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FCe/FCe_Researchers/JoshRhodes/County Level LCOE/Second_major_push/LCOE_data_inputs/FIC_20171118/"/>
    </mc:Choice>
  </mc:AlternateContent>
  <bookViews>
    <workbookView xWindow="3440" yWindow="1520" windowWidth="25360" windowHeight="15820" tabRatio="500"/>
  </bookViews>
  <sheets>
    <sheet name="20150318_SOLAR_PV_UTILITY.csv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O2" i="1"/>
  <c r="AN2" i="1"/>
  <c r="AM2" i="1"/>
  <c r="AL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2" i="1"/>
  <c r="U3" i="1"/>
  <c r="AD3" i="1"/>
  <c r="X3" i="1"/>
  <c r="V3" i="1"/>
  <c r="U4" i="1"/>
  <c r="AD4" i="1"/>
  <c r="X4" i="1"/>
  <c r="V4" i="1"/>
  <c r="U5" i="1"/>
  <c r="AD5" i="1"/>
  <c r="X5" i="1"/>
  <c r="V5" i="1"/>
  <c r="U6" i="1"/>
  <c r="AD6" i="1"/>
  <c r="X6" i="1"/>
  <c r="V6" i="1"/>
  <c r="U7" i="1"/>
  <c r="AD7" i="1"/>
  <c r="X7" i="1"/>
  <c r="V7" i="1"/>
  <c r="U8" i="1"/>
  <c r="AD8" i="1"/>
  <c r="X8" i="1"/>
  <c r="V8" i="1"/>
  <c r="U9" i="1"/>
  <c r="AD9" i="1"/>
  <c r="X9" i="1"/>
  <c r="V9" i="1"/>
  <c r="U10" i="1"/>
  <c r="AD10" i="1"/>
  <c r="X10" i="1"/>
  <c r="V10" i="1"/>
  <c r="U11" i="1"/>
  <c r="AD11" i="1"/>
  <c r="X11" i="1"/>
  <c r="V11" i="1"/>
  <c r="U12" i="1"/>
  <c r="AD12" i="1"/>
  <c r="X12" i="1"/>
  <c r="V12" i="1"/>
  <c r="U13" i="1"/>
  <c r="AD13" i="1"/>
  <c r="X13" i="1"/>
  <c r="V13" i="1"/>
  <c r="U14" i="1"/>
  <c r="AD14" i="1"/>
  <c r="X14" i="1"/>
  <c r="V14" i="1"/>
  <c r="U15" i="1"/>
  <c r="AD15" i="1"/>
  <c r="X15" i="1"/>
  <c r="V15" i="1"/>
  <c r="U16" i="1"/>
  <c r="AD16" i="1"/>
  <c r="X16" i="1"/>
  <c r="V16" i="1"/>
  <c r="U17" i="1"/>
  <c r="AD17" i="1"/>
  <c r="X17" i="1"/>
  <c r="V17" i="1"/>
  <c r="U18" i="1"/>
  <c r="AD18" i="1"/>
  <c r="X18" i="1"/>
  <c r="V18" i="1"/>
  <c r="U19" i="1"/>
  <c r="AD19" i="1"/>
  <c r="X19" i="1"/>
  <c r="V19" i="1"/>
  <c r="U20" i="1"/>
  <c r="AD20" i="1"/>
  <c r="X20" i="1"/>
  <c r="V20" i="1"/>
  <c r="U21" i="1"/>
  <c r="AD21" i="1"/>
  <c r="X21" i="1"/>
  <c r="V21" i="1"/>
  <c r="U22" i="1"/>
  <c r="AD22" i="1"/>
  <c r="X22" i="1"/>
  <c r="V22" i="1"/>
  <c r="U23" i="1"/>
  <c r="AD23" i="1"/>
  <c r="X23" i="1"/>
  <c r="V23" i="1"/>
  <c r="U24" i="1"/>
  <c r="AD24" i="1"/>
  <c r="X24" i="1"/>
  <c r="V24" i="1"/>
  <c r="U25" i="1"/>
  <c r="AD25" i="1"/>
  <c r="X25" i="1"/>
  <c r="V25" i="1"/>
  <c r="U26" i="1"/>
  <c r="AD26" i="1"/>
  <c r="X26" i="1"/>
  <c r="V26" i="1"/>
  <c r="U27" i="1"/>
  <c r="AD27" i="1"/>
  <c r="X27" i="1"/>
  <c r="V27" i="1"/>
  <c r="U28" i="1"/>
  <c r="AD28" i="1"/>
  <c r="X28" i="1"/>
  <c r="V28" i="1"/>
  <c r="U29" i="1"/>
  <c r="AD29" i="1"/>
  <c r="X29" i="1"/>
  <c r="V29" i="1"/>
  <c r="U30" i="1"/>
  <c r="AD30" i="1"/>
  <c r="X30" i="1"/>
  <c r="V30" i="1"/>
  <c r="U31" i="1"/>
  <c r="AD31" i="1"/>
  <c r="X31" i="1"/>
  <c r="V31" i="1"/>
  <c r="U32" i="1"/>
  <c r="AD32" i="1"/>
  <c r="X32" i="1"/>
  <c r="V32" i="1"/>
  <c r="U33" i="1"/>
  <c r="AD33" i="1"/>
  <c r="X33" i="1"/>
  <c r="V33" i="1"/>
  <c r="U34" i="1"/>
  <c r="AD34" i="1"/>
  <c r="X34" i="1"/>
  <c r="V34" i="1"/>
  <c r="U35" i="1"/>
  <c r="AD35" i="1"/>
  <c r="X35" i="1"/>
  <c r="V35" i="1"/>
  <c r="U36" i="1"/>
  <c r="AD36" i="1"/>
  <c r="X36" i="1"/>
  <c r="V36" i="1"/>
  <c r="U37" i="1"/>
  <c r="AD37" i="1"/>
  <c r="X37" i="1"/>
  <c r="V37" i="1"/>
  <c r="U38" i="1"/>
  <c r="AD38" i="1"/>
  <c r="X38" i="1"/>
  <c r="V38" i="1"/>
  <c r="U39" i="1"/>
  <c r="AD39" i="1"/>
  <c r="X39" i="1"/>
  <c r="V39" i="1"/>
  <c r="U40" i="1"/>
  <c r="AD40" i="1"/>
  <c r="X40" i="1"/>
  <c r="V40" i="1"/>
  <c r="U41" i="1"/>
  <c r="AD41" i="1"/>
  <c r="X41" i="1"/>
  <c r="V41" i="1"/>
  <c r="U42" i="1"/>
  <c r="AD42" i="1"/>
  <c r="X42" i="1"/>
  <c r="V42" i="1"/>
  <c r="U43" i="1"/>
  <c r="AD43" i="1"/>
  <c r="X43" i="1"/>
  <c r="V43" i="1"/>
  <c r="U44" i="1"/>
  <c r="AD44" i="1"/>
  <c r="X44" i="1"/>
  <c r="V44" i="1"/>
  <c r="U45" i="1"/>
  <c r="AD45" i="1"/>
  <c r="X45" i="1"/>
  <c r="V45" i="1"/>
  <c r="U46" i="1"/>
  <c r="AD46" i="1"/>
  <c r="X46" i="1"/>
  <c r="V46" i="1"/>
  <c r="U47" i="1"/>
  <c r="AD47" i="1"/>
  <c r="X47" i="1"/>
  <c r="V47" i="1"/>
  <c r="U48" i="1"/>
  <c r="AD48" i="1"/>
  <c r="X48" i="1"/>
  <c r="V48" i="1"/>
  <c r="U49" i="1"/>
  <c r="AD49" i="1"/>
  <c r="X49" i="1"/>
  <c r="V49" i="1"/>
  <c r="U50" i="1"/>
  <c r="AD50" i="1"/>
  <c r="X50" i="1"/>
  <c r="V50" i="1"/>
  <c r="U51" i="1"/>
  <c r="AD51" i="1"/>
  <c r="X51" i="1"/>
  <c r="V51" i="1"/>
  <c r="U52" i="1"/>
  <c r="AD52" i="1"/>
  <c r="X52" i="1"/>
  <c r="V52" i="1"/>
  <c r="U53" i="1"/>
  <c r="AD53" i="1"/>
  <c r="X53" i="1"/>
  <c r="V53" i="1"/>
  <c r="U54" i="1"/>
  <c r="AD54" i="1"/>
  <c r="X54" i="1"/>
  <c r="V54" i="1"/>
  <c r="U55" i="1"/>
  <c r="AD55" i="1"/>
  <c r="X55" i="1"/>
  <c r="V55" i="1"/>
  <c r="U56" i="1"/>
  <c r="AD56" i="1"/>
  <c r="X56" i="1"/>
  <c r="V56" i="1"/>
  <c r="U57" i="1"/>
  <c r="AD57" i="1"/>
  <c r="X57" i="1"/>
  <c r="V57" i="1"/>
  <c r="U58" i="1"/>
  <c r="AD58" i="1"/>
  <c r="X58" i="1"/>
  <c r="V58" i="1"/>
  <c r="U59" i="1"/>
  <c r="AD59" i="1"/>
  <c r="X59" i="1"/>
  <c r="V59" i="1"/>
  <c r="U60" i="1"/>
  <c r="AD60" i="1"/>
  <c r="X60" i="1"/>
  <c r="V60" i="1"/>
  <c r="U61" i="1"/>
  <c r="AD61" i="1"/>
  <c r="X61" i="1"/>
  <c r="V61" i="1"/>
  <c r="U62" i="1"/>
  <c r="AD62" i="1"/>
  <c r="X62" i="1"/>
  <c r="V62" i="1"/>
  <c r="U63" i="1"/>
  <c r="AD63" i="1"/>
  <c r="X63" i="1"/>
  <c r="V63" i="1"/>
  <c r="U64" i="1"/>
  <c r="AD64" i="1"/>
  <c r="X64" i="1"/>
  <c r="V64" i="1"/>
  <c r="U65" i="1"/>
  <c r="AD65" i="1"/>
  <c r="X65" i="1"/>
  <c r="V65" i="1"/>
  <c r="U66" i="1"/>
  <c r="AD66" i="1"/>
  <c r="X66" i="1"/>
  <c r="V66" i="1"/>
  <c r="U67" i="1"/>
  <c r="AD67" i="1"/>
  <c r="X67" i="1"/>
  <c r="V67" i="1"/>
  <c r="U68" i="1"/>
  <c r="AD68" i="1"/>
  <c r="X68" i="1"/>
  <c r="V68" i="1"/>
  <c r="U69" i="1"/>
  <c r="AD69" i="1"/>
  <c r="X69" i="1"/>
  <c r="V69" i="1"/>
  <c r="U70" i="1"/>
  <c r="AD70" i="1"/>
  <c r="X70" i="1"/>
  <c r="V70" i="1"/>
  <c r="U71" i="1"/>
  <c r="AD71" i="1"/>
  <c r="X71" i="1"/>
  <c r="V71" i="1"/>
  <c r="U72" i="1"/>
  <c r="AD72" i="1"/>
  <c r="X72" i="1"/>
  <c r="V72" i="1"/>
  <c r="U73" i="1"/>
  <c r="AD73" i="1"/>
  <c r="X73" i="1"/>
  <c r="V73" i="1"/>
  <c r="U74" i="1"/>
  <c r="AD74" i="1"/>
  <c r="X74" i="1"/>
  <c r="V74" i="1"/>
  <c r="U75" i="1"/>
  <c r="AD75" i="1"/>
  <c r="X75" i="1"/>
  <c r="V75" i="1"/>
  <c r="U76" i="1"/>
  <c r="AD76" i="1"/>
  <c r="X76" i="1"/>
  <c r="V76" i="1"/>
  <c r="U77" i="1"/>
  <c r="AD77" i="1"/>
  <c r="X77" i="1"/>
  <c r="V77" i="1"/>
  <c r="U78" i="1"/>
  <c r="AD78" i="1"/>
  <c r="X78" i="1"/>
  <c r="V78" i="1"/>
  <c r="U79" i="1"/>
  <c r="AD79" i="1"/>
  <c r="X79" i="1"/>
  <c r="V79" i="1"/>
  <c r="U80" i="1"/>
  <c r="AD80" i="1"/>
  <c r="X80" i="1"/>
  <c r="V80" i="1"/>
  <c r="U81" i="1"/>
  <c r="AD81" i="1"/>
  <c r="X81" i="1"/>
  <c r="V81" i="1"/>
  <c r="U82" i="1"/>
  <c r="AD82" i="1"/>
  <c r="X82" i="1"/>
  <c r="V82" i="1"/>
  <c r="U83" i="1"/>
  <c r="AD83" i="1"/>
  <c r="X83" i="1"/>
  <c r="V83" i="1"/>
  <c r="U84" i="1"/>
  <c r="AD84" i="1"/>
  <c r="X84" i="1"/>
  <c r="V84" i="1"/>
  <c r="U85" i="1"/>
  <c r="AD85" i="1"/>
  <c r="X85" i="1"/>
  <c r="V85" i="1"/>
  <c r="U86" i="1"/>
  <c r="AD86" i="1"/>
  <c r="X86" i="1"/>
  <c r="V86" i="1"/>
  <c r="U87" i="1"/>
  <c r="AD87" i="1"/>
  <c r="X87" i="1"/>
  <c r="V87" i="1"/>
  <c r="U88" i="1"/>
  <c r="AD88" i="1"/>
  <c r="X88" i="1"/>
  <c r="V88" i="1"/>
  <c r="U89" i="1"/>
  <c r="AD89" i="1"/>
  <c r="X89" i="1"/>
  <c r="V89" i="1"/>
  <c r="U90" i="1"/>
  <c r="AD90" i="1"/>
  <c r="X90" i="1"/>
  <c r="V90" i="1"/>
  <c r="U91" i="1"/>
  <c r="AD91" i="1"/>
  <c r="X91" i="1"/>
  <c r="V91" i="1"/>
  <c r="U92" i="1"/>
  <c r="AD92" i="1"/>
  <c r="X92" i="1"/>
  <c r="V92" i="1"/>
  <c r="U93" i="1"/>
  <c r="AD93" i="1"/>
  <c r="X93" i="1"/>
  <c r="V93" i="1"/>
  <c r="U94" i="1"/>
  <c r="AD94" i="1"/>
  <c r="X94" i="1"/>
  <c r="V94" i="1"/>
  <c r="U95" i="1"/>
  <c r="AD95" i="1"/>
  <c r="X95" i="1"/>
  <c r="V95" i="1"/>
  <c r="U96" i="1"/>
  <c r="AD96" i="1"/>
  <c r="X96" i="1"/>
  <c r="V96" i="1"/>
  <c r="U97" i="1"/>
  <c r="AD97" i="1"/>
  <c r="X97" i="1"/>
  <c r="V97" i="1"/>
  <c r="U98" i="1"/>
  <c r="AD98" i="1"/>
  <c r="X98" i="1"/>
  <c r="V98" i="1"/>
  <c r="U99" i="1"/>
  <c r="AD99" i="1"/>
  <c r="X99" i="1"/>
  <c r="V99" i="1"/>
  <c r="U100" i="1"/>
  <c r="AD100" i="1"/>
  <c r="X100" i="1"/>
  <c r="V100" i="1"/>
  <c r="U101" i="1"/>
  <c r="AD101" i="1"/>
  <c r="X101" i="1"/>
  <c r="V101" i="1"/>
  <c r="U102" i="1"/>
  <c r="AD102" i="1"/>
  <c r="X102" i="1"/>
  <c r="V102" i="1"/>
  <c r="U103" i="1"/>
  <c r="AD103" i="1"/>
  <c r="X103" i="1"/>
  <c r="V103" i="1"/>
  <c r="U104" i="1"/>
  <c r="AD104" i="1"/>
  <c r="X104" i="1"/>
  <c r="V104" i="1"/>
  <c r="U105" i="1"/>
  <c r="AD105" i="1"/>
  <c r="X105" i="1"/>
  <c r="V105" i="1"/>
  <c r="U106" i="1"/>
  <c r="AD106" i="1"/>
  <c r="X106" i="1"/>
  <c r="V106" i="1"/>
  <c r="U107" i="1"/>
  <c r="AD107" i="1"/>
  <c r="X107" i="1"/>
  <c r="V107" i="1"/>
  <c r="U108" i="1"/>
  <c r="AD108" i="1"/>
  <c r="X108" i="1"/>
  <c r="V108" i="1"/>
  <c r="U109" i="1"/>
  <c r="AD109" i="1"/>
  <c r="X109" i="1"/>
  <c r="V109" i="1"/>
  <c r="U110" i="1"/>
  <c r="AD110" i="1"/>
  <c r="X110" i="1"/>
  <c r="V110" i="1"/>
  <c r="U111" i="1"/>
  <c r="AD111" i="1"/>
  <c r="X111" i="1"/>
  <c r="V111" i="1"/>
  <c r="U112" i="1"/>
  <c r="AD112" i="1"/>
  <c r="X112" i="1"/>
  <c r="V112" i="1"/>
  <c r="U113" i="1"/>
  <c r="AD113" i="1"/>
  <c r="X113" i="1"/>
  <c r="V113" i="1"/>
  <c r="U114" i="1"/>
  <c r="AD114" i="1"/>
  <c r="X114" i="1"/>
  <c r="V114" i="1"/>
  <c r="U115" i="1"/>
  <c r="AD115" i="1"/>
  <c r="X115" i="1"/>
  <c r="V115" i="1"/>
  <c r="U116" i="1"/>
  <c r="AD116" i="1"/>
  <c r="X116" i="1"/>
  <c r="V116" i="1"/>
  <c r="U117" i="1"/>
  <c r="AD117" i="1"/>
  <c r="X117" i="1"/>
  <c r="V117" i="1"/>
  <c r="U118" i="1"/>
  <c r="AD118" i="1"/>
  <c r="X118" i="1"/>
  <c r="V118" i="1"/>
  <c r="U119" i="1"/>
  <c r="AD119" i="1"/>
  <c r="X119" i="1"/>
  <c r="V119" i="1"/>
  <c r="U120" i="1"/>
  <c r="AD120" i="1"/>
  <c r="X120" i="1"/>
  <c r="V120" i="1"/>
  <c r="U121" i="1"/>
  <c r="AD121" i="1"/>
  <c r="X121" i="1"/>
  <c r="V121" i="1"/>
  <c r="U122" i="1"/>
  <c r="AD122" i="1"/>
  <c r="X122" i="1"/>
  <c r="V122" i="1"/>
  <c r="U123" i="1"/>
  <c r="AD123" i="1"/>
  <c r="X123" i="1"/>
  <c r="V123" i="1"/>
  <c r="U124" i="1"/>
  <c r="AD124" i="1"/>
  <c r="X124" i="1"/>
  <c r="V124" i="1"/>
  <c r="U125" i="1"/>
  <c r="AD125" i="1"/>
  <c r="X125" i="1"/>
  <c r="V125" i="1"/>
  <c r="U126" i="1"/>
  <c r="AD126" i="1"/>
  <c r="X126" i="1"/>
  <c r="V126" i="1"/>
  <c r="U127" i="1"/>
  <c r="AD127" i="1"/>
  <c r="X127" i="1"/>
  <c r="V127" i="1"/>
  <c r="U128" i="1"/>
  <c r="AD128" i="1"/>
  <c r="X128" i="1"/>
  <c r="V128" i="1"/>
  <c r="U129" i="1"/>
  <c r="AD129" i="1"/>
  <c r="X129" i="1"/>
  <c r="V129" i="1"/>
  <c r="U130" i="1"/>
  <c r="AD130" i="1"/>
  <c r="X130" i="1"/>
  <c r="V130" i="1"/>
  <c r="U131" i="1"/>
  <c r="AD131" i="1"/>
  <c r="X131" i="1"/>
  <c r="V131" i="1"/>
  <c r="U132" i="1"/>
  <c r="AD132" i="1"/>
  <c r="X132" i="1"/>
  <c r="V132" i="1"/>
  <c r="U133" i="1"/>
  <c r="AD133" i="1"/>
  <c r="X133" i="1"/>
  <c r="V133" i="1"/>
  <c r="U134" i="1"/>
  <c r="AD134" i="1"/>
  <c r="X134" i="1"/>
  <c r="V134" i="1"/>
  <c r="U135" i="1"/>
  <c r="AD135" i="1"/>
  <c r="X135" i="1"/>
  <c r="V135" i="1"/>
  <c r="U136" i="1"/>
  <c r="AD136" i="1"/>
  <c r="X136" i="1"/>
  <c r="V136" i="1"/>
  <c r="U137" i="1"/>
  <c r="AD137" i="1"/>
  <c r="X137" i="1"/>
  <c r="V137" i="1"/>
  <c r="U138" i="1"/>
  <c r="AD138" i="1"/>
  <c r="X138" i="1"/>
  <c r="V138" i="1"/>
  <c r="U139" i="1"/>
  <c r="AD139" i="1"/>
  <c r="X139" i="1"/>
  <c r="V139" i="1"/>
  <c r="U140" i="1"/>
  <c r="AD140" i="1"/>
  <c r="X140" i="1"/>
  <c r="V140" i="1"/>
  <c r="U141" i="1"/>
  <c r="AD141" i="1"/>
  <c r="X141" i="1"/>
  <c r="V141" i="1"/>
  <c r="U142" i="1"/>
  <c r="AD142" i="1"/>
  <c r="X142" i="1"/>
  <c r="V142" i="1"/>
  <c r="U143" i="1"/>
  <c r="AD143" i="1"/>
  <c r="X143" i="1"/>
  <c r="V143" i="1"/>
  <c r="U144" i="1"/>
  <c r="AD144" i="1"/>
  <c r="X144" i="1"/>
  <c r="V144" i="1"/>
  <c r="U145" i="1"/>
  <c r="AD145" i="1"/>
  <c r="X145" i="1"/>
  <c r="V145" i="1"/>
  <c r="U146" i="1"/>
  <c r="AD146" i="1"/>
  <c r="X146" i="1"/>
  <c r="V146" i="1"/>
  <c r="U147" i="1"/>
  <c r="AD147" i="1"/>
  <c r="X147" i="1"/>
  <c r="V147" i="1"/>
  <c r="U148" i="1"/>
  <c r="AD148" i="1"/>
  <c r="X148" i="1"/>
  <c r="V148" i="1"/>
  <c r="U149" i="1"/>
  <c r="AD149" i="1"/>
  <c r="X149" i="1"/>
  <c r="V149" i="1"/>
  <c r="U150" i="1"/>
  <c r="AD150" i="1"/>
  <c r="X150" i="1"/>
  <c r="V150" i="1"/>
  <c r="U151" i="1"/>
  <c r="AD151" i="1"/>
  <c r="X151" i="1"/>
  <c r="V151" i="1"/>
  <c r="U152" i="1"/>
  <c r="AD152" i="1"/>
  <c r="X152" i="1"/>
  <c r="V152" i="1"/>
  <c r="U153" i="1"/>
  <c r="AD153" i="1"/>
  <c r="X153" i="1"/>
  <c r="V153" i="1"/>
  <c r="U154" i="1"/>
  <c r="AD154" i="1"/>
  <c r="X154" i="1"/>
  <c r="V154" i="1"/>
  <c r="U155" i="1"/>
  <c r="AD155" i="1"/>
  <c r="X155" i="1"/>
  <c r="V155" i="1"/>
  <c r="U156" i="1"/>
  <c r="AD156" i="1"/>
  <c r="X156" i="1"/>
  <c r="V156" i="1"/>
  <c r="U157" i="1"/>
  <c r="AD157" i="1"/>
  <c r="X157" i="1"/>
  <c r="V157" i="1"/>
  <c r="U158" i="1"/>
  <c r="AD158" i="1"/>
  <c r="X158" i="1"/>
  <c r="V158" i="1"/>
  <c r="U159" i="1"/>
  <c r="AD159" i="1"/>
  <c r="X159" i="1"/>
  <c r="V159" i="1"/>
  <c r="U160" i="1"/>
  <c r="AD160" i="1"/>
  <c r="X160" i="1"/>
  <c r="V160" i="1"/>
  <c r="U161" i="1"/>
  <c r="AD161" i="1"/>
  <c r="X161" i="1"/>
  <c r="V161" i="1"/>
  <c r="U162" i="1"/>
  <c r="AD162" i="1"/>
  <c r="X162" i="1"/>
  <c r="V162" i="1"/>
  <c r="U163" i="1"/>
  <c r="AD163" i="1"/>
  <c r="X163" i="1"/>
  <c r="V163" i="1"/>
  <c r="U164" i="1"/>
  <c r="AD164" i="1"/>
  <c r="X164" i="1"/>
  <c r="V164" i="1"/>
  <c r="U165" i="1"/>
  <c r="AD165" i="1"/>
  <c r="X165" i="1"/>
  <c r="V165" i="1"/>
  <c r="U166" i="1"/>
  <c r="AD166" i="1"/>
  <c r="X166" i="1"/>
  <c r="V166" i="1"/>
  <c r="U167" i="1"/>
  <c r="AD167" i="1"/>
  <c r="X167" i="1"/>
  <c r="V167" i="1"/>
  <c r="U168" i="1"/>
  <c r="AD168" i="1"/>
  <c r="X168" i="1"/>
  <c r="V168" i="1"/>
  <c r="U169" i="1"/>
  <c r="AD169" i="1"/>
  <c r="X169" i="1"/>
  <c r="V169" i="1"/>
  <c r="U170" i="1"/>
  <c r="AD170" i="1"/>
  <c r="X170" i="1"/>
  <c r="V170" i="1"/>
  <c r="U171" i="1"/>
  <c r="AD171" i="1"/>
  <c r="X171" i="1"/>
  <c r="V171" i="1"/>
  <c r="U172" i="1"/>
  <c r="AD172" i="1"/>
  <c r="X172" i="1"/>
  <c r="V172" i="1"/>
  <c r="U173" i="1"/>
  <c r="AD173" i="1"/>
  <c r="X173" i="1"/>
  <c r="V173" i="1"/>
  <c r="U174" i="1"/>
  <c r="AD174" i="1"/>
  <c r="X174" i="1"/>
  <c r="V174" i="1"/>
  <c r="U175" i="1"/>
  <c r="AD175" i="1"/>
  <c r="X175" i="1"/>
  <c r="V175" i="1"/>
  <c r="U176" i="1"/>
  <c r="AD176" i="1"/>
  <c r="X176" i="1"/>
  <c r="V176" i="1"/>
  <c r="U177" i="1"/>
  <c r="AD177" i="1"/>
  <c r="X177" i="1"/>
  <c r="V177" i="1"/>
  <c r="U178" i="1"/>
  <c r="AD178" i="1"/>
  <c r="X178" i="1"/>
  <c r="V178" i="1"/>
  <c r="U179" i="1"/>
  <c r="AD179" i="1"/>
  <c r="X179" i="1"/>
  <c r="V179" i="1"/>
  <c r="U180" i="1"/>
  <c r="AD180" i="1"/>
  <c r="X180" i="1"/>
  <c r="V180" i="1"/>
  <c r="U181" i="1"/>
  <c r="AD181" i="1"/>
  <c r="X181" i="1"/>
  <c r="V181" i="1"/>
  <c r="U182" i="1"/>
  <c r="AD182" i="1"/>
  <c r="X182" i="1"/>
  <c r="V182" i="1"/>
  <c r="U183" i="1"/>
  <c r="AD183" i="1"/>
  <c r="X183" i="1"/>
  <c r="V183" i="1"/>
  <c r="U184" i="1"/>
  <c r="AD184" i="1"/>
  <c r="X184" i="1"/>
  <c r="V184" i="1"/>
  <c r="U185" i="1"/>
  <c r="AD185" i="1"/>
  <c r="X185" i="1"/>
  <c r="V185" i="1"/>
  <c r="U186" i="1"/>
  <c r="AD186" i="1"/>
  <c r="X186" i="1"/>
  <c r="V186" i="1"/>
  <c r="U187" i="1"/>
  <c r="AD187" i="1"/>
  <c r="X187" i="1"/>
  <c r="V187" i="1"/>
  <c r="U188" i="1"/>
  <c r="AD188" i="1"/>
  <c r="X188" i="1"/>
  <c r="V188" i="1"/>
  <c r="U189" i="1"/>
  <c r="AD189" i="1"/>
  <c r="X189" i="1"/>
  <c r="V189" i="1"/>
  <c r="U190" i="1"/>
  <c r="AD190" i="1"/>
  <c r="X190" i="1"/>
  <c r="V190" i="1"/>
  <c r="U191" i="1"/>
  <c r="AD191" i="1"/>
  <c r="X191" i="1"/>
  <c r="V191" i="1"/>
  <c r="U192" i="1"/>
  <c r="AD192" i="1"/>
  <c r="X192" i="1"/>
  <c r="V192" i="1"/>
  <c r="U193" i="1"/>
  <c r="AD193" i="1"/>
  <c r="X193" i="1"/>
  <c r="V193" i="1"/>
  <c r="U194" i="1"/>
  <c r="AD194" i="1"/>
  <c r="X194" i="1"/>
  <c r="V194" i="1"/>
  <c r="U195" i="1"/>
  <c r="AD195" i="1"/>
  <c r="X195" i="1"/>
  <c r="V195" i="1"/>
  <c r="U196" i="1"/>
  <c r="AD196" i="1"/>
  <c r="X196" i="1"/>
  <c r="V196" i="1"/>
  <c r="U197" i="1"/>
  <c r="AD197" i="1"/>
  <c r="X197" i="1"/>
  <c r="V197" i="1"/>
  <c r="U198" i="1"/>
  <c r="AD198" i="1"/>
  <c r="X198" i="1"/>
  <c r="V198" i="1"/>
  <c r="U199" i="1"/>
  <c r="AD199" i="1"/>
  <c r="X199" i="1"/>
  <c r="V199" i="1"/>
  <c r="U200" i="1"/>
  <c r="AD200" i="1"/>
  <c r="X200" i="1"/>
  <c r="V200" i="1"/>
  <c r="U201" i="1"/>
  <c r="AD201" i="1"/>
  <c r="X201" i="1"/>
  <c r="V201" i="1"/>
  <c r="U202" i="1"/>
  <c r="AD202" i="1"/>
  <c r="X202" i="1"/>
  <c r="V202" i="1"/>
  <c r="U203" i="1"/>
  <c r="AD203" i="1"/>
  <c r="X203" i="1"/>
  <c r="V203" i="1"/>
  <c r="U204" i="1"/>
  <c r="AD204" i="1"/>
  <c r="X204" i="1"/>
  <c r="V204" i="1"/>
  <c r="U205" i="1"/>
  <c r="AD205" i="1"/>
  <c r="X205" i="1"/>
  <c r="V205" i="1"/>
  <c r="U206" i="1"/>
  <c r="AD206" i="1"/>
  <c r="X206" i="1"/>
  <c r="V206" i="1"/>
  <c r="U207" i="1"/>
  <c r="AD207" i="1"/>
  <c r="X207" i="1"/>
  <c r="V207" i="1"/>
  <c r="U208" i="1"/>
  <c r="AD208" i="1"/>
  <c r="X208" i="1"/>
  <c r="V208" i="1"/>
  <c r="U209" i="1"/>
  <c r="AD209" i="1"/>
  <c r="X209" i="1"/>
  <c r="V209" i="1"/>
  <c r="U210" i="1"/>
  <c r="AD210" i="1"/>
  <c r="X210" i="1"/>
  <c r="V210" i="1"/>
  <c r="U211" i="1"/>
  <c r="AD211" i="1"/>
  <c r="X211" i="1"/>
  <c r="V211" i="1"/>
  <c r="U212" i="1"/>
  <c r="AD212" i="1"/>
  <c r="X212" i="1"/>
  <c r="V212" i="1"/>
  <c r="U213" i="1"/>
  <c r="AD213" i="1"/>
  <c r="X213" i="1"/>
  <c r="V213" i="1"/>
  <c r="U214" i="1"/>
  <c r="AD214" i="1"/>
  <c r="X214" i="1"/>
  <c r="V214" i="1"/>
  <c r="U215" i="1"/>
  <c r="AD215" i="1"/>
  <c r="X215" i="1"/>
  <c r="V215" i="1"/>
  <c r="U216" i="1"/>
  <c r="AD216" i="1"/>
  <c r="X216" i="1"/>
  <c r="V216" i="1"/>
  <c r="U217" i="1"/>
  <c r="AD217" i="1"/>
  <c r="X217" i="1"/>
  <c r="V217" i="1"/>
  <c r="U218" i="1"/>
  <c r="AD218" i="1"/>
  <c r="X218" i="1"/>
  <c r="V218" i="1"/>
  <c r="U219" i="1"/>
  <c r="AD219" i="1"/>
  <c r="X219" i="1"/>
  <c r="V219" i="1"/>
  <c r="U220" i="1"/>
  <c r="AD220" i="1"/>
  <c r="X220" i="1"/>
  <c r="V220" i="1"/>
  <c r="U221" i="1"/>
  <c r="AD221" i="1"/>
  <c r="X221" i="1"/>
  <c r="V221" i="1"/>
  <c r="U222" i="1"/>
  <c r="AD222" i="1"/>
  <c r="X222" i="1"/>
  <c r="V222" i="1"/>
  <c r="U223" i="1"/>
  <c r="AD223" i="1"/>
  <c r="X223" i="1"/>
  <c r="V223" i="1"/>
  <c r="U224" i="1"/>
  <c r="AD224" i="1"/>
  <c r="X224" i="1"/>
  <c r="V224" i="1"/>
  <c r="U225" i="1"/>
  <c r="AD225" i="1"/>
  <c r="X225" i="1"/>
  <c r="V225" i="1"/>
  <c r="U226" i="1"/>
  <c r="AD226" i="1"/>
  <c r="X226" i="1"/>
  <c r="V226" i="1"/>
  <c r="U227" i="1"/>
  <c r="AD227" i="1"/>
  <c r="X227" i="1"/>
  <c r="V227" i="1"/>
  <c r="U228" i="1"/>
  <c r="AD228" i="1"/>
  <c r="X228" i="1"/>
  <c r="V228" i="1"/>
  <c r="U229" i="1"/>
  <c r="AD229" i="1"/>
  <c r="X229" i="1"/>
  <c r="V229" i="1"/>
  <c r="U230" i="1"/>
  <c r="AD230" i="1"/>
  <c r="X230" i="1"/>
  <c r="V230" i="1"/>
  <c r="U231" i="1"/>
  <c r="AD231" i="1"/>
  <c r="X231" i="1"/>
  <c r="V231" i="1"/>
  <c r="U232" i="1"/>
  <c r="AD232" i="1"/>
  <c r="X232" i="1"/>
  <c r="V232" i="1"/>
  <c r="U233" i="1"/>
  <c r="AD233" i="1"/>
  <c r="X233" i="1"/>
  <c r="V233" i="1"/>
  <c r="U234" i="1"/>
  <c r="AD234" i="1"/>
  <c r="X234" i="1"/>
  <c r="V234" i="1"/>
  <c r="U235" i="1"/>
  <c r="AD235" i="1"/>
  <c r="X235" i="1"/>
  <c r="V235" i="1"/>
  <c r="U236" i="1"/>
  <c r="AD236" i="1"/>
  <c r="X236" i="1"/>
  <c r="V236" i="1"/>
  <c r="U237" i="1"/>
  <c r="AD237" i="1"/>
  <c r="X237" i="1"/>
  <c r="V237" i="1"/>
  <c r="U238" i="1"/>
  <c r="AD238" i="1"/>
  <c r="X238" i="1"/>
  <c r="V238" i="1"/>
  <c r="U239" i="1"/>
  <c r="AD239" i="1"/>
  <c r="X239" i="1"/>
  <c r="V239" i="1"/>
  <c r="U240" i="1"/>
  <c r="AD240" i="1"/>
  <c r="X240" i="1"/>
  <c r="V240" i="1"/>
  <c r="U241" i="1"/>
  <c r="AD241" i="1"/>
  <c r="X241" i="1"/>
  <c r="V241" i="1"/>
  <c r="U242" i="1"/>
  <c r="AD242" i="1"/>
  <c r="X242" i="1"/>
  <c r="V242" i="1"/>
  <c r="U243" i="1"/>
  <c r="AD243" i="1"/>
  <c r="X243" i="1"/>
  <c r="V243" i="1"/>
  <c r="U244" i="1"/>
  <c r="AD244" i="1"/>
  <c r="X244" i="1"/>
  <c r="V244" i="1"/>
  <c r="U245" i="1"/>
  <c r="AD245" i="1"/>
  <c r="X245" i="1"/>
  <c r="V245" i="1"/>
  <c r="U246" i="1"/>
  <c r="AD246" i="1"/>
  <c r="X246" i="1"/>
  <c r="V246" i="1"/>
  <c r="U247" i="1"/>
  <c r="AD247" i="1"/>
  <c r="X247" i="1"/>
  <c r="V247" i="1"/>
  <c r="U248" i="1"/>
  <c r="AD248" i="1"/>
  <c r="X248" i="1"/>
  <c r="V248" i="1"/>
  <c r="U249" i="1"/>
  <c r="AD249" i="1"/>
  <c r="X249" i="1"/>
  <c r="V249" i="1"/>
  <c r="U250" i="1"/>
  <c r="AD250" i="1"/>
  <c r="X250" i="1"/>
  <c r="V250" i="1"/>
  <c r="U251" i="1"/>
  <c r="AD251" i="1"/>
  <c r="X251" i="1"/>
  <c r="V251" i="1"/>
  <c r="U252" i="1"/>
  <c r="AD252" i="1"/>
  <c r="X252" i="1"/>
  <c r="V252" i="1"/>
  <c r="U253" i="1"/>
  <c r="AD253" i="1"/>
  <c r="X253" i="1"/>
  <c r="V253" i="1"/>
  <c r="U254" i="1"/>
  <c r="AD254" i="1"/>
  <c r="X254" i="1"/>
  <c r="V254" i="1"/>
  <c r="U255" i="1"/>
  <c r="AD255" i="1"/>
  <c r="X255" i="1"/>
  <c r="V255" i="1"/>
  <c r="U256" i="1"/>
  <c r="AD256" i="1"/>
  <c r="X256" i="1"/>
  <c r="V256" i="1"/>
  <c r="U257" i="1"/>
  <c r="AD257" i="1"/>
  <c r="X257" i="1"/>
  <c r="V257" i="1"/>
  <c r="U258" i="1"/>
  <c r="AD258" i="1"/>
  <c r="X258" i="1"/>
  <c r="V258" i="1"/>
  <c r="U259" i="1"/>
  <c r="AD259" i="1"/>
  <c r="X259" i="1"/>
  <c r="V259" i="1"/>
  <c r="U260" i="1"/>
  <c r="AD260" i="1"/>
  <c r="X260" i="1"/>
  <c r="V260" i="1"/>
  <c r="U261" i="1"/>
  <c r="AD261" i="1"/>
  <c r="X261" i="1"/>
  <c r="V261" i="1"/>
  <c r="U262" i="1"/>
  <c r="AD262" i="1"/>
  <c r="X262" i="1"/>
  <c r="V262" i="1"/>
  <c r="U263" i="1"/>
  <c r="AD263" i="1"/>
  <c r="X263" i="1"/>
  <c r="V263" i="1"/>
  <c r="U264" i="1"/>
  <c r="AD264" i="1"/>
  <c r="X264" i="1"/>
  <c r="V264" i="1"/>
  <c r="U265" i="1"/>
  <c r="AD265" i="1"/>
  <c r="X265" i="1"/>
  <c r="V265" i="1"/>
  <c r="U266" i="1"/>
  <c r="AD266" i="1"/>
  <c r="X266" i="1"/>
  <c r="V266" i="1"/>
  <c r="U267" i="1"/>
  <c r="AD267" i="1"/>
  <c r="X267" i="1"/>
  <c r="V267" i="1"/>
  <c r="U268" i="1"/>
  <c r="AD268" i="1"/>
  <c r="X268" i="1"/>
  <c r="V268" i="1"/>
  <c r="U269" i="1"/>
  <c r="AD269" i="1"/>
  <c r="X269" i="1"/>
  <c r="V269" i="1"/>
  <c r="U270" i="1"/>
  <c r="AD270" i="1"/>
  <c r="X270" i="1"/>
  <c r="V270" i="1"/>
  <c r="U271" i="1"/>
  <c r="AD271" i="1"/>
  <c r="X271" i="1"/>
  <c r="V271" i="1"/>
  <c r="U272" i="1"/>
  <c r="AD272" i="1"/>
  <c r="X272" i="1"/>
  <c r="V272" i="1"/>
  <c r="U273" i="1"/>
  <c r="AD273" i="1"/>
  <c r="X273" i="1"/>
  <c r="V273" i="1"/>
  <c r="U274" i="1"/>
  <c r="AD274" i="1"/>
  <c r="X274" i="1"/>
  <c r="V274" i="1"/>
  <c r="U275" i="1"/>
  <c r="AD275" i="1"/>
  <c r="X275" i="1"/>
  <c r="V275" i="1"/>
  <c r="U276" i="1"/>
  <c r="AD276" i="1"/>
  <c r="X276" i="1"/>
  <c r="V276" i="1"/>
  <c r="U277" i="1"/>
  <c r="AD277" i="1"/>
  <c r="X277" i="1"/>
  <c r="V277" i="1"/>
  <c r="U278" i="1"/>
  <c r="AD278" i="1"/>
  <c r="X278" i="1"/>
  <c r="V278" i="1"/>
  <c r="U279" i="1"/>
  <c r="AD279" i="1"/>
  <c r="X279" i="1"/>
  <c r="V279" i="1"/>
  <c r="U280" i="1"/>
  <c r="AD280" i="1"/>
  <c r="X280" i="1"/>
  <c r="V280" i="1"/>
  <c r="U281" i="1"/>
  <c r="AD281" i="1"/>
  <c r="X281" i="1"/>
  <c r="V281" i="1"/>
  <c r="U282" i="1"/>
  <c r="AD282" i="1"/>
  <c r="X282" i="1"/>
  <c r="V282" i="1"/>
  <c r="U283" i="1"/>
  <c r="AD283" i="1"/>
  <c r="X283" i="1"/>
  <c r="V283" i="1"/>
  <c r="U284" i="1"/>
  <c r="AD284" i="1"/>
  <c r="X284" i="1"/>
  <c r="V284" i="1"/>
  <c r="U285" i="1"/>
  <c r="AD285" i="1"/>
  <c r="X285" i="1"/>
  <c r="V285" i="1"/>
  <c r="U286" i="1"/>
  <c r="AD286" i="1"/>
  <c r="X286" i="1"/>
  <c r="V286" i="1"/>
  <c r="U287" i="1"/>
  <c r="AD287" i="1"/>
  <c r="X287" i="1"/>
  <c r="V287" i="1"/>
  <c r="U288" i="1"/>
  <c r="AD288" i="1"/>
  <c r="X288" i="1"/>
  <c r="V288" i="1"/>
  <c r="U289" i="1"/>
  <c r="AD289" i="1"/>
  <c r="X289" i="1"/>
  <c r="V289" i="1"/>
  <c r="U290" i="1"/>
  <c r="AD290" i="1"/>
  <c r="X290" i="1"/>
  <c r="V290" i="1"/>
  <c r="U291" i="1"/>
  <c r="AD291" i="1"/>
  <c r="X291" i="1"/>
  <c r="V291" i="1"/>
  <c r="U292" i="1"/>
  <c r="AD292" i="1"/>
  <c r="X292" i="1"/>
  <c r="V292" i="1"/>
  <c r="U293" i="1"/>
  <c r="AD293" i="1"/>
  <c r="X293" i="1"/>
  <c r="V293" i="1"/>
  <c r="U294" i="1"/>
  <c r="AD294" i="1"/>
  <c r="X294" i="1"/>
  <c r="V294" i="1"/>
  <c r="U295" i="1"/>
  <c r="AD295" i="1"/>
  <c r="X295" i="1"/>
  <c r="V295" i="1"/>
  <c r="U296" i="1"/>
  <c r="AD296" i="1"/>
  <c r="X296" i="1"/>
  <c r="V296" i="1"/>
  <c r="U297" i="1"/>
  <c r="AD297" i="1"/>
  <c r="X297" i="1"/>
  <c r="V297" i="1"/>
  <c r="U298" i="1"/>
  <c r="AD298" i="1"/>
  <c r="X298" i="1"/>
  <c r="V298" i="1"/>
  <c r="U299" i="1"/>
  <c r="AD299" i="1"/>
  <c r="X299" i="1"/>
  <c r="V299" i="1"/>
  <c r="U300" i="1"/>
  <c r="AD300" i="1"/>
  <c r="X300" i="1"/>
  <c r="V300" i="1"/>
  <c r="U301" i="1"/>
  <c r="AD301" i="1"/>
  <c r="X301" i="1"/>
  <c r="V301" i="1"/>
  <c r="U302" i="1"/>
  <c r="AD302" i="1"/>
  <c r="X302" i="1"/>
  <c r="V302" i="1"/>
  <c r="U303" i="1"/>
  <c r="AD303" i="1"/>
  <c r="X303" i="1"/>
  <c r="V303" i="1"/>
  <c r="U304" i="1"/>
  <c r="AD304" i="1"/>
  <c r="X304" i="1"/>
  <c r="V304" i="1"/>
  <c r="U305" i="1"/>
  <c r="AD305" i="1"/>
  <c r="X305" i="1"/>
  <c r="V305" i="1"/>
  <c r="U306" i="1"/>
  <c r="AD306" i="1"/>
  <c r="X306" i="1"/>
  <c r="V306" i="1"/>
  <c r="U307" i="1"/>
  <c r="AD307" i="1"/>
  <c r="X307" i="1"/>
  <c r="V307" i="1"/>
  <c r="U308" i="1"/>
  <c r="AD308" i="1"/>
  <c r="X308" i="1"/>
  <c r="V308" i="1"/>
  <c r="U309" i="1"/>
  <c r="AD309" i="1"/>
  <c r="X309" i="1"/>
  <c r="V309" i="1"/>
  <c r="U310" i="1"/>
  <c r="AD310" i="1"/>
  <c r="X310" i="1"/>
  <c r="V310" i="1"/>
  <c r="U311" i="1"/>
  <c r="AD311" i="1"/>
  <c r="X311" i="1"/>
  <c r="V311" i="1"/>
  <c r="U312" i="1"/>
  <c r="AD312" i="1"/>
  <c r="X312" i="1"/>
  <c r="V312" i="1"/>
  <c r="U313" i="1"/>
  <c r="AD313" i="1"/>
  <c r="X313" i="1"/>
  <c r="V313" i="1"/>
  <c r="U314" i="1"/>
  <c r="AD314" i="1"/>
  <c r="X314" i="1"/>
  <c r="V314" i="1"/>
  <c r="U315" i="1"/>
  <c r="AD315" i="1"/>
  <c r="X315" i="1"/>
  <c r="V315" i="1"/>
  <c r="U316" i="1"/>
  <c r="AD316" i="1"/>
  <c r="X316" i="1"/>
  <c r="V316" i="1"/>
  <c r="U317" i="1"/>
  <c r="AD317" i="1"/>
  <c r="X317" i="1"/>
  <c r="V317" i="1"/>
  <c r="U318" i="1"/>
  <c r="AD318" i="1"/>
  <c r="X318" i="1"/>
  <c r="V318" i="1"/>
  <c r="U319" i="1"/>
  <c r="AD319" i="1"/>
  <c r="X319" i="1"/>
  <c r="V319" i="1"/>
  <c r="U320" i="1"/>
  <c r="AD320" i="1"/>
  <c r="X320" i="1"/>
  <c r="V320" i="1"/>
  <c r="U321" i="1"/>
  <c r="AD321" i="1"/>
  <c r="X321" i="1"/>
  <c r="V321" i="1"/>
  <c r="U322" i="1"/>
  <c r="AD322" i="1"/>
  <c r="X322" i="1"/>
  <c r="V322" i="1"/>
  <c r="U323" i="1"/>
  <c r="AD323" i="1"/>
  <c r="X323" i="1"/>
  <c r="V323" i="1"/>
  <c r="U324" i="1"/>
  <c r="AD324" i="1"/>
  <c r="X324" i="1"/>
  <c r="V324" i="1"/>
  <c r="U325" i="1"/>
  <c r="AD325" i="1"/>
  <c r="X325" i="1"/>
  <c r="V325" i="1"/>
  <c r="U326" i="1"/>
  <c r="AD326" i="1"/>
  <c r="X326" i="1"/>
  <c r="V326" i="1"/>
  <c r="U327" i="1"/>
  <c r="AD327" i="1"/>
  <c r="X327" i="1"/>
  <c r="V327" i="1"/>
  <c r="U328" i="1"/>
  <c r="AD328" i="1"/>
  <c r="X328" i="1"/>
  <c r="V328" i="1"/>
  <c r="U329" i="1"/>
  <c r="AD329" i="1"/>
  <c r="X329" i="1"/>
  <c r="V329" i="1"/>
  <c r="U330" i="1"/>
  <c r="AD330" i="1"/>
  <c r="X330" i="1"/>
  <c r="V330" i="1"/>
  <c r="U331" i="1"/>
  <c r="AD331" i="1"/>
  <c r="X331" i="1"/>
  <c r="V331" i="1"/>
  <c r="U332" i="1"/>
  <c r="AD332" i="1"/>
  <c r="X332" i="1"/>
  <c r="V332" i="1"/>
  <c r="U333" i="1"/>
  <c r="AD333" i="1"/>
  <c r="X333" i="1"/>
  <c r="V333" i="1"/>
  <c r="U334" i="1"/>
  <c r="AD334" i="1"/>
  <c r="X334" i="1"/>
  <c r="V334" i="1"/>
  <c r="U335" i="1"/>
  <c r="AD335" i="1"/>
  <c r="X335" i="1"/>
  <c r="V335" i="1"/>
  <c r="U336" i="1"/>
  <c r="AD336" i="1"/>
  <c r="X336" i="1"/>
  <c r="V336" i="1"/>
  <c r="U337" i="1"/>
  <c r="AD337" i="1"/>
  <c r="X337" i="1"/>
  <c r="V337" i="1"/>
  <c r="U338" i="1"/>
  <c r="AD338" i="1"/>
  <c r="X338" i="1"/>
  <c r="V338" i="1"/>
  <c r="U339" i="1"/>
  <c r="AD339" i="1"/>
  <c r="X339" i="1"/>
  <c r="V339" i="1"/>
  <c r="U340" i="1"/>
  <c r="AD340" i="1"/>
  <c r="X340" i="1"/>
  <c r="V340" i="1"/>
  <c r="U341" i="1"/>
  <c r="AD341" i="1"/>
  <c r="X341" i="1"/>
  <c r="V341" i="1"/>
  <c r="U342" i="1"/>
  <c r="AD342" i="1"/>
  <c r="X342" i="1"/>
  <c r="V342" i="1"/>
  <c r="U343" i="1"/>
  <c r="AD343" i="1"/>
  <c r="X343" i="1"/>
  <c r="V343" i="1"/>
  <c r="U344" i="1"/>
  <c r="AD344" i="1"/>
  <c r="X344" i="1"/>
  <c r="V344" i="1"/>
  <c r="U345" i="1"/>
  <c r="AD345" i="1"/>
  <c r="X345" i="1"/>
  <c r="V345" i="1"/>
  <c r="U346" i="1"/>
  <c r="AD346" i="1"/>
  <c r="X346" i="1"/>
  <c r="V346" i="1"/>
  <c r="U347" i="1"/>
  <c r="AD347" i="1"/>
  <c r="X347" i="1"/>
  <c r="V347" i="1"/>
  <c r="U348" i="1"/>
  <c r="AD348" i="1"/>
  <c r="X348" i="1"/>
  <c r="V348" i="1"/>
  <c r="U349" i="1"/>
  <c r="AD349" i="1"/>
  <c r="X349" i="1"/>
  <c r="V349" i="1"/>
  <c r="U350" i="1"/>
  <c r="AD350" i="1"/>
  <c r="X350" i="1"/>
  <c r="V350" i="1"/>
  <c r="U351" i="1"/>
  <c r="AD351" i="1"/>
  <c r="X351" i="1"/>
  <c r="V351" i="1"/>
  <c r="U352" i="1"/>
  <c r="AD352" i="1"/>
  <c r="X352" i="1"/>
  <c r="V352" i="1"/>
  <c r="U353" i="1"/>
  <c r="AD353" i="1"/>
  <c r="X353" i="1"/>
  <c r="V353" i="1"/>
  <c r="U354" i="1"/>
  <c r="AD354" i="1"/>
  <c r="X354" i="1"/>
  <c r="V354" i="1"/>
  <c r="U355" i="1"/>
  <c r="AD355" i="1"/>
  <c r="X355" i="1"/>
  <c r="V355" i="1"/>
  <c r="U356" i="1"/>
  <c r="AD356" i="1"/>
  <c r="X356" i="1"/>
  <c r="V356" i="1"/>
  <c r="U357" i="1"/>
  <c r="AD357" i="1"/>
  <c r="X357" i="1"/>
  <c r="V357" i="1"/>
  <c r="U358" i="1"/>
  <c r="AD358" i="1"/>
  <c r="X358" i="1"/>
  <c r="V358" i="1"/>
  <c r="U359" i="1"/>
  <c r="AD359" i="1"/>
  <c r="X359" i="1"/>
  <c r="V359" i="1"/>
  <c r="U360" i="1"/>
  <c r="AD360" i="1"/>
  <c r="X360" i="1"/>
  <c r="V360" i="1"/>
  <c r="U361" i="1"/>
  <c r="AD361" i="1"/>
  <c r="X361" i="1"/>
  <c r="V361" i="1"/>
  <c r="U362" i="1"/>
  <c r="AD362" i="1"/>
  <c r="X362" i="1"/>
  <c r="V362" i="1"/>
  <c r="U363" i="1"/>
  <c r="AD363" i="1"/>
  <c r="X363" i="1"/>
  <c r="V363" i="1"/>
  <c r="U364" i="1"/>
  <c r="AD364" i="1"/>
  <c r="X364" i="1"/>
  <c r="V364" i="1"/>
  <c r="U365" i="1"/>
  <c r="AD365" i="1"/>
  <c r="X365" i="1"/>
  <c r="V365" i="1"/>
  <c r="U366" i="1"/>
  <c r="AD366" i="1"/>
  <c r="X366" i="1"/>
  <c r="V366" i="1"/>
  <c r="U367" i="1"/>
  <c r="AD367" i="1"/>
  <c r="X367" i="1"/>
  <c r="V367" i="1"/>
  <c r="U368" i="1"/>
  <c r="AD368" i="1"/>
  <c r="X368" i="1"/>
  <c r="V368" i="1"/>
  <c r="U369" i="1"/>
  <c r="AD369" i="1"/>
  <c r="X369" i="1"/>
  <c r="V369" i="1"/>
  <c r="U370" i="1"/>
  <c r="AD370" i="1"/>
  <c r="X370" i="1"/>
  <c r="V370" i="1"/>
  <c r="U371" i="1"/>
  <c r="AD371" i="1"/>
  <c r="X371" i="1"/>
  <c r="V371" i="1"/>
  <c r="U372" i="1"/>
  <c r="AD372" i="1"/>
  <c r="X372" i="1"/>
  <c r="V372" i="1"/>
  <c r="U373" i="1"/>
  <c r="AD373" i="1"/>
  <c r="X373" i="1"/>
  <c r="V373" i="1"/>
  <c r="U374" i="1"/>
  <c r="AD374" i="1"/>
  <c r="X374" i="1"/>
  <c r="V374" i="1"/>
  <c r="U375" i="1"/>
  <c r="AD375" i="1"/>
  <c r="X375" i="1"/>
  <c r="V375" i="1"/>
  <c r="U376" i="1"/>
  <c r="AD376" i="1"/>
  <c r="X376" i="1"/>
  <c r="V376" i="1"/>
  <c r="U377" i="1"/>
  <c r="AD377" i="1"/>
  <c r="X377" i="1"/>
  <c r="V377" i="1"/>
  <c r="U378" i="1"/>
  <c r="AD378" i="1"/>
  <c r="X378" i="1"/>
  <c r="V378" i="1"/>
  <c r="U379" i="1"/>
  <c r="AD379" i="1"/>
  <c r="X379" i="1"/>
  <c r="V379" i="1"/>
  <c r="U380" i="1"/>
  <c r="AD380" i="1"/>
  <c r="X380" i="1"/>
  <c r="V380" i="1"/>
  <c r="U381" i="1"/>
  <c r="AD381" i="1"/>
  <c r="X381" i="1"/>
  <c r="V381" i="1"/>
  <c r="U382" i="1"/>
  <c r="AD382" i="1"/>
  <c r="X382" i="1"/>
  <c r="V382" i="1"/>
  <c r="U383" i="1"/>
  <c r="AD383" i="1"/>
  <c r="X383" i="1"/>
  <c r="V383" i="1"/>
  <c r="U384" i="1"/>
  <c r="AD384" i="1"/>
  <c r="X384" i="1"/>
  <c r="V384" i="1"/>
  <c r="U385" i="1"/>
  <c r="AD385" i="1"/>
  <c r="X385" i="1"/>
  <c r="V385" i="1"/>
  <c r="U386" i="1"/>
  <c r="AD386" i="1"/>
  <c r="X386" i="1"/>
  <c r="V386" i="1"/>
  <c r="U387" i="1"/>
  <c r="AD387" i="1"/>
  <c r="X387" i="1"/>
  <c r="V387" i="1"/>
  <c r="U388" i="1"/>
  <c r="AD388" i="1"/>
  <c r="X388" i="1"/>
  <c r="V388" i="1"/>
  <c r="U389" i="1"/>
  <c r="AD389" i="1"/>
  <c r="X389" i="1"/>
  <c r="V389" i="1"/>
  <c r="U390" i="1"/>
  <c r="AD390" i="1"/>
  <c r="X390" i="1"/>
  <c r="V390" i="1"/>
  <c r="U391" i="1"/>
  <c r="AD391" i="1"/>
  <c r="X391" i="1"/>
  <c r="V391" i="1"/>
  <c r="U392" i="1"/>
  <c r="AD392" i="1"/>
  <c r="X392" i="1"/>
  <c r="V392" i="1"/>
  <c r="U393" i="1"/>
  <c r="AD393" i="1"/>
  <c r="X393" i="1"/>
  <c r="V393" i="1"/>
  <c r="U394" i="1"/>
  <c r="AD394" i="1"/>
  <c r="X394" i="1"/>
  <c r="V394" i="1"/>
  <c r="U395" i="1"/>
  <c r="AD395" i="1"/>
  <c r="X395" i="1"/>
  <c r="V395" i="1"/>
  <c r="U396" i="1"/>
  <c r="AD396" i="1"/>
  <c r="X396" i="1"/>
  <c r="V396" i="1"/>
  <c r="U397" i="1"/>
  <c r="AD397" i="1"/>
  <c r="X397" i="1"/>
  <c r="V397" i="1"/>
  <c r="U398" i="1"/>
  <c r="AD398" i="1"/>
  <c r="X398" i="1"/>
  <c r="V398" i="1"/>
  <c r="U399" i="1"/>
  <c r="AD399" i="1"/>
  <c r="X399" i="1"/>
  <c r="V399" i="1"/>
  <c r="U400" i="1"/>
  <c r="AD400" i="1"/>
  <c r="X400" i="1"/>
  <c r="V400" i="1"/>
  <c r="U401" i="1"/>
  <c r="AD401" i="1"/>
  <c r="X401" i="1"/>
  <c r="V401" i="1"/>
  <c r="U402" i="1"/>
  <c r="AD402" i="1"/>
  <c r="X402" i="1"/>
  <c r="V402" i="1"/>
  <c r="U403" i="1"/>
  <c r="AD403" i="1"/>
  <c r="X403" i="1"/>
  <c r="V403" i="1"/>
  <c r="U404" i="1"/>
  <c r="AD404" i="1"/>
  <c r="X404" i="1"/>
  <c r="V404" i="1"/>
  <c r="U405" i="1"/>
  <c r="AD405" i="1"/>
  <c r="X405" i="1"/>
  <c r="V405" i="1"/>
  <c r="U406" i="1"/>
  <c r="AD406" i="1"/>
  <c r="X406" i="1"/>
  <c r="V406" i="1"/>
  <c r="U407" i="1"/>
  <c r="AD407" i="1"/>
  <c r="X407" i="1"/>
  <c r="V407" i="1"/>
  <c r="U408" i="1"/>
  <c r="AD408" i="1"/>
  <c r="X408" i="1"/>
  <c r="V408" i="1"/>
  <c r="U409" i="1"/>
  <c r="AD409" i="1"/>
  <c r="X409" i="1"/>
  <c r="V409" i="1"/>
  <c r="U410" i="1"/>
  <c r="AD410" i="1"/>
  <c r="X410" i="1"/>
  <c r="V410" i="1"/>
  <c r="U411" i="1"/>
  <c r="AD411" i="1"/>
  <c r="X411" i="1"/>
  <c r="V411" i="1"/>
  <c r="U412" i="1"/>
  <c r="AD412" i="1"/>
  <c r="X412" i="1"/>
  <c r="V412" i="1"/>
  <c r="U413" i="1"/>
  <c r="AD413" i="1"/>
  <c r="X413" i="1"/>
  <c r="V413" i="1"/>
  <c r="U414" i="1"/>
  <c r="AD414" i="1"/>
  <c r="X414" i="1"/>
  <c r="V414" i="1"/>
  <c r="U415" i="1"/>
  <c r="AD415" i="1"/>
  <c r="X415" i="1"/>
  <c r="V415" i="1"/>
  <c r="U416" i="1"/>
  <c r="AD416" i="1"/>
  <c r="X416" i="1"/>
  <c r="V416" i="1"/>
  <c r="U417" i="1"/>
  <c r="AD417" i="1"/>
  <c r="X417" i="1"/>
  <c r="V417" i="1"/>
  <c r="U418" i="1"/>
  <c r="AD418" i="1"/>
  <c r="X418" i="1"/>
  <c r="V418" i="1"/>
  <c r="U419" i="1"/>
  <c r="AD419" i="1"/>
  <c r="X419" i="1"/>
  <c r="V419" i="1"/>
  <c r="U420" i="1"/>
  <c r="AD420" i="1"/>
  <c r="X420" i="1"/>
  <c r="V420" i="1"/>
  <c r="U421" i="1"/>
  <c r="AD421" i="1"/>
  <c r="X421" i="1"/>
  <c r="V421" i="1"/>
  <c r="U422" i="1"/>
  <c r="AD422" i="1"/>
  <c r="X422" i="1"/>
  <c r="V422" i="1"/>
  <c r="U423" i="1"/>
  <c r="AD423" i="1"/>
  <c r="X423" i="1"/>
  <c r="V423" i="1"/>
  <c r="U424" i="1"/>
  <c r="AD424" i="1"/>
  <c r="X424" i="1"/>
  <c r="V424" i="1"/>
  <c r="U425" i="1"/>
  <c r="AD425" i="1"/>
  <c r="X425" i="1"/>
  <c r="V425" i="1"/>
  <c r="U426" i="1"/>
  <c r="AD426" i="1"/>
  <c r="X426" i="1"/>
  <c r="V426" i="1"/>
  <c r="U427" i="1"/>
  <c r="AD427" i="1"/>
  <c r="X427" i="1"/>
  <c r="V427" i="1"/>
  <c r="U428" i="1"/>
  <c r="AD428" i="1"/>
  <c r="X428" i="1"/>
  <c r="V428" i="1"/>
  <c r="U429" i="1"/>
  <c r="AD429" i="1"/>
  <c r="X429" i="1"/>
  <c r="V429" i="1"/>
  <c r="U430" i="1"/>
  <c r="AD430" i="1"/>
  <c r="X430" i="1"/>
  <c r="V430" i="1"/>
  <c r="U431" i="1"/>
  <c r="AD431" i="1"/>
  <c r="X431" i="1"/>
  <c r="V431" i="1"/>
  <c r="U432" i="1"/>
  <c r="AD432" i="1"/>
  <c r="X432" i="1"/>
  <c r="V432" i="1"/>
  <c r="U433" i="1"/>
  <c r="AD433" i="1"/>
  <c r="X433" i="1"/>
  <c r="V433" i="1"/>
  <c r="U434" i="1"/>
  <c r="AD434" i="1"/>
  <c r="X434" i="1"/>
  <c r="V434" i="1"/>
  <c r="U435" i="1"/>
  <c r="AD435" i="1"/>
  <c r="X435" i="1"/>
  <c r="V435" i="1"/>
  <c r="U436" i="1"/>
  <c r="AD436" i="1"/>
  <c r="X436" i="1"/>
  <c r="V436" i="1"/>
  <c r="U437" i="1"/>
  <c r="AD437" i="1"/>
  <c r="X437" i="1"/>
  <c r="V437" i="1"/>
  <c r="U438" i="1"/>
  <c r="AD438" i="1"/>
  <c r="X438" i="1"/>
  <c r="V438" i="1"/>
  <c r="U439" i="1"/>
  <c r="AD439" i="1"/>
  <c r="X439" i="1"/>
  <c r="V439" i="1"/>
  <c r="U440" i="1"/>
  <c r="AD440" i="1"/>
  <c r="X440" i="1"/>
  <c r="V440" i="1"/>
  <c r="U441" i="1"/>
  <c r="AD441" i="1"/>
  <c r="X441" i="1"/>
  <c r="V441" i="1"/>
  <c r="U442" i="1"/>
  <c r="AD442" i="1"/>
  <c r="X442" i="1"/>
  <c r="V442" i="1"/>
  <c r="U443" i="1"/>
  <c r="AD443" i="1"/>
  <c r="X443" i="1"/>
  <c r="V443" i="1"/>
  <c r="U444" i="1"/>
  <c r="AD444" i="1"/>
  <c r="X444" i="1"/>
  <c r="V444" i="1"/>
  <c r="U445" i="1"/>
  <c r="AD445" i="1"/>
  <c r="X445" i="1"/>
  <c r="V445" i="1"/>
  <c r="U446" i="1"/>
  <c r="AD446" i="1"/>
  <c r="X446" i="1"/>
  <c r="V446" i="1"/>
  <c r="U447" i="1"/>
  <c r="AD447" i="1"/>
  <c r="X447" i="1"/>
  <c r="V447" i="1"/>
  <c r="U448" i="1"/>
  <c r="AD448" i="1"/>
  <c r="X448" i="1"/>
  <c r="V448" i="1"/>
  <c r="U449" i="1"/>
  <c r="AD449" i="1"/>
  <c r="X449" i="1"/>
  <c r="V449" i="1"/>
  <c r="U450" i="1"/>
  <c r="AD450" i="1"/>
  <c r="X450" i="1"/>
  <c r="V450" i="1"/>
  <c r="U451" i="1"/>
  <c r="AD451" i="1"/>
  <c r="X451" i="1"/>
  <c r="V451" i="1"/>
  <c r="U452" i="1"/>
  <c r="AD452" i="1"/>
  <c r="X452" i="1"/>
  <c r="V452" i="1"/>
  <c r="U453" i="1"/>
  <c r="AD453" i="1"/>
  <c r="X453" i="1"/>
  <c r="V453" i="1"/>
  <c r="U454" i="1"/>
  <c r="AD454" i="1"/>
  <c r="X454" i="1"/>
  <c r="V454" i="1"/>
  <c r="U455" i="1"/>
  <c r="AD455" i="1"/>
  <c r="X455" i="1"/>
  <c r="V455" i="1"/>
  <c r="U456" i="1"/>
  <c r="AD456" i="1"/>
  <c r="X456" i="1"/>
  <c r="V456" i="1"/>
  <c r="U457" i="1"/>
  <c r="AD457" i="1"/>
  <c r="X457" i="1"/>
  <c r="V457" i="1"/>
  <c r="U458" i="1"/>
  <c r="AD458" i="1"/>
  <c r="X458" i="1"/>
  <c r="V458" i="1"/>
  <c r="U459" i="1"/>
  <c r="AD459" i="1"/>
  <c r="X459" i="1"/>
  <c r="V459" i="1"/>
  <c r="U460" i="1"/>
  <c r="AD460" i="1"/>
  <c r="X460" i="1"/>
  <c r="V460" i="1"/>
  <c r="U461" i="1"/>
  <c r="AD461" i="1"/>
  <c r="X461" i="1"/>
  <c r="V461" i="1"/>
  <c r="U462" i="1"/>
  <c r="AD462" i="1"/>
  <c r="X462" i="1"/>
  <c r="V462" i="1"/>
  <c r="U463" i="1"/>
  <c r="AD463" i="1"/>
  <c r="X463" i="1"/>
  <c r="V463" i="1"/>
  <c r="U464" i="1"/>
  <c r="AD464" i="1"/>
  <c r="X464" i="1"/>
  <c r="V464" i="1"/>
  <c r="U465" i="1"/>
  <c r="AD465" i="1"/>
  <c r="X465" i="1"/>
  <c r="V465" i="1"/>
  <c r="U466" i="1"/>
  <c r="AD466" i="1"/>
  <c r="X466" i="1"/>
  <c r="V466" i="1"/>
  <c r="U467" i="1"/>
  <c r="AD467" i="1"/>
  <c r="X467" i="1"/>
  <c r="V467" i="1"/>
  <c r="U468" i="1"/>
  <c r="AD468" i="1"/>
  <c r="X468" i="1"/>
  <c r="V468" i="1"/>
  <c r="U469" i="1"/>
  <c r="AD469" i="1"/>
  <c r="X469" i="1"/>
  <c r="V469" i="1"/>
  <c r="U470" i="1"/>
  <c r="AD470" i="1"/>
  <c r="X470" i="1"/>
  <c r="V470" i="1"/>
  <c r="U471" i="1"/>
  <c r="AD471" i="1"/>
  <c r="X471" i="1"/>
  <c r="V471" i="1"/>
  <c r="U472" i="1"/>
  <c r="AD472" i="1"/>
  <c r="X472" i="1"/>
  <c r="V472" i="1"/>
  <c r="U473" i="1"/>
  <c r="AD473" i="1"/>
  <c r="X473" i="1"/>
  <c r="V473" i="1"/>
  <c r="U474" i="1"/>
  <c r="AD474" i="1"/>
  <c r="X474" i="1"/>
  <c r="V474" i="1"/>
  <c r="U475" i="1"/>
  <c r="AD475" i="1"/>
  <c r="X475" i="1"/>
  <c r="V475" i="1"/>
  <c r="U476" i="1"/>
  <c r="AD476" i="1"/>
  <c r="X476" i="1"/>
  <c r="V476" i="1"/>
  <c r="U477" i="1"/>
  <c r="AD477" i="1"/>
  <c r="X477" i="1"/>
  <c r="V477" i="1"/>
  <c r="U478" i="1"/>
  <c r="AD478" i="1"/>
  <c r="X478" i="1"/>
  <c r="V478" i="1"/>
  <c r="U479" i="1"/>
  <c r="AD479" i="1"/>
  <c r="X479" i="1"/>
  <c r="V479" i="1"/>
  <c r="U480" i="1"/>
  <c r="AD480" i="1"/>
  <c r="X480" i="1"/>
  <c r="V480" i="1"/>
  <c r="U481" i="1"/>
  <c r="AD481" i="1"/>
  <c r="X481" i="1"/>
  <c r="V481" i="1"/>
  <c r="U482" i="1"/>
  <c r="AD482" i="1"/>
  <c r="X482" i="1"/>
  <c r="V482" i="1"/>
  <c r="U483" i="1"/>
  <c r="AD483" i="1"/>
  <c r="X483" i="1"/>
  <c r="V483" i="1"/>
  <c r="U484" i="1"/>
  <c r="AD484" i="1"/>
  <c r="X484" i="1"/>
  <c r="V484" i="1"/>
  <c r="U485" i="1"/>
  <c r="AD485" i="1"/>
  <c r="X485" i="1"/>
  <c r="V485" i="1"/>
  <c r="U486" i="1"/>
  <c r="AD486" i="1"/>
  <c r="X486" i="1"/>
  <c r="V486" i="1"/>
  <c r="U487" i="1"/>
  <c r="AD487" i="1"/>
  <c r="X487" i="1"/>
  <c r="V487" i="1"/>
  <c r="U488" i="1"/>
  <c r="AD488" i="1"/>
  <c r="X488" i="1"/>
  <c r="V488" i="1"/>
  <c r="U489" i="1"/>
  <c r="AD489" i="1"/>
  <c r="X489" i="1"/>
  <c r="V489" i="1"/>
  <c r="U490" i="1"/>
  <c r="AD490" i="1"/>
  <c r="X490" i="1"/>
  <c r="V490" i="1"/>
  <c r="U491" i="1"/>
  <c r="AD491" i="1"/>
  <c r="X491" i="1"/>
  <c r="V491" i="1"/>
  <c r="U492" i="1"/>
  <c r="AD492" i="1"/>
  <c r="X492" i="1"/>
  <c r="V492" i="1"/>
  <c r="U493" i="1"/>
  <c r="AD493" i="1"/>
  <c r="X493" i="1"/>
  <c r="V493" i="1"/>
  <c r="U494" i="1"/>
  <c r="AD494" i="1"/>
  <c r="X494" i="1"/>
  <c r="V494" i="1"/>
  <c r="U495" i="1"/>
  <c r="AD495" i="1"/>
  <c r="X495" i="1"/>
  <c r="V495" i="1"/>
  <c r="U496" i="1"/>
  <c r="AD496" i="1"/>
  <c r="X496" i="1"/>
  <c r="V496" i="1"/>
  <c r="U497" i="1"/>
  <c r="AD497" i="1"/>
  <c r="X497" i="1"/>
  <c r="V497" i="1"/>
  <c r="U498" i="1"/>
  <c r="AD498" i="1"/>
  <c r="X498" i="1"/>
  <c r="V498" i="1"/>
  <c r="U499" i="1"/>
  <c r="AD499" i="1"/>
  <c r="X499" i="1"/>
  <c r="V499" i="1"/>
  <c r="U500" i="1"/>
  <c r="AD500" i="1"/>
  <c r="X500" i="1"/>
  <c r="V500" i="1"/>
  <c r="U501" i="1"/>
  <c r="AD501" i="1"/>
  <c r="X501" i="1"/>
  <c r="V501" i="1"/>
  <c r="U502" i="1"/>
  <c r="AD502" i="1"/>
  <c r="X502" i="1"/>
  <c r="V502" i="1"/>
  <c r="U503" i="1"/>
  <c r="AD503" i="1"/>
  <c r="X503" i="1"/>
  <c r="V503" i="1"/>
  <c r="U504" i="1"/>
  <c r="AD504" i="1"/>
  <c r="X504" i="1"/>
  <c r="V504" i="1"/>
  <c r="U505" i="1"/>
  <c r="AD505" i="1"/>
  <c r="X505" i="1"/>
  <c r="V505" i="1"/>
  <c r="U506" i="1"/>
  <c r="AD506" i="1"/>
  <c r="X506" i="1"/>
  <c r="V506" i="1"/>
  <c r="U507" i="1"/>
  <c r="AD507" i="1"/>
  <c r="X507" i="1"/>
  <c r="V507" i="1"/>
  <c r="U508" i="1"/>
  <c r="AD508" i="1"/>
  <c r="X508" i="1"/>
  <c r="V508" i="1"/>
  <c r="U509" i="1"/>
  <c r="AD509" i="1"/>
  <c r="X509" i="1"/>
  <c r="V509" i="1"/>
  <c r="U510" i="1"/>
  <c r="AD510" i="1"/>
  <c r="X510" i="1"/>
  <c r="V510" i="1"/>
  <c r="U511" i="1"/>
  <c r="AD511" i="1"/>
  <c r="X511" i="1"/>
  <c r="V511" i="1"/>
  <c r="U512" i="1"/>
  <c r="AD512" i="1"/>
  <c r="X512" i="1"/>
  <c r="V512" i="1"/>
  <c r="U513" i="1"/>
  <c r="AD513" i="1"/>
  <c r="X513" i="1"/>
  <c r="V513" i="1"/>
  <c r="U514" i="1"/>
  <c r="AD514" i="1"/>
  <c r="X514" i="1"/>
  <c r="V514" i="1"/>
  <c r="U515" i="1"/>
  <c r="AD515" i="1"/>
  <c r="X515" i="1"/>
  <c r="V515" i="1"/>
  <c r="U516" i="1"/>
  <c r="AD516" i="1"/>
  <c r="X516" i="1"/>
  <c r="V516" i="1"/>
  <c r="U517" i="1"/>
  <c r="AD517" i="1"/>
  <c r="X517" i="1"/>
  <c r="V517" i="1"/>
  <c r="U518" i="1"/>
  <c r="AD518" i="1"/>
  <c r="X518" i="1"/>
  <c r="V518" i="1"/>
  <c r="U519" i="1"/>
  <c r="AD519" i="1"/>
  <c r="X519" i="1"/>
  <c r="V519" i="1"/>
  <c r="U520" i="1"/>
  <c r="AD520" i="1"/>
  <c r="X520" i="1"/>
  <c r="V520" i="1"/>
  <c r="U521" i="1"/>
  <c r="AD521" i="1"/>
  <c r="X521" i="1"/>
  <c r="V521" i="1"/>
  <c r="U522" i="1"/>
  <c r="AD522" i="1"/>
  <c r="X522" i="1"/>
  <c r="V522" i="1"/>
  <c r="U523" i="1"/>
  <c r="AD523" i="1"/>
  <c r="X523" i="1"/>
  <c r="V523" i="1"/>
  <c r="U524" i="1"/>
  <c r="AD524" i="1"/>
  <c r="X524" i="1"/>
  <c r="V524" i="1"/>
  <c r="U525" i="1"/>
  <c r="AD525" i="1"/>
  <c r="X525" i="1"/>
  <c r="V525" i="1"/>
  <c r="U526" i="1"/>
  <c r="AD526" i="1"/>
  <c r="X526" i="1"/>
  <c r="V526" i="1"/>
  <c r="U527" i="1"/>
  <c r="AD527" i="1"/>
  <c r="X527" i="1"/>
  <c r="V527" i="1"/>
  <c r="U528" i="1"/>
  <c r="AD528" i="1"/>
  <c r="X528" i="1"/>
  <c r="V528" i="1"/>
  <c r="U529" i="1"/>
  <c r="AD529" i="1"/>
  <c r="X529" i="1"/>
  <c r="V529" i="1"/>
  <c r="U530" i="1"/>
  <c r="AD530" i="1"/>
  <c r="X530" i="1"/>
  <c r="V530" i="1"/>
  <c r="U531" i="1"/>
  <c r="AD531" i="1"/>
  <c r="X531" i="1"/>
  <c r="V531" i="1"/>
  <c r="U532" i="1"/>
  <c r="AD532" i="1"/>
  <c r="X532" i="1"/>
  <c r="V532" i="1"/>
  <c r="U533" i="1"/>
  <c r="AD533" i="1"/>
  <c r="X533" i="1"/>
  <c r="V533" i="1"/>
  <c r="U534" i="1"/>
  <c r="AD534" i="1"/>
  <c r="X534" i="1"/>
  <c r="V534" i="1"/>
  <c r="U535" i="1"/>
  <c r="AD535" i="1"/>
  <c r="X535" i="1"/>
  <c r="V535" i="1"/>
  <c r="U536" i="1"/>
  <c r="AD536" i="1"/>
  <c r="X536" i="1"/>
  <c r="V536" i="1"/>
  <c r="U537" i="1"/>
  <c r="AD537" i="1"/>
  <c r="X537" i="1"/>
  <c r="V537" i="1"/>
  <c r="U538" i="1"/>
  <c r="AD538" i="1"/>
  <c r="X538" i="1"/>
  <c r="V538" i="1"/>
  <c r="U539" i="1"/>
  <c r="AD539" i="1"/>
  <c r="X539" i="1"/>
  <c r="V539" i="1"/>
  <c r="U540" i="1"/>
  <c r="AD540" i="1"/>
  <c r="X540" i="1"/>
  <c r="V540" i="1"/>
  <c r="U541" i="1"/>
  <c r="AD541" i="1"/>
  <c r="X541" i="1"/>
  <c r="V541" i="1"/>
  <c r="U542" i="1"/>
  <c r="AD542" i="1"/>
  <c r="X542" i="1"/>
  <c r="V542" i="1"/>
  <c r="U543" i="1"/>
  <c r="AD543" i="1"/>
  <c r="X543" i="1"/>
  <c r="V543" i="1"/>
  <c r="U544" i="1"/>
  <c r="AD544" i="1"/>
  <c r="X544" i="1"/>
  <c r="V544" i="1"/>
  <c r="U545" i="1"/>
  <c r="AD545" i="1"/>
  <c r="X545" i="1"/>
  <c r="V545" i="1"/>
  <c r="U546" i="1"/>
  <c r="AD546" i="1"/>
  <c r="X546" i="1"/>
  <c r="V546" i="1"/>
  <c r="U547" i="1"/>
  <c r="AD547" i="1"/>
  <c r="X547" i="1"/>
  <c r="V547" i="1"/>
  <c r="U548" i="1"/>
  <c r="AD548" i="1"/>
  <c r="X548" i="1"/>
  <c r="V548" i="1"/>
  <c r="U549" i="1"/>
  <c r="AD549" i="1"/>
  <c r="X549" i="1"/>
  <c r="V549" i="1"/>
  <c r="U550" i="1"/>
  <c r="AD550" i="1"/>
  <c r="X550" i="1"/>
  <c r="V550" i="1"/>
  <c r="U551" i="1"/>
  <c r="AD551" i="1"/>
  <c r="X551" i="1"/>
  <c r="V551" i="1"/>
  <c r="U552" i="1"/>
  <c r="AD552" i="1"/>
  <c r="X552" i="1"/>
  <c r="V552" i="1"/>
  <c r="U553" i="1"/>
  <c r="AD553" i="1"/>
  <c r="X553" i="1"/>
  <c r="V553" i="1"/>
  <c r="U554" i="1"/>
  <c r="AD554" i="1"/>
  <c r="X554" i="1"/>
  <c r="V554" i="1"/>
  <c r="U555" i="1"/>
  <c r="AD555" i="1"/>
  <c r="X555" i="1"/>
  <c r="V555" i="1"/>
  <c r="U556" i="1"/>
  <c r="AD556" i="1"/>
  <c r="X556" i="1"/>
  <c r="V556" i="1"/>
  <c r="U557" i="1"/>
  <c r="AD557" i="1"/>
  <c r="X557" i="1"/>
  <c r="V557" i="1"/>
  <c r="U558" i="1"/>
  <c r="AD558" i="1"/>
  <c r="X558" i="1"/>
  <c r="V558" i="1"/>
  <c r="U559" i="1"/>
  <c r="AD559" i="1"/>
  <c r="X559" i="1"/>
  <c r="V559" i="1"/>
  <c r="U560" i="1"/>
  <c r="AD560" i="1"/>
  <c r="X560" i="1"/>
  <c r="V560" i="1"/>
  <c r="U561" i="1"/>
  <c r="AD561" i="1"/>
  <c r="X561" i="1"/>
  <c r="V561" i="1"/>
  <c r="U562" i="1"/>
  <c r="AD562" i="1"/>
  <c r="X562" i="1"/>
  <c r="V562" i="1"/>
  <c r="U563" i="1"/>
  <c r="AD563" i="1"/>
  <c r="X563" i="1"/>
  <c r="V563" i="1"/>
  <c r="U564" i="1"/>
  <c r="AD564" i="1"/>
  <c r="X564" i="1"/>
  <c r="V564" i="1"/>
  <c r="U565" i="1"/>
  <c r="AD565" i="1"/>
  <c r="X565" i="1"/>
  <c r="V565" i="1"/>
  <c r="U566" i="1"/>
  <c r="AD566" i="1"/>
  <c r="X566" i="1"/>
  <c r="V566" i="1"/>
  <c r="U567" i="1"/>
  <c r="AD567" i="1"/>
  <c r="X567" i="1"/>
  <c r="V567" i="1"/>
  <c r="U568" i="1"/>
  <c r="AD568" i="1"/>
  <c r="X568" i="1"/>
  <c r="V568" i="1"/>
  <c r="U569" i="1"/>
  <c r="AD569" i="1"/>
  <c r="X569" i="1"/>
  <c r="V569" i="1"/>
  <c r="U570" i="1"/>
  <c r="AD570" i="1"/>
  <c r="X570" i="1"/>
  <c r="V570" i="1"/>
  <c r="U571" i="1"/>
  <c r="AD571" i="1"/>
  <c r="X571" i="1"/>
  <c r="V571" i="1"/>
  <c r="U572" i="1"/>
  <c r="AD572" i="1"/>
  <c r="X572" i="1"/>
  <c r="V572" i="1"/>
  <c r="U573" i="1"/>
  <c r="AD573" i="1"/>
  <c r="X573" i="1"/>
  <c r="V573" i="1"/>
  <c r="U574" i="1"/>
  <c r="AD574" i="1"/>
  <c r="X574" i="1"/>
  <c r="V574" i="1"/>
  <c r="U575" i="1"/>
  <c r="AD575" i="1"/>
  <c r="X575" i="1"/>
  <c r="V575" i="1"/>
  <c r="U576" i="1"/>
  <c r="AD576" i="1"/>
  <c r="X576" i="1"/>
  <c r="V576" i="1"/>
  <c r="U577" i="1"/>
  <c r="AD577" i="1"/>
  <c r="X577" i="1"/>
  <c r="V577" i="1"/>
  <c r="U578" i="1"/>
  <c r="AD578" i="1"/>
  <c r="X578" i="1"/>
  <c r="V578" i="1"/>
  <c r="U579" i="1"/>
  <c r="AD579" i="1"/>
  <c r="X579" i="1"/>
  <c r="V579" i="1"/>
  <c r="U580" i="1"/>
  <c r="AD580" i="1"/>
  <c r="X580" i="1"/>
  <c r="V580" i="1"/>
  <c r="U581" i="1"/>
  <c r="AD581" i="1"/>
  <c r="X581" i="1"/>
  <c r="V581" i="1"/>
  <c r="U582" i="1"/>
  <c r="AD582" i="1"/>
  <c r="X582" i="1"/>
  <c r="V582" i="1"/>
  <c r="U583" i="1"/>
  <c r="AD583" i="1"/>
  <c r="X583" i="1"/>
  <c r="V583" i="1"/>
  <c r="U584" i="1"/>
  <c r="AD584" i="1"/>
  <c r="X584" i="1"/>
  <c r="V584" i="1"/>
  <c r="U585" i="1"/>
  <c r="AD585" i="1"/>
  <c r="X585" i="1"/>
  <c r="V585" i="1"/>
  <c r="U586" i="1"/>
  <c r="AD586" i="1"/>
  <c r="X586" i="1"/>
  <c r="V586" i="1"/>
  <c r="U587" i="1"/>
  <c r="AD587" i="1"/>
  <c r="X587" i="1"/>
  <c r="V587" i="1"/>
  <c r="U588" i="1"/>
  <c r="AD588" i="1"/>
  <c r="X588" i="1"/>
  <c r="V588" i="1"/>
  <c r="U589" i="1"/>
  <c r="AD589" i="1"/>
  <c r="X589" i="1"/>
  <c r="V589" i="1"/>
  <c r="U590" i="1"/>
  <c r="AD590" i="1"/>
  <c r="X590" i="1"/>
  <c r="V590" i="1"/>
  <c r="U591" i="1"/>
  <c r="AD591" i="1"/>
  <c r="X591" i="1"/>
  <c r="V591" i="1"/>
  <c r="U592" i="1"/>
  <c r="AD592" i="1"/>
  <c r="X592" i="1"/>
  <c r="V592" i="1"/>
  <c r="U593" i="1"/>
  <c r="AD593" i="1"/>
  <c r="X593" i="1"/>
  <c r="V593" i="1"/>
  <c r="U594" i="1"/>
  <c r="AD594" i="1"/>
  <c r="X594" i="1"/>
  <c r="V594" i="1"/>
  <c r="U595" i="1"/>
  <c r="AD595" i="1"/>
  <c r="X595" i="1"/>
  <c r="V595" i="1"/>
  <c r="U596" i="1"/>
  <c r="AD596" i="1"/>
  <c r="X596" i="1"/>
  <c r="V596" i="1"/>
  <c r="U597" i="1"/>
  <c r="AD597" i="1"/>
  <c r="X597" i="1"/>
  <c r="V597" i="1"/>
  <c r="U598" i="1"/>
  <c r="AD598" i="1"/>
  <c r="X598" i="1"/>
  <c r="V598" i="1"/>
  <c r="U599" i="1"/>
  <c r="AD599" i="1"/>
  <c r="X599" i="1"/>
  <c r="V599" i="1"/>
  <c r="U600" i="1"/>
  <c r="AD600" i="1"/>
  <c r="X600" i="1"/>
  <c r="V600" i="1"/>
  <c r="U601" i="1"/>
  <c r="AD601" i="1"/>
  <c r="X601" i="1"/>
  <c r="V601" i="1"/>
  <c r="U602" i="1"/>
  <c r="AD602" i="1"/>
  <c r="X602" i="1"/>
  <c r="V602" i="1"/>
  <c r="U603" i="1"/>
  <c r="AD603" i="1"/>
  <c r="X603" i="1"/>
  <c r="V603" i="1"/>
  <c r="U604" i="1"/>
  <c r="AD604" i="1"/>
  <c r="X604" i="1"/>
  <c r="V604" i="1"/>
  <c r="U605" i="1"/>
  <c r="AD605" i="1"/>
  <c r="X605" i="1"/>
  <c r="V605" i="1"/>
  <c r="U606" i="1"/>
  <c r="AD606" i="1"/>
  <c r="X606" i="1"/>
  <c r="V606" i="1"/>
  <c r="U607" i="1"/>
  <c r="AD607" i="1"/>
  <c r="X607" i="1"/>
  <c r="V607" i="1"/>
  <c r="U608" i="1"/>
  <c r="AD608" i="1"/>
  <c r="X608" i="1"/>
  <c r="V608" i="1"/>
  <c r="U609" i="1"/>
  <c r="AD609" i="1"/>
  <c r="X609" i="1"/>
  <c r="V609" i="1"/>
  <c r="U610" i="1"/>
  <c r="AD610" i="1"/>
  <c r="X610" i="1"/>
  <c r="V610" i="1"/>
  <c r="U611" i="1"/>
  <c r="AD611" i="1"/>
  <c r="X611" i="1"/>
  <c r="V611" i="1"/>
  <c r="U612" i="1"/>
  <c r="AD612" i="1"/>
  <c r="X612" i="1"/>
  <c r="V612" i="1"/>
  <c r="U613" i="1"/>
  <c r="AD613" i="1"/>
  <c r="X613" i="1"/>
  <c r="V613" i="1"/>
  <c r="U614" i="1"/>
  <c r="AD614" i="1"/>
  <c r="X614" i="1"/>
  <c r="V614" i="1"/>
  <c r="U615" i="1"/>
  <c r="AD615" i="1"/>
  <c r="X615" i="1"/>
  <c r="V615" i="1"/>
  <c r="U616" i="1"/>
  <c r="AD616" i="1"/>
  <c r="X616" i="1"/>
  <c r="V616" i="1"/>
  <c r="U617" i="1"/>
  <c r="AD617" i="1"/>
  <c r="X617" i="1"/>
  <c r="V617" i="1"/>
  <c r="U618" i="1"/>
  <c r="AD618" i="1"/>
  <c r="X618" i="1"/>
  <c r="V618" i="1"/>
  <c r="U619" i="1"/>
  <c r="AD619" i="1"/>
  <c r="X619" i="1"/>
  <c r="V619" i="1"/>
  <c r="U620" i="1"/>
  <c r="AD620" i="1"/>
  <c r="X620" i="1"/>
  <c r="V620" i="1"/>
  <c r="U621" i="1"/>
  <c r="AD621" i="1"/>
  <c r="X621" i="1"/>
  <c r="V621" i="1"/>
  <c r="U622" i="1"/>
  <c r="AD622" i="1"/>
  <c r="X622" i="1"/>
  <c r="V622" i="1"/>
  <c r="U623" i="1"/>
  <c r="AD623" i="1"/>
  <c r="X623" i="1"/>
  <c r="V623" i="1"/>
  <c r="U624" i="1"/>
  <c r="AD624" i="1"/>
  <c r="X624" i="1"/>
  <c r="V624" i="1"/>
  <c r="U625" i="1"/>
  <c r="AD625" i="1"/>
  <c r="X625" i="1"/>
  <c r="V625" i="1"/>
  <c r="U626" i="1"/>
  <c r="AD626" i="1"/>
  <c r="X626" i="1"/>
  <c r="V626" i="1"/>
  <c r="U627" i="1"/>
  <c r="AD627" i="1"/>
  <c r="X627" i="1"/>
  <c r="V627" i="1"/>
  <c r="U628" i="1"/>
  <c r="AD628" i="1"/>
  <c r="X628" i="1"/>
  <c r="V628" i="1"/>
  <c r="U629" i="1"/>
  <c r="AD629" i="1"/>
  <c r="X629" i="1"/>
  <c r="V629" i="1"/>
  <c r="U630" i="1"/>
  <c r="AD630" i="1"/>
  <c r="X630" i="1"/>
  <c r="V630" i="1"/>
  <c r="U631" i="1"/>
  <c r="AD631" i="1"/>
  <c r="X631" i="1"/>
  <c r="V631" i="1"/>
  <c r="U632" i="1"/>
  <c r="AD632" i="1"/>
  <c r="X632" i="1"/>
  <c r="V632" i="1"/>
  <c r="U633" i="1"/>
  <c r="AD633" i="1"/>
  <c r="X633" i="1"/>
  <c r="V633" i="1"/>
  <c r="U634" i="1"/>
  <c r="AD634" i="1"/>
  <c r="X634" i="1"/>
  <c r="V634" i="1"/>
  <c r="U635" i="1"/>
  <c r="AD635" i="1"/>
  <c r="X635" i="1"/>
  <c r="V635" i="1"/>
  <c r="U636" i="1"/>
  <c r="AD636" i="1"/>
  <c r="X636" i="1"/>
  <c r="V636" i="1"/>
  <c r="U637" i="1"/>
  <c r="AD637" i="1"/>
  <c r="X637" i="1"/>
  <c r="V637" i="1"/>
  <c r="U638" i="1"/>
  <c r="AD638" i="1"/>
  <c r="X638" i="1"/>
  <c r="V638" i="1"/>
  <c r="U639" i="1"/>
  <c r="AD639" i="1"/>
  <c r="X639" i="1"/>
  <c r="V639" i="1"/>
  <c r="U640" i="1"/>
  <c r="AD640" i="1"/>
  <c r="X640" i="1"/>
  <c r="V640" i="1"/>
  <c r="U641" i="1"/>
  <c r="AD641" i="1"/>
  <c r="X641" i="1"/>
  <c r="V641" i="1"/>
  <c r="U642" i="1"/>
  <c r="AD642" i="1"/>
  <c r="X642" i="1"/>
  <c r="V642" i="1"/>
  <c r="U643" i="1"/>
  <c r="AD643" i="1"/>
  <c r="X643" i="1"/>
  <c r="V643" i="1"/>
  <c r="U644" i="1"/>
  <c r="AD644" i="1"/>
  <c r="X644" i="1"/>
  <c r="V644" i="1"/>
  <c r="U645" i="1"/>
  <c r="AD645" i="1"/>
  <c r="X645" i="1"/>
  <c r="V645" i="1"/>
  <c r="U646" i="1"/>
  <c r="AD646" i="1"/>
  <c r="X646" i="1"/>
  <c r="V646" i="1"/>
  <c r="U647" i="1"/>
  <c r="AD647" i="1"/>
  <c r="X647" i="1"/>
  <c r="V647" i="1"/>
  <c r="U648" i="1"/>
  <c r="AD648" i="1"/>
  <c r="X648" i="1"/>
  <c r="V648" i="1"/>
  <c r="U649" i="1"/>
  <c r="AD649" i="1"/>
  <c r="X649" i="1"/>
  <c r="V649" i="1"/>
  <c r="U650" i="1"/>
  <c r="AD650" i="1"/>
  <c r="X650" i="1"/>
  <c r="V650" i="1"/>
  <c r="U651" i="1"/>
  <c r="AD651" i="1"/>
  <c r="X651" i="1"/>
  <c r="V651" i="1"/>
  <c r="U652" i="1"/>
  <c r="AD652" i="1"/>
  <c r="X652" i="1"/>
  <c r="V652" i="1"/>
  <c r="U653" i="1"/>
  <c r="AD653" i="1"/>
  <c r="X653" i="1"/>
  <c r="V653" i="1"/>
  <c r="U654" i="1"/>
  <c r="AD654" i="1"/>
  <c r="X654" i="1"/>
  <c r="V654" i="1"/>
  <c r="U655" i="1"/>
  <c r="AD655" i="1"/>
  <c r="X655" i="1"/>
  <c r="V655" i="1"/>
  <c r="U656" i="1"/>
  <c r="AD656" i="1"/>
  <c r="X656" i="1"/>
  <c r="V656" i="1"/>
  <c r="U657" i="1"/>
  <c r="AD657" i="1"/>
  <c r="X657" i="1"/>
  <c r="V657" i="1"/>
  <c r="U658" i="1"/>
  <c r="AD658" i="1"/>
  <c r="X658" i="1"/>
  <c r="V658" i="1"/>
  <c r="U659" i="1"/>
  <c r="AD659" i="1"/>
  <c r="X659" i="1"/>
  <c r="V659" i="1"/>
  <c r="U660" i="1"/>
  <c r="AD660" i="1"/>
  <c r="X660" i="1"/>
  <c r="V660" i="1"/>
  <c r="U661" i="1"/>
  <c r="AD661" i="1"/>
  <c r="X661" i="1"/>
  <c r="V661" i="1"/>
  <c r="U662" i="1"/>
  <c r="AD662" i="1"/>
  <c r="X662" i="1"/>
  <c r="V662" i="1"/>
  <c r="U663" i="1"/>
  <c r="AD663" i="1"/>
  <c r="X663" i="1"/>
  <c r="V663" i="1"/>
  <c r="U664" i="1"/>
  <c r="AD664" i="1"/>
  <c r="X664" i="1"/>
  <c r="V664" i="1"/>
  <c r="U665" i="1"/>
  <c r="AD665" i="1"/>
  <c r="X665" i="1"/>
  <c r="V665" i="1"/>
  <c r="U666" i="1"/>
  <c r="AD666" i="1"/>
  <c r="X666" i="1"/>
  <c r="V666" i="1"/>
  <c r="U667" i="1"/>
  <c r="AD667" i="1"/>
  <c r="X667" i="1"/>
  <c r="V667" i="1"/>
  <c r="U668" i="1"/>
  <c r="AD668" i="1"/>
  <c r="X668" i="1"/>
  <c r="V668" i="1"/>
  <c r="U669" i="1"/>
  <c r="AD669" i="1"/>
  <c r="X669" i="1"/>
  <c r="V669" i="1"/>
  <c r="U670" i="1"/>
  <c r="AD670" i="1"/>
  <c r="X670" i="1"/>
  <c r="V670" i="1"/>
  <c r="U671" i="1"/>
  <c r="AD671" i="1"/>
  <c r="X671" i="1"/>
  <c r="V671" i="1"/>
  <c r="U672" i="1"/>
  <c r="AD672" i="1"/>
  <c r="X672" i="1"/>
  <c r="V672" i="1"/>
  <c r="U673" i="1"/>
  <c r="AD673" i="1"/>
  <c r="X673" i="1"/>
  <c r="V673" i="1"/>
  <c r="U674" i="1"/>
  <c r="AD674" i="1"/>
  <c r="X674" i="1"/>
  <c r="V674" i="1"/>
  <c r="U675" i="1"/>
  <c r="AD675" i="1"/>
  <c r="X675" i="1"/>
  <c r="V675" i="1"/>
  <c r="U676" i="1"/>
  <c r="AD676" i="1"/>
  <c r="X676" i="1"/>
  <c r="V676" i="1"/>
  <c r="U677" i="1"/>
  <c r="AD677" i="1"/>
  <c r="X677" i="1"/>
  <c r="V677" i="1"/>
  <c r="U678" i="1"/>
  <c r="AD678" i="1"/>
  <c r="X678" i="1"/>
  <c r="V678" i="1"/>
  <c r="U679" i="1"/>
  <c r="AD679" i="1"/>
  <c r="X679" i="1"/>
  <c r="V679" i="1"/>
  <c r="U680" i="1"/>
  <c r="AD680" i="1"/>
  <c r="X680" i="1"/>
  <c r="V680" i="1"/>
  <c r="U681" i="1"/>
  <c r="AD681" i="1"/>
  <c r="X681" i="1"/>
  <c r="V681" i="1"/>
  <c r="U682" i="1"/>
  <c r="AD682" i="1"/>
  <c r="X682" i="1"/>
  <c r="V682" i="1"/>
  <c r="U683" i="1"/>
  <c r="AD683" i="1"/>
  <c r="X683" i="1"/>
  <c r="V683" i="1"/>
  <c r="U684" i="1"/>
  <c r="AD684" i="1"/>
  <c r="X684" i="1"/>
  <c r="V684" i="1"/>
  <c r="U685" i="1"/>
  <c r="AD685" i="1"/>
  <c r="X685" i="1"/>
  <c r="V685" i="1"/>
  <c r="U686" i="1"/>
  <c r="AD686" i="1"/>
  <c r="X686" i="1"/>
  <c r="V686" i="1"/>
  <c r="U687" i="1"/>
  <c r="AD687" i="1"/>
  <c r="X687" i="1"/>
  <c r="V687" i="1"/>
  <c r="U688" i="1"/>
  <c r="AD688" i="1"/>
  <c r="X688" i="1"/>
  <c r="V688" i="1"/>
  <c r="U689" i="1"/>
  <c r="AD689" i="1"/>
  <c r="X689" i="1"/>
  <c r="V689" i="1"/>
  <c r="U690" i="1"/>
  <c r="AD690" i="1"/>
  <c r="X690" i="1"/>
  <c r="V690" i="1"/>
  <c r="U691" i="1"/>
  <c r="AD691" i="1"/>
  <c r="X691" i="1"/>
  <c r="V691" i="1"/>
  <c r="U692" i="1"/>
  <c r="AD692" i="1"/>
  <c r="X692" i="1"/>
  <c r="V692" i="1"/>
  <c r="U693" i="1"/>
  <c r="AD693" i="1"/>
  <c r="X693" i="1"/>
  <c r="V693" i="1"/>
  <c r="U694" i="1"/>
  <c r="AD694" i="1"/>
  <c r="X694" i="1"/>
  <c r="V694" i="1"/>
  <c r="U695" i="1"/>
  <c r="AD695" i="1"/>
  <c r="X695" i="1"/>
  <c r="V695" i="1"/>
  <c r="U696" i="1"/>
  <c r="AD696" i="1"/>
  <c r="X696" i="1"/>
  <c r="V696" i="1"/>
  <c r="U697" i="1"/>
  <c r="AD697" i="1"/>
  <c r="X697" i="1"/>
  <c r="V697" i="1"/>
  <c r="U698" i="1"/>
  <c r="AD698" i="1"/>
  <c r="X698" i="1"/>
  <c r="V698" i="1"/>
  <c r="U699" i="1"/>
  <c r="AD699" i="1"/>
  <c r="X699" i="1"/>
  <c r="V699" i="1"/>
  <c r="U700" i="1"/>
  <c r="AD700" i="1"/>
  <c r="X700" i="1"/>
  <c r="V700" i="1"/>
  <c r="U701" i="1"/>
  <c r="AD701" i="1"/>
  <c r="X701" i="1"/>
  <c r="V701" i="1"/>
  <c r="U702" i="1"/>
  <c r="AD702" i="1"/>
  <c r="X702" i="1"/>
  <c r="V702" i="1"/>
  <c r="U703" i="1"/>
  <c r="AD703" i="1"/>
  <c r="X703" i="1"/>
  <c r="V703" i="1"/>
  <c r="U704" i="1"/>
  <c r="AD704" i="1"/>
  <c r="X704" i="1"/>
  <c r="V704" i="1"/>
  <c r="U705" i="1"/>
  <c r="AD705" i="1"/>
  <c r="X705" i="1"/>
  <c r="V705" i="1"/>
  <c r="U706" i="1"/>
  <c r="AD706" i="1"/>
  <c r="X706" i="1"/>
  <c r="V706" i="1"/>
  <c r="U707" i="1"/>
  <c r="AD707" i="1"/>
  <c r="X707" i="1"/>
  <c r="V707" i="1"/>
  <c r="U708" i="1"/>
  <c r="AD708" i="1"/>
  <c r="X708" i="1"/>
  <c r="V708" i="1"/>
  <c r="U709" i="1"/>
  <c r="AD709" i="1"/>
  <c r="X709" i="1"/>
  <c r="V709" i="1"/>
  <c r="U710" i="1"/>
  <c r="AD710" i="1"/>
  <c r="X710" i="1"/>
  <c r="V710" i="1"/>
  <c r="U711" i="1"/>
  <c r="AD711" i="1"/>
  <c r="X711" i="1"/>
  <c r="V711" i="1"/>
  <c r="U712" i="1"/>
  <c r="AD712" i="1"/>
  <c r="X712" i="1"/>
  <c r="V712" i="1"/>
  <c r="U713" i="1"/>
  <c r="AD713" i="1"/>
  <c r="X713" i="1"/>
  <c r="V713" i="1"/>
  <c r="U714" i="1"/>
  <c r="AD714" i="1"/>
  <c r="X714" i="1"/>
  <c r="V714" i="1"/>
  <c r="U715" i="1"/>
  <c r="AD715" i="1"/>
  <c r="X715" i="1"/>
  <c r="V715" i="1"/>
  <c r="U716" i="1"/>
  <c r="AD716" i="1"/>
  <c r="X716" i="1"/>
  <c r="V716" i="1"/>
  <c r="U717" i="1"/>
  <c r="AD717" i="1"/>
  <c r="X717" i="1"/>
  <c r="V717" i="1"/>
  <c r="U718" i="1"/>
  <c r="AD718" i="1"/>
  <c r="X718" i="1"/>
  <c r="V718" i="1"/>
  <c r="U719" i="1"/>
  <c r="AD719" i="1"/>
  <c r="X719" i="1"/>
  <c r="V719" i="1"/>
  <c r="U720" i="1"/>
  <c r="AD720" i="1"/>
  <c r="X720" i="1"/>
  <c r="V720" i="1"/>
  <c r="U721" i="1"/>
  <c r="AD721" i="1"/>
  <c r="X721" i="1"/>
  <c r="V721" i="1"/>
  <c r="U722" i="1"/>
  <c r="AD722" i="1"/>
  <c r="X722" i="1"/>
  <c r="V722" i="1"/>
  <c r="U723" i="1"/>
  <c r="AD723" i="1"/>
  <c r="X723" i="1"/>
  <c r="V723" i="1"/>
  <c r="U724" i="1"/>
  <c r="AD724" i="1"/>
  <c r="X724" i="1"/>
  <c r="V724" i="1"/>
  <c r="U725" i="1"/>
  <c r="AD725" i="1"/>
  <c r="X725" i="1"/>
  <c r="V725" i="1"/>
  <c r="U726" i="1"/>
  <c r="AD726" i="1"/>
  <c r="X726" i="1"/>
  <c r="V726" i="1"/>
  <c r="U727" i="1"/>
  <c r="AD727" i="1"/>
  <c r="X727" i="1"/>
  <c r="V727" i="1"/>
  <c r="U728" i="1"/>
  <c r="AD728" i="1"/>
  <c r="X728" i="1"/>
  <c r="V728" i="1"/>
  <c r="U729" i="1"/>
  <c r="AD729" i="1"/>
  <c r="X729" i="1"/>
  <c r="V729" i="1"/>
  <c r="U730" i="1"/>
  <c r="AD730" i="1"/>
  <c r="X730" i="1"/>
  <c r="V730" i="1"/>
  <c r="U731" i="1"/>
  <c r="AD731" i="1"/>
  <c r="X731" i="1"/>
  <c r="V731" i="1"/>
  <c r="U732" i="1"/>
  <c r="AD732" i="1"/>
  <c r="X732" i="1"/>
  <c r="V732" i="1"/>
  <c r="U733" i="1"/>
  <c r="AD733" i="1"/>
  <c r="X733" i="1"/>
  <c r="V733" i="1"/>
  <c r="U734" i="1"/>
  <c r="AD734" i="1"/>
  <c r="X734" i="1"/>
  <c r="V734" i="1"/>
  <c r="U735" i="1"/>
  <c r="AD735" i="1"/>
  <c r="X735" i="1"/>
  <c r="V735" i="1"/>
  <c r="U736" i="1"/>
  <c r="AD736" i="1"/>
  <c r="X736" i="1"/>
  <c r="V736" i="1"/>
  <c r="U737" i="1"/>
  <c r="AD737" i="1"/>
  <c r="X737" i="1"/>
  <c r="V737" i="1"/>
  <c r="U738" i="1"/>
  <c r="AD738" i="1"/>
  <c r="X738" i="1"/>
  <c r="V738" i="1"/>
  <c r="U739" i="1"/>
  <c r="AD739" i="1"/>
  <c r="X739" i="1"/>
  <c r="V739" i="1"/>
  <c r="U740" i="1"/>
  <c r="AD740" i="1"/>
  <c r="X740" i="1"/>
  <c r="V740" i="1"/>
  <c r="U741" i="1"/>
  <c r="AD741" i="1"/>
  <c r="X741" i="1"/>
  <c r="V741" i="1"/>
  <c r="U742" i="1"/>
  <c r="AD742" i="1"/>
  <c r="X742" i="1"/>
  <c r="V742" i="1"/>
  <c r="U743" i="1"/>
  <c r="AD743" i="1"/>
  <c r="X743" i="1"/>
  <c r="V743" i="1"/>
  <c r="U744" i="1"/>
  <c r="AD744" i="1"/>
  <c r="X744" i="1"/>
  <c r="V744" i="1"/>
  <c r="U745" i="1"/>
  <c r="AD745" i="1"/>
  <c r="X745" i="1"/>
  <c r="V745" i="1"/>
  <c r="U746" i="1"/>
  <c r="AD746" i="1"/>
  <c r="X746" i="1"/>
  <c r="V746" i="1"/>
  <c r="U747" i="1"/>
  <c r="AD747" i="1"/>
  <c r="X747" i="1"/>
  <c r="V747" i="1"/>
  <c r="U748" i="1"/>
  <c r="AD748" i="1"/>
  <c r="X748" i="1"/>
  <c r="V748" i="1"/>
  <c r="U749" i="1"/>
  <c r="AD749" i="1"/>
  <c r="X749" i="1"/>
  <c r="V749" i="1"/>
  <c r="U750" i="1"/>
  <c r="AD750" i="1"/>
  <c r="X750" i="1"/>
  <c r="V750" i="1"/>
  <c r="U751" i="1"/>
  <c r="AD751" i="1"/>
  <c r="X751" i="1"/>
  <c r="V751" i="1"/>
  <c r="U752" i="1"/>
  <c r="AD752" i="1"/>
  <c r="X752" i="1"/>
  <c r="V752" i="1"/>
  <c r="U753" i="1"/>
  <c r="AD753" i="1"/>
  <c r="X753" i="1"/>
  <c r="V753" i="1"/>
  <c r="U754" i="1"/>
  <c r="AD754" i="1"/>
  <c r="X754" i="1"/>
  <c r="V754" i="1"/>
  <c r="U755" i="1"/>
  <c r="AD755" i="1"/>
  <c r="X755" i="1"/>
  <c r="V755" i="1"/>
  <c r="U756" i="1"/>
  <c r="AD756" i="1"/>
  <c r="X756" i="1"/>
  <c r="V756" i="1"/>
  <c r="U757" i="1"/>
  <c r="AD757" i="1"/>
  <c r="X757" i="1"/>
  <c r="V757" i="1"/>
  <c r="U758" i="1"/>
  <c r="AD758" i="1"/>
  <c r="X758" i="1"/>
  <c r="V758" i="1"/>
  <c r="U759" i="1"/>
  <c r="AD759" i="1"/>
  <c r="X759" i="1"/>
  <c r="V759" i="1"/>
  <c r="U760" i="1"/>
  <c r="AD760" i="1"/>
  <c r="X760" i="1"/>
  <c r="V760" i="1"/>
  <c r="U761" i="1"/>
  <c r="AD761" i="1"/>
  <c r="X761" i="1"/>
  <c r="V761" i="1"/>
  <c r="U762" i="1"/>
  <c r="AD762" i="1"/>
  <c r="X762" i="1"/>
  <c r="V762" i="1"/>
  <c r="U763" i="1"/>
  <c r="AD763" i="1"/>
  <c r="X763" i="1"/>
  <c r="V763" i="1"/>
  <c r="U764" i="1"/>
  <c r="AD764" i="1"/>
  <c r="X764" i="1"/>
  <c r="V764" i="1"/>
  <c r="U765" i="1"/>
  <c r="AD765" i="1"/>
  <c r="X765" i="1"/>
  <c r="V765" i="1"/>
  <c r="U766" i="1"/>
  <c r="AD766" i="1"/>
  <c r="X766" i="1"/>
  <c r="V766" i="1"/>
  <c r="U767" i="1"/>
  <c r="AD767" i="1"/>
  <c r="X767" i="1"/>
  <c r="V767" i="1"/>
  <c r="U768" i="1"/>
  <c r="AD768" i="1"/>
  <c r="X768" i="1"/>
  <c r="V768" i="1"/>
  <c r="U769" i="1"/>
  <c r="AD769" i="1"/>
  <c r="X769" i="1"/>
  <c r="V769" i="1"/>
  <c r="U770" i="1"/>
  <c r="AD770" i="1"/>
  <c r="X770" i="1"/>
  <c r="V770" i="1"/>
  <c r="U771" i="1"/>
  <c r="AD771" i="1"/>
  <c r="X771" i="1"/>
  <c r="V771" i="1"/>
  <c r="U772" i="1"/>
  <c r="AD772" i="1"/>
  <c r="X772" i="1"/>
  <c r="V772" i="1"/>
  <c r="U773" i="1"/>
  <c r="AD773" i="1"/>
  <c r="X773" i="1"/>
  <c r="V773" i="1"/>
  <c r="U774" i="1"/>
  <c r="AD774" i="1"/>
  <c r="X774" i="1"/>
  <c r="V774" i="1"/>
  <c r="U775" i="1"/>
  <c r="AD775" i="1"/>
  <c r="X775" i="1"/>
  <c r="V775" i="1"/>
  <c r="U776" i="1"/>
  <c r="AD776" i="1"/>
  <c r="X776" i="1"/>
  <c r="V776" i="1"/>
  <c r="U777" i="1"/>
  <c r="AD777" i="1"/>
  <c r="X777" i="1"/>
  <c r="V777" i="1"/>
  <c r="U778" i="1"/>
  <c r="AD778" i="1"/>
  <c r="X778" i="1"/>
  <c r="V778" i="1"/>
  <c r="U779" i="1"/>
  <c r="AD779" i="1"/>
  <c r="X779" i="1"/>
  <c r="V779" i="1"/>
  <c r="U780" i="1"/>
  <c r="AD780" i="1"/>
  <c r="X780" i="1"/>
  <c r="V780" i="1"/>
  <c r="U781" i="1"/>
  <c r="AD781" i="1"/>
  <c r="X781" i="1"/>
  <c r="V781" i="1"/>
  <c r="U782" i="1"/>
  <c r="AD782" i="1"/>
  <c r="X782" i="1"/>
  <c r="V782" i="1"/>
  <c r="U783" i="1"/>
  <c r="AD783" i="1"/>
  <c r="X783" i="1"/>
  <c r="V783" i="1"/>
  <c r="U784" i="1"/>
  <c r="AD784" i="1"/>
  <c r="X784" i="1"/>
  <c r="V784" i="1"/>
  <c r="U785" i="1"/>
  <c r="AD785" i="1"/>
  <c r="X785" i="1"/>
  <c r="V785" i="1"/>
  <c r="U786" i="1"/>
  <c r="AD786" i="1"/>
  <c r="X786" i="1"/>
  <c r="V786" i="1"/>
  <c r="U787" i="1"/>
  <c r="AD787" i="1"/>
  <c r="X787" i="1"/>
  <c r="V787" i="1"/>
  <c r="U788" i="1"/>
  <c r="AD788" i="1"/>
  <c r="X788" i="1"/>
  <c r="V788" i="1"/>
  <c r="U789" i="1"/>
  <c r="AD789" i="1"/>
  <c r="X789" i="1"/>
  <c r="V789" i="1"/>
  <c r="U790" i="1"/>
  <c r="AD790" i="1"/>
  <c r="X790" i="1"/>
  <c r="V790" i="1"/>
  <c r="U791" i="1"/>
  <c r="AD791" i="1"/>
  <c r="X791" i="1"/>
  <c r="V791" i="1"/>
  <c r="U792" i="1"/>
  <c r="AD792" i="1"/>
  <c r="X792" i="1"/>
  <c r="V792" i="1"/>
  <c r="U793" i="1"/>
  <c r="AD793" i="1"/>
  <c r="X793" i="1"/>
  <c r="V793" i="1"/>
  <c r="U794" i="1"/>
  <c r="AD794" i="1"/>
  <c r="X794" i="1"/>
  <c r="V794" i="1"/>
  <c r="U795" i="1"/>
  <c r="AD795" i="1"/>
  <c r="X795" i="1"/>
  <c r="V795" i="1"/>
  <c r="U796" i="1"/>
  <c r="AD796" i="1"/>
  <c r="X796" i="1"/>
  <c r="V796" i="1"/>
  <c r="U797" i="1"/>
  <c r="AD797" i="1"/>
  <c r="X797" i="1"/>
  <c r="V797" i="1"/>
  <c r="U798" i="1"/>
  <c r="AD798" i="1"/>
  <c r="X798" i="1"/>
  <c r="V798" i="1"/>
  <c r="U799" i="1"/>
  <c r="AD799" i="1"/>
  <c r="X799" i="1"/>
  <c r="V799" i="1"/>
  <c r="U800" i="1"/>
  <c r="AD800" i="1"/>
  <c r="X800" i="1"/>
  <c r="V800" i="1"/>
  <c r="U801" i="1"/>
  <c r="AD801" i="1"/>
  <c r="X801" i="1"/>
  <c r="V801" i="1"/>
  <c r="U802" i="1"/>
  <c r="AD802" i="1"/>
  <c r="X802" i="1"/>
  <c r="V802" i="1"/>
  <c r="U803" i="1"/>
  <c r="AD803" i="1"/>
  <c r="X803" i="1"/>
  <c r="V803" i="1"/>
  <c r="U804" i="1"/>
  <c r="AD804" i="1"/>
  <c r="X804" i="1"/>
  <c r="V804" i="1"/>
  <c r="U805" i="1"/>
  <c r="AD805" i="1"/>
  <c r="X805" i="1"/>
  <c r="V805" i="1"/>
  <c r="U806" i="1"/>
  <c r="AD806" i="1"/>
  <c r="X806" i="1"/>
  <c r="V806" i="1"/>
  <c r="U807" i="1"/>
  <c r="AD807" i="1"/>
  <c r="X807" i="1"/>
  <c r="V807" i="1"/>
  <c r="U808" i="1"/>
  <c r="AD808" i="1"/>
  <c r="X808" i="1"/>
  <c r="V808" i="1"/>
  <c r="U809" i="1"/>
  <c r="AD809" i="1"/>
  <c r="X809" i="1"/>
  <c r="V809" i="1"/>
  <c r="U810" i="1"/>
  <c r="AD810" i="1"/>
  <c r="X810" i="1"/>
  <c r="V810" i="1"/>
  <c r="U811" i="1"/>
  <c r="AD811" i="1"/>
  <c r="X811" i="1"/>
  <c r="V811" i="1"/>
  <c r="U812" i="1"/>
  <c r="AD812" i="1"/>
  <c r="X812" i="1"/>
  <c r="V812" i="1"/>
  <c r="U813" i="1"/>
  <c r="AD813" i="1"/>
  <c r="X813" i="1"/>
  <c r="V813" i="1"/>
  <c r="U814" i="1"/>
  <c r="AD814" i="1"/>
  <c r="X814" i="1"/>
  <c r="V814" i="1"/>
  <c r="U815" i="1"/>
  <c r="AD815" i="1"/>
  <c r="X815" i="1"/>
  <c r="V815" i="1"/>
  <c r="U816" i="1"/>
  <c r="AD816" i="1"/>
  <c r="X816" i="1"/>
  <c r="V816" i="1"/>
  <c r="U817" i="1"/>
  <c r="AD817" i="1"/>
  <c r="X817" i="1"/>
  <c r="V817" i="1"/>
  <c r="U818" i="1"/>
  <c r="AD818" i="1"/>
  <c r="X818" i="1"/>
  <c r="V818" i="1"/>
  <c r="U819" i="1"/>
  <c r="AD819" i="1"/>
  <c r="X819" i="1"/>
  <c r="V819" i="1"/>
  <c r="U820" i="1"/>
  <c r="AD820" i="1"/>
  <c r="X820" i="1"/>
  <c r="V820" i="1"/>
  <c r="U821" i="1"/>
  <c r="AD821" i="1"/>
  <c r="X821" i="1"/>
  <c r="V821" i="1"/>
  <c r="U822" i="1"/>
  <c r="AD822" i="1"/>
  <c r="X822" i="1"/>
  <c r="V822" i="1"/>
  <c r="U823" i="1"/>
  <c r="AD823" i="1"/>
  <c r="X823" i="1"/>
  <c r="V823" i="1"/>
  <c r="U824" i="1"/>
  <c r="AD824" i="1"/>
  <c r="X824" i="1"/>
  <c r="V824" i="1"/>
  <c r="U825" i="1"/>
  <c r="AD825" i="1"/>
  <c r="X825" i="1"/>
  <c r="V825" i="1"/>
  <c r="U826" i="1"/>
  <c r="AD826" i="1"/>
  <c r="X826" i="1"/>
  <c r="V826" i="1"/>
  <c r="U827" i="1"/>
  <c r="AD827" i="1"/>
  <c r="X827" i="1"/>
  <c r="V827" i="1"/>
  <c r="U828" i="1"/>
  <c r="AD828" i="1"/>
  <c r="X828" i="1"/>
  <c r="V828" i="1"/>
  <c r="U829" i="1"/>
  <c r="AD829" i="1"/>
  <c r="X829" i="1"/>
  <c r="V829" i="1"/>
  <c r="U830" i="1"/>
  <c r="AD830" i="1"/>
  <c r="X830" i="1"/>
  <c r="V830" i="1"/>
  <c r="U831" i="1"/>
  <c r="AD831" i="1"/>
  <c r="X831" i="1"/>
  <c r="V831" i="1"/>
  <c r="U832" i="1"/>
  <c r="AD832" i="1"/>
  <c r="X832" i="1"/>
  <c r="V832" i="1"/>
  <c r="U833" i="1"/>
  <c r="AD833" i="1"/>
  <c r="X833" i="1"/>
  <c r="V833" i="1"/>
  <c r="U834" i="1"/>
  <c r="AD834" i="1"/>
  <c r="X834" i="1"/>
  <c r="V834" i="1"/>
  <c r="U835" i="1"/>
  <c r="AD835" i="1"/>
  <c r="X835" i="1"/>
  <c r="V835" i="1"/>
  <c r="U836" i="1"/>
  <c r="AD836" i="1"/>
  <c r="X836" i="1"/>
  <c r="V836" i="1"/>
  <c r="U837" i="1"/>
  <c r="AD837" i="1"/>
  <c r="X837" i="1"/>
  <c r="V837" i="1"/>
  <c r="U838" i="1"/>
  <c r="AD838" i="1"/>
  <c r="X838" i="1"/>
  <c r="V838" i="1"/>
  <c r="U839" i="1"/>
  <c r="AD839" i="1"/>
  <c r="X839" i="1"/>
  <c r="V839" i="1"/>
  <c r="U840" i="1"/>
  <c r="AD840" i="1"/>
  <c r="X840" i="1"/>
  <c r="V840" i="1"/>
  <c r="U841" i="1"/>
  <c r="AD841" i="1"/>
  <c r="X841" i="1"/>
  <c r="V841" i="1"/>
  <c r="U842" i="1"/>
  <c r="AD842" i="1"/>
  <c r="X842" i="1"/>
  <c r="V842" i="1"/>
  <c r="U843" i="1"/>
  <c r="AD843" i="1"/>
  <c r="X843" i="1"/>
  <c r="V843" i="1"/>
  <c r="U844" i="1"/>
  <c r="AD844" i="1"/>
  <c r="X844" i="1"/>
  <c r="V844" i="1"/>
  <c r="U845" i="1"/>
  <c r="AD845" i="1"/>
  <c r="X845" i="1"/>
  <c r="V845" i="1"/>
  <c r="U846" i="1"/>
  <c r="AD846" i="1"/>
  <c r="X846" i="1"/>
  <c r="V846" i="1"/>
  <c r="U847" i="1"/>
  <c r="AD847" i="1"/>
  <c r="X847" i="1"/>
  <c r="V847" i="1"/>
  <c r="U848" i="1"/>
  <c r="AD848" i="1"/>
  <c r="X848" i="1"/>
  <c r="V848" i="1"/>
  <c r="U849" i="1"/>
  <c r="AD849" i="1"/>
  <c r="X849" i="1"/>
  <c r="V849" i="1"/>
  <c r="U850" i="1"/>
  <c r="AD850" i="1"/>
  <c r="X850" i="1"/>
  <c r="V850" i="1"/>
  <c r="U851" i="1"/>
  <c r="AD851" i="1"/>
  <c r="X851" i="1"/>
  <c r="V851" i="1"/>
  <c r="U852" i="1"/>
  <c r="AD852" i="1"/>
  <c r="X852" i="1"/>
  <c r="V852" i="1"/>
  <c r="U853" i="1"/>
  <c r="AD853" i="1"/>
  <c r="X853" i="1"/>
  <c r="V853" i="1"/>
  <c r="U854" i="1"/>
  <c r="AD854" i="1"/>
  <c r="X854" i="1"/>
  <c r="V854" i="1"/>
  <c r="U855" i="1"/>
  <c r="AD855" i="1"/>
  <c r="X855" i="1"/>
  <c r="V855" i="1"/>
  <c r="U856" i="1"/>
  <c r="AD856" i="1"/>
  <c r="X856" i="1"/>
  <c r="V856" i="1"/>
  <c r="U857" i="1"/>
  <c r="AD857" i="1"/>
  <c r="X857" i="1"/>
  <c r="V857" i="1"/>
  <c r="U858" i="1"/>
  <c r="AD858" i="1"/>
  <c r="X858" i="1"/>
  <c r="V858" i="1"/>
  <c r="U859" i="1"/>
  <c r="AD859" i="1"/>
  <c r="X859" i="1"/>
  <c r="V859" i="1"/>
  <c r="U860" i="1"/>
  <c r="AD860" i="1"/>
  <c r="X860" i="1"/>
  <c r="V860" i="1"/>
  <c r="U861" i="1"/>
  <c r="AD861" i="1"/>
  <c r="X861" i="1"/>
  <c r="V861" i="1"/>
  <c r="U862" i="1"/>
  <c r="AD862" i="1"/>
  <c r="X862" i="1"/>
  <c r="V862" i="1"/>
  <c r="U863" i="1"/>
  <c r="AD863" i="1"/>
  <c r="X863" i="1"/>
  <c r="V863" i="1"/>
  <c r="U864" i="1"/>
  <c r="AD864" i="1"/>
  <c r="X864" i="1"/>
  <c r="V864" i="1"/>
  <c r="U865" i="1"/>
  <c r="AD865" i="1"/>
  <c r="X865" i="1"/>
  <c r="V865" i="1"/>
  <c r="U866" i="1"/>
  <c r="AD866" i="1"/>
  <c r="X866" i="1"/>
  <c r="V866" i="1"/>
  <c r="U867" i="1"/>
  <c r="AD867" i="1"/>
  <c r="X867" i="1"/>
  <c r="V867" i="1"/>
  <c r="U868" i="1"/>
  <c r="AD868" i="1"/>
  <c r="X868" i="1"/>
  <c r="V868" i="1"/>
  <c r="U869" i="1"/>
  <c r="AD869" i="1"/>
  <c r="X869" i="1"/>
  <c r="V869" i="1"/>
  <c r="U870" i="1"/>
  <c r="AD870" i="1"/>
  <c r="X870" i="1"/>
  <c r="V870" i="1"/>
  <c r="U871" i="1"/>
  <c r="AD871" i="1"/>
  <c r="X871" i="1"/>
  <c r="V871" i="1"/>
  <c r="U872" i="1"/>
  <c r="AD872" i="1"/>
  <c r="X872" i="1"/>
  <c r="V872" i="1"/>
  <c r="U873" i="1"/>
  <c r="AD873" i="1"/>
  <c r="X873" i="1"/>
  <c r="V873" i="1"/>
  <c r="U874" i="1"/>
  <c r="AD874" i="1"/>
  <c r="X874" i="1"/>
  <c r="V874" i="1"/>
  <c r="U875" i="1"/>
  <c r="AD875" i="1"/>
  <c r="X875" i="1"/>
  <c r="V875" i="1"/>
  <c r="U876" i="1"/>
  <c r="AD876" i="1"/>
  <c r="X876" i="1"/>
  <c r="V876" i="1"/>
  <c r="U877" i="1"/>
  <c r="AD877" i="1"/>
  <c r="X877" i="1"/>
  <c r="V877" i="1"/>
  <c r="U878" i="1"/>
  <c r="AD878" i="1"/>
  <c r="X878" i="1"/>
  <c r="V878" i="1"/>
  <c r="U879" i="1"/>
  <c r="AD879" i="1"/>
  <c r="X879" i="1"/>
  <c r="V879" i="1"/>
  <c r="U880" i="1"/>
  <c r="AD880" i="1"/>
  <c r="X880" i="1"/>
  <c r="V880" i="1"/>
  <c r="U881" i="1"/>
  <c r="AD881" i="1"/>
  <c r="X881" i="1"/>
  <c r="V881" i="1"/>
  <c r="U882" i="1"/>
  <c r="AD882" i="1"/>
  <c r="X882" i="1"/>
  <c r="V882" i="1"/>
  <c r="U883" i="1"/>
  <c r="AD883" i="1"/>
  <c r="X883" i="1"/>
  <c r="V883" i="1"/>
  <c r="U884" i="1"/>
  <c r="AD884" i="1"/>
  <c r="X884" i="1"/>
  <c r="V884" i="1"/>
  <c r="U885" i="1"/>
  <c r="AD885" i="1"/>
  <c r="X885" i="1"/>
  <c r="V885" i="1"/>
  <c r="U886" i="1"/>
  <c r="AD886" i="1"/>
  <c r="X886" i="1"/>
  <c r="V886" i="1"/>
  <c r="U887" i="1"/>
  <c r="AD887" i="1"/>
  <c r="X887" i="1"/>
  <c r="V887" i="1"/>
  <c r="U888" i="1"/>
  <c r="AD888" i="1"/>
  <c r="X888" i="1"/>
  <c r="V888" i="1"/>
  <c r="U889" i="1"/>
  <c r="AD889" i="1"/>
  <c r="X889" i="1"/>
  <c r="V889" i="1"/>
  <c r="U890" i="1"/>
  <c r="AD890" i="1"/>
  <c r="X890" i="1"/>
  <c r="V890" i="1"/>
  <c r="U891" i="1"/>
  <c r="AD891" i="1"/>
  <c r="X891" i="1"/>
  <c r="V891" i="1"/>
  <c r="U892" i="1"/>
  <c r="AD892" i="1"/>
  <c r="X892" i="1"/>
  <c r="V892" i="1"/>
  <c r="U893" i="1"/>
  <c r="AD893" i="1"/>
  <c r="X893" i="1"/>
  <c r="V893" i="1"/>
  <c r="U894" i="1"/>
  <c r="AD894" i="1"/>
  <c r="X894" i="1"/>
  <c r="V894" i="1"/>
  <c r="U895" i="1"/>
  <c r="AD895" i="1"/>
  <c r="X895" i="1"/>
  <c r="V895" i="1"/>
  <c r="U896" i="1"/>
  <c r="AD896" i="1"/>
  <c r="X896" i="1"/>
  <c r="V896" i="1"/>
  <c r="U897" i="1"/>
  <c r="AD897" i="1"/>
  <c r="X897" i="1"/>
  <c r="V897" i="1"/>
  <c r="U898" i="1"/>
  <c r="AD898" i="1"/>
  <c r="X898" i="1"/>
  <c r="V898" i="1"/>
  <c r="U899" i="1"/>
  <c r="AD899" i="1"/>
  <c r="X899" i="1"/>
  <c r="V899" i="1"/>
  <c r="U900" i="1"/>
  <c r="AD900" i="1"/>
  <c r="X900" i="1"/>
  <c r="V900" i="1"/>
  <c r="U901" i="1"/>
  <c r="AD901" i="1"/>
  <c r="X901" i="1"/>
  <c r="V901" i="1"/>
  <c r="U902" i="1"/>
  <c r="AD902" i="1"/>
  <c r="X902" i="1"/>
  <c r="V902" i="1"/>
  <c r="U903" i="1"/>
  <c r="AD903" i="1"/>
  <c r="X903" i="1"/>
  <c r="V903" i="1"/>
  <c r="U904" i="1"/>
  <c r="AD904" i="1"/>
  <c r="X904" i="1"/>
  <c r="V904" i="1"/>
  <c r="U905" i="1"/>
  <c r="AD905" i="1"/>
  <c r="X905" i="1"/>
  <c r="V905" i="1"/>
  <c r="U906" i="1"/>
  <c r="AD906" i="1"/>
  <c r="X906" i="1"/>
  <c r="V906" i="1"/>
  <c r="U907" i="1"/>
  <c r="AD907" i="1"/>
  <c r="X907" i="1"/>
  <c r="V907" i="1"/>
  <c r="U908" i="1"/>
  <c r="AD908" i="1"/>
  <c r="X908" i="1"/>
  <c r="V908" i="1"/>
  <c r="U909" i="1"/>
  <c r="AD909" i="1"/>
  <c r="X909" i="1"/>
  <c r="V909" i="1"/>
  <c r="U910" i="1"/>
  <c r="AD910" i="1"/>
  <c r="X910" i="1"/>
  <c r="V910" i="1"/>
  <c r="U911" i="1"/>
  <c r="AD911" i="1"/>
  <c r="X911" i="1"/>
  <c r="V911" i="1"/>
  <c r="U912" i="1"/>
  <c r="AD912" i="1"/>
  <c r="X912" i="1"/>
  <c r="V912" i="1"/>
  <c r="U913" i="1"/>
  <c r="AD913" i="1"/>
  <c r="X913" i="1"/>
  <c r="V913" i="1"/>
  <c r="U914" i="1"/>
  <c r="AD914" i="1"/>
  <c r="X914" i="1"/>
  <c r="V914" i="1"/>
  <c r="U915" i="1"/>
  <c r="AD915" i="1"/>
  <c r="X915" i="1"/>
  <c r="V915" i="1"/>
  <c r="U916" i="1"/>
  <c r="AD916" i="1"/>
  <c r="X916" i="1"/>
  <c r="V916" i="1"/>
  <c r="U917" i="1"/>
  <c r="AD917" i="1"/>
  <c r="X917" i="1"/>
  <c r="V917" i="1"/>
  <c r="U918" i="1"/>
  <c r="AD918" i="1"/>
  <c r="X918" i="1"/>
  <c r="V918" i="1"/>
  <c r="U919" i="1"/>
  <c r="AD919" i="1"/>
  <c r="X919" i="1"/>
  <c r="V919" i="1"/>
  <c r="U920" i="1"/>
  <c r="AD920" i="1"/>
  <c r="X920" i="1"/>
  <c r="V920" i="1"/>
  <c r="U921" i="1"/>
  <c r="AD921" i="1"/>
  <c r="X921" i="1"/>
  <c r="V921" i="1"/>
  <c r="U922" i="1"/>
  <c r="AD922" i="1"/>
  <c r="X922" i="1"/>
  <c r="V922" i="1"/>
  <c r="U923" i="1"/>
  <c r="AD923" i="1"/>
  <c r="X923" i="1"/>
  <c r="V923" i="1"/>
  <c r="U924" i="1"/>
  <c r="AD924" i="1"/>
  <c r="X924" i="1"/>
  <c r="V924" i="1"/>
  <c r="U925" i="1"/>
  <c r="AD925" i="1"/>
  <c r="X925" i="1"/>
  <c r="V925" i="1"/>
  <c r="U926" i="1"/>
  <c r="AD926" i="1"/>
  <c r="X926" i="1"/>
  <c r="V926" i="1"/>
  <c r="U927" i="1"/>
  <c r="AD927" i="1"/>
  <c r="X927" i="1"/>
  <c r="V927" i="1"/>
  <c r="U928" i="1"/>
  <c r="AD928" i="1"/>
  <c r="X928" i="1"/>
  <c r="V928" i="1"/>
  <c r="U929" i="1"/>
  <c r="AD929" i="1"/>
  <c r="X929" i="1"/>
  <c r="V929" i="1"/>
  <c r="U930" i="1"/>
  <c r="AD930" i="1"/>
  <c r="X930" i="1"/>
  <c r="V930" i="1"/>
  <c r="U931" i="1"/>
  <c r="AD931" i="1"/>
  <c r="X931" i="1"/>
  <c r="V931" i="1"/>
  <c r="U932" i="1"/>
  <c r="AD932" i="1"/>
  <c r="X932" i="1"/>
  <c r="V932" i="1"/>
  <c r="U933" i="1"/>
  <c r="AD933" i="1"/>
  <c r="X933" i="1"/>
  <c r="V933" i="1"/>
  <c r="U934" i="1"/>
  <c r="AD934" i="1"/>
  <c r="X934" i="1"/>
  <c r="V934" i="1"/>
  <c r="U935" i="1"/>
  <c r="AD935" i="1"/>
  <c r="X935" i="1"/>
  <c r="V935" i="1"/>
  <c r="U936" i="1"/>
  <c r="AD936" i="1"/>
  <c r="X936" i="1"/>
  <c r="V936" i="1"/>
  <c r="U937" i="1"/>
  <c r="AD937" i="1"/>
  <c r="X937" i="1"/>
  <c r="V937" i="1"/>
  <c r="U938" i="1"/>
  <c r="AD938" i="1"/>
  <c r="X938" i="1"/>
  <c r="V938" i="1"/>
  <c r="U939" i="1"/>
  <c r="AD939" i="1"/>
  <c r="X939" i="1"/>
  <c r="V939" i="1"/>
  <c r="U940" i="1"/>
  <c r="AD940" i="1"/>
  <c r="X940" i="1"/>
  <c r="V940" i="1"/>
  <c r="U941" i="1"/>
  <c r="AD941" i="1"/>
  <c r="X941" i="1"/>
  <c r="V941" i="1"/>
  <c r="U942" i="1"/>
  <c r="AD942" i="1"/>
  <c r="X942" i="1"/>
  <c r="V942" i="1"/>
  <c r="U943" i="1"/>
  <c r="AD943" i="1"/>
  <c r="X943" i="1"/>
  <c r="V943" i="1"/>
  <c r="U944" i="1"/>
  <c r="AD944" i="1"/>
  <c r="X944" i="1"/>
  <c r="V944" i="1"/>
  <c r="U945" i="1"/>
  <c r="AD945" i="1"/>
  <c r="X945" i="1"/>
  <c r="V945" i="1"/>
  <c r="U946" i="1"/>
  <c r="AD946" i="1"/>
  <c r="X946" i="1"/>
  <c r="V946" i="1"/>
  <c r="U947" i="1"/>
  <c r="AD947" i="1"/>
  <c r="X947" i="1"/>
  <c r="V947" i="1"/>
  <c r="U948" i="1"/>
  <c r="AD948" i="1"/>
  <c r="X948" i="1"/>
  <c r="V948" i="1"/>
  <c r="U949" i="1"/>
  <c r="AD949" i="1"/>
  <c r="X949" i="1"/>
  <c r="V949" i="1"/>
  <c r="U950" i="1"/>
  <c r="AD950" i="1"/>
  <c r="X950" i="1"/>
  <c r="V950" i="1"/>
  <c r="U951" i="1"/>
  <c r="AD951" i="1"/>
  <c r="X951" i="1"/>
  <c r="V951" i="1"/>
  <c r="U952" i="1"/>
  <c r="AD952" i="1"/>
  <c r="X952" i="1"/>
  <c r="V952" i="1"/>
  <c r="U953" i="1"/>
  <c r="AD953" i="1"/>
  <c r="X953" i="1"/>
  <c r="V953" i="1"/>
  <c r="U954" i="1"/>
  <c r="AD954" i="1"/>
  <c r="X954" i="1"/>
  <c r="V954" i="1"/>
  <c r="U955" i="1"/>
  <c r="AD955" i="1"/>
  <c r="X955" i="1"/>
  <c r="V955" i="1"/>
  <c r="U956" i="1"/>
  <c r="AD956" i="1"/>
  <c r="X956" i="1"/>
  <c r="V956" i="1"/>
  <c r="U957" i="1"/>
  <c r="AD957" i="1"/>
  <c r="X957" i="1"/>
  <c r="V957" i="1"/>
  <c r="U958" i="1"/>
  <c r="AD958" i="1"/>
  <c r="X958" i="1"/>
  <c r="V958" i="1"/>
  <c r="U959" i="1"/>
  <c r="AD959" i="1"/>
  <c r="X959" i="1"/>
  <c r="V959" i="1"/>
  <c r="U960" i="1"/>
  <c r="AD960" i="1"/>
  <c r="X960" i="1"/>
  <c r="V960" i="1"/>
  <c r="U961" i="1"/>
  <c r="AD961" i="1"/>
  <c r="X961" i="1"/>
  <c r="V961" i="1"/>
  <c r="U962" i="1"/>
  <c r="AD962" i="1"/>
  <c r="X962" i="1"/>
  <c r="V962" i="1"/>
  <c r="U963" i="1"/>
  <c r="AD963" i="1"/>
  <c r="X963" i="1"/>
  <c r="V963" i="1"/>
  <c r="U964" i="1"/>
  <c r="AD964" i="1"/>
  <c r="X964" i="1"/>
  <c r="V964" i="1"/>
  <c r="U965" i="1"/>
  <c r="AD965" i="1"/>
  <c r="X965" i="1"/>
  <c r="V965" i="1"/>
  <c r="U966" i="1"/>
  <c r="AD966" i="1"/>
  <c r="X966" i="1"/>
  <c r="V966" i="1"/>
  <c r="U967" i="1"/>
  <c r="AD967" i="1"/>
  <c r="X967" i="1"/>
  <c r="V967" i="1"/>
  <c r="U968" i="1"/>
  <c r="AD968" i="1"/>
  <c r="X968" i="1"/>
  <c r="V968" i="1"/>
  <c r="U969" i="1"/>
  <c r="AD969" i="1"/>
  <c r="X969" i="1"/>
  <c r="V969" i="1"/>
  <c r="U970" i="1"/>
  <c r="AD970" i="1"/>
  <c r="X970" i="1"/>
  <c r="V970" i="1"/>
  <c r="U971" i="1"/>
  <c r="AD971" i="1"/>
  <c r="X971" i="1"/>
  <c r="V971" i="1"/>
  <c r="U972" i="1"/>
  <c r="AD972" i="1"/>
  <c r="X972" i="1"/>
  <c r="V972" i="1"/>
  <c r="U973" i="1"/>
  <c r="AD973" i="1"/>
  <c r="X973" i="1"/>
  <c r="V973" i="1"/>
  <c r="U974" i="1"/>
  <c r="AD974" i="1"/>
  <c r="X974" i="1"/>
  <c r="V974" i="1"/>
  <c r="U975" i="1"/>
  <c r="AD975" i="1"/>
  <c r="X975" i="1"/>
  <c r="V975" i="1"/>
  <c r="U976" i="1"/>
  <c r="AD976" i="1"/>
  <c r="X976" i="1"/>
  <c r="V976" i="1"/>
  <c r="U977" i="1"/>
  <c r="AD977" i="1"/>
  <c r="X977" i="1"/>
  <c r="V977" i="1"/>
  <c r="U978" i="1"/>
  <c r="AD978" i="1"/>
  <c r="X978" i="1"/>
  <c r="V978" i="1"/>
  <c r="U979" i="1"/>
  <c r="AD979" i="1"/>
  <c r="X979" i="1"/>
  <c r="V979" i="1"/>
  <c r="U980" i="1"/>
  <c r="AD980" i="1"/>
  <c r="X980" i="1"/>
  <c r="V980" i="1"/>
  <c r="U981" i="1"/>
  <c r="AD981" i="1"/>
  <c r="X981" i="1"/>
  <c r="V981" i="1"/>
  <c r="U982" i="1"/>
  <c r="AD982" i="1"/>
  <c r="X982" i="1"/>
  <c r="V982" i="1"/>
  <c r="U983" i="1"/>
  <c r="AD983" i="1"/>
  <c r="X983" i="1"/>
  <c r="V983" i="1"/>
  <c r="U984" i="1"/>
  <c r="AD984" i="1"/>
  <c r="X984" i="1"/>
  <c r="V984" i="1"/>
  <c r="U985" i="1"/>
  <c r="AD985" i="1"/>
  <c r="X985" i="1"/>
  <c r="V985" i="1"/>
  <c r="U986" i="1"/>
  <c r="AD986" i="1"/>
  <c r="X986" i="1"/>
  <c r="V986" i="1"/>
  <c r="U987" i="1"/>
  <c r="AD987" i="1"/>
  <c r="X987" i="1"/>
  <c r="V987" i="1"/>
  <c r="U988" i="1"/>
  <c r="AD988" i="1"/>
  <c r="X988" i="1"/>
  <c r="V988" i="1"/>
  <c r="U989" i="1"/>
  <c r="AD989" i="1"/>
  <c r="X989" i="1"/>
  <c r="V989" i="1"/>
  <c r="U990" i="1"/>
  <c r="AD990" i="1"/>
  <c r="X990" i="1"/>
  <c r="V990" i="1"/>
  <c r="U991" i="1"/>
  <c r="AD991" i="1"/>
  <c r="X991" i="1"/>
  <c r="V991" i="1"/>
  <c r="U992" i="1"/>
  <c r="AD992" i="1"/>
  <c r="X992" i="1"/>
  <c r="V992" i="1"/>
  <c r="U993" i="1"/>
  <c r="AD993" i="1"/>
  <c r="X993" i="1"/>
  <c r="V993" i="1"/>
  <c r="U994" i="1"/>
  <c r="AD994" i="1"/>
  <c r="X994" i="1"/>
  <c r="V994" i="1"/>
  <c r="U995" i="1"/>
  <c r="AD995" i="1"/>
  <c r="X995" i="1"/>
  <c r="V995" i="1"/>
  <c r="U996" i="1"/>
  <c r="AD996" i="1"/>
  <c r="X996" i="1"/>
  <c r="V996" i="1"/>
  <c r="U997" i="1"/>
  <c r="AD997" i="1"/>
  <c r="X997" i="1"/>
  <c r="V997" i="1"/>
  <c r="U998" i="1"/>
  <c r="AD998" i="1"/>
  <c r="X998" i="1"/>
  <c r="V998" i="1"/>
  <c r="U999" i="1"/>
  <c r="AD999" i="1"/>
  <c r="X999" i="1"/>
  <c r="V999" i="1"/>
  <c r="U1000" i="1"/>
  <c r="AD1000" i="1"/>
  <c r="X1000" i="1"/>
  <c r="V1000" i="1"/>
  <c r="U1001" i="1"/>
  <c r="AD1001" i="1"/>
  <c r="X1001" i="1"/>
  <c r="V1001" i="1"/>
  <c r="U1002" i="1"/>
  <c r="AD1002" i="1"/>
  <c r="X1002" i="1"/>
  <c r="V1002" i="1"/>
  <c r="U1003" i="1"/>
  <c r="AD1003" i="1"/>
  <c r="X1003" i="1"/>
  <c r="V1003" i="1"/>
  <c r="U1004" i="1"/>
  <c r="AD1004" i="1"/>
  <c r="X1004" i="1"/>
  <c r="V1004" i="1"/>
  <c r="U1005" i="1"/>
  <c r="AD1005" i="1"/>
  <c r="X1005" i="1"/>
  <c r="V1005" i="1"/>
  <c r="U1006" i="1"/>
  <c r="AD1006" i="1"/>
  <c r="X1006" i="1"/>
  <c r="V1006" i="1"/>
  <c r="U1007" i="1"/>
  <c r="AD1007" i="1"/>
  <c r="X1007" i="1"/>
  <c r="V1007" i="1"/>
  <c r="U1008" i="1"/>
  <c r="AD1008" i="1"/>
  <c r="X1008" i="1"/>
  <c r="V1008" i="1"/>
  <c r="U1009" i="1"/>
  <c r="AD1009" i="1"/>
  <c r="X1009" i="1"/>
  <c r="V1009" i="1"/>
  <c r="U1010" i="1"/>
  <c r="AD1010" i="1"/>
  <c r="X1010" i="1"/>
  <c r="V1010" i="1"/>
  <c r="U1011" i="1"/>
  <c r="AD1011" i="1"/>
  <c r="X1011" i="1"/>
  <c r="V1011" i="1"/>
  <c r="U1012" i="1"/>
  <c r="AD1012" i="1"/>
  <c r="X1012" i="1"/>
  <c r="V1012" i="1"/>
  <c r="U1013" i="1"/>
  <c r="AD1013" i="1"/>
  <c r="X1013" i="1"/>
  <c r="V1013" i="1"/>
  <c r="U1014" i="1"/>
  <c r="AD1014" i="1"/>
  <c r="X1014" i="1"/>
  <c r="V1014" i="1"/>
  <c r="U1015" i="1"/>
  <c r="AD1015" i="1"/>
  <c r="X1015" i="1"/>
  <c r="V1015" i="1"/>
  <c r="U1016" i="1"/>
  <c r="AD1016" i="1"/>
  <c r="X1016" i="1"/>
  <c r="V1016" i="1"/>
  <c r="U1017" i="1"/>
  <c r="AD1017" i="1"/>
  <c r="X1017" i="1"/>
  <c r="V1017" i="1"/>
  <c r="U1018" i="1"/>
  <c r="AD1018" i="1"/>
  <c r="X1018" i="1"/>
  <c r="V1018" i="1"/>
  <c r="U1019" i="1"/>
  <c r="AD1019" i="1"/>
  <c r="X1019" i="1"/>
  <c r="V1019" i="1"/>
  <c r="U1020" i="1"/>
  <c r="AD1020" i="1"/>
  <c r="X1020" i="1"/>
  <c r="V1020" i="1"/>
  <c r="U1021" i="1"/>
  <c r="AD1021" i="1"/>
  <c r="X1021" i="1"/>
  <c r="V1021" i="1"/>
  <c r="U1022" i="1"/>
  <c r="AD1022" i="1"/>
  <c r="X1022" i="1"/>
  <c r="V1022" i="1"/>
  <c r="U1023" i="1"/>
  <c r="AD1023" i="1"/>
  <c r="X1023" i="1"/>
  <c r="V1023" i="1"/>
  <c r="U1024" i="1"/>
  <c r="AD1024" i="1"/>
  <c r="X1024" i="1"/>
  <c r="V1024" i="1"/>
  <c r="U1025" i="1"/>
  <c r="AD1025" i="1"/>
  <c r="X1025" i="1"/>
  <c r="V1025" i="1"/>
  <c r="U1026" i="1"/>
  <c r="AD1026" i="1"/>
  <c r="X1026" i="1"/>
  <c r="V1026" i="1"/>
  <c r="U1027" i="1"/>
  <c r="AD1027" i="1"/>
  <c r="X1027" i="1"/>
  <c r="V1027" i="1"/>
  <c r="U1028" i="1"/>
  <c r="AD1028" i="1"/>
  <c r="X1028" i="1"/>
  <c r="V1028" i="1"/>
  <c r="U1029" i="1"/>
  <c r="AD1029" i="1"/>
  <c r="X1029" i="1"/>
  <c r="V1029" i="1"/>
  <c r="U1030" i="1"/>
  <c r="AD1030" i="1"/>
  <c r="X1030" i="1"/>
  <c r="V1030" i="1"/>
  <c r="U1031" i="1"/>
  <c r="AD1031" i="1"/>
  <c r="X1031" i="1"/>
  <c r="V1031" i="1"/>
  <c r="U1032" i="1"/>
  <c r="AD1032" i="1"/>
  <c r="X1032" i="1"/>
  <c r="V1032" i="1"/>
  <c r="U1033" i="1"/>
  <c r="AD1033" i="1"/>
  <c r="X1033" i="1"/>
  <c r="V1033" i="1"/>
  <c r="U1034" i="1"/>
  <c r="AD1034" i="1"/>
  <c r="X1034" i="1"/>
  <c r="V1034" i="1"/>
  <c r="U1035" i="1"/>
  <c r="AD1035" i="1"/>
  <c r="X1035" i="1"/>
  <c r="V1035" i="1"/>
  <c r="U1036" i="1"/>
  <c r="AD1036" i="1"/>
  <c r="X1036" i="1"/>
  <c r="V1036" i="1"/>
  <c r="U1037" i="1"/>
  <c r="AD1037" i="1"/>
  <c r="X1037" i="1"/>
  <c r="V1037" i="1"/>
  <c r="U1038" i="1"/>
  <c r="AD1038" i="1"/>
  <c r="X1038" i="1"/>
  <c r="V1038" i="1"/>
  <c r="U1039" i="1"/>
  <c r="AD1039" i="1"/>
  <c r="X1039" i="1"/>
  <c r="V1039" i="1"/>
  <c r="U1040" i="1"/>
  <c r="AD1040" i="1"/>
  <c r="X1040" i="1"/>
  <c r="V1040" i="1"/>
  <c r="U1041" i="1"/>
  <c r="AD1041" i="1"/>
  <c r="X1041" i="1"/>
  <c r="V1041" i="1"/>
  <c r="U1042" i="1"/>
  <c r="AD1042" i="1"/>
  <c r="X1042" i="1"/>
  <c r="V1042" i="1"/>
  <c r="U1043" i="1"/>
  <c r="AD1043" i="1"/>
  <c r="X1043" i="1"/>
  <c r="V1043" i="1"/>
  <c r="U1044" i="1"/>
  <c r="AD1044" i="1"/>
  <c r="X1044" i="1"/>
  <c r="V1044" i="1"/>
  <c r="U1045" i="1"/>
  <c r="AD1045" i="1"/>
  <c r="X1045" i="1"/>
  <c r="V1045" i="1"/>
  <c r="U1046" i="1"/>
  <c r="AD1046" i="1"/>
  <c r="X1046" i="1"/>
  <c r="V1046" i="1"/>
  <c r="U1047" i="1"/>
  <c r="AD1047" i="1"/>
  <c r="X1047" i="1"/>
  <c r="V1047" i="1"/>
  <c r="U1048" i="1"/>
  <c r="AD1048" i="1"/>
  <c r="X1048" i="1"/>
  <c r="V1048" i="1"/>
  <c r="U1049" i="1"/>
  <c r="AD1049" i="1"/>
  <c r="X1049" i="1"/>
  <c r="V1049" i="1"/>
  <c r="U1050" i="1"/>
  <c r="AD1050" i="1"/>
  <c r="X1050" i="1"/>
  <c r="V1050" i="1"/>
  <c r="U1051" i="1"/>
  <c r="AD1051" i="1"/>
  <c r="X1051" i="1"/>
  <c r="V1051" i="1"/>
  <c r="U1052" i="1"/>
  <c r="AD1052" i="1"/>
  <c r="X1052" i="1"/>
  <c r="V1052" i="1"/>
  <c r="U1053" i="1"/>
  <c r="AD1053" i="1"/>
  <c r="X1053" i="1"/>
  <c r="V1053" i="1"/>
  <c r="U1054" i="1"/>
  <c r="AD1054" i="1"/>
  <c r="X1054" i="1"/>
  <c r="V1054" i="1"/>
  <c r="U1055" i="1"/>
  <c r="AD1055" i="1"/>
  <c r="X1055" i="1"/>
  <c r="V1055" i="1"/>
  <c r="U1056" i="1"/>
  <c r="AD1056" i="1"/>
  <c r="X1056" i="1"/>
  <c r="V1056" i="1"/>
  <c r="U1057" i="1"/>
  <c r="AD1057" i="1"/>
  <c r="X1057" i="1"/>
  <c r="V1057" i="1"/>
  <c r="U1058" i="1"/>
  <c r="AD1058" i="1"/>
  <c r="X1058" i="1"/>
  <c r="V1058" i="1"/>
  <c r="U1059" i="1"/>
  <c r="AD1059" i="1"/>
  <c r="X1059" i="1"/>
  <c r="V1059" i="1"/>
  <c r="U1060" i="1"/>
  <c r="AD1060" i="1"/>
  <c r="X1060" i="1"/>
  <c r="V1060" i="1"/>
  <c r="U1061" i="1"/>
  <c r="AD1061" i="1"/>
  <c r="X1061" i="1"/>
  <c r="V1061" i="1"/>
  <c r="U1062" i="1"/>
  <c r="AD1062" i="1"/>
  <c r="X1062" i="1"/>
  <c r="V1062" i="1"/>
  <c r="U1063" i="1"/>
  <c r="AD1063" i="1"/>
  <c r="X1063" i="1"/>
  <c r="V1063" i="1"/>
  <c r="U1064" i="1"/>
  <c r="AD1064" i="1"/>
  <c r="X1064" i="1"/>
  <c r="V1064" i="1"/>
  <c r="U1065" i="1"/>
  <c r="AD1065" i="1"/>
  <c r="X1065" i="1"/>
  <c r="V1065" i="1"/>
  <c r="U1066" i="1"/>
  <c r="AD1066" i="1"/>
  <c r="X1066" i="1"/>
  <c r="V1066" i="1"/>
  <c r="U1067" i="1"/>
  <c r="AD1067" i="1"/>
  <c r="X1067" i="1"/>
  <c r="V1067" i="1"/>
  <c r="U1068" i="1"/>
  <c r="AD1068" i="1"/>
  <c r="X1068" i="1"/>
  <c r="V1068" i="1"/>
  <c r="U1069" i="1"/>
  <c r="AD1069" i="1"/>
  <c r="X1069" i="1"/>
  <c r="V1069" i="1"/>
  <c r="U1070" i="1"/>
  <c r="AD1070" i="1"/>
  <c r="X1070" i="1"/>
  <c r="V1070" i="1"/>
  <c r="U1071" i="1"/>
  <c r="AD1071" i="1"/>
  <c r="X1071" i="1"/>
  <c r="V1071" i="1"/>
  <c r="U1072" i="1"/>
  <c r="AD1072" i="1"/>
  <c r="X1072" i="1"/>
  <c r="V1072" i="1"/>
  <c r="U1073" i="1"/>
  <c r="AD1073" i="1"/>
  <c r="X1073" i="1"/>
  <c r="V1073" i="1"/>
  <c r="U1074" i="1"/>
  <c r="AD1074" i="1"/>
  <c r="X1074" i="1"/>
  <c r="V1074" i="1"/>
  <c r="U1075" i="1"/>
  <c r="AD1075" i="1"/>
  <c r="X1075" i="1"/>
  <c r="V1075" i="1"/>
  <c r="U1076" i="1"/>
  <c r="AD1076" i="1"/>
  <c r="X1076" i="1"/>
  <c r="V1076" i="1"/>
  <c r="U1077" i="1"/>
  <c r="AD1077" i="1"/>
  <c r="X1077" i="1"/>
  <c r="V1077" i="1"/>
  <c r="U1078" i="1"/>
  <c r="AD1078" i="1"/>
  <c r="X1078" i="1"/>
  <c r="V1078" i="1"/>
  <c r="U1079" i="1"/>
  <c r="AD1079" i="1"/>
  <c r="X1079" i="1"/>
  <c r="V1079" i="1"/>
  <c r="U1080" i="1"/>
  <c r="AD1080" i="1"/>
  <c r="X1080" i="1"/>
  <c r="V1080" i="1"/>
  <c r="U1081" i="1"/>
  <c r="AD1081" i="1"/>
  <c r="X1081" i="1"/>
  <c r="V1081" i="1"/>
  <c r="U1082" i="1"/>
  <c r="AD1082" i="1"/>
  <c r="X1082" i="1"/>
  <c r="V1082" i="1"/>
  <c r="U1083" i="1"/>
  <c r="AD1083" i="1"/>
  <c r="X1083" i="1"/>
  <c r="V1083" i="1"/>
  <c r="U1084" i="1"/>
  <c r="AD1084" i="1"/>
  <c r="X1084" i="1"/>
  <c r="V1084" i="1"/>
  <c r="U1085" i="1"/>
  <c r="AD1085" i="1"/>
  <c r="X1085" i="1"/>
  <c r="V1085" i="1"/>
  <c r="U1086" i="1"/>
  <c r="AD1086" i="1"/>
  <c r="X1086" i="1"/>
  <c r="V1086" i="1"/>
  <c r="U1087" i="1"/>
  <c r="AD1087" i="1"/>
  <c r="X1087" i="1"/>
  <c r="V1087" i="1"/>
  <c r="U1088" i="1"/>
  <c r="AD1088" i="1"/>
  <c r="X1088" i="1"/>
  <c r="V1088" i="1"/>
  <c r="U1089" i="1"/>
  <c r="AD1089" i="1"/>
  <c r="X1089" i="1"/>
  <c r="V1089" i="1"/>
  <c r="U1090" i="1"/>
  <c r="AD1090" i="1"/>
  <c r="X1090" i="1"/>
  <c r="V1090" i="1"/>
  <c r="U1091" i="1"/>
  <c r="AD1091" i="1"/>
  <c r="X1091" i="1"/>
  <c r="V1091" i="1"/>
  <c r="U1092" i="1"/>
  <c r="AD1092" i="1"/>
  <c r="X1092" i="1"/>
  <c r="V1092" i="1"/>
  <c r="U1093" i="1"/>
  <c r="AD1093" i="1"/>
  <c r="X1093" i="1"/>
  <c r="V1093" i="1"/>
  <c r="U1094" i="1"/>
  <c r="AD1094" i="1"/>
  <c r="X1094" i="1"/>
  <c r="V1094" i="1"/>
  <c r="U1095" i="1"/>
  <c r="AD1095" i="1"/>
  <c r="X1095" i="1"/>
  <c r="V1095" i="1"/>
  <c r="U1096" i="1"/>
  <c r="AD1096" i="1"/>
  <c r="X1096" i="1"/>
  <c r="V1096" i="1"/>
  <c r="U1097" i="1"/>
  <c r="AD1097" i="1"/>
  <c r="X1097" i="1"/>
  <c r="V1097" i="1"/>
  <c r="U1098" i="1"/>
  <c r="AD1098" i="1"/>
  <c r="X1098" i="1"/>
  <c r="V1098" i="1"/>
  <c r="U1099" i="1"/>
  <c r="AD1099" i="1"/>
  <c r="X1099" i="1"/>
  <c r="V1099" i="1"/>
  <c r="U1100" i="1"/>
  <c r="AD1100" i="1"/>
  <c r="X1100" i="1"/>
  <c r="V1100" i="1"/>
  <c r="U1101" i="1"/>
  <c r="AD1101" i="1"/>
  <c r="X1101" i="1"/>
  <c r="V1101" i="1"/>
  <c r="U1102" i="1"/>
  <c r="AD1102" i="1"/>
  <c r="X1102" i="1"/>
  <c r="V1102" i="1"/>
  <c r="U1103" i="1"/>
  <c r="AD1103" i="1"/>
  <c r="X1103" i="1"/>
  <c r="V1103" i="1"/>
  <c r="U1104" i="1"/>
  <c r="AD1104" i="1"/>
  <c r="X1104" i="1"/>
  <c r="V1104" i="1"/>
  <c r="U1105" i="1"/>
  <c r="AD1105" i="1"/>
  <c r="X1105" i="1"/>
  <c r="V1105" i="1"/>
  <c r="U1106" i="1"/>
  <c r="AD1106" i="1"/>
  <c r="X1106" i="1"/>
  <c r="V1106" i="1"/>
  <c r="U1107" i="1"/>
  <c r="AD1107" i="1"/>
  <c r="X1107" i="1"/>
  <c r="V1107" i="1"/>
  <c r="U1108" i="1"/>
  <c r="AD1108" i="1"/>
  <c r="X1108" i="1"/>
  <c r="V1108" i="1"/>
  <c r="U1109" i="1"/>
  <c r="AD1109" i="1"/>
  <c r="X1109" i="1"/>
  <c r="V1109" i="1"/>
  <c r="U1110" i="1"/>
  <c r="AD1110" i="1"/>
  <c r="X1110" i="1"/>
  <c r="V1110" i="1"/>
  <c r="U1111" i="1"/>
  <c r="AD1111" i="1"/>
  <c r="X1111" i="1"/>
  <c r="V1111" i="1"/>
  <c r="U1112" i="1"/>
  <c r="AD1112" i="1"/>
  <c r="X1112" i="1"/>
  <c r="V1112" i="1"/>
  <c r="U1113" i="1"/>
  <c r="AD1113" i="1"/>
  <c r="X1113" i="1"/>
  <c r="V1113" i="1"/>
  <c r="U1114" i="1"/>
  <c r="AD1114" i="1"/>
  <c r="X1114" i="1"/>
  <c r="V1114" i="1"/>
  <c r="U1115" i="1"/>
  <c r="AD1115" i="1"/>
  <c r="X1115" i="1"/>
  <c r="V1115" i="1"/>
  <c r="U1116" i="1"/>
  <c r="AD1116" i="1"/>
  <c r="X1116" i="1"/>
  <c r="V1116" i="1"/>
  <c r="U1117" i="1"/>
  <c r="AD1117" i="1"/>
  <c r="X1117" i="1"/>
  <c r="V1117" i="1"/>
  <c r="U1118" i="1"/>
  <c r="AD1118" i="1"/>
  <c r="X1118" i="1"/>
  <c r="V1118" i="1"/>
  <c r="U1119" i="1"/>
  <c r="AD1119" i="1"/>
  <c r="X1119" i="1"/>
  <c r="V1119" i="1"/>
  <c r="U1120" i="1"/>
  <c r="AD1120" i="1"/>
  <c r="X1120" i="1"/>
  <c r="V1120" i="1"/>
  <c r="U1121" i="1"/>
  <c r="AD1121" i="1"/>
  <c r="X1121" i="1"/>
  <c r="V1121" i="1"/>
  <c r="U1122" i="1"/>
  <c r="AD1122" i="1"/>
  <c r="X1122" i="1"/>
  <c r="V1122" i="1"/>
  <c r="U1123" i="1"/>
  <c r="AD1123" i="1"/>
  <c r="X1123" i="1"/>
  <c r="V1123" i="1"/>
  <c r="U1124" i="1"/>
  <c r="AD1124" i="1"/>
  <c r="X1124" i="1"/>
  <c r="V1124" i="1"/>
  <c r="U1125" i="1"/>
  <c r="AD1125" i="1"/>
  <c r="X1125" i="1"/>
  <c r="V1125" i="1"/>
  <c r="U1126" i="1"/>
  <c r="AD1126" i="1"/>
  <c r="X1126" i="1"/>
  <c r="V1126" i="1"/>
  <c r="U1127" i="1"/>
  <c r="AD1127" i="1"/>
  <c r="X1127" i="1"/>
  <c r="V1127" i="1"/>
  <c r="U1128" i="1"/>
  <c r="AD1128" i="1"/>
  <c r="X1128" i="1"/>
  <c r="V1128" i="1"/>
  <c r="U1129" i="1"/>
  <c r="AD1129" i="1"/>
  <c r="X1129" i="1"/>
  <c r="V1129" i="1"/>
  <c r="U1130" i="1"/>
  <c r="AD1130" i="1"/>
  <c r="X1130" i="1"/>
  <c r="V1130" i="1"/>
  <c r="U1131" i="1"/>
  <c r="AD1131" i="1"/>
  <c r="X1131" i="1"/>
  <c r="V1131" i="1"/>
  <c r="U1132" i="1"/>
  <c r="AD1132" i="1"/>
  <c r="X1132" i="1"/>
  <c r="V1132" i="1"/>
  <c r="U1133" i="1"/>
  <c r="AD1133" i="1"/>
  <c r="X1133" i="1"/>
  <c r="V1133" i="1"/>
  <c r="U1134" i="1"/>
  <c r="AD1134" i="1"/>
  <c r="X1134" i="1"/>
  <c r="V1134" i="1"/>
  <c r="U1135" i="1"/>
  <c r="AD1135" i="1"/>
  <c r="X1135" i="1"/>
  <c r="V1135" i="1"/>
  <c r="U1136" i="1"/>
  <c r="AD1136" i="1"/>
  <c r="X1136" i="1"/>
  <c r="V1136" i="1"/>
  <c r="U1137" i="1"/>
  <c r="AD1137" i="1"/>
  <c r="X1137" i="1"/>
  <c r="V1137" i="1"/>
  <c r="U1138" i="1"/>
  <c r="AD1138" i="1"/>
  <c r="X1138" i="1"/>
  <c r="V1138" i="1"/>
  <c r="U1139" i="1"/>
  <c r="AD1139" i="1"/>
  <c r="X1139" i="1"/>
  <c r="V1139" i="1"/>
  <c r="U1140" i="1"/>
  <c r="AD1140" i="1"/>
  <c r="X1140" i="1"/>
  <c r="V1140" i="1"/>
  <c r="U1141" i="1"/>
  <c r="AD1141" i="1"/>
  <c r="X1141" i="1"/>
  <c r="V1141" i="1"/>
  <c r="U1142" i="1"/>
  <c r="AD1142" i="1"/>
  <c r="X1142" i="1"/>
  <c r="V1142" i="1"/>
  <c r="U1143" i="1"/>
  <c r="AD1143" i="1"/>
  <c r="X1143" i="1"/>
  <c r="V1143" i="1"/>
  <c r="U1144" i="1"/>
  <c r="AD1144" i="1"/>
  <c r="X1144" i="1"/>
  <c r="V1144" i="1"/>
  <c r="U1145" i="1"/>
  <c r="AD1145" i="1"/>
  <c r="X1145" i="1"/>
  <c r="V1145" i="1"/>
  <c r="U1146" i="1"/>
  <c r="AD1146" i="1"/>
  <c r="X1146" i="1"/>
  <c r="V1146" i="1"/>
  <c r="U1147" i="1"/>
  <c r="AD1147" i="1"/>
  <c r="X1147" i="1"/>
  <c r="V1147" i="1"/>
  <c r="U1148" i="1"/>
  <c r="AD1148" i="1"/>
  <c r="X1148" i="1"/>
  <c r="V1148" i="1"/>
  <c r="U1149" i="1"/>
  <c r="AD1149" i="1"/>
  <c r="X1149" i="1"/>
  <c r="V1149" i="1"/>
  <c r="U1150" i="1"/>
  <c r="AD1150" i="1"/>
  <c r="X1150" i="1"/>
  <c r="V1150" i="1"/>
  <c r="U1151" i="1"/>
  <c r="AD1151" i="1"/>
  <c r="X1151" i="1"/>
  <c r="V1151" i="1"/>
  <c r="U1152" i="1"/>
  <c r="AD1152" i="1"/>
  <c r="X1152" i="1"/>
  <c r="V1152" i="1"/>
  <c r="U1153" i="1"/>
  <c r="AD1153" i="1"/>
  <c r="X1153" i="1"/>
  <c r="V1153" i="1"/>
  <c r="U1154" i="1"/>
  <c r="AD1154" i="1"/>
  <c r="X1154" i="1"/>
  <c r="V1154" i="1"/>
  <c r="U1155" i="1"/>
  <c r="AD1155" i="1"/>
  <c r="X1155" i="1"/>
  <c r="V1155" i="1"/>
  <c r="U1156" i="1"/>
  <c r="AD1156" i="1"/>
  <c r="X1156" i="1"/>
  <c r="V1156" i="1"/>
  <c r="U1157" i="1"/>
  <c r="AD1157" i="1"/>
  <c r="X1157" i="1"/>
  <c r="V1157" i="1"/>
  <c r="U1158" i="1"/>
  <c r="AD1158" i="1"/>
  <c r="X1158" i="1"/>
  <c r="V1158" i="1"/>
  <c r="U1159" i="1"/>
  <c r="AD1159" i="1"/>
  <c r="X1159" i="1"/>
  <c r="V1159" i="1"/>
  <c r="U1160" i="1"/>
  <c r="AD1160" i="1"/>
  <c r="X1160" i="1"/>
  <c r="V1160" i="1"/>
  <c r="U1161" i="1"/>
  <c r="AD1161" i="1"/>
  <c r="X1161" i="1"/>
  <c r="V1161" i="1"/>
  <c r="U1162" i="1"/>
  <c r="AD1162" i="1"/>
  <c r="X1162" i="1"/>
  <c r="V1162" i="1"/>
  <c r="U1163" i="1"/>
  <c r="AD1163" i="1"/>
  <c r="X1163" i="1"/>
  <c r="V1163" i="1"/>
  <c r="U1164" i="1"/>
  <c r="AD1164" i="1"/>
  <c r="X1164" i="1"/>
  <c r="V1164" i="1"/>
  <c r="U1165" i="1"/>
  <c r="AD1165" i="1"/>
  <c r="X1165" i="1"/>
  <c r="V1165" i="1"/>
  <c r="U1166" i="1"/>
  <c r="AD1166" i="1"/>
  <c r="X1166" i="1"/>
  <c r="V1166" i="1"/>
  <c r="U1167" i="1"/>
  <c r="AD1167" i="1"/>
  <c r="X1167" i="1"/>
  <c r="V1167" i="1"/>
  <c r="U1168" i="1"/>
  <c r="AD1168" i="1"/>
  <c r="X1168" i="1"/>
  <c r="V1168" i="1"/>
  <c r="U1169" i="1"/>
  <c r="AD1169" i="1"/>
  <c r="X1169" i="1"/>
  <c r="V1169" i="1"/>
  <c r="U1170" i="1"/>
  <c r="AD1170" i="1"/>
  <c r="X1170" i="1"/>
  <c r="V1170" i="1"/>
  <c r="U1171" i="1"/>
  <c r="AD1171" i="1"/>
  <c r="X1171" i="1"/>
  <c r="V1171" i="1"/>
  <c r="U1172" i="1"/>
  <c r="AD1172" i="1"/>
  <c r="X1172" i="1"/>
  <c r="V1172" i="1"/>
  <c r="U1173" i="1"/>
  <c r="AD1173" i="1"/>
  <c r="X1173" i="1"/>
  <c r="V1173" i="1"/>
  <c r="U1174" i="1"/>
  <c r="AD1174" i="1"/>
  <c r="X1174" i="1"/>
  <c r="V1174" i="1"/>
  <c r="U1175" i="1"/>
  <c r="AD1175" i="1"/>
  <c r="X1175" i="1"/>
  <c r="V1175" i="1"/>
  <c r="U1176" i="1"/>
  <c r="AD1176" i="1"/>
  <c r="X1176" i="1"/>
  <c r="V1176" i="1"/>
  <c r="U1177" i="1"/>
  <c r="AD1177" i="1"/>
  <c r="X1177" i="1"/>
  <c r="V1177" i="1"/>
  <c r="U1178" i="1"/>
  <c r="AD1178" i="1"/>
  <c r="X1178" i="1"/>
  <c r="V1178" i="1"/>
  <c r="U1179" i="1"/>
  <c r="AD1179" i="1"/>
  <c r="X1179" i="1"/>
  <c r="V1179" i="1"/>
  <c r="U1180" i="1"/>
  <c r="AD1180" i="1"/>
  <c r="X1180" i="1"/>
  <c r="V1180" i="1"/>
  <c r="U1181" i="1"/>
  <c r="AD1181" i="1"/>
  <c r="X1181" i="1"/>
  <c r="V1181" i="1"/>
  <c r="U1182" i="1"/>
  <c r="AD1182" i="1"/>
  <c r="X1182" i="1"/>
  <c r="V1182" i="1"/>
  <c r="U1183" i="1"/>
  <c r="AD1183" i="1"/>
  <c r="X1183" i="1"/>
  <c r="V1183" i="1"/>
  <c r="U1184" i="1"/>
  <c r="AD1184" i="1"/>
  <c r="X1184" i="1"/>
  <c r="V1184" i="1"/>
  <c r="U1185" i="1"/>
  <c r="AD1185" i="1"/>
  <c r="X1185" i="1"/>
  <c r="V1185" i="1"/>
  <c r="U1186" i="1"/>
  <c r="AD1186" i="1"/>
  <c r="X1186" i="1"/>
  <c r="V1186" i="1"/>
  <c r="U1187" i="1"/>
  <c r="AD1187" i="1"/>
  <c r="X1187" i="1"/>
  <c r="V1187" i="1"/>
  <c r="U1188" i="1"/>
  <c r="AD1188" i="1"/>
  <c r="X1188" i="1"/>
  <c r="V1188" i="1"/>
  <c r="U1189" i="1"/>
  <c r="AD1189" i="1"/>
  <c r="X1189" i="1"/>
  <c r="V1189" i="1"/>
  <c r="U1190" i="1"/>
  <c r="AD1190" i="1"/>
  <c r="X1190" i="1"/>
  <c r="V1190" i="1"/>
  <c r="U1191" i="1"/>
  <c r="AD1191" i="1"/>
  <c r="X1191" i="1"/>
  <c r="V1191" i="1"/>
  <c r="U1192" i="1"/>
  <c r="AD1192" i="1"/>
  <c r="X1192" i="1"/>
  <c r="V1192" i="1"/>
  <c r="U1193" i="1"/>
  <c r="AD1193" i="1"/>
  <c r="X1193" i="1"/>
  <c r="V1193" i="1"/>
  <c r="U1194" i="1"/>
  <c r="AD1194" i="1"/>
  <c r="X1194" i="1"/>
  <c r="V1194" i="1"/>
  <c r="U1195" i="1"/>
  <c r="AD1195" i="1"/>
  <c r="X1195" i="1"/>
  <c r="V1195" i="1"/>
  <c r="U1196" i="1"/>
  <c r="AD1196" i="1"/>
  <c r="X1196" i="1"/>
  <c r="V1196" i="1"/>
  <c r="U1197" i="1"/>
  <c r="AD1197" i="1"/>
  <c r="X1197" i="1"/>
  <c r="V1197" i="1"/>
  <c r="U1198" i="1"/>
  <c r="AD1198" i="1"/>
  <c r="X1198" i="1"/>
  <c r="V1198" i="1"/>
  <c r="U1199" i="1"/>
  <c r="AD1199" i="1"/>
  <c r="X1199" i="1"/>
  <c r="V1199" i="1"/>
  <c r="U1200" i="1"/>
  <c r="AD1200" i="1"/>
  <c r="X1200" i="1"/>
  <c r="V1200" i="1"/>
  <c r="U1201" i="1"/>
  <c r="AD1201" i="1"/>
  <c r="X1201" i="1"/>
  <c r="V1201" i="1"/>
  <c r="U1202" i="1"/>
  <c r="AD1202" i="1"/>
  <c r="X1202" i="1"/>
  <c r="V1202" i="1"/>
  <c r="U1203" i="1"/>
  <c r="AD1203" i="1"/>
  <c r="X1203" i="1"/>
  <c r="V1203" i="1"/>
  <c r="U1204" i="1"/>
  <c r="AD1204" i="1"/>
  <c r="X1204" i="1"/>
  <c r="V1204" i="1"/>
  <c r="U1205" i="1"/>
  <c r="AD1205" i="1"/>
  <c r="X1205" i="1"/>
  <c r="V1205" i="1"/>
  <c r="U1206" i="1"/>
  <c r="AD1206" i="1"/>
  <c r="X1206" i="1"/>
  <c r="V1206" i="1"/>
  <c r="U1207" i="1"/>
  <c r="AD1207" i="1"/>
  <c r="X1207" i="1"/>
  <c r="V1207" i="1"/>
  <c r="U1208" i="1"/>
  <c r="AD1208" i="1"/>
  <c r="X1208" i="1"/>
  <c r="V1208" i="1"/>
  <c r="U1209" i="1"/>
  <c r="AD1209" i="1"/>
  <c r="X1209" i="1"/>
  <c r="V1209" i="1"/>
  <c r="U1210" i="1"/>
  <c r="AD1210" i="1"/>
  <c r="X1210" i="1"/>
  <c r="V1210" i="1"/>
  <c r="U1211" i="1"/>
  <c r="AD1211" i="1"/>
  <c r="X1211" i="1"/>
  <c r="V1211" i="1"/>
  <c r="U1212" i="1"/>
  <c r="AD1212" i="1"/>
  <c r="X1212" i="1"/>
  <c r="V1212" i="1"/>
  <c r="U1213" i="1"/>
  <c r="AD1213" i="1"/>
  <c r="X1213" i="1"/>
  <c r="V1213" i="1"/>
  <c r="U1214" i="1"/>
  <c r="AD1214" i="1"/>
  <c r="X1214" i="1"/>
  <c r="V1214" i="1"/>
  <c r="U1215" i="1"/>
  <c r="AD1215" i="1"/>
  <c r="X1215" i="1"/>
  <c r="V1215" i="1"/>
  <c r="U1216" i="1"/>
  <c r="AD1216" i="1"/>
  <c r="X1216" i="1"/>
  <c r="V1216" i="1"/>
  <c r="U1217" i="1"/>
  <c r="AD1217" i="1"/>
  <c r="X1217" i="1"/>
  <c r="V1217" i="1"/>
  <c r="U1218" i="1"/>
  <c r="AD1218" i="1"/>
  <c r="X1218" i="1"/>
  <c r="V1218" i="1"/>
  <c r="U1219" i="1"/>
  <c r="AD1219" i="1"/>
  <c r="X1219" i="1"/>
  <c r="V1219" i="1"/>
  <c r="U1220" i="1"/>
  <c r="AD1220" i="1"/>
  <c r="X1220" i="1"/>
  <c r="V1220" i="1"/>
  <c r="U1221" i="1"/>
  <c r="AD1221" i="1"/>
  <c r="X1221" i="1"/>
  <c r="V1221" i="1"/>
  <c r="U1222" i="1"/>
  <c r="AD1222" i="1"/>
  <c r="X1222" i="1"/>
  <c r="V1222" i="1"/>
  <c r="U1223" i="1"/>
  <c r="AD1223" i="1"/>
  <c r="X1223" i="1"/>
  <c r="V1223" i="1"/>
  <c r="U1224" i="1"/>
  <c r="AD1224" i="1"/>
  <c r="X1224" i="1"/>
  <c r="V1224" i="1"/>
  <c r="U1225" i="1"/>
  <c r="AD1225" i="1"/>
  <c r="X1225" i="1"/>
  <c r="V1225" i="1"/>
  <c r="U1226" i="1"/>
  <c r="AD1226" i="1"/>
  <c r="X1226" i="1"/>
  <c r="V1226" i="1"/>
  <c r="U1227" i="1"/>
  <c r="AD1227" i="1"/>
  <c r="X1227" i="1"/>
  <c r="V1227" i="1"/>
  <c r="U1228" i="1"/>
  <c r="AD1228" i="1"/>
  <c r="X1228" i="1"/>
  <c r="V1228" i="1"/>
  <c r="U1229" i="1"/>
  <c r="AD1229" i="1"/>
  <c r="X1229" i="1"/>
  <c r="V1229" i="1"/>
  <c r="U1230" i="1"/>
  <c r="AD1230" i="1"/>
  <c r="X1230" i="1"/>
  <c r="V1230" i="1"/>
  <c r="U1231" i="1"/>
  <c r="AD1231" i="1"/>
  <c r="X1231" i="1"/>
  <c r="V1231" i="1"/>
  <c r="U1232" i="1"/>
  <c r="AD1232" i="1"/>
  <c r="X1232" i="1"/>
  <c r="V1232" i="1"/>
  <c r="U1233" i="1"/>
  <c r="AD1233" i="1"/>
  <c r="X1233" i="1"/>
  <c r="V1233" i="1"/>
  <c r="U1234" i="1"/>
  <c r="AD1234" i="1"/>
  <c r="X1234" i="1"/>
  <c r="V1234" i="1"/>
  <c r="U1235" i="1"/>
  <c r="AD1235" i="1"/>
  <c r="X1235" i="1"/>
  <c r="V1235" i="1"/>
  <c r="U1236" i="1"/>
  <c r="AD1236" i="1"/>
  <c r="X1236" i="1"/>
  <c r="V1236" i="1"/>
  <c r="U1237" i="1"/>
  <c r="AD1237" i="1"/>
  <c r="X1237" i="1"/>
  <c r="V1237" i="1"/>
  <c r="U1238" i="1"/>
  <c r="AD1238" i="1"/>
  <c r="X1238" i="1"/>
  <c r="V1238" i="1"/>
  <c r="U1239" i="1"/>
  <c r="AD1239" i="1"/>
  <c r="X1239" i="1"/>
  <c r="V1239" i="1"/>
  <c r="U1240" i="1"/>
  <c r="AD1240" i="1"/>
  <c r="X1240" i="1"/>
  <c r="V1240" i="1"/>
  <c r="U1241" i="1"/>
  <c r="AD1241" i="1"/>
  <c r="X1241" i="1"/>
  <c r="V1241" i="1"/>
  <c r="U1242" i="1"/>
  <c r="AD1242" i="1"/>
  <c r="X1242" i="1"/>
  <c r="V1242" i="1"/>
  <c r="U1243" i="1"/>
  <c r="AD1243" i="1"/>
  <c r="X1243" i="1"/>
  <c r="V1243" i="1"/>
  <c r="U1244" i="1"/>
  <c r="AD1244" i="1"/>
  <c r="X1244" i="1"/>
  <c r="V1244" i="1"/>
  <c r="U1245" i="1"/>
  <c r="AD1245" i="1"/>
  <c r="X1245" i="1"/>
  <c r="V1245" i="1"/>
  <c r="U1246" i="1"/>
  <c r="AD1246" i="1"/>
  <c r="X1246" i="1"/>
  <c r="V1246" i="1"/>
  <c r="U1247" i="1"/>
  <c r="AD1247" i="1"/>
  <c r="X1247" i="1"/>
  <c r="V1247" i="1"/>
  <c r="U1248" i="1"/>
  <c r="AD1248" i="1"/>
  <c r="X1248" i="1"/>
  <c r="V1248" i="1"/>
  <c r="U1249" i="1"/>
  <c r="AD1249" i="1"/>
  <c r="X1249" i="1"/>
  <c r="V1249" i="1"/>
  <c r="U1250" i="1"/>
  <c r="AD1250" i="1"/>
  <c r="X1250" i="1"/>
  <c r="V1250" i="1"/>
  <c r="U1251" i="1"/>
  <c r="AD1251" i="1"/>
  <c r="X1251" i="1"/>
  <c r="V1251" i="1"/>
  <c r="U1252" i="1"/>
  <c r="AD1252" i="1"/>
  <c r="X1252" i="1"/>
  <c r="V1252" i="1"/>
  <c r="U1253" i="1"/>
  <c r="AD1253" i="1"/>
  <c r="X1253" i="1"/>
  <c r="V1253" i="1"/>
  <c r="U1254" i="1"/>
  <c r="AD1254" i="1"/>
  <c r="X1254" i="1"/>
  <c r="V1254" i="1"/>
  <c r="U1255" i="1"/>
  <c r="AD1255" i="1"/>
  <c r="X1255" i="1"/>
  <c r="V1255" i="1"/>
  <c r="U1256" i="1"/>
  <c r="AD1256" i="1"/>
  <c r="X1256" i="1"/>
  <c r="V1256" i="1"/>
  <c r="U1257" i="1"/>
  <c r="AD1257" i="1"/>
  <c r="X1257" i="1"/>
  <c r="V1257" i="1"/>
  <c r="U1258" i="1"/>
  <c r="AD1258" i="1"/>
  <c r="X1258" i="1"/>
  <c r="V1258" i="1"/>
  <c r="U1259" i="1"/>
  <c r="AD1259" i="1"/>
  <c r="X1259" i="1"/>
  <c r="V1259" i="1"/>
  <c r="U1260" i="1"/>
  <c r="AD1260" i="1"/>
  <c r="X1260" i="1"/>
  <c r="V1260" i="1"/>
  <c r="U1261" i="1"/>
  <c r="AD1261" i="1"/>
  <c r="X1261" i="1"/>
  <c r="V1261" i="1"/>
  <c r="U1262" i="1"/>
  <c r="AD1262" i="1"/>
  <c r="X1262" i="1"/>
  <c r="V1262" i="1"/>
  <c r="U1263" i="1"/>
  <c r="AD1263" i="1"/>
  <c r="X1263" i="1"/>
  <c r="V1263" i="1"/>
  <c r="U1264" i="1"/>
  <c r="AD1264" i="1"/>
  <c r="X1264" i="1"/>
  <c r="V1264" i="1"/>
  <c r="U1265" i="1"/>
  <c r="AD1265" i="1"/>
  <c r="X1265" i="1"/>
  <c r="V1265" i="1"/>
  <c r="U1266" i="1"/>
  <c r="AD1266" i="1"/>
  <c r="X1266" i="1"/>
  <c r="V1266" i="1"/>
  <c r="U1267" i="1"/>
  <c r="AD1267" i="1"/>
  <c r="X1267" i="1"/>
  <c r="V1267" i="1"/>
  <c r="U1268" i="1"/>
  <c r="AD1268" i="1"/>
  <c r="X1268" i="1"/>
  <c r="V1268" i="1"/>
  <c r="U1269" i="1"/>
  <c r="AD1269" i="1"/>
  <c r="X1269" i="1"/>
  <c r="V1269" i="1"/>
  <c r="U1270" i="1"/>
  <c r="AD1270" i="1"/>
  <c r="X1270" i="1"/>
  <c r="V1270" i="1"/>
  <c r="U1271" i="1"/>
  <c r="AD1271" i="1"/>
  <c r="X1271" i="1"/>
  <c r="V1271" i="1"/>
  <c r="U1272" i="1"/>
  <c r="AD1272" i="1"/>
  <c r="X1272" i="1"/>
  <c r="V1272" i="1"/>
  <c r="U1273" i="1"/>
  <c r="AD1273" i="1"/>
  <c r="X1273" i="1"/>
  <c r="V1273" i="1"/>
  <c r="U1274" i="1"/>
  <c r="AD1274" i="1"/>
  <c r="X1274" i="1"/>
  <c r="V1274" i="1"/>
  <c r="U1275" i="1"/>
  <c r="AD1275" i="1"/>
  <c r="X1275" i="1"/>
  <c r="V1275" i="1"/>
  <c r="U1276" i="1"/>
  <c r="AD1276" i="1"/>
  <c r="X1276" i="1"/>
  <c r="V1276" i="1"/>
  <c r="U1277" i="1"/>
  <c r="AD1277" i="1"/>
  <c r="X1277" i="1"/>
  <c r="V1277" i="1"/>
  <c r="U1278" i="1"/>
  <c r="AD1278" i="1"/>
  <c r="X1278" i="1"/>
  <c r="V1278" i="1"/>
  <c r="U1279" i="1"/>
  <c r="AD1279" i="1"/>
  <c r="X1279" i="1"/>
  <c r="V1279" i="1"/>
  <c r="U1280" i="1"/>
  <c r="AD1280" i="1"/>
  <c r="X1280" i="1"/>
  <c r="V1280" i="1"/>
  <c r="U1281" i="1"/>
  <c r="AD1281" i="1"/>
  <c r="X1281" i="1"/>
  <c r="V1281" i="1"/>
  <c r="U1282" i="1"/>
  <c r="AD1282" i="1"/>
  <c r="X1282" i="1"/>
  <c r="V1282" i="1"/>
  <c r="U1283" i="1"/>
  <c r="AD1283" i="1"/>
  <c r="X1283" i="1"/>
  <c r="V1283" i="1"/>
  <c r="U1284" i="1"/>
  <c r="AD1284" i="1"/>
  <c r="X1284" i="1"/>
  <c r="V1284" i="1"/>
  <c r="U1285" i="1"/>
  <c r="AD1285" i="1"/>
  <c r="X1285" i="1"/>
  <c r="V1285" i="1"/>
  <c r="U1286" i="1"/>
  <c r="AD1286" i="1"/>
  <c r="X1286" i="1"/>
  <c r="V1286" i="1"/>
  <c r="U1287" i="1"/>
  <c r="AD1287" i="1"/>
  <c r="X1287" i="1"/>
  <c r="V1287" i="1"/>
  <c r="U1288" i="1"/>
  <c r="AD1288" i="1"/>
  <c r="X1288" i="1"/>
  <c r="V1288" i="1"/>
  <c r="U1289" i="1"/>
  <c r="AD1289" i="1"/>
  <c r="X1289" i="1"/>
  <c r="V1289" i="1"/>
  <c r="U1290" i="1"/>
  <c r="AD1290" i="1"/>
  <c r="X1290" i="1"/>
  <c r="V1290" i="1"/>
  <c r="U1291" i="1"/>
  <c r="AD1291" i="1"/>
  <c r="X1291" i="1"/>
  <c r="V1291" i="1"/>
  <c r="U1292" i="1"/>
  <c r="AD1292" i="1"/>
  <c r="X1292" i="1"/>
  <c r="V1292" i="1"/>
  <c r="U1293" i="1"/>
  <c r="AD1293" i="1"/>
  <c r="X1293" i="1"/>
  <c r="V1293" i="1"/>
  <c r="U1294" i="1"/>
  <c r="AD1294" i="1"/>
  <c r="X1294" i="1"/>
  <c r="V1294" i="1"/>
  <c r="U1295" i="1"/>
  <c r="AD1295" i="1"/>
  <c r="X1295" i="1"/>
  <c r="V1295" i="1"/>
  <c r="U1296" i="1"/>
  <c r="AD1296" i="1"/>
  <c r="X1296" i="1"/>
  <c r="V1296" i="1"/>
  <c r="U1297" i="1"/>
  <c r="AD1297" i="1"/>
  <c r="X1297" i="1"/>
  <c r="V1297" i="1"/>
  <c r="U1298" i="1"/>
  <c r="AD1298" i="1"/>
  <c r="X1298" i="1"/>
  <c r="V1298" i="1"/>
  <c r="U1299" i="1"/>
  <c r="AD1299" i="1"/>
  <c r="X1299" i="1"/>
  <c r="V1299" i="1"/>
  <c r="U1300" i="1"/>
  <c r="AD1300" i="1"/>
  <c r="X1300" i="1"/>
  <c r="V1300" i="1"/>
  <c r="U1301" i="1"/>
  <c r="AD1301" i="1"/>
  <c r="X1301" i="1"/>
  <c r="V1301" i="1"/>
  <c r="U1302" i="1"/>
  <c r="AD1302" i="1"/>
  <c r="X1302" i="1"/>
  <c r="V1302" i="1"/>
  <c r="U1303" i="1"/>
  <c r="AD1303" i="1"/>
  <c r="X1303" i="1"/>
  <c r="V1303" i="1"/>
  <c r="U1304" i="1"/>
  <c r="AD1304" i="1"/>
  <c r="X1304" i="1"/>
  <c r="V1304" i="1"/>
  <c r="U1305" i="1"/>
  <c r="AD1305" i="1"/>
  <c r="X1305" i="1"/>
  <c r="V1305" i="1"/>
  <c r="U1306" i="1"/>
  <c r="AD1306" i="1"/>
  <c r="X1306" i="1"/>
  <c r="V1306" i="1"/>
  <c r="U1307" i="1"/>
  <c r="AD1307" i="1"/>
  <c r="X1307" i="1"/>
  <c r="V1307" i="1"/>
  <c r="U1308" i="1"/>
  <c r="AD1308" i="1"/>
  <c r="X1308" i="1"/>
  <c r="V1308" i="1"/>
  <c r="U1309" i="1"/>
  <c r="AD1309" i="1"/>
  <c r="X1309" i="1"/>
  <c r="V1309" i="1"/>
  <c r="U1310" i="1"/>
  <c r="AD1310" i="1"/>
  <c r="X1310" i="1"/>
  <c r="V1310" i="1"/>
  <c r="U1311" i="1"/>
  <c r="AD1311" i="1"/>
  <c r="X1311" i="1"/>
  <c r="V1311" i="1"/>
  <c r="U1312" i="1"/>
  <c r="AD1312" i="1"/>
  <c r="X1312" i="1"/>
  <c r="V1312" i="1"/>
  <c r="U1313" i="1"/>
  <c r="AD1313" i="1"/>
  <c r="X1313" i="1"/>
  <c r="V1313" i="1"/>
  <c r="U1314" i="1"/>
  <c r="AD1314" i="1"/>
  <c r="X1314" i="1"/>
  <c r="V1314" i="1"/>
  <c r="U1315" i="1"/>
  <c r="AD1315" i="1"/>
  <c r="X1315" i="1"/>
  <c r="V1315" i="1"/>
  <c r="U1316" i="1"/>
  <c r="AD1316" i="1"/>
  <c r="X1316" i="1"/>
  <c r="V1316" i="1"/>
  <c r="U1317" i="1"/>
  <c r="AD1317" i="1"/>
  <c r="X1317" i="1"/>
  <c r="V1317" i="1"/>
  <c r="U1318" i="1"/>
  <c r="AD1318" i="1"/>
  <c r="X1318" i="1"/>
  <c r="V1318" i="1"/>
  <c r="U1319" i="1"/>
  <c r="AD1319" i="1"/>
  <c r="X1319" i="1"/>
  <c r="V1319" i="1"/>
  <c r="U1320" i="1"/>
  <c r="AD1320" i="1"/>
  <c r="X1320" i="1"/>
  <c r="V1320" i="1"/>
  <c r="U1321" i="1"/>
  <c r="AD1321" i="1"/>
  <c r="X1321" i="1"/>
  <c r="V1321" i="1"/>
  <c r="U1322" i="1"/>
  <c r="AD1322" i="1"/>
  <c r="X1322" i="1"/>
  <c r="V1322" i="1"/>
  <c r="U1323" i="1"/>
  <c r="AD1323" i="1"/>
  <c r="X1323" i="1"/>
  <c r="V1323" i="1"/>
  <c r="U1324" i="1"/>
  <c r="AD1324" i="1"/>
  <c r="X1324" i="1"/>
  <c r="V1324" i="1"/>
  <c r="U1325" i="1"/>
  <c r="AD1325" i="1"/>
  <c r="X1325" i="1"/>
  <c r="V1325" i="1"/>
  <c r="U1326" i="1"/>
  <c r="AD1326" i="1"/>
  <c r="X1326" i="1"/>
  <c r="V1326" i="1"/>
  <c r="U1327" i="1"/>
  <c r="AD1327" i="1"/>
  <c r="X1327" i="1"/>
  <c r="V1327" i="1"/>
  <c r="U1328" i="1"/>
  <c r="AD1328" i="1"/>
  <c r="X1328" i="1"/>
  <c r="V1328" i="1"/>
  <c r="U1329" i="1"/>
  <c r="AD1329" i="1"/>
  <c r="X1329" i="1"/>
  <c r="V1329" i="1"/>
  <c r="U1330" i="1"/>
  <c r="AD1330" i="1"/>
  <c r="X1330" i="1"/>
  <c r="V1330" i="1"/>
  <c r="U1331" i="1"/>
  <c r="AD1331" i="1"/>
  <c r="X1331" i="1"/>
  <c r="V1331" i="1"/>
  <c r="U1332" i="1"/>
  <c r="AD1332" i="1"/>
  <c r="X1332" i="1"/>
  <c r="V1332" i="1"/>
  <c r="U1333" i="1"/>
  <c r="AD1333" i="1"/>
  <c r="X1333" i="1"/>
  <c r="V1333" i="1"/>
  <c r="U1334" i="1"/>
  <c r="AD1334" i="1"/>
  <c r="X1334" i="1"/>
  <c r="V1334" i="1"/>
  <c r="U1335" i="1"/>
  <c r="AD1335" i="1"/>
  <c r="X1335" i="1"/>
  <c r="V1335" i="1"/>
  <c r="U1336" i="1"/>
  <c r="AD1336" i="1"/>
  <c r="X1336" i="1"/>
  <c r="V1336" i="1"/>
  <c r="U1337" i="1"/>
  <c r="AD1337" i="1"/>
  <c r="X1337" i="1"/>
  <c r="V1337" i="1"/>
  <c r="U1338" i="1"/>
  <c r="AD1338" i="1"/>
  <c r="X1338" i="1"/>
  <c r="V1338" i="1"/>
  <c r="U1339" i="1"/>
  <c r="AD1339" i="1"/>
  <c r="X1339" i="1"/>
  <c r="V1339" i="1"/>
  <c r="U1340" i="1"/>
  <c r="AD1340" i="1"/>
  <c r="X1340" i="1"/>
  <c r="V1340" i="1"/>
  <c r="U1341" i="1"/>
  <c r="AD1341" i="1"/>
  <c r="X1341" i="1"/>
  <c r="V1341" i="1"/>
  <c r="U1342" i="1"/>
  <c r="AD1342" i="1"/>
  <c r="X1342" i="1"/>
  <c r="V1342" i="1"/>
  <c r="U1343" i="1"/>
  <c r="AD1343" i="1"/>
  <c r="X1343" i="1"/>
  <c r="V1343" i="1"/>
  <c r="U1344" i="1"/>
  <c r="AD1344" i="1"/>
  <c r="X1344" i="1"/>
  <c r="V1344" i="1"/>
  <c r="U1345" i="1"/>
  <c r="AD1345" i="1"/>
  <c r="X1345" i="1"/>
  <c r="V1345" i="1"/>
  <c r="U1346" i="1"/>
  <c r="AD1346" i="1"/>
  <c r="X1346" i="1"/>
  <c r="V1346" i="1"/>
  <c r="U1347" i="1"/>
  <c r="AD1347" i="1"/>
  <c r="X1347" i="1"/>
  <c r="V1347" i="1"/>
  <c r="U1348" i="1"/>
  <c r="AD1348" i="1"/>
  <c r="X1348" i="1"/>
  <c r="V1348" i="1"/>
  <c r="U1349" i="1"/>
  <c r="AD1349" i="1"/>
  <c r="X1349" i="1"/>
  <c r="V1349" i="1"/>
  <c r="U1350" i="1"/>
  <c r="AD1350" i="1"/>
  <c r="X1350" i="1"/>
  <c r="V1350" i="1"/>
  <c r="U1351" i="1"/>
  <c r="AD1351" i="1"/>
  <c r="X1351" i="1"/>
  <c r="V1351" i="1"/>
  <c r="U1352" i="1"/>
  <c r="AD1352" i="1"/>
  <c r="X1352" i="1"/>
  <c r="V1352" i="1"/>
  <c r="U1353" i="1"/>
  <c r="AD1353" i="1"/>
  <c r="X1353" i="1"/>
  <c r="V1353" i="1"/>
  <c r="U1354" i="1"/>
  <c r="AD1354" i="1"/>
  <c r="X1354" i="1"/>
  <c r="V1354" i="1"/>
  <c r="U1355" i="1"/>
  <c r="AD1355" i="1"/>
  <c r="X1355" i="1"/>
  <c r="V1355" i="1"/>
  <c r="U1356" i="1"/>
  <c r="AD1356" i="1"/>
  <c r="X1356" i="1"/>
  <c r="V1356" i="1"/>
  <c r="U1357" i="1"/>
  <c r="AD1357" i="1"/>
  <c r="X1357" i="1"/>
  <c r="V1357" i="1"/>
  <c r="U1358" i="1"/>
  <c r="AD1358" i="1"/>
  <c r="X1358" i="1"/>
  <c r="V1358" i="1"/>
  <c r="U1359" i="1"/>
  <c r="AD1359" i="1"/>
  <c r="X1359" i="1"/>
  <c r="V1359" i="1"/>
  <c r="U1360" i="1"/>
  <c r="AD1360" i="1"/>
  <c r="X1360" i="1"/>
  <c r="V1360" i="1"/>
  <c r="U1361" i="1"/>
  <c r="AD1361" i="1"/>
  <c r="X1361" i="1"/>
  <c r="V1361" i="1"/>
  <c r="U1362" i="1"/>
  <c r="AD1362" i="1"/>
  <c r="X1362" i="1"/>
  <c r="V1362" i="1"/>
  <c r="U1363" i="1"/>
  <c r="AD1363" i="1"/>
  <c r="X1363" i="1"/>
  <c r="V1363" i="1"/>
  <c r="U1364" i="1"/>
  <c r="AD1364" i="1"/>
  <c r="X1364" i="1"/>
  <c r="V1364" i="1"/>
  <c r="U1365" i="1"/>
  <c r="AD1365" i="1"/>
  <c r="X1365" i="1"/>
  <c r="V1365" i="1"/>
  <c r="U1366" i="1"/>
  <c r="AD1366" i="1"/>
  <c r="X1366" i="1"/>
  <c r="V1366" i="1"/>
  <c r="U1367" i="1"/>
  <c r="AD1367" i="1"/>
  <c r="X1367" i="1"/>
  <c r="V1367" i="1"/>
  <c r="U1368" i="1"/>
  <c r="AD1368" i="1"/>
  <c r="X1368" i="1"/>
  <c r="V1368" i="1"/>
  <c r="U1369" i="1"/>
  <c r="AD1369" i="1"/>
  <c r="X1369" i="1"/>
  <c r="V1369" i="1"/>
  <c r="U1370" i="1"/>
  <c r="AD1370" i="1"/>
  <c r="X1370" i="1"/>
  <c r="V1370" i="1"/>
  <c r="U1371" i="1"/>
  <c r="AD1371" i="1"/>
  <c r="X1371" i="1"/>
  <c r="V1371" i="1"/>
  <c r="U1372" i="1"/>
  <c r="AD1372" i="1"/>
  <c r="X1372" i="1"/>
  <c r="V1372" i="1"/>
  <c r="U1373" i="1"/>
  <c r="AD1373" i="1"/>
  <c r="X1373" i="1"/>
  <c r="V1373" i="1"/>
  <c r="U1374" i="1"/>
  <c r="AD1374" i="1"/>
  <c r="X1374" i="1"/>
  <c r="V1374" i="1"/>
  <c r="U1375" i="1"/>
  <c r="AD1375" i="1"/>
  <c r="X1375" i="1"/>
  <c r="V1375" i="1"/>
  <c r="U1376" i="1"/>
  <c r="AD1376" i="1"/>
  <c r="X1376" i="1"/>
  <c r="V1376" i="1"/>
  <c r="U1377" i="1"/>
  <c r="AD1377" i="1"/>
  <c r="X1377" i="1"/>
  <c r="V1377" i="1"/>
  <c r="U1378" i="1"/>
  <c r="AD1378" i="1"/>
  <c r="X1378" i="1"/>
  <c r="V1378" i="1"/>
  <c r="U1379" i="1"/>
  <c r="AD1379" i="1"/>
  <c r="X1379" i="1"/>
  <c r="V1379" i="1"/>
  <c r="U1380" i="1"/>
  <c r="AD1380" i="1"/>
  <c r="X1380" i="1"/>
  <c r="V1380" i="1"/>
  <c r="U1381" i="1"/>
  <c r="AD1381" i="1"/>
  <c r="X1381" i="1"/>
  <c r="V1381" i="1"/>
  <c r="U1382" i="1"/>
  <c r="AD1382" i="1"/>
  <c r="X1382" i="1"/>
  <c r="V1382" i="1"/>
  <c r="U1383" i="1"/>
  <c r="AD1383" i="1"/>
  <c r="X1383" i="1"/>
  <c r="V1383" i="1"/>
  <c r="U1384" i="1"/>
  <c r="AD1384" i="1"/>
  <c r="X1384" i="1"/>
  <c r="V1384" i="1"/>
  <c r="U1385" i="1"/>
  <c r="AD1385" i="1"/>
  <c r="X1385" i="1"/>
  <c r="V1385" i="1"/>
  <c r="U1386" i="1"/>
  <c r="AD1386" i="1"/>
  <c r="X1386" i="1"/>
  <c r="V1386" i="1"/>
  <c r="U1387" i="1"/>
  <c r="AD1387" i="1"/>
  <c r="X1387" i="1"/>
  <c r="V1387" i="1"/>
  <c r="U1388" i="1"/>
  <c r="AD1388" i="1"/>
  <c r="X1388" i="1"/>
  <c r="V1388" i="1"/>
  <c r="U1389" i="1"/>
  <c r="AD1389" i="1"/>
  <c r="X1389" i="1"/>
  <c r="V1389" i="1"/>
  <c r="U1390" i="1"/>
  <c r="AD1390" i="1"/>
  <c r="X1390" i="1"/>
  <c r="V1390" i="1"/>
  <c r="U1391" i="1"/>
  <c r="AD1391" i="1"/>
  <c r="X1391" i="1"/>
  <c r="V1391" i="1"/>
  <c r="U1392" i="1"/>
  <c r="AD1392" i="1"/>
  <c r="X1392" i="1"/>
  <c r="V1392" i="1"/>
  <c r="U1393" i="1"/>
  <c r="AD1393" i="1"/>
  <c r="X1393" i="1"/>
  <c r="V1393" i="1"/>
  <c r="U1394" i="1"/>
  <c r="AD1394" i="1"/>
  <c r="X1394" i="1"/>
  <c r="V1394" i="1"/>
  <c r="U1395" i="1"/>
  <c r="AD1395" i="1"/>
  <c r="X1395" i="1"/>
  <c r="V1395" i="1"/>
  <c r="U1396" i="1"/>
  <c r="AD1396" i="1"/>
  <c r="X1396" i="1"/>
  <c r="V1396" i="1"/>
  <c r="U1397" i="1"/>
  <c r="AD1397" i="1"/>
  <c r="X1397" i="1"/>
  <c r="V1397" i="1"/>
  <c r="U1398" i="1"/>
  <c r="AD1398" i="1"/>
  <c r="X1398" i="1"/>
  <c r="V1398" i="1"/>
  <c r="U1399" i="1"/>
  <c r="AD1399" i="1"/>
  <c r="X1399" i="1"/>
  <c r="V1399" i="1"/>
  <c r="U1400" i="1"/>
  <c r="AD1400" i="1"/>
  <c r="X1400" i="1"/>
  <c r="V1400" i="1"/>
  <c r="U1401" i="1"/>
  <c r="AD1401" i="1"/>
  <c r="X1401" i="1"/>
  <c r="V1401" i="1"/>
  <c r="U1402" i="1"/>
  <c r="AD1402" i="1"/>
  <c r="X1402" i="1"/>
  <c r="V1402" i="1"/>
  <c r="U1403" i="1"/>
  <c r="AD1403" i="1"/>
  <c r="X1403" i="1"/>
  <c r="V1403" i="1"/>
  <c r="U1404" i="1"/>
  <c r="AD1404" i="1"/>
  <c r="X1404" i="1"/>
  <c r="V1404" i="1"/>
  <c r="U1405" i="1"/>
  <c r="AD1405" i="1"/>
  <c r="X1405" i="1"/>
  <c r="V1405" i="1"/>
  <c r="U1406" i="1"/>
  <c r="AD1406" i="1"/>
  <c r="X1406" i="1"/>
  <c r="V1406" i="1"/>
  <c r="U1407" i="1"/>
  <c r="AD1407" i="1"/>
  <c r="X1407" i="1"/>
  <c r="V1407" i="1"/>
  <c r="U1408" i="1"/>
  <c r="AD1408" i="1"/>
  <c r="X1408" i="1"/>
  <c r="V1408" i="1"/>
  <c r="U1409" i="1"/>
  <c r="AD1409" i="1"/>
  <c r="X1409" i="1"/>
  <c r="V1409" i="1"/>
  <c r="U1410" i="1"/>
  <c r="AD1410" i="1"/>
  <c r="X1410" i="1"/>
  <c r="V1410" i="1"/>
  <c r="U1411" i="1"/>
  <c r="AD1411" i="1"/>
  <c r="X1411" i="1"/>
  <c r="V1411" i="1"/>
  <c r="U1412" i="1"/>
  <c r="AD1412" i="1"/>
  <c r="X1412" i="1"/>
  <c r="V1412" i="1"/>
  <c r="U1413" i="1"/>
  <c r="AD1413" i="1"/>
  <c r="X1413" i="1"/>
  <c r="V1413" i="1"/>
  <c r="U1414" i="1"/>
  <c r="AD1414" i="1"/>
  <c r="X1414" i="1"/>
  <c r="V1414" i="1"/>
  <c r="U1415" i="1"/>
  <c r="AD1415" i="1"/>
  <c r="X1415" i="1"/>
  <c r="V1415" i="1"/>
  <c r="U1416" i="1"/>
  <c r="AD1416" i="1"/>
  <c r="X1416" i="1"/>
  <c r="V1416" i="1"/>
  <c r="U1417" i="1"/>
  <c r="AD1417" i="1"/>
  <c r="X1417" i="1"/>
  <c r="V1417" i="1"/>
  <c r="U1418" i="1"/>
  <c r="AD1418" i="1"/>
  <c r="X1418" i="1"/>
  <c r="V1418" i="1"/>
  <c r="U1419" i="1"/>
  <c r="AD1419" i="1"/>
  <c r="X1419" i="1"/>
  <c r="V1419" i="1"/>
  <c r="U1420" i="1"/>
  <c r="AD1420" i="1"/>
  <c r="X1420" i="1"/>
  <c r="V1420" i="1"/>
  <c r="U1421" i="1"/>
  <c r="AD1421" i="1"/>
  <c r="X1421" i="1"/>
  <c r="V1421" i="1"/>
  <c r="U1422" i="1"/>
  <c r="AD1422" i="1"/>
  <c r="X1422" i="1"/>
  <c r="V1422" i="1"/>
  <c r="U1423" i="1"/>
  <c r="AD1423" i="1"/>
  <c r="X1423" i="1"/>
  <c r="V1423" i="1"/>
  <c r="U1424" i="1"/>
  <c r="AD1424" i="1"/>
  <c r="X1424" i="1"/>
  <c r="V1424" i="1"/>
  <c r="U1425" i="1"/>
  <c r="AD1425" i="1"/>
  <c r="X1425" i="1"/>
  <c r="V1425" i="1"/>
  <c r="U1426" i="1"/>
  <c r="AD1426" i="1"/>
  <c r="X1426" i="1"/>
  <c r="V1426" i="1"/>
  <c r="U1427" i="1"/>
  <c r="AD1427" i="1"/>
  <c r="X1427" i="1"/>
  <c r="V1427" i="1"/>
  <c r="U1428" i="1"/>
  <c r="AD1428" i="1"/>
  <c r="X1428" i="1"/>
  <c r="V1428" i="1"/>
  <c r="U1429" i="1"/>
  <c r="AD1429" i="1"/>
  <c r="X1429" i="1"/>
  <c r="V1429" i="1"/>
  <c r="U1430" i="1"/>
  <c r="AD1430" i="1"/>
  <c r="X1430" i="1"/>
  <c r="V1430" i="1"/>
  <c r="U1431" i="1"/>
  <c r="AD1431" i="1"/>
  <c r="X1431" i="1"/>
  <c r="V1431" i="1"/>
  <c r="U1432" i="1"/>
  <c r="AD1432" i="1"/>
  <c r="X1432" i="1"/>
  <c r="V1432" i="1"/>
  <c r="U1433" i="1"/>
  <c r="AD1433" i="1"/>
  <c r="X1433" i="1"/>
  <c r="V1433" i="1"/>
  <c r="U1434" i="1"/>
  <c r="AD1434" i="1"/>
  <c r="X1434" i="1"/>
  <c r="V1434" i="1"/>
  <c r="U1435" i="1"/>
  <c r="AD1435" i="1"/>
  <c r="X1435" i="1"/>
  <c r="V1435" i="1"/>
  <c r="U1436" i="1"/>
  <c r="AD1436" i="1"/>
  <c r="X1436" i="1"/>
  <c r="V1436" i="1"/>
  <c r="U1437" i="1"/>
  <c r="AD1437" i="1"/>
  <c r="X1437" i="1"/>
  <c r="V1437" i="1"/>
  <c r="U1438" i="1"/>
  <c r="AD1438" i="1"/>
  <c r="X1438" i="1"/>
  <c r="V1438" i="1"/>
  <c r="U1439" i="1"/>
  <c r="AD1439" i="1"/>
  <c r="X1439" i="1"/>
  <c r="V1439" i="1"/>
  <c r="U1440" i="1"/>
  <c r="AD1440" i="1"/>
  <c r="X1440" i="1"/>
  <c r="V1440" i="1"/>
  <c r="U1441" i="1"/>
  <c r="AD1441" i="1"/>
  <c r="X1441" i="1"/>
  <c r="V1441" i="1"/>
  <c r="U1442" i="1"/>
  <c r="AD1442" i="1"/>
  <c r="X1442" i="1"/>
  <c r="V1442" i="1"/>
  <c r="U1443" i="1"/>
  <c r="AD1443" i="1"/>
  <c r="X1443" i="1"/>
  <c r="V1443" i="1"/>
  <c r="U1444" i="1"/>
  <c r="AD1444" i="1"/>
  <c r="X1444" i="1"/>
  <c r="V1444" i="1"/>
  <c r="U1445" i="1"/>
  <c r="AD1445" i="1"/>
  <c r="X1445" i="1"/>
  <c r="V1445" i="1"/>
  <c r="U1446" i="1"/>
  <c r="AD1446" i="1"/>
  <c r="X1446" i="1"/>
  <c r="V1446" i="1"/>
  <c r="U1447" i="1"/>
  <c r="AD1447" i="1"/>
  <c r="X1447" i="1"/>
  <c r="V1447" i="1"/>
  <c r="U1448" i="1"/>
  <c r="AD1448" i="1"/>
  <c r="X1448" i="1"/>
  <c r="V1448" i="1"/>
  <c r="U1449" i="1"/>
  <c r="AD1449" i="1"/>
  <c r="X1449" i="1"/>
  <c r="V1449" i="1"/>
  <c r="U1450" i="1"/>
  <c r="AD1450" i="1"/>
  <c r="X1450" i="1"/>
  <c r="V1450" i="1"/>
  <c r="U1451" i="1"/>
  <c r="AD1451" i="1"/>
  <c r="X1451" i="1"/>
  <c r="V1451" i="1"/>
  <c r="U1452" i="1"/>
  <c r="AD1452" i="1"/>
  <c r="X1452" i="1"/>
  <c r="V1452" i="1"/>
  <c r="U1453" i="1"/>
  <c r="AD1453" i="1"/>
  <c r="X1453" i="1"/>
  <c r="V1453" i="1"/>
  <c r="U1454" i="1"/>
  <c r="AD1454" i="1"/>
  <c r="X1454" i="1"/>
  <c r="V1454" i="1"/>
  <c r="U1455" i="1"/>
  <c r="AD1455" i="1"/>
  <c r="X1455" i="1"/>
  <c r="V1455" i="1"/>
  <c r="U1456" i="1"/>
  <c r="AD1456" i="1"/>
  <c r="X1456" i="1"/>
  <c r="V1456" i="1"/>
  <c r="U1457" i="1"/>
  <c r="AD1457" i="1"/>
  <c r="X1457" i="1"/>
  <c r="V1457" i="1"/>
  <c r="U1458" i="1"/>
  <c r="AD1458" i="1"/>
  <c r="X1458" i="1"/>
  <c r="V1458" i="1"/>
  <c r="U1459" i="1"/>
  <c r="AD1459" i="1"/>
  <c r="X1459" i="1"/>
  <c r="V1459" i="1"/>
  <c r="U1460" i="1"/>
  <c r="AD1460" i="1"/>
  <c r="X1460" i="1"/>
  <c r="V1460" i="1"/>
  <c r="U1461" i="1"/>
  <c r="AD1461" i="1"/>
  <c r="X1461" i="1"/>
  <c r="V1461" i="1"/>
  <c r="U1462" i="1"/>
  <c r="AD1462" i="1"/>
  <c r="X1462" i="1"/>
  <c r="V1462" i="1"/>
  <c r="U1463" i="1"/>
  <c r="AD1463" i="1"/>
  <c r="X1463" i="1"/>
  <c r="V1463" i="1"/>
  <c r="U1464" i="1"/>
  <c r="AD1464" i="1"/>
  <c r="X1464" i="1"/>
  <c r="V1464" i="1"/>
  <c r="U1465" i="1"/>
  <c r="AD1465" i="1"/>
  <c r="X1465" i="1"/>
  <c r="V1465" i="1"/>
  <c r="U1466" i="1"/>
  <c r="AD1466" i="1"/>
  <c r="X1466" i="1"/>
  <c r="V1466" i="1"/>
  <c r="U1467" i="1"/>
  <c r="AD1467" i="1"/>
  <c r="X1467" i="1"/>
  <c r="V1467" i="1"/>
  <c r="U1468" i="1"/>
  <c r="AD1468" i="1"/>
  <c r="X1468" i="1"/>
  <c r="V1468" i="1"/>
  <c r="U1469" i="1"/>
  <c r="AD1469" i="1"/>
  <c r="X1469" i="1"/>
  <c r="V1469" i="1"/>
  <c r="U1470" i="1"/>
  <c r="AD1470" i="1"/>
  <c r="X1470" i="1"/>
  <c r="V1470" i="1"/>
  <c r="U1471" i="1"/>
  <c r="AD1471" i="1"/>
  <c r="X1471" i="1"/>
  <c r="V1471" i="1"/>
  <c r="U1472" i="1"/>
  <c r="AD1472" i="1"/>
  <c r="X1472" i="1"/>
  <c r="V1472" i="1"/>
  <c r="U1473" i="1"/>
  <c r="AD1473" i="1"/>
  <c r="X1473" i="1"/>
  <c r="V1473" i="1"/>
  <c r="U1474" i="1"/>
  <c r="AD1474" i="1"/>
  <c r="X1474" i="1"/>
  <c r="V1474" i="1"/>
  <c r="U1475" i="1"/>
  <c r="AD1475" i="1"/>
  <c r="X1475" i="1"/>
  <c r="V1475" i="1"/>
  <c r="U1476" i="1"/>
  <c r="AD1476" i="1"/>
  <c r="X1476" i="1"/>
  <c r="V1476" i="1"/>
  <c r="U1477" i="1"/>
  <c r="AD1477" i="1"/>
  <c r="X1477" i="1"/>
  <c r="V1477" i="1"/>
  <c r="U1478" i="1"/>
  <c r="AD1478" i="1"/>
  <c r="X1478" i="1"/>
  <c r="V1478" i="1"/>
  <c r="U1479" i="1"/>
  <c r="AD1479" i="1"/>
  <c r="X1479" i="1"/>
  <c r="V1479" i="1"/>
  <c r="U1480" i="1"/>
  <c r="AD1480" i="1"/>
  <c r="X1480" i="1"/>
  <c r="V1480" i="1"/>
  <c r="U1481" i="1"/>
  <c r="AD1481" i="1"/>
  <c r="X1481" i="1"/>
  <c r="V1481" i="1"/>
  <c r="U1482" i="1"/>
  <c r="AD1482" i="1"/>
  <c r="X1482" i="1"/>
  <c r="V1482" i="1"/>
  <c r="U1483" i="1"/>
  <c r="AD1483" i="1"/>
  <c r="X1483" i="1"/>
  <c r="V1483" i="1"/>
  <c r="U1484" i="1"/>
  <c r="AD1484" i="1"/>
  <c r="X1484" i="1"/>
  <c r="V1484" i="1"/>
  <c r="U1485" i="1"/>
  <c r="AD1485" i="1"/>
  <c r="X1485" i="1"/>
  <c r="V1485" i="1"/>
  <c r="U1486" i="1"/>
  <c r="AD1486" i="1"/>
  <c r="X1486" i="1"/>
  <c r="V1486" i="1"/>
  <c r="U1487" i="1"/>
  <c r="AD1487" i="1"/>
  <c r="X1487" i="1"/>
  <c r="V1487" i="1"/>
  <c r="U1488" i="1"/>
  <c r="AD1488" i="1"/>
  <c r="X1488" i="1"/>
  <c r="V1488" i="1"/>
  <c r="U1489" i="1"/>
  <c r="AD1489" i="1"/>
  <c r="X1489" i="1"/>
  <c r="V1489" i="1"/>
  <c r="U1490" i="1"/>
  <c r="AD1490" i="1"/>
  <c r="X1490" i="1"/>
  <c r="V1490" i="1"/>
  <c r="U1491" i="1"/>
  <c r="AD1491" i="1"/>
  <c r="X1491" i="1"/>
  <c r="V1491" i="1"/>
  <c r="U1492" i="1"/>
  <c r="AD1492" i="1"/>
  <c r="X1492" i="1"/>
  <c r="V1492" i="1"/>
  <c r="U1493" i="1"/>
  <c r="AD1493" i="1"/>
  <c r="X1493" i="1"/>
  <c r="V1493" i="1"/>
  <c r="U1494" i="1"/>
  <c r="AD1494" i="1"/>
  <c r="X1494" i="1"/>
  <c r="V1494" i="1"/>
  <c r="U1495" i="1"/>
  <c r="AD1495" i="1"/>
  <c r="X1495" i="1"/>
  <c r="V1495" i="1"/>
  <c r="U1496" i="1"/>
  <c r="AD1496" i="1"/>
  <c r="X1496" i="1"/>
  <c r="V1496" i="1"/>
  <c r="U1497" i="1"/>
  <c r="AD1497" i="1"/>
  <c r="X1497" i="1"/>
  <c r="V1497" i="1"/>
  <c r="U1498" i="1"/>
  <c r="AD1498" i="1"/>
  <c r="X1498" i="1"/>
  <c r="V1498" i="1"/>
  <c r="U1499" i="1"/>
  <c r="AD1499" i="1"/>
  <c r="X1499" i="1"/>
  <c r="V1499" i="1"/>
  <c r="U1500" i="1"/>
  <c r="AD1500" i="1"/>
  <c r="X1500" i="1"/>
  <c r="V1500" i="1"/>
  <c r="U1501" i="1"/>
  <c r="AD1501" i="1"/>
  <c r="X1501" i="1"/>
  <c r="V1501" i="1"/>
  <c r="U1502" i="1"/>
  <c r="AD1502" i="1"/>
  <c r="X1502" i="1"/>
  <c r="V1502" i="1"/>
  <c r="U1503" i="1"/>
  <c r="AD1503" i="1"/>
  <c r="X1503" i="1"/>
  <c r="V1503" i="1"/>
  <c r="U1504" i="1"/>
  <c r="AD1504" i="1"/>
  <c r="X1504" i="1"/>
  <c r="V1504" i="1"/>
  <c r="U1505" i="1"/>
  <c r="AD1505" i="1"/>
  <c r="X1505" i="1"/>
  <c r="V1505" i="1"/>
  <c r="U1506" i="1"/>
  <c r="AD1506" i="1"/>
  <c r="X1506" i="1"/>
  <c r="V1506" i="1"/>
  <c r="U1507" i="1"/>
  <c r="AD1507" i="1"/>
  <c r="X1507" i="1"/>
  <c r="V1507" i="1"/>
  <c r="U1508" i="1"/>
  <c r="AD1508" i="1"/>
  <c r="X1508" i="1"/>
  <c r="V1508" i="1"/>
  <c r="U1509" i="1"/>
  <c r="AD1509" i="1"/>
  <c r="X1509" i="1"/>
  <c r="V1509" i="1"/>
  <c r="U1510" i="1"/>
  <c r="AD1510" i="1"/>
  <c r="X1510" i="1"/>
  <c r="V1510" i="1"/>
  <c r="U1511" i="1"/>
  <c r="AD1511" i="1"/>
  <c r="X1511" i="1"/>
  <c r="V1511" i="1"/>
  <c r="U1512" i="1"/>
  <c r="AD1512" i="1"/>
  <c r="X1512" i="1"/>
  <c r="V1512" i="1"/>
  <c r="U1513" i="1"/>
  <c r="AD1513" i="1"/>
  <c r="X1513" i="1"/>
  <c r="V1513" i="1"/>
  <c r="U1514" i="1"/>
  <c r="AD1514" i="1"/>
  <c r="X1514" i="1"/>
  <c r="V1514" i="1"/>
  <c r="U1515" i="1"/>
  <c r="AD1515" i="1"/>
  <c r="X1515" i="1"/>
  <c r="V1515" i="1"/>
  <c r="U1516" i="1"/>
  <c r="AD1516" i="1"/>
  <c r="X1516" i="1"/>
  <c r="V1516" i="1"/>
  <c r="U1517" i="1"/>
  <c r="AD1517" i="1"/>
  <c r="X1517" i="1"/>
  <c r="V1517" i="1"/>
  <c r="U1518" i="1"/>
  <c r="AD1518" i="1"/>
  <c r="X1518" i="1"/>
  <c r="V1518" i="1"/>
  <c r="U1519" i="1"/>
  <c r="AD1519" i="1"/>
  <c r="X1519" i="1"/>
  <c r="V1519" i="1"/>
  <c r="U1520" i="1"/>
  <c r="AD1520" i="1"/>
  <c r="X1520" i="1"/>
  <c r="V1520" i="1"/>
  <c r="U1521" i="1"/>
  <c r="AD1521" i="1"/>
  <c r="X1521" i="1"/>
  <c r="V1521" i="1"/>
  <c r="U1522" i="1"/>
  <c r="AD1522" i="1"/>
  <c r="X1522" i="1"/>
  <c r="V1522" i="1"/>
  <c r="U1523" i="1"/>
  <c r="AD1523" i="1"/>
  <c r="X1523" i="1"/>
  <c r="V1523" i="1"/>
  <c r="U1524" i="1"/>
  <c r="AD1524" i="1"/>
  <c r="X1524" i="1"/>
  <c r="V1524" i="1"/>
  <c r="U1525" i="1"/>
  <c r="AD1525" i="1"/>
  <c r="X1525" i="1"/>
  <c r="V1525" i="1"/>
  <c r="U1526" i="1"/>
  <c r="AD1526" i="1"/>
  <c r="X1526" i="1"/>
  <c r="V1526" i="1"/>
  <c r="U1527" i="1"/>
  <c r="AD1527" i="1"/>
  <c r="X1527" i="1"/>
  <c r="V1527" i="1"/>
  <c r="U1528" i="1"/>
  <c r="AD1528" i="1"/>
  <c r="X1528" i="1"/>
  <c r="V1528" i="1"/>
  <c r="U1529" i="1"/>
  <c r="AD1529" i="1"/>
  <c r="X1529" i="1"/>
  <c r="V1529" i="1"/>
  <c r="U1530" i="1"/>
  <c r="AD1530" i="1"/>
  <c r="X1530" i="1"/>
  <c r="V1530" i="1"/>
  <c r="U1531" i="1"/>
  <c r="AD1531" i="1"/>
  <c r="X1531" i="1"/>
  <c r="V1531" i="1"/>
  <c r="U1532" i="1"/>
  <c r="AD1532" i="1"/>
  <c r="X1532" i="1"/>
  <c r="V1532" i="1"/>
  <c r="U1533" i="1"/>
  <c r="AD1533" i="1"/>
  <c r="X1533" i="1"/>
  <c r="V1533" i="1"/>
  <c r="U1534" i="1"/>
  <c r="AD1534" i="1"/>
  <c r="X1534" i="1"/>
  <c r="V1534" i="1"/>
  <c r="U1535" i="1"/>
  <c r="AD1535" i="1"/>
  <c r="X1535" i="1"/>
  <c r="V1535" i="1"/>
  <c r="U1536" i="1"/>
  <c r="AD1536" i="1"/>
  <c r="X1536" i="1"/>
  <c r="V1536" i="1"/>
  <c r="U1537" i="1"/>
  <c r="AD1537" i="1"/>
  <c r="X1537" i="1"/>
  <c r="V1537" i="1"/>
  <c r="U1538" i="1"/>
  <c r="AD1538" i="1"/>
  <c r="X1538" i="1"/>
  <c r="V1538" i="1"/>
  <c r="U1539" i="1"/>
  <c r="AD1539" i="1"/>
  <c r="X1539" i="1"/>
  <c r="V1539" i="1"/>
  <c r="U1540" i="1"/>
  <c r="AD1540" i="1"/>
  <c r="X1540" i="1"/>
  <c r="V1540" i="1"/>
  <c r="U1541" i="1"/>
  <c r="AD1541" i="1"/>
  <c r="X1541" i="1"/>
  <c r="V1541" i="1"/>
  <c r="U1542" i="1"/>
  <c r="AD1542" i="1"/>
  <c r="X1542" i="1"/>
  <c r="V1542" i="1"/>
  <c r="U1543" i="1"/>
  <c r="AD1543" i="1"/>
  <c r="X1543" i="1"/>
  <c r="V1543" i="1"/>
  <c r="U1544" i="1"/>
  <c r="AD1544" i="1"/>
  <c r="X1544" i="1"/>
  <c r="V1544" i="1"/>
  <c r="U1545" i="1"/>
  <c r="AD1545" i="1"/>
  <c r="X1545" i="1"/>
  <c r="V1545" i="1"/>
  <c r="U1546" i="1"/>
  <c r="AD1546" i="1"/>
  <c r="X1546" i="1"/>
  <c r="V1546" i="1"/>
  <c r="U1547" i="1"/>
  <c r="AD1547" i="1"/>
  <c r="X1547" i="1"/>
  <c r="V1547" i="1"/>
  <c r="U1548" i="1"/>
  <c r="AD1548" i="1"/>
  <c r="X1548" i="1"/>
  <c r="V1548" i="1"/>
  <c r="U1549" i="1"/>
  <c r="AD1549" i="1"/>
  <c r="X1549" i="1"/>
  <c r="V1549" i="1"/>
  <c r="U1550" i="1"/>
  <c r="AD1550" i="1"/>
  <c r="X1550" i="1"/>
  <c r="V1550" i="1"/>
  <c r="U1551" i="1"/>
  <c r="AD1551" i="1"/>
  <c r="X1551" i="1"/>
  <c r="V1551" i="1"/>
  <c r="U1552" i="1"/>
  <c r="AD1552" i="1"/>
  <c r="X1552" i="1"/>
  <c r="V1552" i="1"/>
  <c r="U1553" i="1"/>
  <c r="AD1553" i="1"/>
  <c r="X1553" i="1"/>
  <c r="V1553" i="1"/>
  <c r="U1554" i="1"/>
  <c r="AD1554" i="1"/>
  <c r="X1554" i="1"/>
  <c r="V1554" i="1"/>
  <c r="U1555" i="1"/>
  <c r="AD1555" i="1"/>
  <c r="X1555" i="1"/>
  <c r="V1555" i="1"/>
  <c r="U1556" i="1"/>
  <c r="AD1556" i="1"/>
  <c r="X1556" i="1"/>
  <c r="V1556" i="1"/>
  <c r="U1557" i="1"/>
  <c r="AD1557" i="1"/>
  <c r="X1557" i="1"/>
  <c r="V1557" i="1"/>
  <c r="U1558" i="1"/>
  <c r="AD1558" i="1"/>
  <c r="X1558" i="1"/>
  <c r="V1558" i="1"/>
  <c r="U1559" i="1"/>
  <c r="AD1559" i="1"/>
  <c r="X1559" i="1"/>
  <c r="V1559" i="1"/>
  <c r="U1560" i="1"/>
  <c r="AD1560" i="1"/>
  <c r="X1560" i="1"/>
  <c r="V1560" i="1"/>
  <c r="U1561" i="1"/>
  <c r="AD1561" i="1"/>
  <c r="X1561" i="1"/>
  <c r="V1561" i="1"/>
  <c r="U1562" i="1"/>
  <c r="AD1562" i="1"/>
  <c r="X1562" i="1"/>
  <c r="V1562" i="1"/>
  <c r="U1563" i="1"/>
  <c r="AD1563" i="1"/>
  <c r="X1563" i="1"/>
  <c r="V1563" i="1"/>
  <c r="U1564" i="1"/>
  <c r="AD1564" i="1"/>
  <c r="X1564" i="1"/>
  <c r="V1564" i="1"/>
  <c r="U1565" i="1"/>
  <c r="AD1565" i="1"/>
  <c r="X1565" i="1"/>
  <c r="V1565" i="1"/>
  <c r="U1566" i="1"/>
  <c r="AD1566" i="1"/>
  <c r="X1566" i="1"/>
  <c r="V1566" i="1"/>
  <c r="U1567" i="1"/>
  <c r="AD1567" i="1"/>
  <c r="X1567" i="1"/>
  <c r="V1567" i="1"/>
  <c r="U1568" i="1"/>
  <c r="AD1568" i="1"/>
  <c r="X1568" i="1"/>
  <c r="V1568" i="1"/>
  <c r="U1569" i="1"/>
  <c r="AD1569" i="1"/>
  <c r="X1569" i="1"/>
  <c r="V1569" i="1"/>
  <c r="U1570" i="1"/>
  <c r="AD1570" i="1"/>
  <c r="X1570" i="1"/>
  <c r="V1570" i="1"/>
  <c r="U1571" i="1"/>
  <c r="AD1571" i="1"/>
  <c r="X1571" i="1"/>
  <c r="V1571" i="1"/>
  <c r="U1572" i="1"/>
  <c r="AD1572" i="1"/>
  <c r="X1572" i="1"/>
  <c r="V1572" i="1"/>
  <c r="U1573" i="1"/>
  <c r="AD1573" i="1"/>
  <c r="X1573" i="1"/>
  <c r="V1573" i="1"/>
  <c r="U1574" i="1"/>
  <c r="AD1574" i="1"/>
  <c r="X1574" i="1"/>
  <c r="V1574" i="1"/>
  <c r="U1575" i="1"/>
  <c r="AD1575" i="1"/>
  <c r="X1575" i="1"/>
  <c r="V1575" i="1"/>
  <c r="U1576" i="1"/>
  <c r="AD1576" i="1"/>
  <c r="X1576" i="1"/>
  <c r="V1576" i="1"/>
  <c r="U1577" i="1"/>
  <c r="AD1577" i="1"/>
  <c r="X1577" i="1"/>
  <c r="V1577" i="1"/>
  <c r="U1578" i="1"/>
  <c r="AD1578" i="1"/>
  <c r="X1578" i="1"/>
  <c r="V1578" i="1"/>
  <c r="U1579" i="1"/>
  <c r="AD1579" i="1"/>
  <c r="X1579" i="1"/>
  <c r="V1579" i="1"/>
  <c r="U1580" i="1"/>
  <c r="AD1580" i="1"/>
  <c r="X1580" i="1"/>
  <c r="V1580" i="1"/>
  <c r="U1581" i="1"/>
  <c r="AD1581" i="1"/>
  <c r="X1581" i="1"/>
  <c r="V1581" i="1"/>
  <c r="U1582" i="1"/>
  <c r="AD1582" i="1"/>
  <c r="X1582" i="1"/>
  <c r="V1582" i="1"/>
  <c r="U1583" i="1"/>
  <c r="AD1583" i="1"/>
  <c r="X1583" i="1"/>
  <c r="V1583" i="1"/>
  <c r="U1584" i="1"/>
  <c r="AD1584" i="1"/>
  <c r="X1584" i="1"/>
  <c r="V1584" i="1"/>
  <c r="U1585" i="1"/>
  <c r="AD1585" i="1"/>
  <c r="X1585" i="1"/>
  <c r="V1585" i="1"/>
  <c r="U1586" i="1"/>
  <c r="AD1586" i="1"/>
  <c r="X1586" i="1"/>
  <c r="V1586" i="1"/>
  <c r="U1587" i="1"/>
  <c r="AD1587" i="1"/>
  <c r="X1587" i="1"/>
  <c r="V1587" i="1"/>
  <c r="U1588" i="1"/>
  <c r="AD1588" i="1"/>
  <c r="X1588" i="1"/>
  <c r="V1588" i="1"/>
  <c r="U1589" i="1"/>
  <c r="AD1589" i="1"/>
  <c r="X1589" i="1"/>
  <c r="V1589" i="1"/>
  <c r="U1590" i="1"/>
  <c r="AD1590" i="1"/>
  <c r="X1590" i="1"/>
  <c r="V1590" i="1"/>
  <c r="U1591" i="1"/>
  <c r="AD1591" i="1"/>
  <c r="X1591" i="1"/>
  <c r="V1591" i="1"/>
  <c r="U1592" i="1"/>
  <c r="AD1592" i="1"/>
  <c r="X1592" i="1"/>
  <c r="V1592" i="1"/>
  <c r="U1593" i="1"/>
  <c r="AD1593" i="1"/>
  <c r="X1593" i="1"/>
  <c r="V1593" i="1"/>
  <c r="U1594" i="1"/>
  <c r="AD1594" i="1"/>
  <c r="X1594" i="1"/>
  <c r="V1594" i="1"/>
  <c r="U1595" i="1"/>
  <c r="AD1595" i="1"/>
  <c r="X1595" i="1"/>
  <c r="V1595" i="1"/>
  <c r="U1596" i="1"/>
  <c r="AD1596" i="1"/>
  <c r="X1596" i="1"/>
  <c r="V1596" i="1"/>
  <c r="U1597" i="1"/>
  <c r="AD1597" i="1"/>
  <c r="X1597" i="1"/>
  <c r="V1597" i="1"/>
  <c r="U1598" i="1"/>
  <c r="AD1598" i="1"/>
  <c r="X1598" i="1"/>
  <c r="V1598" i="1"/>
  <c r="U1599" i="1"/>
  <c r="AD1599" i="1"/>
  <c r="X1599" i="1"/>
  <c r="V1599" i="1"/>
  <c r="U1600" i="1"/>
  <c r="AD1600" i="1"/>
  <c r="X1600" i="1"/>
  <c r="V1600" i="1"/>
  <c r="U1601" i="1"/>
  <c r="AD1601" i="1"/>
  <c r="X1601" i="1"/>
  <c r="V1601" i="1"/>
  <c r="U1602" i="1"/>
  <c r="AD1602" i="1"/>
  <c r="X1602" i="1"/>
  <c r="V1602" i="1"/>
  <c r="U1603" i="1"/>
  <c r="AD1603" i="1"/>
  <c r="X1603" i="1"/>
  <c r="V1603" i="1"/>
  <c r="U1604" i="1"/>
  <c r="AD1604" i="1"/>
  <c r="X1604" i="1"/>
  <c r="V1604" i="1"/>
  <c r="U1605" i="1"/>
  <c r="AD1605" i="1"/>
  <c r="X1605" i="1"/>
  <c r="V1605" i="1"/>
  <c r="U1606" i="1"/>
  <c r="AD1606" i="1"/>
  <c r="X1606" i="1"/>
  <c r="V1606" i="1"/>
  <c r="U1607" i="1"/>
  <c r="AD1607" i="1"/>
  <c r="X1607" i="1"/>
  <c r="V1607" i="1"/>
  <c r="U1608" i="1"/>
  <c r="AD1608" i="1"/>
  <c r="X1608" i="1"/>
  <c r="V1608" i="1"/>
  <c r="U1609" i="1"/>
  <c r="AD1609" i="1"/>
  <c r="X1609" i="1"/>
  <c r="V1609" i="1"/>
  <c r="U1610" i="1"/>
  <c r="AD1610" i="1"/>
  <c r="X1610" i="1"/>
  <c r="V1610" i="1"/>
  <c r="U1611" i="1"/>
  <c r="AD1611" i="1"/>
  <c r="X1611" i="1"/>
  <c r="V1611" i="1"/>
  <c r="U1612" i="1"/>
  <c r="AD1612" i="1"/>
  <c r="X1612" i="1"/>
  <c r="V1612" i="1"/>
  <c r="U1613" i="1"/>
  <c r="AD1613" i="1"/>
  <c r="X1613" i="1"/>
  <c r="V1613" i="1"/>
  <c r="U1614" i="1"/>
  <c r="AD1614" i="1"/>
  <c r="X1614" i="1"/>
  <c r="V1614" i="1"/>
  <c r="U1615" i="1"/>
  <c r="AD1615" i="1"/>
  <c r="X1615" i="1"/>
  <c r="V1615" i="1"/>
  <c r="U1616" i="1"/>
  <c r="AD1616" i="1"/>
  <c r="X1616" i="1"/>
  <c r="V1616" i="1"/>
  <c r="U1617" i="1"/>
  <c r="AD1617" i="1"/>
  <c r="X1617" i="1"/>
  <c r="V1617" i="1"/>
  <c r="U1618" i="1"/>
  <c r="AD1618" i="1"/>
  <c r="X1618" i="1"/>
  <c r="V1618" i="1"/>
  <c r="U1619" i="1"/>
  <c r="AD1619" i="1"/>
  <c r="X1619" i="1"/>
  <c r="V1619" i="1"/>
  <c r="U1620" i="1"/>
  <c r="AD1620" i="1"/>
  <c r="X1620" i="1"/>
  <c r="V1620" i="1"/>
  <c r="U1621" i="1"/>
  <c r="AD1621" i="1"/>
  <c r="X1621" i="1"/>
  <c r="V1621" i="1"/>
  <c r="U1622" i="1"/>
  <c r="AD1622" i="1"/>
  <c r="X1622" i="1"/>
  <c r="V1622" i="1"/>
  <c r="U1623" i="1"/>
  <c r="AD1623" i="1"/>
  <c r="X1623" i="1"/>
  <c r="V1623" i="1"/>
  <c r="U1624" i="1"/>
  <c r="AD1624" i="1"/>
  <c r="X1624" i="1"/>
  <c r="V1624" i="1"/>
  <c r="U1625" i="1"/>
  <c r="AD1625" i="1"/>
  <c r="X1625" i="1"/>
  <c r="V1625" i="1"/>
  <c r="U1626" i="1"/>
  <c r="AD1626" i="1"/>
  <c r="X1626" i="1"/>
  <c r="V1626" i="1"/>
  <c r="U1627" i="1"/>
  <c r="AD1627" i="1"/>
  <c r="X1627" i="1"/>
  <c r="V1627" i="1"/>
  <c r="U1628" i="1"/>
  <c r="AD1628" i="1"/>
  <c r="X1628" i="1"/>
  <c r="V1628" i="1"/>
  <c r="U1629" i="1"/>
  <c r="AD1629" i="1"/>
  <c r="X1629" i="1"/>
  <c r="V1629" i="1"/>
  <c r="U1630" i="1"/>
  <c r="AD1630" i="1"/>
  <c r="X1630" i="1"/>
  <c r="V1630" i="1"/>
  <c r="U1631" i="1"/>
  <c r="AD1631" i="1"/>
  <c r="X1631" i="1"/>
  <c r="V1631" i="1"/>
  <c r="U1632" i="1"/>
  <c r="AD1632" i="1"/>
  <c r="X1632" i="1"/>
  <c r="V1632" i="1"/>
  <c r="U1633" i="1"/>
  <c r="AD1633" i="1"/>
  <c r="X1633" i="1"/>
  <c r="V1633" i="1"/>
  <c r="U1634" i="1"/>
  <c r="AD1634" i="1"/>
  <c r="X1634" i="1"/>
  <c r="V1634" i="1"/>
  <c r="U1635" i="1"/>
  <c r="AD1635" i="1"/>
  <c r="X1635" i="1"/>
  <c r="V1635" i="1"/>
  <c r="U1636" i="1"/>
  <c r="AD1636" i="1"/>
  <c r="X1636" i="1"/>
  <c r="V1636" i="1"/>
  <c r="U1637" i="1"/>
  <c r="AD1637" i="1"/>
  <c r="X1637" i="1"/>
  <c r="V1637" i="1"/>
  <c r="U1638" i="1"/>
  <c r="AD1638" i="1"/>
  <c r="X1638" i="1"/>
  <c r="V1638" i="1"/>
  <c r="U1639" i="1"/>
  <c r="AD1639" i="1"/>
  <c r="X1639" i="1"/>
  <c r="V1639" i="1"/>
  <c r="U1640" i="1"/>
  <c r="AD1640" i="1"/>
  <c r="X1640" i="1"/>
  <c r="V1640" i="1"/>
  <c r="U1641" i="1"/>
  <c r="AD1641" i="1"/>
  <c r="X1641" i="1"/>
  <c r="V1641" i="1"/>
  <c r="U1642" i="1"/>
  <c r="AD1642" i="1"/>
  <c r="X1642" i="1"/>
  <c r="V1642" i="1"/>
  <c r="U1643" i="1"/>
  <c r="AD1643" i="1"/>
  <c r="X1643" i="1"/>
  <c r="V1643" i="1"/>
  <c r="U1644" i="1"/>
  <c r="AD1644" i="1"/>
  <c r="X1644" i="1"/>
  <c r="V1644" i="1"/>
  <c r="U1645" i="1"/>
  <c r="AD1645" i="1"/>
  <c r="X1645" i="1"/>
  <c r="V1645" i="1"/>
  <c r="U1646" i="1"/>
  <c r="AD1646" i="1"/>
  <c r="X1646" i="1"/>
  <c r="V1646" i="1"/>
  <c r="U1647" i="1"/>
  <c r="AD1647" i="1"/>
  <c r="X1647" i="1"/>
  <c r="V1647" i="1"/>
  <c r="U1648" i="1"/>
  <c r="AD1648" i="1"/>
  <c r="X1648" i="1"/>
  <c r="V1648" i="1"/>
  <c r="U1649" i="1"/>
  <c r="AD1649" i="1"/>
  <c r="X1649" i="1"/>
  <c r="V1649" i="1"/>
  <c r="U1650" i="1"/>
  <c r="AD1650" i="1"/>
  <c r="X1650" i="1"/>
  <c r="V1650" i="1"/>
  <c r="U1651" i="1"/>
  <c r="AD1651" i="1"/>
  <c r="X1651" i="1"/>
  <c r="V1651" i="1"/>
  <c r="U1652" i="1"/>
  <c r="AD1652" i="1"/>
  <c r="X1652" i="1"/>
  <c r="V1652" i="1"/>
  <c r="U1653" i="1"/>
  <c r="AD1653" i="1"/>
  <c r="X1653" i="1"/>
  <c r="V1653" i="1"/>
  <c r="U1654" i="1"/>
  <c r="AD1654" i="1"/>
  <c r="X1654" i="1"/>
  <c r="V1654" i="1"/>
  <c r="U1655" i="1"/>
  <c r="AD1655" i="1"/>
  <c r="X1655" i="1"/>
  <c r="V1655" i="1"/>
  <c r="U1656" i="1"/>
  <c r="AD1656" i="1"/>
  <c r="X1656" i="1"/>
  <c r="V1656" i="1"/>
  <c r="U1657" i="1"/>
  <c r="AD1657" i="1"/>
  <c r="X1657" i="1"/>
  <c r="V1657" i="1"/>
  <c r="U1658" i="1"/>
  <c r="AD1658" i="1"/>
  <c r="X1658" i="1"/>
  <c r="V1658" i="1"/>
  <c r="U1659" i="1"/>
  <c r="AD1659" i="1"/>
  <c r="X1659" i="1"/>
  <c r="V1659" i="1"/>
  <c r="U1660" i="1"/>
  <c r="AD1660" i="1"/>
  <c r="X1660" i="1"/>
  <c r="V1660" i="1"/>
  <c r="U1661" i="1"/>
  <c r="AD1661" i="1"/>
  <c r="X1661" i="1"/>
  <c r="V1661" i="1"/>
  <c r="U1662" i="1"/>
  <c r="AD1662" i="1"/>
  <c r="X1662" i="1"/>
  <c r="V1662" i="1"/>
  <c r="U1663" i="1"/>
  <c r="AD1663" i="1"/>
  <c r="X1663" i="1"/>
  <c r="V1663" i="1"/>
  <c r="U1664" i="1"/>
  <c r="AD1664" i="1"/>
  <c r="X1664" i="1"/>
  <c r="V1664" i="1"/>
  <c r="U1665" i="1"/>
  <c r="AD1665" i="1"/>
  <c r="X1665" i="1"/>
  <c r="V1665" i="1"/>
  <c r="U1666" i="1"/>
  <c r="AD1666" i="1"/>
  <c r="X1666" i="1"/>
  <c r="V1666" i="1"/>
  <c r="U1667" i="1"/>
  <c r="AD1667" i="1"/>
  <c r="X1667" i="1"/>
  <c r="V1667" i="1"/>
  <c r="U1668" i="1"/>
  <c r="AD1668" i="1"/>
  <c r="X1668" i="1"/>
  <c r="V1668" i="1"/>
  <c r="U1669" i="1"/>
  <c r="AD1669" i="1"/>
  <c r="X1669" i="1"/>
  <c r="V1669" i="1"/>
  <c r="U1670" i="1"/>
  <c r="AD1670" i="1"/>
  <c r="X1670" i="1"/>
  <c r="V1670" i="1"/>
  <c r="U1671" i="1"/>
  <c r="AD1671" i="1"/>
  <c r="X1671" i="1"/>
  <c r="V1671" i="1"/>
  <c r="U1672" i="1"/>
  <c r="AD1672" i="1"/>
  <c r="X1672" i="1"/>
  <c r="V1672" i="1"/>
  <c r="U1673" i="1"/>
  <c r="AD1673" i="1"/>
  <c r="X1673" i="1"/>
  <c r="V1673" i="1"/>
  <c r="U1674" i="1"/>
  <c r="AD1674" i="1"/>
  <c r="X1674" i="1"/>
  <c r="V1674" i="1"/>
  <c r="U1675" i="1"/>
  <c r="AD1675" i="1"/>
  <c r="X1675" i="1"/>
  <c r="V1675" i="1"/>
  <c r="U1676" i="1"/>
  <c r="AD1676" i="1"/>
  <c r="X1676" i="1"/>
  <c r="V1676" i="1"/>
  <c r="U1677" i="1"/>
  <c r="AD1677" i="1"/>
  <c r="X1677" i="1"/>
  <c r="V1677" i="1"/>
  <c r="U1678" i="1"/>
  <c r="AD1678" i="1"/>
  <c r="X1678" i="1"/>
  <c r="V1678" i="1"/>
  <c r="U1679" i="1"/>
  <c r="AD1679" i="1"/>
  <c r="X1679" i="1"/>
  <c r="V1679" i="1"/>
  <c r="U1680" i="1"/>
  <c r="AD1680" i="1"/>
  <c r="X1680" i="1"/>
  <c r="V1680" i="1"/>
  <c r="U1681" i="1"/>
  <c r="AD1681" i="1"/>
  <c r="X1681" i="1"/>
  <c r="V1681" i="1"/>
  <c r="U1682" i="1"/>
  <c r="AD1682" i="1"/>
  <c r="X1682" i="1"/>
  <c r="V1682" i="1"/>
  <c r="U1683" i="1"/>
  <c r="AD1683" i="1"/>
  <c r="X1683" i="1"/>
  <c r="V1683" i="1"/>
  <c r="U1684" i="1"/>
  <c r="AD1684" i="1"/>
  <c r="X1684" i="1"/>
  <c r="V1684" i="1"/>
  <c r="U1685" i="1"/>
  <c r="AD1685" i="1"/>
  <c r="X1685" i="1"/>
  <c r="V1685" i="1"/>
  <c r="U1686" i="1"/>
  <c r="AD1686" i="1"/>
  <c r="X1686" i="1"/>
  <c r="V1686" i="1"/>
  <c r="U1687" i="1"/>
  <c r="AD1687" i="1"/>
  <c r="X1687" i="1"/>
  <c r="V1687" i="1"/>
  <c r="U1688" i="1"/>
  <c r="AD1688" i="1"/>
  <c r="X1688" i="1"/>
  <c r="V1688" i="1"/>
  <c r="U1689" i="1"/>
  <c r="AD1689" i="1"/>
  <c r="X1689" i="1"/>
  <c r="V1689" i="1"/>
  <c r="U1690" i="1"/>
  <c r="AD1690" i="1"/>
  <c r="X1690" i="1"/>
  <c r="V1690" i="1"/>
  <c r="U1691" i="1"/>
  <c r="AD1691" i="1"/>
  <c r="X1691" i="1"/>
  <c r="V1691" i="1"/>
  <c r="U1692" i="1"/>
  <c r="AD1692" i="1"/>
  <c r="X1692" i="1"/>
  <c r="V1692" i="1"/>
  <c r="U1693" i="1"/>
  <c r="AD1693" i="1"/>
  <c r="X1693" i="1"/>
  <c r="V1693" i="1"/>
  <c r="U1694" i="1"/>
  <c r="AD1694" i="1"/>
  <c r="X1694" i="1"/>
  <c r="V1694" i="1"/>
  <c r="U1695" i="1"/>
  <c r="AD1695" i="1"/>
  <c r="X1695" i="1"/>
  <c r="V1695" i="1"/>
  <c r="U1696" i="1"/>
  <c r="AD1696" i="1"/>
  <c r="X1696" i="1"/>
  <c r="V1696" i="1"/>
  <c r="U1697" i="1"/>
  <c r="AD1697" i="1"/>
  <c r="X1697" i="1"/>
  <c r="V1697" i="1"/>
  <c r="U1698" i="1"/>
  <c r="AD1698" i="1"/>
  <c r="X1698" i="1"/>
  <c r="V1698" i="1"/>
  <c r="U1699" i="1"/>
  <c r="AD1699" i="1"/>
  <c r="X1699" i="1"/>
  <c r="V1699" i="1"/>
  <c r="U1700" i="1"/>
  <c r="AD1700" i="1"/>
  <c r="X1700" i="1"/>
  <c r="V1700" i="1"/>
  <c r="U1701" i="1"/>
  <c r="AD1701" i="1"/>
  <c r="X1701" i="1"/>
  <c r="V1701" i="1"/>
  <c r="U1702" i="1"/>
  <c r="AD1702" i="1"/>
  <c r="X1702" i="1"/>
  <c r="V1702" i="1"/>
  <c r="U1703" i="1"/>
  <c r="AD1703" i="1"/>
  <c r="X1703" i="1"/>
  <c r="V1703" i="1"/>
  <c r="U1704" i="1"/>
  <c r="AD1704" i="1"/>
  <c r="X1704" i="1"/>
  <c r="V1704" i="1"/>
  <c r="U1705" i="1"/>
  <c r="AD1705" i="1"/>
  <c r="X1705" i="1"/>
  <c r="V1705" i="1"/>
  <c r="U1706" i="1"/>
  <c r="AD1706" i="1"/>
  <c r="X1706" i="1"/>
  <c r="V1706" i="1"/>
  <c r="U1707" i="1"/>
  <c r="AD1707" i="1"/>
  <c r="X1707" i="1"/>
  <c r="V1707" i="1"/>
  <c r="U1708" i="1"/>
  <c r="AD1708" i="1"/>
  <c r="X1708" i="1"/>
  <c r="V1708" i="1"/>
  <c r="U1709" i="1"/>
  <c r="AD1709" i="1"/>
  <c r="X1709" i="1"/>
  <c r="V1709" i="1"/>
  <c r="U1710" i="1"/>
  <c r="AD1710" i="1"/>
  <c r="X1710" i="1"/>
  <c r="V1710" i="1"/>
  <c r="U1711" i="1"/>
  <c r="AD1711" i="1"/>
  <c r="X1711" i="1"/>
  <c r="V1711" i="1"/>
  <c r="U1712" i="1"/>
  <c r="AD1712" i="1"/>
  <c r="X1712" i="1"/>
  <c r="V1712" i="1"/>
  <c r="U1713" i="1"/>
  <c r="AD1713" i="1"/>
  <c r="X1713" i="1"/>
  <c r="V1713" i="1"/>
  <c r="U1714" i="1"/>
  <c r="AD1714" i="1"/>
  <c r="X1714" i="1"/>
  <c r="V1714" i="1"/>
  <c r="U1715" i="1"/>
  <c r="AD1715" i="1"/>
  <c r="X1715" i="1"/>
  <c r="V1715" i="1"/>
  <c r="U1716" i="1"/>
  <c r="AD1716" i="1"/>
  <c r="X1716" i="1"/>
  <c r="V1716" i="1"/>
  <c r="U1717" i="1"/>
  <c r="AD1717" i="1"/>
  <c r="X1717" i="1"/>
  <c r="V1717" i="1"/>
  <c r="U1718" i="1"/>
  <c r="AD1718" i="1"/>
  <c r="X1718" i="1"/>
  <c r="V1718" i="1"/>
  <c r="U1719" i="1"/>
  <c r="AD1719" i="1"/>
  <c r="X1719" i="1"/>
  <c r="V1719" i="1"/>
  <c r="U1720" i="1"/>
  <c r="AD1720" i="1"/>
  <c r="X1720" i="1"/>
  <c r="V1720" i="1"/>
  <c r="U1721" i="1"/>
  <c r="AD1721" i="1"/>
  <c r="X1721" i="1"/>
  <c r="V1721" i="1"/>
  <c r="U1722" i="1"/>
  <c r="AD1722" i="1"/>
  <c r="X1722" i="1"/>
  <c r="V1722" i="1"/>
  <c r="U1723" i="1"/>
  <c r="AD1723" i="1"/>
  <c r="X1723" i="1"/>
  <c r="V1723" i="1"/>
  <c r="U1724" i="1"/>
  <c r="AD1724" i="1"/>
  <c r="X1724" i="1"/>
  <c r="V1724" i="1"/>
  <c r="U1725" i="1"/>
  <c r="AD1725" i="1"/>
  <c r="X1725" i="1"/>
  <c r="V1725" i="1"/>
  <c r="U1726" i="1"/>
  <c r="AD1726" i="1"/>
  <c r="X1726" i="1"/>
  <c r="V1726" i="1"/>
  <c r="U1727" i="1"/>
  <c r="AD1727" i="1"/>
  <c r="X1727" i="1"/>
  <c r="V1727" i="1"/>
  <c r="U1728" i="1"/>
  <c r="AD1728" i="1"/>
  <c r="X1728" i="1"/>
  <c r="V1728" i="1"/>
  <c r="U1729" i="1"/>
  <c r="AD1729" i="1"/>
  <c r="X1729" i="1"/>
  <c r="V1729" i="1"/>
  <c r="U1730" i="1"/>
  <c r="AD1730" i="1"/>
  <c r="X1730" i="1"/>
  <c r="V1730" i="1"/>
  <c r="U1731" i="1"/>
  <c r="AD1731" i="1"/>
  <c r="X1731" i="1"/>
  <c r="V1731" i="1"/>
  <c r="U1732" i="1"/>
  <c r="AD1732" i="1"/>
  <c r="X1732" i="1"/>
  <c r="V1732" i="1"/>
  <c r="U1733" i="1"/>
  <c r="AD1733" i="1"/>
  <c r="X1733" i="1"/>
  <c r="V1733" i="1"/>
  <c r="U1734" i="1"/>
  <c r="AD1734" i="1"/>
  <c r="X1734" i="1"/>
  <c r="V1734" i="1"/>
  <c r="U1735" i="1"/>
  <c r="AD1735" i="1"/>
  <c r="X1735" i="1"/>
  <c r="V1735" i="1"/>
  <c r="U1736" i="1"/>
  <c r="AD1736" i="1"/>
  <c r="X1736" i="1"/>
  <c r="V1736" i="1"/>
  <c r="U1737" i="1"/>
  <c r="AD1737" i="1"/>
  <c r="X1737" i="1"/>
  <c r="V1737" i="1"/>
  <c r="U1738" i="1"/>
  <c r="AD1738" i="1"/>
  <c r="X1738" i="1"/>
  <c r="V1738" i="1"/>
  <c r="U1739" i="1"/>
  <c r="AD1739" i="1"/>
  <c r="X1739" i="1"/>
  <c r="V1739" i="1"/>
  <c r="U1740" i="1"/>
  <c r="AD1740" i="1"/>
  <c r="X1740" i="1"/>
  <c r="V1740" i="1"/>
  <c r="U1741" i="1"/>
  <c r="AD1741" i="1"/>
  <c r="X1741" i="1"/>
  <c r="V1741" i="1"/>
  <c r="U1742" i="1"/>
  <c r="AD1742" i="1"/>
  <c r="X1742" i="1"/>
  <c r="V1742" i="1"/>
  <c r="U1743" i="1"/>
  <c r="AD1743" i="1"/>
  <c r="X1743" i="1"/>
  <c r="V1743" i="1"/>
  <c r="U1744" i="1"/>
  <c r="AD1744" i="1"/>
  <c r="X1744" i="1"/>
  <c r="V1744" i="1"/>
  <c r="U1745" i="1"/>
  <c r="AD1745" i="1"/>
  <c r="X1745" i="1"/>
  <c r="V1745" i="1"/>
  <c r="U1746" i="1"/>
  <c r="AD1746" i="1"/>
  <c r="X1746" i="1"/>
  <c r="V1746" i="1"/>
  <c r="U1747" i="1"/>
  <c r="AD1747" i="1"/>
  <c r="X1747" i="1"/>
  <c r="V1747" i="1"/>
  <c r="U1748" i="1"/>
  <c r="AD1748" i="1"/>
  <c r="X1748" i="1"/>
  <c r="V1748" i="1"/>
  <c r="U1749" i="1"/>
  <c r="AD1749" i="1"/>
  <c r="X1749" i="1"/>
  <c r="V1749" i="1"/>
  <c r="U1750" i="1"/>
  <c r="AD1750" i="1"/>
  <c r="X1750" i="1"/>
  <c r="V1750" i="1"/>
  <c r="U1751" i="1"/>
  <c r="AD1751" i="1"/>
  <c r="X1751" i="1"/>
  <c r="V1751" i="1"/>
  <c r="U1752" i="1"/>
  <c r="AD1752" i="1"/>
  <c r="X1752" i="1"/>
  <c r="V1752" i="1"/>
  <c r="U1753" i="1"/>
  <c r="AD1753" i="1"/>
  <c r="X1753" i="1"/>
  <c r="V1753" i="1"/>
  <c r="U1754" i="1"/>
  <c r="AD1754" i="1"/>
  <c r="X1754" i="1"/>
  <c r="V1754" i="1"/>
  <c r="U1755" i="1"/>
  <c r="AD1755" i="1"/>
  <c r="X1755" i="1"/>
  <c r="V1755" i="1"/>
  <c r="U1756" i="1"/>
  <c r="AD1756" i="1"/>
  <c r="X1756" i="1"/>
  <c r="V1756" i="1"/>
  <c r="U1757" i="1"/>
  <c r="AD1757" i="1"/>
  <c r="X1757" i="1"/>
  <c r="V1757" i="1"/>
  <c r="U1758" i="1"/>
  <c r="AD1758" i="1"/>
  <c r="X1758" i="1"/>
  <c r="V1758" i="1"/>
  <c r="U1759" i="1"/>
  <c r="AD1759" i="1"/>
  <c r="X1759" i="1"/>
  <c r="V1759" i="1"/>
  <c r="U1760" i="1"/>
  <c r="AD1760" i="1"/>
  <c r="X1760" i="1"/>
  <c r="V1760" i="1"/>
  <c r="U1761" i="1"/>
  <c r="AD1761" i="1"/>
  <c r="X1761" i="1"/>
  <c r="V1761" i="1"/>
  <c r="U1762" i="1"/>
  <c r="AD1762" i="1"/>
  <c r="X1762" i="1"/>
  <c r="V1762" i="1"/>
  <c r="U1763" i="1"/>
  <c r="AD1763" i="1"/>
  <c r="X1763" i="1"/>
  <c r="V1763" i="1"/>
  <c r="U1764" i="1"/>
  <c r="AD1764" i="1"/>
  <c r="X1764" i="1"/>
  <c r="V1764" i="1"/>
  <c r="U1765" i="1"/>
  <c r="AD1765" i="1"/>
  <c r="X1765" i="1"/>
  <c r="V1765" i="1"/>
  <c r="U1766" i="1"/>
  <c r="AD1766" i="1"/>
  <c r="X1766" i="1"/>
  <c r="V1766" i="1"/>
  <c r="U1767" i="1"/>
  <c r="AD1767" i="1"/>
  <c r="X1767" i="1"/>
  <c r="V1767" i="1"/>
  <c r="U1768" i="1"/>
  <c r="AD1768" i="1"/>
  <c r="X1768" i="1"/>
  <c r="V1768" i="1"/>
  <c r="U1769" i="1"/>
  <c r="AD1769" i="1"/>
  <c r="X1769" i="1"/>
  <c r="V1769" i="1"/>
  <c r="U1770" i="1"/>
  <c r="AD1770" i="1"/>
  <c r="X1770" i="1"/>
  <c r="V1770" i="1"/>
  <c r="U1771" i="1"/>
  <c r="AD1771" i="1"/>
  <c r="X1771" i="1"/>
  <c r="V1771" i="1"/>
  <c r="U1772" i="1"/>
  <c r="AD1772" i="1"/>
  <c r="X1772" i="1"/>
  <c r="V1772" i="1"/>
  <c r="U1773" i="1"/>
  <c r="AD1773" i="1"/>
  <c r="X1773" i="1"/>
  <c r="V1773" i="1"/>
  <c r="U1774" i="1"/>
  <c r="AD1774" i="1"/>
  <c r="X1774" i="1"/>
  <c r="V1774" i="1"/>
  <c r="U1775" i="1"/>
  <c r="AD1775" i="1"/>
  <c r="X1775" i="1"/>
  <c r="V1775" i="1"/>
  <c r="U1776" i="1"/>
  <c r="AD1776" i="1"/>
  <c r="X1776" i="1"/>
  <c r="V1776" i="1"/>
  <c r="U1777" i="1"/>
  <c r="AD1777" i="1"/>
  <c r="X1777" i="1"/>
  <c r="V1777" i="1"/>
  <c r="U1778" i="1"/>
  <c r="AD1778" i="1"/>
  <c r="X1778" i="1"/>
  <c r="V1778" i="1"/>
  <c r="U1779" i="1"/>
  <c r="AD1779" i="1"/>
  <c r="X1779" i="1"/>
  <c r="V1779" i="1"/>
  <c r="U1780" i="1"/>
  <c r="AD1780" i="1"/>
  <c r="X1780" i="1"/>
  <c r="V1780" i="1"/>
  <c r="U1781" i="1"/>
  <c r="AD1781" i="1"/>
  <c r="X1781" i="1"/>
  <c r="V1781" i="1"/>
  <c r="U1782" i="1"/>
  <c r="AD1782" i="1"/>
  <c r="X1782" i="1"/>
  <c r="V1782" i="1"/>
  <c r="U1783" i="1"/>
  <c r="AD1783" i="1"/>
  <c r="X1783" i="1"/>
  <c r="V1783" i="1"/>
  <c r="U1784" i="1"/>
  <c r="AD1784" i="1"/>
  <c r="X1784" i="1"/>
  <c r="V1784" i="1"/>
  <c r="U1785" i="1"/>
  <c r="AD1785" i="1"/>
  <c r="X1785" i="1"/>
  <c r="V1785" i="1"/>
  <c r="U1786" i="1"/>
  <c r="AD1786" i="1"/>
  <c r="X1786" i="1"/>
  <c r="V1786" i="1"/>
  <c r="U1787" i="1"/>
  <c r="AD1787" i="1"/>
  <c r="X1787" i="1"/>
  <c r="V1787" i="1"/>
  <c r="U1788" i="1"/>
  <c r="AD1788" i="1"/>
  <c r="X1788" i="1"/>
  <c r="V1788" i="1"/>
  <c r="U1789" i="1"/>
  <c r="AD1789" i="1"/>
  <c r="X1789" i="1"/>
  <c r="V1789" i="1"/>
  <c r="U1790" i="1"/>
  <c r="AD1790" i="1"/>
  <c r="X1790" i="1"/>
  <c r="V1790" i="1"/>
  <c r="U1791" i="1"/>
  <c r="AD1791" i="1"/>
  <c r="X1791" i="1"/>
  <c r="V1791" i="1"/>
  <c r="U1792" i="1"/>
  <c r="AD1792" i="1"/>
  <c r="X1792" i="1"/>
  <c r="V1792" i="1"/>
  <c r="U1793" i="1"/>
  <c r="AD1793" i="1"/>
  <c r="X1793" i="1"/>
  <c r="V1793" i="1"/>
  <c r="U1794" i="1"/>
  <c r="AD1794" i="1"/>
  <c r="X1794" i="1"/>
  <c r="V1794" i="1"/>
  <c r="U1795" i="1"/>
  <c r="AD1795" i="1"/>
  <c r="X1795" i="1"/>
  <c r="V1795" i="1"/>
  <c r="U1796" i="1"/>
  <c r="AD1796" i="1"/>
  <c r="X1796" i="1"/>
  <c r="V1796" i="1"/>
  <c r="U1797" i="1"/>
  <c r="AD1797" i="1"/>
  <c r="X1797" i="1"/>
  <c r="V1797" i="1"/>
  <c r="U1798" i="1"/>
  <c r="AD1798" i="1"/>
  <c r="X1798" i="1"/>
  <c r="V1798" i="1"/>
  <c r="U1799" i="1"/>
  <c r="AD1799" i="1"/>
  <c r="X1799" i="1"/>
  <c r="V1799" i="1"/>
  <c r="U1800" i="1"/>
  <c r="AD1800" i="1"/>
  <c r="X1800" i="1"/>
  <c r="V1800" i="1"/>
  <c r="U1801" i="1"/>
  <c r="AD1801" i="1"/>
  <c r="X1801" i="1"/>
  <c r="V1801" i="1"/>
  <c r="U1802" i="1"/>
  <c r="AD1802" i="1"/>
  <c r="X1802" i="1"/>
  <c r="V1802" i="1"/>
  <c r="U1803" i="1"/>
  <c r="AD1803" i="1"/>
  <c r="X1803" i="1"/>
  <c r="V1803" i="1"/>
  <c r="U1804" i="1"/>
  <c r="AD1804" i="1"/>
  <c r="X1804" i="1"/>
  <c r="V1804" i="1"/>
  <c r="U1805" i="1"/>
  <c r="AD1805" i="1"/>
  <c r="X1805" i="1"/>
  <c r="V1805" i="1"/>
  <c r="U1806" i="1"/>
  <c r="AD1806" i="1"/>
  <c r="X1806" i="1"/>
  <c r="V1806" i="1"/>
  <c r="U1807" i="1"/>
  <c r="AD1807" i="1"/>
  <c r="X1807" i="1"/>
  <c r="V1807" i="1"/>
  <c r="U1808" i="1"/>
  <c r="AD1808" i="1"/>
  <c r="X1808" i="1"/>
  <c r="V1808" i="1"/>
  <c r="U1809" i="1"/>
  <c r="AD1809" i="1"/>
  <c r="X1809" i="1"/>
  <c r="V1809" i="1"/>
  <c r="U1810" i="1"/>
  <c r="AD1810" i="1"/>
  <c r="X1810" i="1"/>
  <c r="V1810" i="1"/>
  <c r="U1811" i="1"/>
  <c r="AD1811" i="1"/>
  <c r="X1811" i="1"/>
  <c r="V1811" i="1"/>
  <c r="U1812" i="1"/>
  <c r="AD1812" i="1"/>
  <c r="X1812" i="1"/>
  <c r="V1812" i="1"/>
  <c r="U1813" i="1"/>
  <c r="AD1813" i="1"/>
  <c r="X1813" i="1"/>
  <c r="V1813" i="1"/>
  <c r="U1814" i="1"/>
  <c r="AD1814" i="1"/>
  <c r="X1814" i="1"/>
  <c r="V1814" i="1"/>
  <c r="U1815" i="1"/>
  <c r="AD1815" i="1"/>
  <c r="X1815" i="1"/>
  <c r="V1815" i="1"/>
  <c r="U1816" i="1"/>
  <c r="AD1816" i="1"/>
  <c r="X1816" i="1"/>
  <c r="V1816" i="1"/>
  <c r="U1817" i="1"/>
  <c r="AD1817" i="1"/>
  <c r="X1817" i="1"/>
  <c r="V1817" i="1"/>
  <c r="U1818" i="1"/>
  <c r="AD1818" i="1"/>
  <c r="X1818" i="1"/>
  <c r="V1818" i="1"/>
  <c r="U1819" i="1"/>
  <c r="AD1819" i="1"/>
  <c r="X1819" i="1"/>
  <c r="V1819" i="1"/>
  <c r="U1820" i="1"/>
  <c r="AD1820" i="1"/>
  <c r="X1820" i="1"/>
  <c r="V1820" i="1"/>
  <c r="U1821" i="1"/>
  <c r="AD1821" i="1"/>
  <c r="X1821" i="1"/>
  <c r="V1821" i="1"/>
  <c r="U1822" i="1"/>
  <c r="AD1822" i="1"/>
  <c r="X1822" i="1"/>
  <c r="V1822" i="1"/>
  <c r="U1823" i="1"/>
  <c r="AD1823" i="1"/>
  <c r="X1823" i="1"/>
  <c r="V1823" i="1"/>
  <c r="U1824" i="1"/>
  <c r="AD1824" i="1"/>
  <c r="X1824" i="1"/>
  <c r="V1824" i="1"/>
  <c r="U1825" i="1"/>
  <c r="AD1825" i="1"/>
  <c r="X1825" i="1"/>
  <c r="V1825" i="1"/>
  <c r="U1826" i="1"/>
  <c r="AD1826" i="1"/>
  <c r="X1826" i="1"/>
  <c r="V1826" i="1"/>
  <c r="U1827" i="1"/>
  <c r="AD1827" i="1"/>
  <c r="X1827" i="1"/>
  <c r="V1827" i="1"/>
  <c r="U1828" i="1"/>
  <c r="AD1828" i="1"/>
  <c r="X1828" i="1"/>
  <c r="V1828" i="1"/>
  <c r="U1829" i="1"/>
  <c r="AD1829" i="1"/>
  <c r="X1829" i="1"/>
  <c r="V1829" i="1"/>
  <c r="U1830" i="1"/>
  <c r="AD1830" i="1"/>
  <c r="X1830" i="1"/>
  <c r="V1830" i="1"/>
  <c r="U1831" i="1"/>
  <c r="AD1831" i="1"/>
  <c r="X1831" i="1"/>
  <c r="V1831" i="1"/>
  <c r="U1832" i="1"/>
  <c r="AD1832" i="1"/>
  <c r="X1832" i="1"/>
  <c r="V1832" i="1"/>
  <c r="U1833" i="1"/>
  <c r="AD1833" i="1"/>
  <c r="X1833" i="1"/>
  <c r="V1833" i="1"/>
  <c r="U1834" i="1"/>
  <c r="AD1834" i="1"/>
  <c r="X1834" i="1"/>
  <c r="V1834" i="1"/>
  <c r="U1835" i="1"/>
  <c r="AD1835" i="1"/>
  <c r="X1835" i="1"/>
  <c r="V1835" i="1"/>
  <c r="U1836" i="1"/>
  <c r="AD1836" i="1"/>
  <c r="X1836" i="1"/>
  <c r="V1836" i="1"/>
  <c r="U1837" i="1"/>
  <c r="AD1837" i="1"/>
  <c r="X1837" i="1"/>
  <c r="V1837" i="1"/>
  <c r="U1838" i="1"/>
  <c r="AD1838" i="1"/>
  <c r="X1838" i="1"/>
  <c r="V1838" i="1"/>
  <c r="U1839" i="1"/>
  <c r="AD1839" i="1"/>
  <c r="X1839" i="1"/>
  <c r="V1839" i="1"/>
  <c r="U1840" i="1"/>
  <c r="AD1840" i="1"/>
  <c r="X1840" i="1"/>
  <c r="V1840" i="1"/>
  <c r="U1841" i="1"/>
  <c r="AD1841" i="1"/>
  <c r="X1841" i="1"/>
  <c r="V1841" i="1"/>
  <c r="U1842" i="1"/>
  <c r="AD1842" i="1"/>
  <c r="X1842" i="1"/>
  <c r="V1842" i="1"/>
  <c r="U1843" i="1"/>
  <c r="AD1843" i="1"/>
  <c r="X1843" i="1"/>
  <c r="V1843" i="1"/>
  <c r="U1844" i="1"/>
  <c r="AD1844" i="1"/>
  <c r="X1844" i="1"/>
  <c r="V1844" i="1"/>
  <c r="U1845" i="1"/>
  <c r="AD1845" i="1"/>
  <c r="X1845" i="1"/>
  <c r="V1845" i="1"/>
  <c r="U1846" i="1"/>
  <c r="AD1846" i="1"/>
  <c r="X1846" i="1"/>
  <c r="V1846" i="1"/>
  <c r="U1847" i="1"/>
  <c r="AD1847" i="1"/>
  <c r="X1847" i="1"/>
  <c r="V1847" i="1"/>
  <c r="U1848" i="1"/>
  <c r="AD1848" i="1"/>
  <c r="X1848" i="1"/>
  <c r="V1848" i="1"/>
  <c r="U1849" i="1"/>
  <c r="AD1849" i="1"/>
  <c r="X1849" i="1"/>
  <c r="V1849" i="1"/>
  <c r="U1850" i="1"/>
  <c r="AD1850" i="1"/>
  <c r="X1850" i="1"/>
  <c r="V1850" i="1"/>
  <c r="U1851" i="1"/>
  <c r="AD1851" i="1"/>
  <c r="X1851" i="1"/>
  <c r="V1851" i="1"/>
  <c r="U1852" i="1"/>
  <c r="AD1852" i="1"/>
  <c r="X1852" i="1"/>
  <c r="V1852" i="1"/>
  <c r="U1853" i="1"/>
  <c r="AD1853" i="1"/>
  <c r="X1853" i="1"/>
  <c r="V1853" i="1"/>
  <c r="U1854" i="1"/>
  <c r="AD1854" i="1"/>
  <c r="X1854" i="1"/>
  <c r="V1854" i="1"/>
  <c r="U1855" i="1"/>
  <c r="AD1855" i="1"/>
  <c r="X1855" i="1"/>
  <c r="V1855" i="1"/>
  <c r="U1856" i="1"/>
  <c r="AD1856" i="1"/>
  <c r="X1856" i="1"/>
  <c r="V1856" i="1"/>
  <c r="U1857" i="1"/>
  <c r="AD1857" i="1"/>
  <c r="X1857" i="1"/>
  <c r="V1857" i="1"/>
  <c r="U1858" i="1"/>
  <c r="AD1858" i="1"/>
  <c r="X1858" i="1"/>
  <c r="V1858" i="1"/>
  <c r="U1859" i="1"/>
  <c r="AD1859" i="1"/>
  <c r="X1859" i="1"/>
  <c r="V1859" i="1"/>
  <c r="U1860" i="1"/>
  <c r="AD1860" i="1"/>
  <c r="X1860" i="1"/>
  <c r="V1860" i="1"/>
  <c r="U1861" i="1"/>
  <c r="AD1861" i="1"/>
  <c r="X1861" i="1"/>
  <c r="V1861" i="1"/>
  <c r="U1862" i="1"/>
  <c r="AD1862" i="1"/>
  <c r="X1862" i="1"/>
  <c r="V1862" i="1"/>
  <c r="U1863" i="1"/>
  <c r="AD1863" i="1"/>
  <c r="X1863" i="1"/>
  <c r="V1863" i="1"/>
  <c r="U1864" i="1"/>
  <c r="AD1864" i="1"/>
  <c r="X1864" i="1"/>
  <c r="V1864" i="1"/>
  <c r="U1865" i="1"/>
  <c r="AD1865" i="1"/>
  <c r="X1865" i="1"/>
  <c r="V1865" i="1"/>
  <c r="U1866" i="1"/>
  <c r="AD1866" i="1"/>
  <c r="X1866" i="1"/>
  <c r="V1866" i="1"/>
  <c r="U1867" i="1"/>
  <c r="AD1867" i="1"/>
  <c r="X1867" i="1"/>
  <c r="V1867" i="1"/>
  <c r="U1868" i="1"/>
  <c r="AD1868" i="1"/>
  <c r="X1868" i="1"/>
  <c r="V1868" i="1"/>
  <c r="U1869" i="1"/>
  <c r="AD1869" i="1"/>
  <c r="X1869" i="1"/>
  <c r="V1869" i="1"/>
  <c r="U1870" i="1"/>
  <c r="AD1870" i="1"/>
  <c r="X1870" i="1"/>
  <c r="V1870" i="1"/>
  <c r="U1871" i="1"/>
  <c r="AD1871" i="1"/>
  <c r="X1871" i="1"/>
  <c r="V1871" i="1"/>
  <c r="U1872" i="1"/>
  <c r="AD1872" i="1"/>
  <c r="X1872" i="1"/>
  <c r="V1872" i="1"/>
  <c r="U1873" i="1"/>
  <c r="AD1873" i="1"/>
  <c r="X1873" i="1"/>
  <c r="V1873" i="1"/>
  <c r="U1874" i="1"/>
  <c r="AD1874" i="1"/>
  <c r="X1874" i="1"/>
  <c r="V1874" i="1"/>
  <c r="U1875" i="1"/>
  <c r="AD1875" i="1"/>
  <c r="X1875" i="1"/>
  <c r="V1875" i="1"/>
  <c r="U1876" i="1"/>
  <c r="AD1876" i="1"/>
  <c r="X1876" i="1"/>
  <c r="V1876" i="1"/>
  <c r="U1877" i="1"/>
  <c r="AD1877" i="1"/>
  <c r="X1877" i="1"/>
  <c r="V1877" i="1"/>
  <c r="U1878" i="1"/>
  <c r="AD1878" i="1"/>
  <c r="X1878" i="1"/>
  <c r="V1878" i="1"/>
  <c r="U1879" i="1"/>
  <c r="AD1879" i="1"/>
  <c r="X1879" i="1"/>
  <c r="V1879" i="1"/>
  <c r="U1880" i="1"/>
  <c r="AD1880" i="1"/>
  <c r="X1880" i="1"/>
  <c r="V1880" i="1"/>
  <c r="U1881" i="1"/>
  <c r="AD1881" i="1"/>
  <c r="X1881" i="1"/>
  <c r="V1881" i="1"/>
  <c r="U1882" i="1"/>
  <c r="AD1882" i="1"/>
  <c r="X1882" i="1"/>
  <c r="V1882" i="1"/>
  <c r="U1883" i="1"/>
  <c r="AD1883" i="1"/>
  <c r="X1883" i="1"/>
  <c r="V1883" i="1"/>
  <c r="U1884" i="1"/>
  <c r="AD1884" i="1"/>
  <c r="X1884" i="1"/>
  <c r="V1884" i="1"/>
  <c r="U1885" i="1"/>
  <c r="AD1885" i="1"/>
  <c r="X1885" i="1"/>
  <c r="V1885" i="1"/>
  <c r="U1886" i="1"/>
  <c r="AD1886" i="1"/>
  <c r="X1886" i="1"/>
  <c r="V1886" i="1"/>
  <c r="U1887" i="1"/>
  <c r="AD1887" i="1"/>
  <c r="X1887" i="1"/>
  <c r="V1887" i="1"/>
  <c r="U1888" i="1"/>
  <c r="AD1888" i="1"/>
  <c r="X1888" i="1"/>
  <c r="V1888" i="1"/>
  <c r="U1889" i="1"/>
  <c r="AD1889" i="1"/>
  <c r="X1889" i="1"/>
  <c r="V1889" i="1"/>
  <c r="U1890" i="1"/>
  <c r="AD1890" i="1"/>
  <c r="X1890" i="1"/>
  <c r="V1890" i="1"/>
  <c r="U1891" i="1"/>
  <c r="AD1891" i="1"/>
  <c r="X1891" i="1"/>
  <c r="V1891" i="1"/>
  <c r="U1892" i="1"/>
  <c r="AD1892" i="1"/>
  <c r="X1892" i="1"/>
  <c r="V1892" i="1"/>
  <c r="U1893" i="1"/>
  <c r="AD1893" i="1"/>
  <c r="X1893" i="1"/>
  <c r="V1893" i="1"/>
  <c r="U1894" i="1"/>
  <c r="AD1894" i="1"/>
  <c r="X1894" i="1"/>
  <c r="V1894" i="1"/>
  <c r="U1895" i="1"/>
  <c r="AD1895" i="1"/>
  <c r="X1895" i="1"/>
  <c r="V1895" i="1"/>
  <c r="U1896" i="1"/>
  <c r="AD1896" i="1"/>
  <c r="X1896" i="1"/>
  <c r="V1896" i="1"/>
  <c r="U1897" i="1"/>
  <c r="AD1897" i="1"/>
  <c r="X1897" i="1"/>
  <c r="V1897" i="1"/>
  <c r="U1898" i="1"/>
  <c r="AD1898" i="1"/>
  <c r="X1898" i="1"/>
  <c r="V1898" i="1"/>
  <c r="U1899" i="1"/>
  <c r="AD1899" i="1"/>
  <c r="X1899" i="1"/>
  <c r="V1899" i="1"/>
  <c r="U1900" i="1"/>
  <c r="AD1900" i="1"/>
  <c r="X1900" i="1"/>
  <c r="V1900" i="1"/>
  <c r="U1901" i="1"/>
  <c r="AD1901" i="1"/>
  <c r="X1901" i="1"/>
  <c r="V1901" i="1"/>
  <c r="U1902" i="1"/>
  <c r="AD1902" i="1"/>
  <c r="X1902" i="1"/>
  <c r="V1902" i="1"/>
  <c r="U1903" i="1"/>
  <c r="AD1903" i="1"/>
  <c r="X1903" i="1"/>
  <c r="V1903" i="1"/>
  <c r="U1904" i="1"/>
  <c r="AD1904" i="1"/>
  <c r="X1904" i="1"/>
  <c r="V1904" i="1"/>
  <c r="U1905" i="1"/>
  <c r="AD1905" i="1"/>
  <c r="X1905" i="1"/>
  <c r="V1905" i="1"/>
  <c r="U1906" i="1"/>
  <c r="AD1906" i="1"/>
  <c r="X1906" i="1"/>
  <c r="V1906" i="1"/>
  <c r="U1907" i="1"/>
  <c r="AD1907" i="1"/>
  <c r="X1907" i="1"/>
  <c r="V1907" i="1"/>
  <c r="U1908" i="1"/>
  <c r="AD1908" i="1"/>
  <c r="X1908" i="1"/>
  <c r="V1908" i="1"/>
  <c r="U1909" i="1"/>
  <c r="AD1909" i="1"/>
  <c r="X1909" i="1"/>
  <c r="V1909" i="1"/>
  <c r="U1910" i="1"/>
  <c r="AD1910" i="1"/>
  <c r="X1910" i="1"/>
  <c r="V1910" i="1"/>
  <c r="U1911" i="1"/>
  <c r="AD1911" i="1"/>
  <c r="X1911" i="1"/>
  <c r="V1911" i="1"/>
  <c r="U1912" i="1"/>
  <c r="AD1912" i="1"/>
  <c r="X1912" i="1"/>
  <c r="V1912" i="1"/>
  <c r="U1913" i="1"/>
  <c r="AD1913" i="1"/>
  <c r="X1913" i="1"/>
  <c r="V1913" i="1"/>
  <c r="U1914" i="1"/>
  <c r="AD1914" i="1"/>
  <c r="X1914" i="1"/>
  <c r="V1914" i="1"/>
  <c r="U1915" i="1"/>
  <c r="AD1915" i="1"/>
  <c r="X1915" i="1"/>
  <c r="V1915" i="1"/>
  <c r="U1916" i="1"/>
  <c r="AD1916" i="1"/>
  <c r="X1916" i="1"/>
  <c r="V1916" i="1"/>
  <c r="U1917" i="1"/>
  <c r="AD1917" i="1"/>
  <c r="X1917" i="1"/>
  <c r="V1917" i="1"/>
  <c r="U1918" i="1"/>
  <c r="AD1918" i="1"/>
  <c r="X1918" i="1"/>
  <c r="V1918" i="1"/>
  <c r="U1919" i="1"/>
  <c r="AD1919" i="1"/>
  <c r="X1919" i="1"/>
  <c r="V1919" i="1"/>
  <c r="U1920" i="1"/>
  <c r="AD1920" i="1"/>
  <c r="X1920" i="1"/>
  <c r="V1920" i="1"/>
  <c r="U1921" i="1"/>
  <c r="AD1921" i="1"/>
  <c r="X1921" i="1"/>
  <c r="V1921" i="1"/>
  <c r="U1922" i="1"/>
  <c r="AD1922" i="1"/>
  <c r="X1922" i="1"/>
  <c r="V1922" i="1"/>
  <c r="U1923" i="1"/>
  <c r="AD1923" i="1"/>
  <c r="X1923" i="1"/>
  <c r="V1923" i="1"/>
  <c r="U1924" i="1"/>
  <c r="AD1924" i="1"/>
  <c r="X1924" i="1"/>
  <c r="V1924" i="1"/>
  <c r="U1925" i="1"/>
  <c r="AD1925" i="1"/>
  <c r="X1925" i="1"/>
  <c r="V1925" i="1"/>
  <c r="U1926" i="1"/>
  <c r="AD1926" i="1"/>
  <c r="X1926" i="1"/>
  <c r="V1926" i="1"/>
  <c r="U1927" i="1"/>
  <c r="AD1927" i="1"/>
  <c r="X1927" i="1"/>
  <c r="V1927" i="1"/>
  <c r="U1928" i="1"/>
  <c r="AD1928" i="1"/>
  <c r="X1928" i="1"/>
  <c r="V1928" i="1"/>
  <c r="U1929" i="1"/>
  <c r="AD1929" i="1"/>
  <c r="X1929" i="1"/>
  <c r="V1929" i="1"/>
  <c r="U1930" i="1"/>
  <c r="AD1930" i="1"/>
  <c r="X1930" i="1"/>
  <c r="V1930" i="1"/>
  <c r="U1931" i="1"/>
  <c r="AD1931" i="1"/>
  <c r="X1931" i="1"/>
  <c r="V1931" i="1"/>
  <c r="U1932" i="1"/>
  <c r="AD1932" i="1"/>
  <c r="X1932" i="1"/>
  <c r="V1932" i="1"/>
  <c r="U1933" i="1"/>
  <c r="AD1933" i="1"/>
  <c r="X1933" i="1"/>
  <c r="V1933" i="1"/>
  <c r="U1934" i="1"/>
  <c r="AD1934" i="1"/>
  <c r="X1934" i="1"/>
  <c r="V1934" i="1"/>
  <c r="U1935" i="1"/>
  <c r="AD1935" i="1"/>
  <c r="X1935" i="1"/>
  <c r="V1935" i="1"/>
  <c r="U1936" i="1"/>
  <c r="AD1936" i="1"/>
  <c r="X1936" i="1"/>
  <c r="V1936" i="1"/>
  <c r="U1937" i="1"/>
  <c r="AD1937" i="1"/>
  <c r="X1937" i="1"/>
  <c r="V1937" i="1"/>
  <c r="U1938" i="1"/>
  <c r="AD1938" i="1"/>
  <c r="X1938" i="1"/>
  <c r="V1938" i="1"/>
  <c r="U1939" i="1"/>
  <c r="AD1939" i="1"/>
  <c r="X1939" i="1"/>
  <c r="V1939" i="1"/>
  <c r="U1940" i="1"/>
  <c r="AD1940" i="1"/>
  <c r="X1940" i="1"/>
  <c r="V1940" i="1"/>
  <c r="U1941" i="1"/>
  <c r="AD1941" i="1"/>
  <c r="X1941" i="1"/>
  <c r="V1941" i="1"/>
  <c r="U1942" i="1"/>
  <c r="AD1942" i="1"/>
  <c r="X1942" i="1"/>
  <c r="V1942" i="1"/>
  <c r="U1943" i="1"/>
  <c r="AD1943" i="1"/>
  <c r="X1943" i="1"/>
  <c r="V1943" i="1"/>
  <c r="U1944" i="1"/>
  <c r="AD1944" i="1"/>
  <c r="X1944" i="1"/>
  <c r="V1944" i="1"/>
  <c r="U1945" i="1"/>
  <c r="AD1945" i="1"/>
  <c r="X1945" i="1"/>
  <c r="V1945" i="1"/>
  <c r="U1946" i="1"/>
  <c r="AD1946" i="1"/>
  <c r="X1946" i="1"/>
  <c r="V1946" i="1"/>
  <c r="U1947" i="1"/>
  <c r="AD1947" i="1"/>
  <c r="X1947" i="1"/>
  <c r="V1947" i="1"/>
  <c r="U1948" i="1"/>
  <c r="AD1948" i="1"/>
  <c r="X1948" i="1"/>
  <c r="V1948" i="1"/>
  <c r="U1949" i="1"/>
  <c r="AD1949" i="1"/>
  <c r="X1949" i="1"/>
  <c r="V1949" i="1"/>
  <c r="U1950" i="1"/>
  <c r="AD1950" i="1"/>
  <c r="X1950" i="1"/>
  <c r="V1950" i="1"/>
  <c r="U1951" i="1"/>
  <c r="AD1951" i="1"/>
  <c r="X1951" i="1"/>
  <c r="V1951" i="1"/>
  <c r="U1952" i="1"/>
  <c r="AD1952" i="1"/>
  <c r="X1952" i="1"/>
  <c r="V1952" i="1"/>
  <c r="U1953" i="1"/>
  <c r="AD1953" i="1"/>
  <c r="X1953" i="1"/>
  <c r="V1953" i="1"/>
  <c r="U1954" i="1"/>
  <c r="AD1954" i="1"/>
  <c r="X1954" i="1"/>
  <c r="V1954" i="1"/>
  <c r="U1955" i="1"/>
  <c r="AD1955" i="1"/>
  <c r="X1955" i="1"/>
  <c r="V1955" i="1"/>
  <c r="U1956" i="1"/>
  <c r="AD1956" i="1"/>
  <c r="X1956" i="1"/>
  <c r="V1956" i="1"/>
  <c r="U1957" i="1"/>
  <c r="AD1957" i="1"/>
  <c r="X1957" i="1"/>
  <c r="V1957" i="1"/>
  <c r="U1958" i="1"/>
  <c r="AD1958" i="1"/>
  <c r="X1958" i="1"/>
  <c r="V1958" i="1"/>
  <c r="U1959" i="1"/>
  <c r="AD1959" i="1"/>
  <c r="X1959" i="1"/>
  <c r="V1959" i="1"/>
  <c r="U1960" i="1"/>
  <c r="AD1960" i="1"/>
  <c r="X1960" i="1"/>
  <c r="V1960" i="1"/>
  <c r="U1961" i="1"/>
  <c r="AD1961" i="1"/>
  <c r="X1961" i="1"/>
  <c r="V1961" i="1"/>
  <c r="U1962" i="1"/>
  <c r="AD1962" i="1"/>
  <c r="X1962" i="1"/>
  <c r="V1962" i="1"/>
  <c r="U1963" i="1"/>
  <c r="AD1963" i="1"/>
  <c r="X1963" i="1"/>
  <c r="V1963" i="1"/>
  <c r="U1964" i="1"/>
  <c r="AD1964" i="1"/>
  <c r="X1964" i="1"/>
  <c r="V1964" i="1"/>
  <c r="U1965" i="1"/>
  <c r="AD1965" i="1"/>
  <c r="X1965" i="1"/>
  <c r="V1965" i="1"/>
  <c r="U1966" i="1"/>
  <c r="AD1966" i="1"/>
  <c r="X1966" i="1"/>
  <c r="V1966" i="1"/>
  <c r="U1967" i="1"/>
  <c r="AD1967" i="1"/>
  <c r="X1967" i="1"/>
  <c r="V1967" i="1"/>
  <c r="U1968" i="1"/>
  <c r="AD1968" i="1"/>
  <c r="X1968" i="1"/>
  <c r="V1968" i="1"/>
  <c r="U1969" i="1"/>
  <c r="AD1969" i="1"/>
  <c r="X1969" i="1"/>
  <c r="V1969" i="1"/>
  <c r="U1970" i="1"/>
  <c r="AD1970" i="1"/>
  <c r="X1970" i="1"/>
  <c r="V1970" i="1"/>
  <c r="U1971" i="1"/>
  <c r="AD1971" i="1"/>
  <c r="X1971" i="1"/>
  <c r="V1971" i="1"/>
  <c r="U1972" i="1"/>
  <c r="AD1972" i="1"/>
  <c r="X1972" i="1"/>
  <c r="V1972" i="1"/>
  <c r="U1973" i="1"/>
  <c r="AD1973" i="1"/>
  <c r="X1973" i="1"/>
  <c r="V1973" i="1"/>
  <c r="U1974" i="1"/>
  <c r="AD1974" i="1"/>
  <c r="X1974" i="1"/>
  <c r="V1974" i="1"/>
  <c r="U1975" i="1"/>
  <c r="AD1975" i="1"/>
  <c r="X1975" i="1"/>
  <c r="V1975" i="1"/>
  <c r="U1976" i="1"/>
  <c r="AD1976" i="1"/>
  <c r="X1976" i="1"/>
  <c r="V1976" i="1"/>
  <c r="U1977" i="1"/>
  <c r="AD1977" i="1"/>
  <c r="X1977" i="1"/>
  <c r="V1977" i="1"/>
  <c r="U1978" i="1"/>
  <c r="AD1978" i="1"/>
  <c r="X1978" i="1"/>
  <c r="V1978" i="1"/>
  <c r="U1979" i="1"/>
  <c r="AD1979" i="1"/>
  <c r="X1979" i="1"/>
  <c r="V1979" i="1"/>
  <c r="U1980" i="1"/>
  <c r="AD1980" i="1"/>
  <c r="X1980" i="1"/>
  <c r="V1980" i="1"/>
  <c r="U1981" i="1"/>
  <c r="AD1981" i="1"/>
  <c r="X1981" i="1"/>
  <c r="V1981" i="1"/>
  <c r="U1982" i="1"/>
  <c r="AD1982" i="1"/>
  <c r="X1982" i="1"/>
  <c r="V1982" i="1"/>
  <c r="U1983" i="1"/>
  <c r="AD1983" i="1"/>
  <c r="X1983" i="1"/>
  <c r="V1983" i="1"/>
  <c r="U1984" i="1"/>
  <c r="AD1984" i="1"/>
  <c r="X1984" i="1"/>
  <c r="V1984" i="1"/>
  <c r="U1985" i="1"/>
  <c r="AD1985" i="1"/>
  <c r="X1985" i="1"/>
  <c r="V1985" i="1"/>
  <c r="U1986" i="1"/>
  <c r="AD1986" i="1"/>
  <c r="X1986" i="1"/>
  <c r="V1986" i="1"/>
  <c r="U1987" i="1"/>
  <c r="AD1987" i="1"/>
  <c r="X1987" i="1"/>
  <c r="V1987" i="1"/>
  <c r="U1988" i="1"/>
  <c r="AD1988" i="1"/>
  <c r="X1988" i="1"/>
  <c r="V1988" i="1"/>
  <c r="U1989" i="1"/>
  <c r="AD1989" i="1"/>
  <c r="X1989" i="1"/>
  <c r="V1989" i="1"/>
  <c r="U1990" i="1"/>
  <c r="AD1990" i="1"/>
  <c r="X1990" i="1"/>
  <c r="V1990" i="1"/>
  <c r="U1991" i="1"/>
  <c r="AD1991" i="1"/>
  <c r="X1991" i="1"/>
  <c r="V1991" i="1"/>
  <c r="U1992" i="1"/>
  <c r="AD1992" i="1"/>
  <c r="X1992" i="1"/>
  <c r="V1992" i="1"/>
  <c r="U1993" i="1"/>
  <c r="AD1993" i="1"/>
  <c r="X1993" i="1"/>
  <c r="V1993" i="1"/>
  <c r="U1994" i="1"/>
  <c r="AD1994" i="1"/>
  <c r="X1994" i="1"/>
  <c r="V1994" i="1"/>
  <c r="U1995" i="1"/>
  <c r="AD1995" i="1"/>
  <c r="X1995" i="1"/>
  <c r="V1995" i="1"/>
  <c r="U1996" i="1"/>
  <c r="AD1996" i="1"/>
  <c r="X1996" i="1"/>
  <c r="V1996" i="1"/>
  <c r="U1997" i="1"/>
  <c r="AD1997" i="1"/>
  <c r="X1997" i="1"/>
  <c r="V1997" i="1"/>
  <c r="U1998" i="1"/>
  <c r="AD1998" i="1"/>
  <c r="X1998" i="1"/>
  <c r="V1998" i="1"/>
  <c r="U1999" i="1"/>
  <c r="AD1999" i="1"/>
  <c r="X1999" i="1"/>
  <c r="V1999" i="1"/>
  <c r="U2000" i="1"/>
  <c r="AD2000" i="1"/>
  <c r="X2000" i="1"/>
  <c r="V2000" i="1"/>
  <c r="U2001" i="1"/>
  <c r="AD2001" i="1"/>
  <c r="X2001" i="1"/>
  <c r="V2001" i="1"/>
  <c r="U2002" i="1"/>
  <c r="AD2002" i="1"/>
  <c r="X2002" i="1"/>
  <c r="V2002" i="1"/>
  <c r="U2003" i="1"/>
  <c r="AD2003" i="1"/>
  <c r="X2003" i="1"/>
  <c r="V2003" i="1"/>
  <c r="U2004" i="1"/>
  <c r="AD2004" i="1"/>
  <c r="X2004" i="1"/>
  <c r="V2004" i="1"/>
  <c r="U2005" i="1"/>
  <c r="AD2005" i="1"/>
  <c r="X2005" i="1"/>
  <c r="V2005" i="1"/>
  <c r="U2006" i="1"/>
  <c r="AD2006" i="1"/>
  <c r="X2006" i="1"/>
  <c r="V2006" i="1"/>
  <c r="U2007" i="1"/>
  <c r="AD2007" i="1"/>
  <c r="X2007" i="1"/>
  <c r="V2007" i="1"/>
  <c r="U2008" i="1"/>
  <c r="AD2008" i="1"/>
  <c r="X2008" i="1"/>
  <c r="V2008" i="1"/>
  <c r="U2009" i="1"/>
  <c r="AD2009" i="1"/>
  <c r="X2009" i="1"/>
  <c r="V2009" i="1"/>
  <c r="U2010" i="1"/>
  <c r="AD2010" i="1"/>
  <c r="X2010" i="1"/>
  <c r="V2010" i="1"/>
  <c r="U2011" i="1"/>
  <c r="AD2011" i="1"/>
  <c r="X2011" i="1"/>
  <c r="V2011" i="1"/>
  <c r="U2012" i="1"/>
  <c r="AD2012" i="1"/>
  <c r="X2012" i="1"/>
  <c r="V2012" i="1"/>
  <c r="U2013" i="1"/>
  <c r="AD2013" i="1"/>
  <c r="X2013" i="1"/>
  <c r="V2013" i="1"/>
  <c r="U2014" i="1"/>
  <c r="AD2014" i="1"/>
  <c r="X2014" i="1"/>
  <c r="V2014" i="1"/>
  <c r="U2015" i="1"/>
  <c r="AD2015" i="1"/>
  <c r="X2015" i="1"/>
  <c r="V2015" i="1"/>
  <c r="U2016" i="1"/>
  <c r="AD2016" i="1"/>
  <c r="X2016" i="1"/>
  <c r="V2016" i="1"/>
  <c r="U2017" i="1"/>
  <c r="AD2017" i="1"/>
  <c r="X2017" i="1"/>
  <c r="V2017" i="1"/>
  <c r="U2018" i="1"/>
  <c r="AD2018" i="1"/>
  <c r="X2018" i="1"/>
  <c r="V2018" i="1"/>
  <c r="U2019" i="1"/>
  <c r="AD2019" i="1"/>
  <c r="X2019" i="1"/>
  <c r="V2019" i="1"/>
  <c r="U2020" i="1"/>
  <c r="AD2020" i="1"/>
  <c r="X2020" i="1"/>
  <c r="V2020" i="1"/>
  <c r="U2021" i="1"/>
  <c r="AD2021" i="1"/>
  <c r="X2021" i="1"/>
  <c r="V2021" i="1"/>
  <c r="U2022" i="1"/>
  <c r="AD2022" i="1"/>
  <c r="X2022" i="1"/>
  <c r="V2022" i="1"/>
  <c r="U2023" i="1"/>
  <c r="AD2023" i="1"/>
  <c r="X2023" i="1"/>
  <c r="V2023" i="1"/>
  <c r="U2024" i="1"/>
  <c r="AD2024" i="1"/>
  <c r="X2024" i="1"/>
  <c r="V2024" i="1"/>
  <c r="U2025" i="1"/>
  <c r="AD2025" i="1"/>
  <c r="X2025" i="1"/>
  <c r="V2025" i="1"/>
  <c r="U2026" i="1"/>
  <c r="AD2026" i="1"/>
  <c r="X2026" i="1"/>
  <c r="V2026" i="1"/>
  <c r="U2027" i="1"/>
  <c r="AD2027" i="1"/>
  <c r="X2027" i="1"/>
  <c r="V2027" i="1"/>
  <c r="U2028" i="1"/>
  <c r="AD2028" i="1"/>
  <c r="X2028" i="1"/>
  <c r="V2028" i="1"/>
  <c r="U2029" i="1"/>
  <c r="AD2029" i="1"/>
  <c r="X2029" i="1"/>
  <c r="V2029" i="1"/>
  <c r="U2030" i="1"/>
  <c r="AD2030" i="1"/>
  <c r="X2030" i="1"/>
  <c r="V2030" i="1"/>
  <c r="U2031" i="1"/>
  <c r="AD2031" i="1"/>
  <c r="X2031" i="1"/>
  <c r="V2031" i="1"/>
  <c r="U2032" i="1"/>
  <c r="AD2032" i="1"/>
  <c r="X2032" i="1"/>
  <c r="V2032" i="1"/>
  <c r="U2033" i="1"/>
  <c r="AD2033" i="1"/>
  <c r="X2033" i="1"/>
  <c r="V2033" i="1"/>
  <c r="U2034" i="1"/>
  <c r="AD2034" i="1"/>
  <c r="X2034" i="1"/>
  <c r="V2034" i="1"/>
  <c r="U2035" i="1"/>
  <c r="AD2035" i="1"/>
  <c r="X2035" i="1"/>
  <c r="V2035" i="1"/>
  <c r="U2036" i="1"/>
  <c r="AD2036" i="1"/>
  <c r="X2036" i="1"/>
  <c r="V2036" i="1"/>
  <c r="U2037" i="1"/>
  <c r="AD2037" i="1"/>
  <c r="X2037" i="1"/>
  <c r="V2037" i="1"/>
  <c r="U2038" i="1"/>
  <c r="AD2038" i="1"/>
  <c r="X2038" i="1"/>
  <c r="V2038" i="1"/>
  <c r="U2039" i="1"/>
  <c r="AD2039" i="1"/>
  <c r="X2039" i="1"/>
  <c r="V2039" i="1"/>
  <c r="U2040" i="1"/>
  <c r="AD2040" i="1"/>
  <c r="X2040" i="1"/>
  <c r="V2040" i="1"/>
  <c r="U2041" i="1"/>
  <c r="AD2041" i="1"/>
  <c r="X2041" i="1"/>
  <c r="V2041" i="1"/>
  <c r="U2042" i="1"/>
  <c r="AD2042" i="1"/>
  <c r="X2042" i="1"/>
  <c r="V2042" i="1"/>
  <c r="U2043" i="1"/>
  <c r="AD2043" i="1"/>
  <c r="X2043" i="1"/>
  <c r="V2043" i="1"/>
  <c r="U2044" i="1"/>
  <c r="AD2044" i="1"/>
  <c r="X2044" i="1"/>
  <c r="V2044" i="1"/>
  <c r="U2045" i="1"/>
  <c r="AD2045" i="1"/>
  <c r="X2045" i="1"/>
  <c r="V2045" i="1"/>
  <c r="U2046" i="1"/>
  <c r="AD2046" i="1"/>
  <c r="X2046" i="1"/>
  <c r="V2046" i="1"/>
  <c r="U2047" i="1"/>
  <c r="AD2047" i="1"/>
  <c r="X2047" i="1"/>
  <c r="V2047" i="1"/>
  <c r="U2048" i="1"/>
  <c r="AD2048" i="1"/>
  <c r="X2048" i="1"/>
  <c r="V2048" i="1"/>
  <c r="U2049" i="1"/>
  <c r="AD2049" i="1"/>
  <c r="X2049" i="1"/>
  <c r="V2049" i="1"/>
  <c r="U2050" i="1"/>
  <c r="AD2050" i="1"/>
  <c r="X2050" i="1"/>
  <c r="V2050" i="1"/>
  <c r="U2051" i="1"/>
  <c r="AD2051" i="1"/>
  <c r="X2051" i="1"/>
  <c r="V2051" i="1"/>
  <c r="U2052" i="1"/>
  <c r="AD2052" i="1"/>
  <c r="X2052" i="1"/>
  <c r="V2052" i="1"/>
  <c r="U2053" i="1"/>
  <c r="AD2053" i="1"/>
  <c r="X2053" i="1"/>
  <c r="V2053" i="1"/>
  <c r="U2054" i="1"/>
  <c r="AD2054" i="1"/>
  <c r="X2054" i="1"/>
  <c r="V2054" i="1"/>
  <c r="U2055" i="1"/>
  <c r="AD2055" i="1"/>
  <c r="X2055" i="1"/>
  <c r="V2055" i="1"/>
  <c r="U2056" i="1"/>
  <c r="AD2056" i="1"/>
  <c r="X2056" i="1"/>
  <c r="V2056" i="1"/>
  <c r="U2057" i="1"/>
  <c r="AD2057" i="1"/>
  <c r="X2057" i="1"/>
  <c r="V2057" i="1"/>
  <c r="U2058" i="1"/>
  <c r="AD2058" i="1"/>
  <c r="X2058" i="1"/>
  <c r="V2058" i="1"/>
  <c r="U2059" i="1"/>
  <c r="AD2059" i="1"/>
  <c r="X2059" i="1"/>
  <c r="V2059" i="1"/>
  <c r="U2060" i="1"/>
  <c r="AD2060" i="1"/>
  <c r="X2060" i="1"/>
  <c r="V2060" i="1"/>
  <c r="U2061" i="1"/>
  <c r="AD2061" i="1"/>
  <c r="X2061" i="1"/>
  <c r="V2061" i="1"/>
  <c r="U2062" i="1"/>
  <c r="AD2062" i="1"/>
  <c r="X2062" i="1"/>
  <c r="V2062" i="1"/>
  <c r="U2063" i="1"/>
  <c r="AD2063" i="1"/>
  <c r="X2063" i="1"/>
  <c r="V2063" i="1"/>
  <c r="U2064" i="1"/>
  <c r="AD2064" i="1"/>
  <c r="X2064" i="1"/>
  <c r="V2064" i="1"/>
  <c r="U2065" i="1"/>
  <c r="AD2065" i="1"/>
  <c r="X2065" i="1"/>
  <c r="V2065" i="1"/>
  <c r="U2066" i="1"/>
  <c r="AD2066" i="1"/>
  <c r="X2066" i="1"/>
  <c r="V2066" i="1"/>
  <c r="U2067" i="1"/>
  <c r="AD2067" i="1"/>
  <c r="X2067" i="1"/>
  <c r="V2067" i="1"/>
  <c r="U2068" i="1"/>
  <c r="AD2068" i="1"/>
  <c r="X2068" i="1"/>
  <c r="V2068" i="1"/>
  <c r="U2069" i="1"/>
  <c r="AD2069" i="1"/>
  <c r="X2069" i="1"/>
  <c r="V2069" i="1"/>
  <c r="U2070" i="1"/>
  <c r="AD2070" i="1"/>
  <c r="X2070" i="1"/>
  <c r="V2070" i="1"/>
  <c r="U2071" i="1"/>
  <c r="AD2071" i="1"/>
  <c r="X2071" i="1"/>
  <c r="V2071" i="1"/>
  <c r="U2072" i="1"/>
  <c r="AD2072" i="1"/>
  <c r="X2072" i="1"/>
  <c r="V2072" i="1"/>
  <c r="U2073" i="1"/>
  <c r="AD2073" i="1"/>
  <c r="X2073" i="1"/>
  <c r="V2073" i="1"/>
  <c r="U2074" i="1"/>
  <c r="AD2074" i="1"/>
  <c r="X2074" i="1"/>
  <c r="V2074" i="1"/>
  <c r="U2075" i="1"/>
  <c r="AD2075" i="1"/>
  <c r="X2075" i="1"/>
  <c r="V2075" i="1"/>
  <c r="U2076" i="1"/>
  <c r="AD2076" i="1"/>
  <c r="X2076" i="1"/>
  <c r="V2076" i="1"/>
  <c r="U2077" i="1"/>
  <c r="AD2077" i="1"/>
  <c r="X2077" i="1"/>
  <c r="V2077" i="1"/>
  <c r="U2078" i="1"/>
  <c r="AD2078" i="1"/>
  <c r="X2078" i="1"/>
  <c r="V2078" i="1"/>
  <c r="U2079" i="1"/>
  <c r="AD2079" i="1"/>
  <c r="X2079" i="1"/>
  <c r="V2079" i="1"/>
  <c r="U2080" i="1"/>
  <c r="AD2080" i="1"/>
  <c r="X2080" i="1"/>
  <c r="V2080" i="1"/>
  <c r="U2081" i="1"/>
  <c r="AD2081" i="1"/>
  <c r="X2081" i="1"/>
  <c r="V2081" i="1"/>
  <c r="U2082" i="1"/>
  <c r="AD2082" i="1"/>
  <c r="X2082" i="1"/>
  <c r="V2082" i="1"/>
  <c r="U2083" i="1"/>
  <c r="AD2083" i="1"/>
  <c r="X2083" i="1"/>
  <c r="V2083" i="1"/>
  <c r="U2084" i="1"/>
  <c r="AD2084" i="1"/>
  <c r="X2084" i="1"/>
  <c r="V2084" i="1"/>
  <c r="U2085" i="1"/>
  <c r="AD2085" i="1"/>
  <c r="X2085" i="1"/>
  <c r="V2085" i="1"/>
  <c r="U2086" i="1"/>
  <c r="AD2086" i="1"/>
  <c r="X2086" i="1"/>
  <c r="V2086" i="1"/>
  <c r="U2087" i="1"/>
  <c r="AD2087" i="1"/>
  <c r="X2087" i="1"/>
  <c r="V2087" i="1"/>
  <c r="U2088" i="1"/>
  <c r="AD2088" i="1"/>
  <c r="X2088" i="1"/>
  <c r="V2088" i="1"/>
  <c r="U2089" i="1"/>
  <c r="AD2089" i="1"/>
  <c r="X2089" i="1"/>
  <c r="V2089" i="1"/>
  <c r="U2090" i="1"/>
  <c r="AD2090" i="1"/>
  <c r="X2090" i="1"/>
  <c r="V2090" i="1"/>
  <c r="U2091" i="1"/>
  <c r="AD2091" i="1"/>
  <c r="X2091" i="1"/>
  <c r="V2091" i="1"/>
  <c r="U2092" i="1"/>
  <c r="AD2092" i="1"/>
  <c r="X2092" i="1"/>
  <c r="V2092" i="1"/>
  <c r="U2093" i="1"/>
  <c r="AD2093" i="1"/>
  <c r="X2093" i="1"/>
  <c r="V2093" i="1"/>
  <c r="U2094" i="1"/>
  <c r="AD2094" i="1"/>
  <c r="X2094" i="1"/>
  <c r="V2094" i="1"/>
  <c r="U2095" i="1"/>
  <c r="AD2095" i="1"/>
  <c r="X2095" i="1"/>
  <c r="V2095" i="1"/>
  <c r="U2096" i="1"/>
  <c r="AD2096" i="1"/>
  <c r="X2096" i="1"/>
  <c r="V2096" i="1"/>
  <c r="U2097" i="1"/>
  <c r="AD2097" i="1"/>
  <c r="X2097" i="1"/>
  <c r="V2097" i="1"/>
  <c r="U2098" i="1"/>
  <c r="AD2098" i="1"/>
  <c r="X2098" i="1"/>
  <c r="V2098" i="1"/>
  <c r="U2099" i="1"/>
  <c r="AD2099" i="1"/>
  <c r="X2099" i="1"/>
  <c r="V2099" i="1"/>
  <c r="U2100" i="1"/>
  <c r="AD2100" i="1"/>
  <c r="X2100" i="1"/>
  <c r="V2100" i="1"/>
  <c r="U2101" i="1"/>
  <c r="AD2101" i="1"/>
  <c r="X2101" i="1"/>
  <c r="V2101" i="1"/>
  <c r="U2102" i="1"/>
  <c r="AD2102" i="1"/>
  <c r="X2102" i="1"/>
  <c r="V2102" i="1"/>
  <c r="U2103" i="1"/>
  <c r="AD2103" i="1"/>
  <c r="X2103" i="1"/>
  <c r="V2103" i="1"/>
  <c r="U2104" i="1"/>
  <c r="AD2104" i="1"/>
  <c r="X2104" i="1"/>
  <c r="V2104" i="1"/>
  <c r="U2105" i="1"/>
  <c r="AD2105" i="1"/>
  <c r="X2105" i="1"/>
  <c r="V2105" i="1"/>
  <c r="U2106" i="1"/>
  <c r="AD2106" i="1"/>
  <c r="X2106" i="1"/>
  <c r="V2106" i="1"/>
  <c r="U2107" i="1"/>
  <c r="AD2107" i="1"/>
  <c r="X2107" i="1"/>
  <c r="V2107" i="1"/>
  <c r="U2108" i="1"/>
  <c r="AD2108" i="1"/>
  <c r="X2108" i="1"/>
  <c r="V2108" i="1"/>
  <c r="U2109" i="1"/>
  <c r="AD2109" i="1"/>
  <c r="X2109" i="1"/>
  <c r="V2109" i="1"/>
  <c r="U2110" i="1"/>
  <c r="AD2110" i="1"/>
  <c r="X2110" i="1"/>
  <c r="V2110" i="1"/>
  <c r="U2111" i="1"/>
  <c r="AD2111" i="1"/>
  <c r="X2111" i="1"/>
  <c r="V2111" i="1"/>
  <c r="U2112" i="1"/>
  <c r="AD2112" i="1"/>
  <c r="X2112" i="1"/>
  <c r="V2112" i="1"/>
  <c r="U2113" i="1"/>
  <c r="AD2113" i="1"/>
  <c r="X2113" i="1"/>
  <c r="V2113" i="1"/>
  <c r="U2114" i="1"/>
  <c r="AD2114" i="1"/>
  <c r="X2114" i="1"/>
  <c r="V2114" i="1"/>
  <c r="U2115" i="1"/>
  <c r="AD2115" i="1"/>
  <c r="X2115" i="1"/>
  <c r="V2115" i="1"/>
  <c r="U2116" i="1"/>
  <c r="AD2116" i="1"/>
  <c r="X2116" i="1"/>
  <c r="V2116" i="1"/>
  <c r="U2117" i="1"/>
  <c r="AD2117" i="1"/>
  <c r="X2117" i="1"/>
  <c r="V2117" i="1"/>
  <c r="U2118" i="1"/>
  <c r="AD2118" i="1"/>
  <c r="X2118" i="1"/>
  <c r="V2118" i="1"/>
  <c r="U2119" i="1"/>
  <c r="AD2119" i="1"/>
  <c r="X2119" i="1"/>
  <c r="V2119" i="1"/>
  <c r="U2120" i="1"/>
  <c r="AD2120" i="1"/>
  <c r="X2120" i="1"/>
  <c r="V2120" i="1"/>
  <c r="U2121" i="1"/>
  <c r="AD2121" i="1"/>
  <c r="X2121" i="1"/>
  <c r="V2121" i="1"/>
  <c r="U2122" i="1"/>
  <c r="AD2122" i="1"/>
  <c r="X2122" i="1"/>
  <c r="V2122" i="1"/>
  <c r="U2123" i="1"/>
  <c r="AD2123" i="1"/>
  <c r="X2123" i="1"/>
  <c r="V2123" i="1"/>
  <c r="U2124" i="1"/>
  <c r="AD2124" i="1"/>
  <c r="X2124" i="1"/>
  <c r="V2124" i="1"/>
  <c r="U2125" i="1"/>
  <c r="AD2125" i="1"/>
  <c r="X2125" i="1"/>
  <c r="V2125" i="1"/>
  <c r="U2126" i="1"/>
  <c r="AD2126" i="1"/>
  <c r="X2126" i="1"/>
  <c r="V2126" i="1"/>
  <c r="U2127" i="1"/>
  <c r="AD2127" i="1"/>
  <c r="X2127" i="1"/>
  <c r="V2127" i="1"/>
  <c r="U2128" i="1"/>
  <c r="AD2128" i="1"/>
  <c r="X2128" i="1"/>
  <c r="V2128" i="1"/>
  <c r="U2129" i="1"/>
  <c r="AD2129" i="1"/>
  <c r="X2129" i="1"/>
  <c r="V2129" i="1"/>
  <c r="U2130" i="1"/>
  <c r="AD2130" i="1"/>
  <c r="X2130" i="1"/>
  <c r="V2130" i="1"/>
  <c r="U2131" i="1"/>
  <c r="AD2131" i="1"/>
  <c r="X2131" i="1"/>
  <c r="V2131" i="1"/>
  <c r="U2132" i="1"/>
  <c r="AD2132" i="1"/>
  <c r="X2132" i="1"/>
  <c r="V2132" i="1"/>
  <c r="U2133" i="1"/>
  <c r="AD2133" i="1"/>
  <c r="X2133" i="1"/>
  <c r="V2133" i="1"/>
  <c r="U2134" i="1"/>
  <c r="AD2134" i="1"/>
  <c r="X2134" i="1"/>
  <c r="V2134" i="1"/>
  <c r="U2135" i="1"/>
  <c r="AD2135" i="1"/>
  <c r="X2135" i="1"/>
  <c r="V2135" i="1"/>
  <c r="U2136" i="1"/>
  <c r="AD2136" i="1"/>
  <c r="X2136" i="1"/>
  <c r="V2136" i="1"/>
  <c r="U2137" i="1"/>
  <c r="AD2137" i="1"/>
  <c r="X2137" i="1"/>
  <c r="V2137" i="1"/>
  <c r="U2138" i="1"/>
  <c r="AD2138" i="1"/>
  <c r="X2138" i="1"/>
  <c r="V2138" i="1"/>
  <c r="U2139" i="1"/>
  <c r="AD2139" i="1"/>
  <c r="X2139" i="1"/>
  <c r="V2139" i="1"/>
  <c r="U2140" i="1"/>
  <c r="AD2140" i="1"/>
  <c r="X2140" i="1"/>
  <c r="V2140" i="1"/>
  <c r="U2141" i="1"/>
  <c r="AD2141" i="1"/>
  <c r="X2141" i="1"/>
  <c r="V2141" i="1"/>
  <c r="U2142" i="1"/>
  <c r="AD2142" i="1"/>
  <c r="X2142" i="1"/>
  <c r="V2142" i="1"/>
  <c r="U2143" i="1"/>
  <c r="AD2143" i="1"/>
  <c r="X2143" i="1"/>
  <c r="V2143" i="1"/>
  <c r="U2144" i="1"/>
  <c r="AD2144" i="1"/>
  <c r="X2144" i="1"/>
  <c r="V2144" i="1"/>
  <c r="U2145" i="1"/>
  <c r="AD2145" i="1"/>
  <c r="X2145" i="1"/>
  <c r="V2145" i="1"/>
  <c r="U2146" i="1"/>
  <c r="AD2146" i="1"/>
  <c r="X2146" i="1"/>
  <c r="V2146" i="1"/>
  <c r="U2147" i="1"/>
  <c r="AD2147" i="1"/>
  <c r="X2147" i="1"/>
  <c r="V2147" i="1"/>
  <c r="U2148" i="1"/>
  <c r="AD2148" i="1"/>
  <c r="X2148" i="1"/>
  <c r="V2148" i="1"/>
  <c r="U2149" i="1"/>
  <c r="AD2149" i="1"/>
  <c r="X2149" i="1"/>
  <c r="V2149" i="1"/>
  <c r="U2150" i="1"/>
  <c r="AD2150" i="1"/>
  <c r="X2150" i="1"/>
  <c r="V2150" i="1"/>
  <c r="U2151" i="1"/>
  <c r="AD2151" i="1"/>
  <c r="X2151" i="1"/>
  <c r="V2151" i="1"/>
  <c r="U2152" i="1"/>
  <c r="AD2152" i="1"/>
  <c r="X2152" i="1"/>
  <c r="V2152" i="1"/>
  <c r="U2153" i="1"/>
  <c r="AD2153" i="1"/>
  <c r="X2153" i="1"/>
  <c r="V2153" i="1"/>
  <c r="U2154" i="1"/>
  <c r="AD2154" i="1"/>
  <c r="X2154" i="1"/>
  <c r="V2154" i="1"/>
  <c r="U2155" i="1"/>
  <c r="AD2155" i="1"/>
  <c r="X2155" i="1"/>
  <c r="V2155" i="1"/>
  <c r="U2156" i="1"/>
  <c r="AD2156" i="1"/>
  <c r="X2156" i="1"/>
  <c r="V2156" i="1"/>
  <c r="U2157" i="1"/>
  <c r="AD2157" i="1"/>
  <c r="X2157" i="1"/>
  <c r="V2157" i="1"/>
  <c r="U2158" i="1"/>
  <c r="AD2158" i="1"/>
  <c r="X2158" i="1"/>
  <c r="V2158" i="1"/>
  <c r="U2159" i="1"/>
  <c r="AD2159" i="1"/>
  <c r="X2159" i="1"/>
  <c r="V2159" i="1"/>
  <c r="U2160" i="1"/>
  <c r="AD2160" i="1"/>
  <c r="X2160" i="1"/>
  <c r="V2160" i="1"/>
  <c r="U2161" i="1"/>
  <c r="AD2161" i="1"/>
  <c r="X2161" i="1"/>
  <c r="V2161" i="1"/>
  <c r="U2162" i="1"/>
  <c r="AD2162" i="1"/>
  <c r="X2162" i="1"/>
  <c r="V2162" i="1"/>
  <c r="U2163" i="1"/>
  <c r="AD2163" i="1"/>
  <c r="X2163" i="1"/>
  <c r="V2163" i="1"/>
  <c r="U2164" i="1"/>
  <c r="AD2164" i="1"/>
  <c r="X2164" i="1"/>
  <c r="V2164" i="1"/>
  <c r="U2165" i="1"/>
  <c r="AD2165" i="1"/>
  <c r="X2165" i="1"/>
  <c r="V2165" i="1"/>
  <c r="U2166" i="1"/>
  <c r="AD2166" i="1"/>
  <c r="X2166" i="1"/>
  <c r="V2166" i="1"/>
  <c r="U2167" i="1"/>
  <c r="AD2167" i="1"/>
  <c r="X2167" i="1"/>
  <c r="V2167" i="1"/>
  <c r="U2168" i="1"/>
  <c r="AD2168" i="1"/>
  <c r="X2168" i="1"/>
  <c r="V2168" i="1"/>
  <c r="U2169" i="1"/>
  <c r="AD2169" i="1"/>
  <c r="X2169" i="1"/>
  <c r="V2169" i="1"/>
  <c r="U2170" i="1"/>
  <c r="AD2170" i="1"/>
  <c r="X2170" i="1"/>
  <c r="V2170" i="1"/>
  <c r="U2171" i="1"/>
  <c r="AD2171" i="1"/>
  <c r="X2171" i="1"/>
  <c r="V2171" i="1"/>
  <c r="U2172" i="1"/>
  <c r="AD2172" i="1"/>
  <c r="X2172" i="1"/>
  <c r="V2172" i="1"/>
  <c r="U2173" i="1"/>
  <c r="AD2173" i="1"/>
  <c r="X2173" i="1"/>
  <c r="V2173" i="1"/>
  <c r="U2174" i="1"/>
  <c r="AD2174" i="1"/>
  <c r="X2174" i="1"/>
  <c r="V2174" i="1"/>
  <c r="U2175" i="1"/>
  <c r="AD2175" i="1"/>
  <c r="X2175" i="1"/>
  <c r="V2175" i="1"/>
  <c r="U2176" i="1"/>
  <c r="AD2176" i="1"/>
  <c r="X2176" i="1"/>
  <c r="V2176" i="1"/>
  <c r="U2177" i="1"/>
  <c r="AD2177" i="1"/>
  <c r="X2177" i="1"/>
  <c r="V2177" i="1"/>
  <c r="U2178" i="1"/>
  <c r="AD2178" i="1"/>
  <c r="X2178" i="1"/>
  <c r="V2178" i="1"/>
  <c r="U2179" i="1"/>
  <c r="AD2179" i="1"/>
  <c r="X2179" i="1"/>
  <c r="V2179" i="1"/>
  <c r="U2180" i="1"/>
  <c r="AD2180" i="1"/>
  <c r="X2180" i="1"/>
  <c r="V2180" i="1"/>
  <c r="U2181" i="1"/>
  <c r="AD2181" i="1"/>
  <c r="X2181" i="1"/>
  <c r="V2181" i="1"/>
  <c r="U2182" i="1"/>
  <c r="AD2182" i="1"/>
  <c r="X2182" i="1"/>
  <c r="V2182" i="1"/>
  <c r="U2183" i="1"/>
  <c r="AD2183" i="1"/>
  <c r="X2183" i="1"/>
  <c r="V2183" i="1"/>
  <c r="U2184" i="1"/>
  <c r="AD2184" i="1"/>
  <c r="X2184" i="1"/>
  <c r="V2184" i="1"/>
  <c r="U2185" i="1"/>
  <c r="AD2185" i="1"/>
  <c r="X2185" i="1"/>
  <c r="V2185" i="1"/>
  <c r="U2186" i="1"/>
  <c r="AD2186" i="1"/>
  <c r="X2186" i="1"/>
  <c r="V2186" i="1"/>
  <c r="U2187" i="1"/>
  <c r="AD2187" i="1"/>
  <c r="X2187" i="1"/>
  <c r="V2187" i="1"/>
  <c r="U2188" i="1"/>
  <c r="AD2188" i="1"/>
  <c r="X2188" i="1"/>
  <c r="V2188" i="1"/>
  <c r="U2189" i="1"/>
  <c r="AD2189" i="1"/>
  <c r="X2189" i="1"/>
  <c r="V2189" i="1"/>
  <c r="U2190" i="1"/>
  <c r="AD2190" i="1"/>
  <c r="X2190" i="1"/>
  <c r="V2190" i="1"/>
  <c r="U2191" i="1"/>
  <c r="AD2191" i="1"/>
  <c r="X2191" i="1"/>
  <c r="V2191" i="1"/>
  <c r="U2192" i="1"/>
  <c r="AD2192" i="1"/>
  <c r="X2192" i="1"/>
  <c r="V2192" i="1"/>
  <c r="U2193" i="1"/>
  <c r="AD2193" i="1"/>
  <c r="X2193" i="1"/>
  <c r="V2193" i="1"/>
  <c r="U2194" i="1"/>
  <c r="AD2194" i="1"/>
  <c r="X2194" i="1"/>
  <c r="V2194" i="1"/>
  <c r="U2195" i="1"/>
  <c r="AD2195" i="1"/>
  <c r="X2195" i="1"/>
  <c r="V2195" i="1"/>
  <c r="U2196" i="1"/>
  <c r="AD2196" i="1"/>
  <c r="X2196" i="1"/>
  <c r="V2196" i="1"/>
  <c r="U2197" i="1"/>
  <c r="AD2197" i="1"/>
  <c r="X2197" i="1"/>
  <c r="V2197" i="1"/>
  <c r="U2198" i="1"/>
  <c r="AD2198" i="1"/>
  <c r="X2198" i="1"/>
  <c r="V2198" i="1"/>
  <c r="U2199" i="1"/>
  <c r="AD2199" i="1"/>
  <c r="X2199" i="1"/>
  <c r="V2199" i="1"/>
  <c r="U2200" i="1"/>
  <c r="AD2200" i="1"/>
  <c r="X2200" i="1"/>
  <c r="V2200" i="1"/>
  <c r="U2201" i="1"/>
  <c r="AD2201" i="1"/>
  <c r="X2201" i="1"/>
  <c r="V2201" i="1"/>
  <c r="U2202" i="1"/>
  <c r="AD2202" i="1"/>
  <c r="X2202" i="1"/>
  <c r="V2202" i="1"/>
  <c r="U2203" i="1"/>
  <c r="AD2203" i="1"/>
  <c r="X2203" i="1"/>
  <c r="V2203" i="1"/>
  <c r="U2204" i="1"/>
  <c r="AD2204" i="1"/>
  <c r="X2204" i="1"/>
  <c r="V2204" i="1"/>
  <c r="U2205" i="1"/>
  <c r="AD2205" i="1"/>
  <c r="X2205" i="1"/>
  <c r="V2205" i="1"/>
  <c r="U2206" i="1"/>
  <c r="AD2206" i="1"/>
  <c r="X2206" i="1"/>
  <c r="V2206" i="1"/>
  <c r="U2207" i="1"/>
  <c r="AD2207" i="1"/>
  <c r="X2207" i="1"/>
  <c r="V2207" i="1"/>
  <c r="U2208" i="1"/>
  <c r="AD2208" i="1"/>
  <c r="X2208" i="1"/>
  <c r="V2208" i="1"/>
  <c r="U2209" i="1"/>
  <c r="AD2209" i="1"/>
  <c r="X2209" i="1"/>
  <c r="V2209" i="1"/>
  <c r="U2210" i="1"/>
  <c r="AD2210" i="1"/>
  <c r="X2210" i="1"/>
  <c r="V2210" i="1"/>
  <c r="U2211" i="1"/>
  <c r="AD2211" i="1"/>
  <c r="X2211" i="1"/>
  <c r="V2211" i="1"/>
  <c r="U2212" i="1"/>
  <c r="AD2212" i="1"/>
  <c r="X2212" i="1"/>
  <c r="V2212" i="1"/>
  <c r="U2213" i="1"/>
  <c r="AD2213" i="1"/>
  <c r="X2213" i="1"/>
  <c r="V2213" i="1"/>
  <c r="U2214" i="1"/>
  <c r="AD2214" i="1"/>
  <c r="X2214" i="1"/>
  <c r="V2214" i="1"/>
  <c r="U2215" i="1"/>
  <c r="AD2215" i="1"/>
  <c r="X2215" i="1"/>
  <c r="V2215" i="1"/>
  <c r="U2216" i="1"/>
  <c r="AD2216" i="1"/>
  <c r="X2216" i="1"/>
  <c r="V2216" i="1"/>
  <c r="U2217" i="1"/>
  <c r="AD2217" i="1"/>
  <c r="X2217" i="1"/>
  <c r="V2217" i="1"/>
  <c r="U2218" i="1"/>
  <c r="AD2218" i="1"/>
  <c r="X2218" i="1"/>
  <c r="V2218" i="1"/>
  <c r="U2219" i="1"/>
  <c r="AD2219" i="1"/>
  <c r="X2219" i="1"/>
  <c r="V2219" i="1"/>
  <c r="U2220" i="1"/>
  <c r="AD2220" i="1"/>
  <c r="X2220" i="1"/>
  <c r="V2220" i="1"/>
  <c r="U2221" i="1"/>
  <c r="AD2221" i="1"/>
  <c r="X2221" i="1"/>
  <c r="V2221" i="1"/>
  <c r="U2222" i="1"/>
  <c r="AD2222" i="1"/>
  <c r="X2222" i="1"/>
  <c r="V2222" i="1"/>
  <c r="U2223" i="1"/>
  <c r="AD2223" i="1"/>
  <c r="X2223" i="1"/>
  <c r="V2223" i="1"/>
  <c r="U2224" i="1"/>
  <c r="AD2224" i="1"/>
  <c r="X2224" i="1"/>
  <c r="V2224" i="1"/>
  <c r="U2225" i="1"/>
  <c r="AD2225" i="1"/>
  <c r="X2225" i="1"/>
  <c r="V2225" i="1"/>
  <c r="U2226" i="1"/>
  <c r="AD2226" i="1"/>
  <c r="X2226" i="1"/>
  <c r="V2226" i="1"/>
  <c r="U2227" i="1"/>
  <c r="AD2227" i="1"/>
  <c r="X2227" i="1"/>
  <c r="V2227" i="1"/>
  <c r="U2228" i="1"/>
  <c r="AD2228" i="1"/>
  <c r="X2228" i="1"/>
  <c r="V2228" i="1"/>
  <c r="U2229" i="1"/>
  <c r="AD2229" i="1"/>
  <c r="X2229" i="1"/>
  <c r="V2229" i="1"/>
  <c r="U2230" i="1"/>
  <c r="AD2230" i="1"/>
  <c r="X2230" i="1"/>
  <c r="V2230" i="1"/>
  <c r="U2231" i="1"/>
  <c r="AD2231" i="1"/>
  <c r="X2231" i="1"/>
  <c r="V2231" i="1"/>
  <c r="U2232" i="1"/>
  <c r="AD2232" i="1"/>
  <c r="X2232" i="1"/>
  <c r="V2232" i="1"/>
  <c r="U2233" i="1"/>
  <c r="AD2233" i="1"/>
  <c r="X2233" i="1"/>
  <c r="V2233" i="1"/>
  <c r="U2234" i="1"/>
  <c r="AD2234" i="1"/>
  <c r="X2234" i="1"/>
  <c r="V2234" i="1"/>
  <c r="U2235" i="1"/>
  <c r="AD2235" i="1"/>
  <c r="X2235" i="1"/>
  <c r="V2235" i="1"/>
  <c r="U2236" i="1"/>
  <c r="AD2236" i="1"/>
  <c r="X2236" i="1"/>
  <c r="V2236" i="1"/>
  <c r="U2237" i="1"/>
  <c r="AD2237" i="1"/>
  <c r="X2237" i="1"/>
  <c r="V2237" i="1"/>
  <c r="U2238" i="1"/>
  <c r="AD2238" i="1"/>
  <c r="X2238" i="1"/>
  <c r="V2238" i="1"/>
  <c r="U2239" i="1"/>
  <c r="AD2239" i="1"/>
  <c r="X2239" i="1"/>
  <c r="V2239" i="1"/>
  <c r="U2240" i="1"/>
  <c r="AD2240" i="1"/>
  <c r="X2240" i="1"/>
  <c r="V2240" i="1"/>
  <c r="U2241" i="1"/>
  <c r="AD2241" i="1"/>
  <c r="X2241" i="1"/>
  <c r="V2241" i="1"/>
  <c r="U2242" i="1"/>
  <c r="AD2242" i="1"/>
  <c r="X2242" i="1"/>
  <c r="V2242" i="1"/>
  <c r="U2243" i="1"/>
  <c r="AD2243" i="1"/>
  <c r="X2243" i="1"/>
  <c r="V2243" i="1"/>
  <c r="U2244" i="1"/>
  <c r="AD2244" i="1"/>
  <c r="X2244" i="1"/>
  <c r="V2244" i="1"/>
  <c r="U2245" i="1"/>
  <c r="AD2245" i="1"/>
  <c r="X2245" i="1"/>
  <c r="V2245" i="1"/>
  <c r="U2246" i="1"/>
  <c r="AD2246" i="1"/>
  <c r="X2246" i="1"/>
  <c r="V2246" i="1"/>
  <c r="U2247" i="1"/>
  <c r="AD2247" i="1"/>
  <c r="X2247" i="1"/>
  <c r="V2247" i="1"/>
  <c r="U2248" i="1"/>
  <c r="AD2248" i="1"/>
  <c r="X2248" i="1"/>
  <c r="V2248" i="1"/>
  <c r="U2249" i="1"/>
  <c r="AD2249" i="1"/>
  <c r="X2249" i="1"/>
  <c r="V2249" i="1"/>
  <c r="U2250" i="1"/>
  <c r="AD2250" i="1"/>
  <c r="X2250" i="1"/>
  <c r="V2250" i="1"/>
  <c r="U2251" i="1"/>
  <c r="AD2251" i="1"/>
  <c r="X2251" i="1"/>
  <c r="V2251" i="1"/>
  <c r="U2252" i="1"/>
  <c r="AD2252" i="1"/>
  <c r="X2252" i="1"/>
  <c r="V2252" i="1"/>
  <c r="U2253" i="1"/>
  <c r="AD2253" i="1"/>
  <c r="X2253" i="1"/>
  <c r="V2253" i="1"/>
  <c r="U2254" i="1"/>
  <c r="AD2254" i="1"/>
  <c r="X2254" i="1"/>
  <c r="V2254" i="1"/>
  <c r="U2255" i="1"/>
  <c r="AD2255" i="1"/>
  <c r="X2255" i="1"/>
  <c r="V2255" i="1"/>
  <c r="U2256" i="1"/>
  <c r="AD2256" i="1"/>
  <c r="X2256" i="1"/>
  <c r="V2256" i="1"/>
  <c r="U2257" i="1"/>
  <c r="AD2257" i="1"/>
  <c r="X2257" i="1"/>
  <c r="V2257" i="1"/>
  <c r="U2258" i="1"/>
  <c r="AD2258" i="1"/>
  <c r="X2258" i="1"/>
  <c r="V2258" i="1"/>
  <c r="U2259" i="1"/>
  <c r="AD2259" i="1"/>
  <c r="X2259" i="1"/>
  <c r="V2259" i="1"/>
  <c r="U2260" i="1"/>
  <c r="AD2260" i="1"/>
  <c r="X2260" i="1"/>
  <c r="V2260" i="1"/>
  <c r="U2261" i="1"/>
  <c r="AD2261" i="1"/>
  <c r="X2261" i="1"/>
  <c r="V2261" i="1"/>
  <c r="U2262" i="1"/>
  <c r="AD2262" i="1"/>
  <c r="X2262" i="1"/>
  <c r="V2262" i="1"/>
  <c r="U2263" i="1"/>
  <c r="AD2263" i="1"/>
  <c r="X2263" i="1"/>
  <c r="V2263" i="1"/>
  <c r="U2264" i="1"/>
  <c r="AD2264" i="1"/>
  <c r="X2264" i="1"/>
  <c r="V2264" i="1"/>
  <c r="U2265" i="1"/>
  <c r="AD2265" i="1"/>
  <c r="X2265" i="1"/>
  <c r="V2265" i="1"/>
  <c r="U2266" i="1"/>
  <c r="AD2266" i="1"/>
  <c r="X2266" i="1"/>
  <c r="V2266" i="1"/>
  <c r="U2267" i="1"/>
  <c r="AD2267" i="1"/>
  <c r="X2267" i="1"/>
  <c r="V2267" i="1"/>
  <c r="U2268" i="1"/>
  <c r="AD2268" i="1"/>
  <c r="X2268" i="1"/>
  <c r="V2268" i="1"/>
  <c r="U2269" i="1"/>
  <c r="AD2269" i="1"/>
  <c r="X2269" i="1"/>
  <c r="V2269" i="1"/>
  <c r="U2270" i="1"/>
  <c r="AD2270" i="1"/>
  <c r="X2270" i="1"/>
  <c r="V2270" i="1"/>
  <c r="U2271" i="1"/>
  <c r="AD2271" i="1"/>
  <c r="X2271" i="1"/>
  <c r="V2271" i="1"/>
  <c r="U2272" i="1"/>
  <c r="AD2272" i="1"/>
  <c r="X2272" i="1"/>
  <c r="V2272" i="1"/>
  <c r="U2273" i="1"/>
  <c r="AD2273" i="1"/>
  <c r="X2273" i="1"/>
  <c r="V2273" i="1"/>
  <c r="U2274" i="1"/>
  <c r="AD2274" i="1"/>
  <c r="X2274" i="1"/>
  <c r="V2274" i="1"/>
  <c r="U2275" i="1"/>
  <c r="AD2275" i="1"/>
  <c r="X2275" i="1"/>
  <c r="V2275" i="1"/>
  <c r="U2276" i="1"/>
  <c r="AD2276" i="1"/>
  <c r="X2276" i="1"/>
  <c r="V2276" i="1"/>
  <c r="U2277" i="1"/>
  <c r="AD2277" i="1"/>
  <c r="X2277" i="1"/>
  <c r="V2277" i="1"/>
  <c r="U2278" i="1"/>
  <c r="AD2278" i="1"/>
  <c r="X2278" i="1"/>
  <c r="V2278" i="1"/>
  <c r="U2279" i="1"/>
  <c r="AD2279" i="1"/>
  <c r="X2279" i="1"/>
  <c r="V2279" i="1"/>
  <c r="U2280" i="1"/>
  <c r="AD2280" i="1"/>
  <c r="X2280" i="1"/>
  <c r="V2280" i="1"/>
  <c r="U2281" i="1"/>
  <c r="AD2281" i="1"/>
  <c r="X2281" i="1"/>
  <c r="V2281" i="1"/>
  <c r="U2282" i="1"/>
  <c r="AD2282" i="1"/>
  <c r="X2282" i="1"/>
  <c r="V2282" i="1"/>
  <c r="U2283" i="1"/>
  <c r="AD2283" i="1"/>
  <c r="X2283" i="1"/>
  <c r="V2283" i="1"/>
  <c r="U2284" i="1"/>
  <c r="AD2284" i="1"/>
  <c r="X2284" i="1"/>
  <c r="V2284" i="1"/>
  <c r="U2285" i="1"/>
  <c r="AD2285" i="1"/>
  <c r="X2285" i="1"/>
  <c r="V2285" i="1"/>
  <c r="U2286" i="1"/>
  <c r="AD2286" i="1"/>
  <c r="X2286" i="1"/>
  <c r="V2286" i="1"/>
  <c r="U2287" i="1"/>
  <c r="AD2287" i="1"/>
  <c r="X2287" i="1"/>
  <c r="V2287" i="1"/>
  <c r="U2288" i="1"/>
  <c r="AD2288" i="1"/>
  <c r="X2288" i="1"/>
  <c r="V2288" i="1"/>
  <c r="U2289" i="1"/>
  <c r="AD2289" i="1"/>
  <c r="X2289" i="1"/>
  <c r="V2289" i="1"/>
  <c r="U2290" i="1"/>
  <c r="AD2290" i="1"/>
  <c r="X2290" i="1"/>
  <c r="V2290" i="1"/>
  <c r="U2291" i="1"/>
  <c r="AD2291" i="1"/>
  <c r="X2291" i="1"/>
  <c r="V2291" i="1"/>
  <c r="U2292" i="1"/>
  <c r="AD2292" i="1"/>
  <c r="X2292" i="1"/>
  <c r="V2292" i="1"/>
  <c r="U2293" i="1"/>
  <c r="AD2293" i="1"/>
  <c r="X2293" i="1"/>
  <c r="V2293" i="1"/>
  <c r="U2294" i="1"/>
  <c r="AD2294" i="1"/>
  <c r="X2294" i="1"/>
  <c r="V2294" i="1"/>
  <c r="U2295" i="1"/>
  <c r="AD2295" i="1"/>
  <c r="X2295" i="1"/>
  <c r="V2295" i="1"/>
  <c r="U2296" i="1"/>
  <c r="AD2296" i="1"/>
  <c r="X2296" i="1"/>
  <c r="V2296" i="1"/>
  <c r="U2297" i="1"/>
  <c r="AD2297" i="1"/>
  <c r="X2297" i="1"/>
  <c r="V2297" i="1"/>
  <c r="U2298" i="1"/>
  <c r="AD2298" i="1"/>
  <c r="X2298" i="1"/>
  <c r="V2298" i="1"/>
  <c r="U2299" i="1"/>
  <c r="AD2299" i="1"/>
  <c r="X2299" i="1"/>
  <c r="V2299" i="1"/>
  <c r="U2300" i="1"/>
  <c r="AD2300" i="1"/>
  <c r="X2300" i="1"/>
  <c r="V2300" i="1"/>
  <c r="U2301" i="1"/>
  <c r="AD2301" i="1"/>
  <c r="X2301" i="1"/>
  <c r="V2301" i="1"/>
  <c r="U2302" i="1"/>
  <c r="AD2302" i="1"/>
  <c r="X2302" i="1"/>
  <c r="V2302" i="1"/>
  <c r="U2303" i="1"/>
  <c r="AD2303" i="1"/>
  <c r="X2303" i="1"/>
  <c r="V2303" i="1"/>
  <c r="U2304" i="1"/>
  <c r="AD2304" i="1"/>
  <c r="X2304" i="1"/>
  <c r="V2304" i="1"/>
  <c r="U2305" i="1"/>
  <c r="AD2305" i="1"/>
  <c r="X2305" i="1"/>
  <c r="V2305" i="1"/>
  <c r="U2306" i="1"/>
  <c r="AD2306" i="1"/>
  <c r="X2306" i="1"/>
  <c r="V2306" i="1"/>
  <c r="U2307" i="1"/>
  <c r="AD2307" i="1"/>
  <c r="X2307" i="1"/>
  <c r="V2307" i="1"/>
  <c r="U2308" i="1"/>
  <c r="AD2308" i="1"/>
  <c r="X2308" i="1"/>
  <c r="V2308" i="1"/>
  <c r="U2309" i="1"/>
  <c r="AD2309" i="1"/>
  <c r="X2309" i="1"/>
  <c r="V2309" i="1"/>
  <c r="U2310" i="1"/>
  <c r="AD2310" i="1"/>
  <c r="X2310" i="1"/>
  <c r="V2310" i="1"/>
  <c r="U2311" i="1"/>
  <c r="AD2311" i="1"/>
  <c r="X2311" i="1"/>
  <c r="V2311" i="1"/>
  <c r="U2312" i="1"/>
  <c r="AD2312" i="1"/>
  <c r="X2312" i="1"/>
  <c r="V2312" i="1"/>
  <c r="U2313" i="1"/>
  <c r="AD2313" i="1"/>
  <c r="X2313" i="1"/>
  <c r="V2313" i="1"/>
  <c r="U2314" i="1"/>
  <c r="AD2314" i="1"/>
  <c r="X2314" i="1"/>
  <c r="V2314" i="1"/>
  <c r="U2315" i="1"/>
  <c r="AD2315" i="1"/>
  <c r="X2315" i="1"/>
  <c r="V2315" i="1"/>
  <c r="U2316" i="1"/>
  <c r="AD2316" i="1"/>
  <c r="X2316" i="1"/>
  <c r="V2316" i="1"/>
  <c r="U2317" i="1"/>
  <c r="AD2317" i="1"/>
  <c r="X2317" i="1"/>
  <c r="V2317" i="1"/>
  <c r="U2318" i="1"/>
  <c r="AD2318" i="1"/>
  <c r="X2318" i="1"/>
  <c r="V2318" i="1"/>
  <c r="U2319" i="1"/>
  <c r="AD2319" i="1"/>
  <c r="X2319" i="1"/>
  <c r="V2319" i="1"/>
  <c r="U2320" i="1"/>
  <c r="AD2320" i="1"/>
  <c r="X2320" i="1"/>
  <c r="V2320" i="1"/>
  <c r="U2321" i="1"/>
  <c r="AD2321" i="1"/>
  <c r="X2321" i="1"/>
  <c r="V2321" i="1"/>
  <c r="U2322" i="1"/>
  <c r="AD2322" i="1"/>
  <c r="X2322" i="1"/>
  <c r="V2322" i="1"/>
  <c r="U2323" i="1"/>
  <c r="AD2323" i="1"/>
  <c r="X2323" i="1"/>
  <c r="V2323" i="1"/>
  <c r="U2324" i="1"/>
  <c r="AD2324" i="1"/>
  <c r="X2324" i="1"/>
  <c r="V2324" i="1"/>
  <c r="U2325" i="1"/>
  <c r="AD2325" i="1"/>
  <c r="X2325" i="1"/>
  <c r="V2325" i="1"/>
  <c r="U2326" i="1"/>
  <c r="AD2326" i="1"/>
  <c r="X2326" i="1"/>
  <c r="V2326" i="1"/>
  <c r="U2327" i="1"/>
  <c r="AD2327" i="1"/>
  <c r="X2327" i="1"/>
  <c r="V2327" i="1"/>
  <c r="U2328" i="1"/>
  <c r="AD2328" i="1"/>
  <c r="X2328" i="1"/>
  <c r="V2328" i="1"/>
  <c r="U2329" i="1"/>
  <c r="AD2329" i="1"/>
  <c r="X2329" i="1"/>
  <c r="V2329" i="1"/>
  <c r="U2330" i="1"/>
  <c r="AD2330" i="1"/>
  <c r="X2330" i="1"/>
  <c r="V2330" i="1"/>
  <c r="U2331" i="1"/>
  <c r="AD2331" i="1"/>
  <c r="X2331" i="1"/>
  <c r="V2331" i="1"/>
  <c r="U2332" i="1"/>
  <c r="AD2332" i="1"/>
  <c r="X2332" i="1"/>
  <c r="V2332" i="1"/>
  <c r="U2333" i="1"/>
  <c r="AD2333" i="1"/>
  <c r="X2333" i="1"/>
  <c r="V2333" i="1"/>
  <c r="U2334" i="1"/>
  <c r="AD2334" i="1"/>
  <c r="X2334" i="1"/>
  <c r="V2334" i="1"/>
  <c r="U2335" i="1"/>
  <c r="AD2335" i="1"/>
  <c r="X2335" i="1"/>
  <c r="V2335" i="1"/>
  <c r="U2336" i="1"/>
  <c r="AD2336" i="1"/>
  <c r="X2336" i="1"/>
  <c r="V2336" i="1"/>
  <c r="U2337" i="1"/>
  <c r="AD2337" i="1"/>
  <c r="X2337" i="1"/>
  <c r="V2337" i="1"/>
  <c r="U2338" i="1"/>
  <c r="AD2338" i="1"/>
  <c r="X2338" i="1"/>
  <c r="V2338" i="1"/>
  <c r="U2339" i="1"/>
  <c r="AD2339" i="1"/>
  <c r="X2339" i="1"/>
  <c r="V2339" i="1"/>
  <c r="U2340" i="1"/>
  <c r="AD2340" i="1"/>
  <c r="X2340" i="1"/>
  <c r="V2340" i="1"/>
  <c r="U2341" i="1"/>
  <c r="AD2341" i="1"/>
  <c r="X2341" i="1"/>
  <c r="V2341" i="1"/>
  <c r="U2342" i="1"/>
  <c r="AD2342" i="1"/>
  <c r="X2342" i="1"/>
  <c r="V2342" i="1"/>
  <c r="U2343" i="1"/>
  <c r="AD2343" i="1"/>
  <c r="X2343" i="1"/>
  <c r="V2343" i="1"/>
  <c r="U2344" i="1"/>
  <c r="AD2344" i="1"/>
  <c r="X2344" i="1"/>
  <c r="V2344" i="1"/>
  <c r="U2345" i="1"/>
  <c r="AD2345" i="1"/>
  <c r="X2345" i="1"/>
  <c r="V2345" i="1"/>
  <c r="U2346" i="1"/>
  <c r="AD2346" i="1"/>
  <c r="X2346" i="1"/>
  <c r="V2346" i="1"/>
  <c r="U2347" i="1"/>
  <c r="AD2347" i="1"/>
  <c r="X2347" i="1"/>
  <c r="V2347" i="1"/>
  <c r="U2348" i="1"/>
  <c r="AD2348" i="1"/>
  <c r="X2348" i="1"/>
  <c r="V2348" i="1"/>
  <c r="U2349" i="1"/>
  <c r="AD2349" i="1"/>
  <c r="X2349" i="1"/>
  <c r="V2349" i="1"/>
  <c r="U2350" i="1"/>
  <c r="AD2350" i="1"/>
  <c r="X2350" i="1"/>
  <c r="V2350" i="1"/>
  <c r="U2351" i="1"/>
  <c r="AD2351" i="1"/>
  <c r="X2351" i="1"/>
  <c r="V2351" i="1"/>
  <c r="U2352" i="1"/>
  <c r="AD2352" i="1"/>
  <c r="X2352" i="1"/>
  <c r="V2352" i="1"/>
  <c r="U2353" i="1"/>
  <c r="AD2353" i="1"/>
  <c r="X2353" i="1"/>
  <c r="V2353" i="1"/>
  <c r="U2354" i="1"/>
  <c r="AD2354" i="1"/>
  <c r="X2354" i="1"/>
  <c r="V2354" i="1"/>
  <c r="U2355" i="1"/>
  <c r="AD2355" i="1"/>
  <c r="X2355" i="1"/>
  <c r="V2355" i="1"/>
  <c r="U2356" i="1"/>
  <c r="AD2356" i="1"/>
  <c r="X2356" i="1"/>
  <c r="V2356" i="1"/>
  <c r="U2357" i="1"/>
  <c r="AD2357" i="1"/>
  <c r="X2357" i="1"/>
  <c r="V2357" i="1"/>
  <c r="U2358" i="1"/>
  <c r="AD2358" i="1"/>
  <c r="X2358" i="1"/>
  <c r="V2358" i="1"/>
  <c r="U2359" i="1"/>
  <c r="AD2359" i="1"/>
  <c r="X2359" i="1"/>
  <c r="V2359" i="1"/>
  <c r="U2360" i="1"/>
  <c r="AD2360" i="1"/>
  <c r="X2360" i="1"/>
  <c r="V2360" i="1"/>
  <c r="U2361" i="1"/>
  <c r="AD2361" i="1"/>
  <c r="X2361" i="1"/>
  <c r="V2361" i="1"/>
  <c r="U2362" i="1"/>
  <c r="AD2362" i="1"/>
  <c r="X2362" i="1"/>
  <c r="V2362" i="1"/>
  <c r="U2363" i="1"/>
  <c r="AD2363" i="1"/>
  <c r="X2363" i="1"/>
  <c r="V2363" i="1"/>
  <c r="U2364" i="1"/>
  <c r="AD2364" i="1"/>
  <c r="X2364" i="1"/>
  <c r="V2364" i="1"/>
  <c r="U2365" i="1"/>
  <c r="AD2365" i="1"/>
  <c r="X2365" i="1"/>
  <c r="V2365" i="1"/>
  <c r="U2366" i="1"/>
  <c r="AD2366" i="1"/>
  <c r="X2366" i="1"/>
  <c r="V2366" i="1"/>
  <c r="U2367" i="1"/>
  <c r="AD2367" i="1"/>
  <c r="X2367" i="1"/>
  <c r="V2367" i="1"/>
  <c r="U2368" i="1"/>
  <c r="AD2368" i="1"/>
  <c r="X2368" i="1"/>
  <c r="V2368" i="1"/>
  <c r="U2369" i="1"/>
  <c r="AD2369" i="1"/>
  <c r="X2369" i="1"/>
  <c r="V2369" i="1"/>
  <c r="U2370" i="1"/>
  <c r="AD2370" i="1"/>
  <c r="X2370" i="1"/>
  <c r="V2370" i="1"/>
  <c r="U2371" i="1"/>
  <c r="AD2371" i="1"/>
  <c r="X2371" i="1"/>
  <c r="V2371" i="1"/>
  <c r="U2372" i="1"/>
  <c r="AD2372" i="1"/>
  <c r="X2372" i="1"/>
  <c r="V2372" i="1"/>
  <c r="U2373" i="1"/>
  <c r="AD2373" i="1"/>
  <c r="X2373" i="1"/>
  <c r="V2373" i="1"/>
  <c r="U2374" i="1"/>
  <c r="AD2374" i="1"/>
  <c r="X2374" i="1"/>
  <c r="V2374" i="1"/>
  <c r="U2375" i="1"/>
  <c r="AD2375" i="1"/>
  <c r="X2375" i="1"/>
  <c r="V2375" i="1"/>
  <c r="U2376" i="1"/>
  <c r="AD2376" i="1"/>
  <c r="X2376" i="1"/>
  <c r="V2376" i="1"/>
  <c r="U2377" i="1"/>
  <c r="AD2377" i="1"/>
  <c r="X2377" i="1"/>
  <c r="V2377" i="1"/>
  <c r="U2378" i="1"/>
  <c r="AD2378" i="1"/>
  <c r="X2378" i="1"/>
  <c r="V2378" i="1"/>
  <c r="U2379" i="1"/>
  <c r="AD2379" i="1"/>
  <c r="X2379" i="1"/>
  <c r="V2379" i="1"/>
  <c r="U2380" i="1"/>
  <c r="AD2380" i="1"/>
  <c r="X2380" i="1"/>
  <c r="V2380" i="1"/>
  <c r="U2381" i="1"/>
  <c r="AD2381" i="1"/>
  <c r="X2381" i="1"/>
  <c r="V2381" i="1"/>
  <c r="U2382" i="1"/>
  <c r="AD2382" i="1"/>
  <c r="X2382" i="1"/>
  <c r="V2382" i="1"/>
  <c r="U2383" i="1"/>
  <c r="AD2383" i="1"/>
  <c r="X2383" i="1"/>
  <c r="V2383" i="1"/>
  <c r="U2384" i="1"/>
  <c r="AD2384" i="1"/>
  <c r="X2384" i="1"/>
  <c r="V2384" i="1"/>
  <c r="U2385" i="1"/>
  <c r="AD2385" i="1"/>
  <c r="X2385" i="1"/>
  <c r="V2385" i="1"/>
  <c r="U2386" i="1"/>
  <c r="AD2386" i="1"/>
  <c r="X2386" i="1"/>
  <c r="V2386" i="1"/>
  <c r="U2387" i="1"/>
  <c r="AD2387" i="1"/>
  <c r="X2387" i="1"/>
  <c r="V2387" i="1"/>
  <c r="U2388" i="1"/>
  <c r="AD2388" i="1"/>
  <c r="X2388" i="1"/>
  <c r="V2388" i="1"/>
  <c r="U2389" i="1"/>
  <c r="AD2389" i="1"/>
  <c r="X2389" i="1"/>
  <c r="V2389" i="1"/>
  <c r="U2390" i="1"/>
  <c r="AD2390" i="1"/>
  <c r="X2390" i="1"/>
  <c r="V2390" i="1"/>
  <c r="U2391" i="1"/>
  <c r="AD2391" i="1"/>
  <c r="X2391" i="1"/>
  <c r="V2391" i="1"/>
  <c r="U2392" i="1"/>
  <c r="AD2392" i="1"/>
  <c r="X2392" i="1"/>
  <c r="V2392" i="1"/>
  <c r="U2393" i="1"/>
  <c r="AD2393" i="1"/>
  <c r="X2393" i="1"/>
  <c r="V2393" i="1"/>
  <c r="U2394" i="1"/>
  <c r="AD2394" i="1"/>
  <c r="X2394" i="1"/>
  <c r="V2394" i="1"/>
  <c r="U2395" i="1"/>
  <c r="AD2395" i="1"/>
  <c r="X2395" i="1"/>
  <c r="V2395" i="1"/>
  <c r="U2396" i="1"/>
  <c r="AD2396" i="1"/>
  <c r="X2396" i="1"/>
  <c r="V2396" i="1"/>
  <c r="U2397" i="1"/>
  <c r="AD2397" i="1"/>
  <c r="X2397" i="1"/>
  <c r="V2397" i="1"/>
  <c r="U2398" i="1"/>
  <c r="AD2398" i="1"/>
  <c r="X2398" i="1"/>
  <c r="V2398" i="1"/>
  <c r="U2399" i="1"/>
  <c r="AD2399" i="1"/>
  <c r="X2399" i="1"/>
  <c r="V2399" i="1"/>
  <c r="U2400" i="1"/>
  <c r="AD2400" i="1"/>
  <c r="X2400" i="1"/>
  <c r="V2400" i="1"/>
  <c r="U2401" i="1"/>
  <c r="AD2401" i="1"/>
  <c r="X2401" i="1"/>
  <c r="V2401" i="1"/>
  <c r="U2402" i="1"/>
  <c r="AD2402" i="1"/>
  <c r="X2402" i="1"/>
  <c r="V2402" i="1"/>
  <c r="U2403" i="1"/>
  <c r="AD2403" i="1"/>
  <c r="X2403" i="1"/>
  <c r="V2403" i="1"/>
  <c r="U2404" i="1"/>
  <c r="AD2404" i="1"/>
  <c r="X2404" i="1"/>
  <c r="V2404" i="1"/>
  <c r="U2405" i="1"/>
  <c r="AD2405" i="1"/>
  <c r="X2405" i="1"/>
  <c r="V2405" i="1"/>
  <c r="U2406" i="1"/>
  <c r="AD2406" i="1"/>
  <c r="X2406" i="1"/>
  <c r="V2406" i="1"/>
  <c r="U2407" i="1"/>
  <c r="AD2407" i="1"/>
  <c r="X2407" i="1"/>
  <c r="V2407" i="1"/>
  <c r="U2408" i="1"/>
  <c r="AD2408" i="1"/>
  <c r="X2408" i="1"/>
  <c r="V2408" i="1"/>
  <c r="U2409" i="1"/>
  <c r="AD2409" i="1"/>
  <c r="X2409" i="1"/>
  <c r="V2409" i="1"/>
  <c r="U2410" i="1"/>
  <c r="AD2410" i="1"/>
  <c r="X2410" i="1"/>
  <c r="V2410" i="1"/>
  <c r="U2411" i="1"/>
  <c r="AD2411" i="1"/>
  <c r="X2411" i="1"/>
  <c r="V2411" i="1"/>
  <c r="U2412" i="1"/>
  <c r="AD2412" i="1"/>
  <c r="X2412" i="1"/>
  <c r="V2412" i="1"/>
  <c r="U2413" i="1"/>
  <c r="AD2413" i="1"/>
  <c r="X2413" i="1"/>
  <c r="V2413" i="1"/>
  <c r="U2414" i="1"/>
  <c r="AD2414" i="1"/>
  <c r="X2414" i="1"/>
  <c r="V2414" i="1"/>
  <c r="U2415" i="1"/>
  <c r="AD2415" i="1"/>
  <c r="X2415" i="1"/>
  <c r="V2415" i="1"/>
  <c r="U2416" i="1"/>
  <c r="AD2416" i="1"/>
  <c r="X2416" i="1"/>
  <c r="V2416" i="1"/>
  <c r="U2417" i="1"/>
  <c r="AD2417" i="1"/>
  <c r="X2417" i="1"/>
  <c r="V2417" i="1"/>
  <c r="U2418" i="1"/>
  <c r="AD2418" i="1"/>
  <c r="X2418" i="1"/>
  <c r="V2418" i="1"/>
  <c r="U2419" i="1"/>
  <c r="AD2419" i="1"/>
  <c r="X2419" i="1"/>
  <c r="V2419" i="1"/>
  <c r="U2420" i="1"/>
  <c r="AD2420" i="1"/>
  <c r="X2420" i="1"/>
  <c r="V2420" i="1"/>
  <c r="U2421" i="1"/>
  <c r="AD2421" i="1"/>
  <c r="X2421" i="1"/>
  <c r="V2421" i="1"/>
  <c r="U2422" i="1"/>
  <c r="AD2422" i="1"/>
  <c r="X2422" i="1"/>
  <c r="V2422" i="1"/>
  <c r="U2423" i="1"/>
  <c r="AD2423" i="1"/>
  <c r="X2423" i="1"/>
  <c r="V2423" i="1"/>
  <c r="U2424" i="1"/>
  <c r="AD2424" i="1"/>
  <c r="X2424" i="1"/>
  <c r="V2424" i="1"/>
  <c r="U2425" i="1"/>
  <c r="AD2425" i="1"/>
  <c r="X2425" i="1"/>
  <c r="V2425" i="1"/>
  <c r="U2426" i="1"/>
  <c r="AD2426" i="1"/>
  <c r="X2426" i="1"/>
  <c r="V2426" i="1"/>
  <c r="U2427" i="1"/>
  <c r="AD2427" i="1"/>
  <c r="X2427" i="1"/>
  <c r="V2427" i="1"/>
  <c r="U2428" i="1"/>
  <c r="AD2428" i="1"/>
  <c r="X2428" i="1"/>
  <c r="V2428" i="1"/>
  <c r="U2429" i="1"/>
  <c r="AD2429" i="1"/>
  <c r="X2429" i="1"/>
  <c r="V2429" i="1"/>
  <c r="U2430" i="1"/>
  <c r="AD2430" i="1"/>
  <c r="X2430" i="1"/>
  <c r="V2430" i="1"/>
  <c r="U2431" i="1"/>
  <c r="AD2431" i="1"/>
  <c r="X2431" i="1"/>
  <c r="V2431" i="1"/>
  <c r="U2432" i="1"/>
  <c r="AD2432" i="1"/>
  <c r="X2432" i="1"/>
  <c r="V2432" i="1"/>
  <c r="U2433" i="1"/>
  <c r="AD2433" i="1"/>
  <c r="X2433" i="1"/>
  <c r="V2433" i="1"/>
  <c r="U2434" i="1"/>
  <c r="AD2434" i="1"/>
  <c r="X2434" i="1"/>
  <c r="V2434" i="1"/>
  <c r="U2435" i="1"/>
  <c r="AD2435" i="1"/>
  <c r="X2435" i="1"/>
  <c r="V2435" i="1"/>
  <c r="U2436" i="1"/>
  <c r="AD2436" i="1"/>
  <c r="X2436" i="1"/>
  <c r="V2436" i="1"/>
  <c r="U2437" i="1"/>
  <c r="AD2437" i="1"/>
  <c r="X2437" i="1"/>
  <c r="V2437" i="1"/>
  <c r="U2438" i="1"/>
  <c r="AD2438" i="1"/>
  <c r="X2438" i="1"/>
  <c r="V2438" i="1"/>
  <c r="U2439" i="1"/>
  <c r="AD2439" i="1"/>
  <c r="X2439" i="1"/>
  <c r="V2439" i="1"/>
  <c r="U2440" i="1"/>
  <c r="AD2440" i="1"/>
  <c r="X2440" i="1"/>
  <c r="V2440" i="1"/>
  <c r="U2441" i="1"/>
  <c r="AD2441" i="1"/>
  <c r="X2441" i="1"/>
  <c r="V2441" i="1"/>
  <c r="U2442" i="1"/>
  <c r="AD2442" i="1"/>
  <c r="X2442" i="1"/>
  <c r="V2442" i="1"/>
  <c r="U2443" i="1"/>
  <c r="AD2443" i="1"/>
  <c r="X2443" i="1"/>
  <c r="V2443" i="1"/>
  <c r="U2444" i="1"/>
  <c r="AD2444" i="1"/>
  <c r="X2444" i="1"/>
  <c r="V2444" i="1"/>
  <c r="U2445" i="1"/>
  <c r="AD2445" i="1"/>
  <c r="X2445" i="1"/>
  <c r="V2445" i="1"/>
  <c r="U2446" i="1"/>
  <c r="AD2446" i="1"/>
  <c r="X2446" i="1"/>
  <c r="V2446" i="1"/>
  <c r="U2447" i="1"/>
  <c r="AD2447" i="1"/>
  <c r="X2447" i="1"/>
  <c r="V2447" i="1"/>
  <c r="U2448" i="1"/>
  <c r="AD2448" i="1"/>
  <c r="X2448" i="1"/>
  <c r="V2448" i="1"/>
  <c r="U2449" i="1"/>
  <c r="AD2449" i="1"/>
  <c r="X2449" i="1"/>
  <c r="V2449" i="1"/>
  <c r="U2450" i="1"/>
  <c r="AD2450" i="1"/>
  <c r="X2450" i="1"/>
  <c r="V2450" i="1"/>
  <c r="U2451" i="1"/>
  <c r="AD2451" i="1"/>
  <c r="X2451" i="1"/>
  <c r="V2451" i="1"/>
  <c r="U2452" i="1"/>
  <c r="AD2452" i="1"/>
  <c r="X2452" i="1"/>
  <c r="V2452" i="1"/>
  <c r="U2453" i="1"/>
  <c r="AD2453" i="1"/>
  <c r="X2453" i="1"/>
  <c r="V2453" i="1"/>
  <c r="U2454" i="1"/>
  <c r="AD2454" i="1"/>
  <c r="X2454" i="1"/>
  <c r="V2454" i="1"/>
  <c r="U2455" i="1"/>
  <c r="AD2455" i="1"/>
  <c r="X2455" i="1"/>
  <c r="V2455" i="1"/>
  <c r="U2456" i="1"/>
  <c r="AD2456" i="1"/>
  <c r="X2456" i="1"/>
  <c r="V2456" i="1"/>
  <c r="U2457" i="1"/>
  <c r="AD2457" i="1"/>
  <c r="X2457" i="1"/>
  <c r="V2457" i="1"/>
  <c r="U2458" i="1"/>
  <c r="AD2458" i="1"/>
  <c r="X2458" i="1"/>
  <c r="V2458" i="1"/>
  <c r="U2459" i="1"/>
  <c r="AD2459" i="1"/>
  <c r="X2459" i="1"/>
  <c r="V2459" i="1"/>
  <c r="U2460" i="1"/>
  <c r="AD2460" i="1"/>
  <c r="X2460" i="1"/>
  <c r="V2460" i="1"/>
  <c r="U2461" i="1"/>
  <c r="AD2461" i="1"/>
  <c r="X2461" i="1"/>
  <c r="V2461" i="1"/>
  <c r="U2462" i="1"/>
  <c r="AD2462" i="1"/>
  <c r="X2462" i="1"/>
  <c r="V2462" i="1"/>
  <c r="U2463" i="1"/>
  <c r="AD2463" i="1"/>
  <c r="X2463" i="1"/>
  <c r="V2463" i="1"/>
  <c r="U2464" i="1"/>
  <c r="AD2464" i="1"/>
  <c r="X2464" i="1"/>
  <c r="V2464" i="1"/>
  <c r="U2465" i="1"/>
  <c r="AD2465" i="1"/>
  <c r="X2465" i="1"/>
  <c r="V2465" i="1"/>
  <c r="U2466" i="1"/>
  <c r="AD2466" i="1"/>
  <c r="X2466" i="1"/>
  <c r="V2466" i="1"/>
  <c r="U2467" i="1"/>
  <c r="AD2467" i="1"/>
  <c r="X2467" i="1"/>
  <c r="V2467" i="1"/>
  <c r="U2468" i="1"/>
  <c r="AD2468" i="1"/>
  <c r="X2468" i="1"/>
  <c r="V2468" i="1"/>
  <c r="U2469" i="1"/>
  <c r="AD2469" i="1"/>
  <c r="X2469" i="1"/>
  <c r="V2469" i="1"/>
  <c r="U2470" i="1"/>
  <c r="AD2470" i="1"/>
  <c r="X2470" i="1"/>
  <c r="V2470" i="1"/>
  <c r="U2471" i="1"/>
  <c r="AD2471" i="1"/>
  <c r="X2471" i="1"/>
  <c r="V2471" i="1"/>
  <c r="U2472" i="1"/>
  <c r="AD2472" i="1"/>
  <c r="X2472" i="1"/>
  <c r="V2472" i="1"/>
  <c r="U2473" i="1"/>
  <c r="AD2473" i="1"/>
  <c r="X2473" i="1"/>
  <c r="V2473" i="1"/>
  <c r="U2474" i="1"/>
  <c r="AD2474" i="1"/>
  <c r="X2474" i="1"/>
  <c r="V2474" i="1"/>
  <c r="U2475" i="1"/>
  <c r="AD2475" i="1"/>
  <c r="X2475" i="1"/>
  <c r="V2475" i="1"/>
  <c r="U2476" i="1"/>
  <c r="AD2476" i="1"/>
  <c r="X2476" i="1"/>
  <c r="V2476" i="1"/>
  <c r="U2477" i="1"/>
  <c r="AD2477" i="1"/>
  <c r="X2477" i="1"/>
  <c r="V2477" i="1"/>
  <c r="U2478" i="1"/>
  <c r="AD2478" i="1"/>
  <c r="X2478" i="1"/>
  <c r="V2478" i="1"/>
  <c r="U2479" i="1"/>
  <c r="AD2479" i="1"/>
  <c r="X2479" i="1"/>
  <c r="V2479" i="1"/>
  <c r="U2480" i="1"/>
  <c r="AD2480" i="1"/>
  <c r="X2480" i="1"/>
  <c r="V2480" i="1"/>
  <c r="U2481" i="1"/>
  <c r="AD2481" i="1"/>
  <c r="X2481" i="1"/>
  <c r="V2481" i="1"/>
  <c r="U2482" i="1"/>
  <c r="AD2482" i="1"/>
  <c r="X2482" i="1"/>
  <c r="V2482" i="1"/>
  <c r="U2483" i="1"/>
  <c r="AD2483" i="1"/>
  <c r="X2483" i="1"/>
  <c r="V2483" i="1"/>
  <c r="U2484" i="1"/>
  <c r="AD2484" i="1"/>
  <c r="X2484" i="1"/>
  <c r="V2484" i="1"/>
  <c r="U2485" i="1"/>
  <c r="AD2485" i="1"/>
  <c r="X2485" i="1"/>
  <c r="V2485" i="1"/>
  <c r="U2486" i="1"/>
  <c r="AD2486" i="1"/>
  <c r="X2486" i="1"/>
  <c r="V2486" i="1"/>
  <c r="U2487" i="1"/>
  <c r="AD2487" i="1"/>
  <c r="X2487" i="1"/>
  <c r="V2487" i="1"/>
  <c r="U2488" i="1"/>
  <c r="AD2488" i="1"/>
  <c r="X2488" i="1"/>
  <c r="V2488" i="1"/>
  <c r="U2489" i="1"/>
  <c r="AD2489" i="1"/>
  <c r="X2489" i="1"/>
  <c r="V2489" i="1"/>
  <c r="U2490" i="1"/>
  <c r="AD2490" i="1"/>
  <c r="X2490" i="1"/>
  <c r="V2490" i="1"/>
  <c r="U2491" i="1"/>
  <c r="AD2491" i="1"/>
  <c r="X2491" i="1"/>
  <c r="V2491" i="1"/>
  <c r="U2492" i="1"/>
  <c r="AD2492" i="1"/>
  <c r="X2492" i="1"/>
  <c r="V2492" i="1"/>
  <c r="U2493" i="1"/>
  <c r="AD2493" i="1"/>
  <c r="X2493" i="1"/>
  <c r="V2493" i="1"/>
  <c r="U2494" i="1"/>
  <c r="AD2494" i="1"/>
  <c r="X2494" i="1"/>
  <c r="V2494" i="1"/>
  <c r="U2495" i="1"/>
  <c r="AD2495" i="1"/>
  <c r="X2495" i="1"/>
  <c r="V2495" i="1"/>
  <c r="U2496" i="1"/>
  <c r="AD2496" i="1"/>
  <c r="X2496" i="1"/>
  <c r="V2496" i="1"/>
  <c r="U2497" i="1"/>
  <c r="AD2497" i="1"/>
  <c r="X2497" i="1"/>
  <c r="V2497" i="1"/>
  <c r="U2498" i="1"/>
  <c r="AD2498" i="1"/>
  <c r="X2498" i="1"/>
  <c r="V2498" i="1"/>
  <c r="U2499" i="1"/>
  <c r="AD2499" i="1"/>
  <c r="X2499" i="1"/>
  <c r="V2499" i="1"/>
  <c r="U2500" i="1"/>
  <c r="AD2500" i="1"/>
  <c r="X2500" i="1"/>
  <c r="V2500" i="1"/>
  <c r="U2501" i="1"/>
  <c r="AD2501" i="1"/>
  <c r="X2501" i="1"/>
  <c r="V2501" i="1"/>
  <c r="U2502" i="1"/>
  <c r="AD2502" i="1"/>
  <c r="X2502" i="1"/>
  <c r="V2502" i="1"/>
  <c r="U2503" i="1"/>
  <c r="AD2503" i="1"/>
  <c r="X2503" i="1"/>
  <c r="V2503" i="1"/>
  <c r="U2504" i="1"/>
  <c r="AD2504" i="1"/>
  <c r="X2504" i="1"/>
  <c r="V2504" i="1"/>
  <c r="U2505" i="1"/>
  <c r="AD2505" i="1"/>
  <c r="X2505" i="1"/>
  <c r="V2505" i="1"/>
  <c r="U2506" i="1"/>
  <c r="AD2506" i="1"/>
  <c r="X2506" i="1"/>
  <c r="V2506" i="1"/>
  <c r="U2507" i="1"/>
  <c r="AD2507" i="1"/>
  <c r="X2507" i="1"/>
  <c r="V2507" i="1"/>
  <c r="U2508" i="1"/>
  <c r="AD2508" i="1"/>
  <c r="X2508" i="1"/>
  <c r="V2508" i="1"/>
  <c r="U2509" i="1"/>
  <c r="AD2509" i="1"/>
  <c r="X2509" i="1"/>
  <c r="V2509" i="1"/>
  <c r="U2510" i="1"/>
  <c r="AD2510" i="1"/>
  <c r="X2510" i="1"/>
  <c r="V2510" i="1"/>
  <c r="U2511" i="1"/>
  <c r="AD2511" i="1"/>
  <c r="X2511" i="1"/>
  <c r="V2511" i="1"/>
  <c r="U2512" i="1"/>
  <c r="AD2512" i="1"/>
  <c r="X2512" i="1"/>
  <c r="V2512" i="1"/>
  <c r="U2513" i="1"/>
  <c r="AD2513" i="1"/>
  <c r="X2513" i="1"/>
  <c r="V2513" i="1"/>
  <c r="U2514" i="1"/>
  <c r="AD2514" i="1"/>
  <c r="X2514" i="1"/>
  <c r="V2514" i="1"/>
  <c r="U2515" i="1"/>
  <c r="AD2515" i="1"/>
  <c r="X2515" i="1"/>
  <c r="V2515" i="1"/>
  <c r="U2516" i="1"/>
  <c r="AD2516" i="1"/>
  <c r="X2516" i="1"/>
  <c r="V2516" i="1"/>
  <c r="U2517" i="1"/>
  <c r="AD2517" i="1"/>
  <c r="X2517" i="1"/>
  <c r="V2517" i="1"/>
  <c r="U2518" i="1"/>
  <c r="AD2518" i="1"/>
  <c r="X2518" i="1"/>
  <c r="V2518" i="1"/>
  <c r="U2519" i="1"/>
  <c r="AD2519" i="1"/>
  <c r="X2519" i="1"/>
  <c r="V2519" i="1"/>
  <c r="U2520" i="1"/>
  <c r="AD2520" i="1"/>
  <c r="X2520" i="1"/>
  <c r="V2520" i="1"/>
  <c r="U2521" i="1"/>
  <c r="AD2521" i="1"/>
  <c r="X2521" i="1"/>
  <c r="V2521" i="1"/>
  <c r="U2522" i="1"/>
  <c r="AD2522" i="1"/>
  <c r="X2522" i="1"/>
  <c r="V2522" i="1"/>
  <c r="U2523" i="1"/>
  <c r="AD2523" i="1"/>
  <c r="X2523" i="1"/>
  <c r="V2523" i="1"/>
  <c r="U2524" i="1"/>
  <c r="AD2524" i="1"/>
  <c r="X2524" i="1"/>
  <c r="V2524" i="1"/>
  <c r="U2525" i="1"/>
  <c r="AD2525" i="1"/>
  <c r="X2525" i="1"/>
  <c r="V2525" i="1"/>
  <c r="U2526" i="1"/>
  <c r="AD2526" i="1"/>
  <c r="X2526" i="1"/>
  <c r="V2526" i="1"/>
  <c r="U2527" i="1"/>
  <c r="AD2527" i="1"/>
  <c r="X2527" i="1"/>
  <c r="V2527" i="1"/>
  <c r="U2528" i="1"/>
  <c r="AD2528" i="1"/>
  <c r="X2528" i="1"/>
  <c r="V2528" i="1"/>
  <c r="U2529" i="1"/>
  <c r="AD2529" i="1"/>
  <c r="X2529" i="1"/>
  <c r="V2529" i="1"/>
  <c r="U2530" i="1"/>
  <c r="AD2530" i="1"/>
  <c r="X2530" i="1"/>
  <c r="V2530" i="1"/>
  <c r="U2531" i="1"/>
  <c r="AD2531" i="1"/>
  <c r="X2531" i="1"/>
  <c r="V2531" i="1"/>
  <c r="U2532" i="1"/>
  <c r="AD2532" i="1"/>
  <c r="X2532" i="1"/>
  <c r="V2532" i="1"/>
  <c r="U2533" i="1"/>
  <c r="AD2533" i="1"/>
  <c r="X2533" i="1"/>
  <c r="V2533" i="1"/>
  <c r="U2534" i="1"/>
  <c r="AD2534" i="1"/>
  <c r="X2534" i="1"/>
  <c r="V2534" i="1"/>
  <c r="U2535" i="1"/>
  <c r="AD2535" i="1"/>
  <c r="X2535" i="1"/>
  <c r="V2535" i="1"/>
  <c r="U2536" i="1"/>
  <c r="AD2536" i="1"/>
  <c r="X2536" i="1"/>
  <c r="V2536" i="1"/>
  <c r="U2537" i="1"/>
  <c r="AD2537" i="1"/>
  <c r="X2537" i="1"/>
  <c r="V2537" i="1"/>
  <c r="U2538" i="1"/>
  <c r="AD2538" i="1"/>
  <c r="X2538" i="1"/>
  <c r="V2538" i="1"/>
  <c r="U2539" i="1"/>
  <c r="AD2539" i="1"/>
  <c r="X2539" i="1"/>
  <c r="V2539" i="1"/>
  <c r="U2540" i="1"/>
  <c r="AD2540" i="1"/>
  <c r="X2540" i="1"/>
  <c r="V2540" i="1"/>
  <c r="U2541" i="1"/>
  <c r="AD2541" i="1"/>
  <c r="X2541" i="1"/>
  <c r="V2541" i="1"/>
  <c r="U2542" i="1"/>
  <c r="AD2542" i="1"/>
  <c r="X2542" i="1"/>
  <c r="V2542" i="1"/>
  <c r="U2543" i="1"/>
  <c r="AD2543" i="1"/>
  <c r="X2543" i="1"/>
  <c r="V2543" i="1"/>
  <c r="U2544" i="1"/>
  <c r="AD2544" i="1"/>
  <c r="X2544" i="1"/>
  <c r="V2544" i="1"/>
  <c r="U2545" i="1"/>
  <c r="AD2545" i="1"/>
  <c r="X2545" i="1"/>
  <c r="V2545" i="1"/>
  <c r="U2546" i="1"/>
  <c r="AD2546" i="1"/>
  <c r="X2546" i="1"/>
  <c r="V2546" i="1"/>
  <c r="U2547" i="1"/>
  <c r="AD2547" i="1"/>
  <c r="X2547" i="1"/>
  <c r="V2547" i="1"/>
  <c r="U2548" i="1"/>
  <c r="AD2548" i="1"/>
  <c r="X2548" i="1"/>
  <c r="V2548" i="1"/>
  <c r="U2549" i="1"/>
  <c r="AD2549" i="1"/>
  <c r="X2549" i="1"/>
  <c r="V2549" i="1"/>
  <c r="U2550" i="1"/>
  <c r="AD2550" i="1"/>
  <c r="X2550" i="1"/>
  <c r="V2550" i="1"/>
  <c r="U2551" i="1"/>
  <c r="AD2551" i="1"/>
  <c r="X2551" i="1"/>
  <c r="V2551" i="1"/>
  <c r="U2552" i="1"/>
  <c r="AD2552" i="1"/>
  <c r="X2552" i="1"/>
  <c r="V2552" i="1"/>
  <c r="U2553" i="1"/>
  <c r="AD2553" i="1"/>
  <c r="X2553" i="1"/>
  <c r="V2553" i="1"/>
  <c r="U2554" i="1"/>
  <c r="AD2554" i="1"/>
  <c r="X2554" i="1"/>
  <c r="V2554" i="1"/>
  <c r="U2555" i="1"/>
  <c r="AD2555" i="1"/>
  <c r="X2555" i="1"/>
  <c r="V2555" i="1"/>
  <c r="U2556" i="1"/>
  <c r="AD2556" i="1"/>
  <c r="X2556" i="1"/>
  <c r="V2556" i="1"/>
  <c r="U2557" i="1"/>
  <c r="AD2557" i="1"/>
  <c r="X2557" i="1"/>
  <c r="V2557" i="1"/>
  <c r="U2558" i="1"/>
  <c r="AD2558" i="1"/>
  <c r="X2558" i="1"/>
  <c r="V2558" i="1"/>
  <c r="U2559" i="1"/>
  <c r="AD2559" i="1"/>
  <c r="X2559" i="1"/>
  <c r="V2559" i="1"/>
  <c r="U2560" i="1"/>
  <c r="AD2560" i="1"/>
  <c r="X2560" i="1"/>
  <c r="V2560" i="1"/>
  <c r="U2561" i="1"/>
  <c r="AD2561" i="1"/>
  <c r="X2561" i="1"/>
  <c r="V2561" i="1"/>
  <c r="U2562" i="1"/>
  <c r="AD2562" i="1"/>
  <c r="X2562" i="1"/>
  <c r="V2562" i="1"/>
  <c r="U2563" i="1"/>
  <c r="AD2563" i="1"/>
  <c r="X2563" i="1"/>
  <c r="V2563" i="1"/>
  <c r="U2564" i="1"/>
  <c r="AD2564" i="1"/>
  <c r="X2564" i="1"/>
  <c r="V2564" i="1"/>
  <c r="U2565" i="1"/>
  <c r="AD2565" i="1"/>
  <c r="X2565" i="1"/>
  <c r="V2565" i="1"/>
  <c r="U2566" i="1"/>
  <c r="AD2566" i="1"/>
  <c r="X2566" i="1"/>
  <c r="V2566" i="1"/>
  <c r="U2567" i="1"/>
  <c r="AD2567" i="1"/>
  <c r="X2567" i="1"/>
  <c r="V2567" i="1"/>
  <c r="U2568" i="1"/>
  <c r="AD2568" i="1"/>
  <c r="X2568" i="1"/>
  <c r="V2568" i="1"/>
  <c r="U2569" i="1"/>
  <c r="AD2569" i="1"/>
  <c r="X2569" i="1"/>
  <c r="V2569" i="1"/>
  <c r="U2570" i="1"/>
  <c r="AD2570" i="1"/>
  <c r="X2570" i="1"/>
  <c r="V2570" i="1"/>
  <c r="U2571" i="1"/>
  <c r="AD2571" i="1"/>
  <c r="X2571" i="1"/>
  <c r="V2571" i="1"/>
  <c r="U2572" i="1"/>
  <c r="AD2572" i="1"/>
  <c r="X2572" i="1"/>
  <c r="V2572" i="1"/>
  <c r="U2573" i="1"/>
  <c r="AD2573" i="1"/>
  <c r="X2573" i="1"/>
  <c r="V2573" i="1"/>
  <c r="U2574" i="1"/>
  <c r="AD2574" i="1"/>
  <c r="X2574" i="1"/>
  <c r="V2574" i="1"/>
  <c r="U2575" i="1"/>
  <c r="AD2575" i="1"/>
  <c r="X2575" i="1"/>
  <c r="V2575" i="1"/>
  <c r="U2576" i="1"/>
  <c r="AD2576" i="1"/>
  <c r="X2576" i="1"/>
  <c r="V2576" i="1"/>
  <c r="U2577" i="1"/>
  <c r="AD2577" i="1"/>
  <c r="X2577" i="1"/>
  <c r="V2577" i="1"/>
  <c r="U2578" i="1"/>
  <c r="AD2578" i="1"/>
  <c r="X2578" i="1"/>
  <c r="V2578" i="1"/>
  <c r="U2579" i="1"/>
  <c r="AD2579" i="1"/>
  <c r="X2579" i="1"/>
  <c r="V2579" i="1"/>
  <c r="U2580" i="1"/>
  <c r="AD2580" i="1"/>
  <c r="X2580" i="1"/>
  <c r="V2580" i="1"/>
  <c r="U2581" i="1"/>
  <c r="AD2581" i="1"/>
  <c r="X2581" i="1"/>
  <c r="V2581" i="1"/>
  <c r="U2582" i="1"/>
  <c r="AD2582" i="1"/>
  <c r="X2582" i="1"/>
  <c r="V2582" i="1"/>
  <c r="U2583" i="1"/>
  <c r="AD2583" i="1"/>
  <c r="X2583" i="1"/>
  <c r="V2583" i="1"/>
  <c r="U2584" i="1"/>
  <c r="AD2584" i="1"/>
  <c r="X2584" i="1"/>
  <c r="V2584" i="1"/>
  <c r="U2585" i="1"/>
  <c r="AD2585" i="1"/>
  <c r="X2585" i="1"/>
  <c r="V2585" i="1"/>
  <c r="U2586" i="1"/>
  <c r="AD2586" i="1"/>
  <c r="X2586" i="1"/>
  <c r="V2586" i="1"/>
  <c r="U2587" i="1"/>
  <c r="AD2587" i="1"/>
  <c r="X2587" i="1"/>
  <c r="V2587" i="1"/>
  <c r="U2588" i="1"/>
  <c r="AD2588" i="1"/>
  <c r="X2588" i="1"/>
  <c r="V2588" i="1"/>
  <c r="U2589" i="1"/>
  <c r="AD2589" i="1"/>
  <c r="X2589" i="1"/>
  <c r="V2589" i="1"/>
  <c r="U2590" i="1"/>
  <c r="AD2590" i="1"/>
  <c r="X2590" i="1"/>
  <c r="V2590" i="1"/>
  <c r="U2591" i="1"/>
  <c r="AD2591" i="1"/>
  <c r="X2591" i="1"/>
  <c r="V2591" i="1"/>
  <c r="U2592" i="1"/>
  <c r="AD2592" i="1"/>
  <c r="X2592" i="1"/>
  <c r="V2592" i="1"/>
  <c r="U2593" i="1"/>
  <c r="AD2593" i="1"/>
  <c r="X2593" i="1"/>
  <c r="V2593" i="1"/>
  <c r="U2594" i="1"/>
  <c r="AD2594" i="1"/>
  <c r="X2594" i="1"/>
  <c r="V2594" i="1"/>
  <c r="U2595" i="1"/>
  <c r="AD2595" i="1"/>
  <c r="X2595" i="1"/>
  <c r="V2595" i="1"/>
  <c r="U2596" i="1"/>
  <c r="AD2596" i="1"/>
  <c r="X2596" i="1"/>
  <c r="V2596" i="1"/>
  <c r="U2597" i="1"/>
  <c r="AD2597" i="1"/>
  <c r="X2597" i="1"/>
  <c r="V2597" i="1"/>
  <c r="U2598" i="1"/>
  <c r="AD2598" i="1"/>
  <c r="X2598" i="1"/>
  <c r="V2598" i="1"/>
  <c r="U2599" i="1"/>
  <c r="AD2599" i="1"/>
  <c r="X2599" i="1"/>
  <c r="V2599" i="1"/>
  <c r="U2600" i="1"/>
  <c r="AD2600" i="1"/>
  <c r="X2600" i="1"/>
  <c r="V2600" i="1"/>
  <c r="U2601" i="1"/>
  <c r="AD2601" i="1"/>
  <c r="X2601" i="1"/>
  <c r="V2601" i="1"/>
  <c r="U2602" i="1"/>
  <c r="AD2602" i="1"/>
  <c r="X2602" i="1"/>
  <c r="V2602" i="1"/>
  <c r="U2603" i="1"/>
  <c r="AD2603" i="1"/>
  <c r="X2603" i="1"/>
  <c r="V2603" i="1"/>
  <c r="U2604" i="1"/>
  <c r="AD2604" i="1"/>
  <c r="X2604" i="1"/>
  <c r="V2604" i="1"/>
  <c r="U2605" i="1"/>
  <c r="AD2605" i="1"/>
  <c r="X2605" i="1"/>
  <c r="V2605" i="1"/>
  <c r="U2606" i="1"/>
  <c r="AD2606" i="1"/>
  <c r="X2606" i="1"/>
  <c r="V2606" i="1"/>
  <c r="U2607" i="1"/>
  <c r="AD2607" i="1"/>
  <c r="X2607" i="1"/>
  <c r="V2607" i="1"/>
  <c r="U2608" i="1"/>
  <c r="AD2608" i="1"/>
  <c r="X2608" i="1"/>
  <c r="V2608" i="1"/>
  <c r="U2609" i="1"/>
  <c r="AD2609" i="1"/>
  <c r="X2609" i="1"/>
  <c r="V2609" i="1"/>
  <c r="U2610" i="1"/>
  <c r="AD2610" i="1"/>
  <c r="X2610" i="1"/>
  <c r="V2610" i="1"/>
  <c r="U2611" i="1"/>
  <c r="AD2611" i="1"/>
  <c r="X2611" i="1"/>
  <c r="V2611" i="1"/>
  <c r="U2612" i="1"/>
  <c r="AD2612" i="1"/>
  <c r="X2612" i="1"/>
  <c r="V2612" i="1"/>
  <c r="U2613" i="1"/>
  <c r="AD2613" i="1"/>
  <c r="X2613" i="1"/>
  <c r="V2613" i="1"/>
  <c r="U2614" i="1"/>
  <c r="AD2614" i="1"/>
  <c r="X2614" i="1"/>
  <c r="V2614" i="1"/>
  <c r="U2615" i="1"/>
  <c r="AD2615" i="1"/>
  <c r="X2615" i="1"/>
  <c r="V2615" i="1"/>
  <c r="U2616" i="1"/>
  <c r="AD2616" i="1"/>
  <c r="X2616" i="1"/>
  <c r="V2616" i="1"/>
  <c r="U2617" i="1"/>
  <c r="AD2617" i="1"/>
  <c r="X2617" i="1"/>
  <c r="V2617" i="1"/>
  <c r="U2618" i="1"/>
  <c r="AD2618" i="1"/>
  <c r="X2618" i="1"/>
  <c r="V2618" i="1"/>
  <c r="U2619" i="1"/>
  <c r="AD2619" i="1"/>
  <c r="X2619" i="1"/>
  <c r="V2619" i="1"/>
  <c r="U2620" i="1"/>
  <c r="AD2620" i="1"/>
  <c r="X2620" i="1"/>
  <c r="V2620" i="1"/>
  <c r="U2621" i="1"/>
  <c r="AD2621" i="1"/>
  <c r="X2621" i="1"/>
  <c r="V2621" i="1"/>
  <c r="U2622" i="1"/>
  <c r="AD2622" i="1"/>
  <c r="X2622" i="1"/>
  <c r="V2622" i="1"/>
  <c r="U2623" i="1"/>
  <c r="AD2623" i="1"/>
  <c r="X2623" i="1"/>
  <c r="V2623" i="1"/>
  <c r="U2624" i="1"/>
  <c r="AD2624" i="1"/>
  <c r="X2624" i="1"/>
  <c r="V2624" i="1"/>
  <c r="U2625" i="1"/>
  <c r="AD2625" i="1"/>
  <c r="X2625" i="1"/>
  <c r="V2625" i="1"/>
  <c r="U2626" i="1"/>
  <c r="AD2626" i="1"/>
  <c r="X2626" i="1"/>
  <c r="V2626" i="1"/>
  <c r="U2627" i="1"/>
  <c r="AD2627" i="1"/>
  <c r="X2627" i="1"/>
  <c r="V2627" i="1"/>
  <c r="U2628" i="1"/>
  <c r="AD2628" i="1"/>
  <c r="X2628" i="1"/>
  <c r="V2628" i="1"/>
  <c r="U2629" i="1"/>
  <c r="AD2629" i="1"/>
  <c r="X2629" i="1"/>
  <c r="V2629" i="1"/>
  <c r="U2630" i="1"/>
  <c r="AD2630" i="1"/>
  <c r="X2630" i="1"/>
  <c r="V2630" i="1"/>
  <c r="U2631" i="1"/>
  <c r="AD2631" i="1"/>
  <c r="X2631" i="1"/>
  <c r="V2631" i="1"/>
  <c r="U2632" i="1"/>
  <c r="AD2632" i="1"/>
  <c r="X2632" i="1"/>
  <c r="V2632" i="1"/>
  <c r="U2633" i="1"/>
  <c r="AD2633" i="1"/>
  <c r="X2633" i="1"/>
  <c r="V2633" i="1"/>
  <c r="U2634" i="1"/>
  <c r="AD2634" i="1"/>
  <c r="X2634" i="1"/>
  <c r="V2634" i="1"/>
  <c r="U2635" i="1"/>
  <c r="AD2635" i="1"/>
  <c r="X2635" i="1"/>
  <c r="V2635" i="1"/>
  <c r="U2636" i="1"/>
  <c r="AD2636" i="1"/>
  <c r="X2636" i="1"/>
  <c r="V2636" i="1"/>
  <c r="U2637" i="1"/>
  <c r="AD2637" i="1"/>
  <c r="X2637" i="1"/>
  <c r="V2637" i="1"/>
  <c r="U2638" i="1"/>
  <c r="AD2638" i="1"/>
  <c r="X2638" i="1"/>
  <c r="V2638" i="1"/>
  <c r="U2639" i="1"/>
  <c r="AD2639" i="1"/>
  <c r="X2639" i="1"/>
  <c r="V2639" i="1"/>
  <c r="U2640" i="1"/>
  <c r="AD2640" i="1"/>
  <c r="X2640" i="1"/>
  <c r="V2640" i="1"/>
  <c r="U2641" i="1"/>
  <c r="AD2641" i="1"/>
  <c r="X2641" i="1"/>
  <c r="V2641" i="1"/>
  <c r="U2642" i="1"/>
  <c r="AD2642" i="1"/>
  <c r="X2642" i="1"/>
  <c r="V2642" i="1"/>
  <c r="U2643" i="1"/>
  <c r="AD2643" i="1"/>
  <c r="X2643" i="1"/>
  <c r="V2643" i="1"/>
  <c r="U2644" i="1"/>
  <c r="AD2644" i="1"/>
  <c r="X2644" i="1"/>
  <c r="V2644" i="1"/>
  <c r="U2645" i="1"/>
  <c r="AD2645" i="1"/>
  <c r="X2645" i="1"/>
  <c r="V2645" i="1"/>
  <c r="U2646" i="1"/>
  <c r="AD2646" i="1"/>
  <c r="X2646" i="1"/>
  <c r="V2646" i="1"/>
  <c r="U2647" i="1"/>
  <c r="AD2647" i="1"/>
  <c r="X2647" i="1"/>
  <c r="V2647" i="1"/>
  <c r="U2648" i="1"/>
  <c r="AD2648" i="1"/>
  <c r="X2648" i="1"/>
  <c r="V2648" i="1"/>
  <c r="U2649" i="1"/>
  <c r="AD2649" i="1"/>
  <c r="X2649" i="1"/>
  <c r="V2649" i="1"/>
  <c r="U2650" i="1"/>
  <c r="AD2650" i="1"/>
  <c r="X2650" i="1"/>
  <c r="V2650" i="1"/>
  <c r="U2651" i="1"/>
  <c r="AD2651" i="1"/>
  <c r="X2651" i="1"/>
  <c r="V2651" i="1"/>
  <c r="U2652" i="1"/>
  <c r="AD2652" i="1"/>
  <c r="X2652" i="1"/>
  <c r="V2652" i="1"/>
  <c r="U2653" i="1"/>
  <c r="AD2653" i="1"/>
  <c r="X2653" i="1"/>
  <c r="V2653" i="1"/>
  <c r="U2654" i="1"/>
  <c r="AD2654" i="1"/>
  <c r="X2654" i="1"/>
  <c r="V2654" i="1"/>
  <c r="U2655" i="1"/>
  <c r="AD2655" i="1"/>
  <c r="X2655" i="1"/>
  <c r="V2655" i="1"/>
  <c r="U2656" i="1"/>
  <c r="AD2656" i="1"/>
  <c r="X2656" i="1"/>
  <c r="V2656" i="1"/>
  <c r="U2657" i="1"/>
  <c r="AD2657" i="1"/>
  <c r="X2657" i="1"/>
  <c r="V2657" i="1"/>
  <c r="U2658" i="1"/>
  <c r="AD2658" i="1"/>
  <c r="X2658" i="1"/>
  <c r="V2658" i="1"/>
  <c r="U2659" i="1"/>
  <c r="AD2659" i="1"/>
  <c r="X2659" i="1"/>
  <c r="V2659" i="1"/>
  <c r="U2660" i="1"/>
  <c r="AD2660" i="1"/>
  <c r="X2660" i="1"/>
  <c r="V2660" i="1"/>
  <c r="U2661" i="1"/>
  <c r="AD2661" i="1"/>
  <c r="X2661" i="1"/>
  <c r="V2661" i="1"/>
  <c r="U2662" i="1"/>
  <c r="AD2662" i="1"/>
  <c r="X2662" i="1"/>
  <c r="V2662" i="1"/>
  <c r="U2663" i="1"/>
  <c r="AD2663" i="1"/>
  <c r="X2663" i="1"/>
  <c r="V2663" i="1"/>
  <c r="U2664" i="1"/>
  <c r="AD2664" i="1"/>
  <c r="X2664" i="1"/>
  <c r="V2664" i="1"/>
  <c r="U2665" i="1"/>
  <c r="AD2665" i="1"/>
  <c r="X2665" i="1"/>
  <c r="V2665" i="1"/>
  <c r="U2666" i="1"/>
  <c r="AD2666" i="1"/>
  <c r="X2666" i="1"/>
  <c r="V2666" i="1"/>
  <c r="U2667" i="1"/>
  <c r="AD2667" i="1"/>
  <c r="X2667" i="1"/>
  <c r="V2667" i="1"/>
  <c r="U2668" i="1"/>
  <c r="AD2668" i="1"/>
  <c r="X2668" i="1"/>
  <c r="V2668" i="1"/>
  <c r="U2669" i="1"/>
  <c r="AD2669" i="1"/>
  <c r="X2669" i="1"/>
  <c r="V2669" i="1"/>
  <c r="U2670" i="1"/>
  <c r="AD2670" i="1"/>
  <c r="X2670" i="1"/>
  <c r="V2670" i="1"/>
  <c r="U2671" i="1"/>
  <c r="AD2671" i="1"/>
  <c r="X2671" i="1"/>
  <c r="V2671" i="1"/>
  <c r="U2672" i="1"/>
  <c r="AD2672" i="1"/>
  <c r="X2672" i="1"/>
  <c r="V2672" i="1"/>
  <c r="U2673" i="1"/>
  <c r="AD2673" i="1"/>
  <c r="X2673" i="1"/>
  <c r="V2673" i="1"/>
  <c r="U2674" i="1"/>
  <c r="AD2674" i="1"/>
  <c r="X2674" i="1"/>
  <c r="V2674" i="1"/>
  <c r="U2675" i="1"/>
  <c r="AD2675" i="1"/>
  <c r="X2675" i="1"/>
  <c r="V2675" i="1"/>
  <c r="U2676" i="1"/>
  <c r="AD2676" i="1"/>
  <c r="X2676" i="1"/>
  <c r="V2676" i="1"/>
  <c r="U2677" i="1"/>
  <c r="AD2677" i="1"/>
  <c r="X2677" i="1"/>
  <c r="V2677" i="1"/>
  <c r="U2678" i="1"/>
  <c r="AD2678" i="1"/>
  <c r="X2678" i="1"/>
  <c r="V2678" i="1"/>
  <c r="U2679" i="1"/>
  <c r="AD2679" i="1"/>
  <c r="X2679" i="1"/>
  <c r="V2679" i="1"/>
  <c r="U2680" i="1"/>
  <c r="AD2680" i="1"/>
  <c r="X2680" i="1"/>
  <c r="V2680" i="1"/>
  <c r="U2681" i="1"/>
  <c r="AD2681" i="1"/>
  <c r="X2681" i="1"/>
  <c r="V2681" i="1"/>
  <c r="U2682" i="1"/>
  <c r="AD2682" i="1"/>
  <c r="X2682" i="1"/>
  <c r="V2682" i="1"/>
  <c r="U2683" i="1"/>
  <c r="AD2683" i="1"/>
  <c r="X2683" i="1"/>
  <c r="V2683" i="1"/>
  <c r="U2684" i="1"/>
  <c r="AD2684" i="1"/>
  <c r="X2684" i="1"/>
  <c r="V2684" i="1"/>
  <c r="U2685" i="1"/>
  <c r="AD2685" i="1"/>
  <c r="X2685" i="1"/>
  <c r="V2685" i="1"/>
  <c r="U2686" i="1"/>
  <c r="AD2686" i="1"/>
  <c r="X2686" i="1"/>
  <c r="V2686" i="1"/>
  <c r="U2687" i="1"/>
  <c r="AD2687" i="1"/>
  <c r="X2687" i="1"/>
  <c r="V2687" i="1"/>
  <c r="U2688" i="1"/>
  <c r="AD2688" i="1"/>
  <c r="X2688" i="1"/>
  <c r="V2688" i="1"/>
  <c r="U2689" i="1"/>
  <c r="AD2689" i="1"/>
  <c r="X2689" i="1"/>
  <c r="V2689" i="1"/>
  <c r="U2690" i="1"/>
  <c r="AD2690" i="1"/>
  <c r="X2690" i="1"/>
  <c r="V2690" i="1"/>
  <c r="U2691" i="1"/>
  <c r="AD2691" i="1"/>
  <c r="X2691" i="1"/>
  <c r="V2691" i="1"/>
  <c r="U2692" i="1"/>
  <c r="AD2692" i="1"/>
  <c r="X2692" i="1"/>
  <c r="V2692" i="1"/>
  <c r="U2693" i="1"/>
  <c r="AD2693" i="1"/>
  <c r="X2693" i="1"/>
  <c r="V2693" i="1"/>
  <c r="U2694" i="1"/>
  <c r="AD2694" i="1"/>
  <c r="X2694" i="1"/>
  <c r="V2694" i="1"/>
  <c r="U2695" i="1"/>
  <c r="AD2695" i="1"/>
  <c r="X2695" i="1"/>
  <c r="V2695" i="1"/>
  <c r="U2696" i="1"/>
  <c r="AD2696" i="1"/>
  <c r="X2696" i="1"/>
  <c r="V2696" i="1"/>
  <c r="U2697" i="1"/>
  <c r="AD2697" i="1"/>
  <c r="X2697" i="1"/>
  <c r="V2697" i="1"/>
  <c r="U2698" i="1"/>
  <c r="AD2698" i="1"/>
  <c r="X2698" i="1"/>
  <c r="V2698" i="1"/>
  <c r="U2699" i="1"/>
  <c r="AD2699" i="1"/>
  <c r="X2699" i="1"/>
  <c r="V2699" i="1"/>
  <c r="U2700" i="1"/>
  <c r="AD2700" i="1"/>
  <c r="X2700" i="1"/>
  <c r="V2700" i="1"/>
  <c r="U2701" i="1"/>
  <c r="AD2701" i="1"/>
  <c r="X2701" i="1"/>
  <c r="V2701" i="1"/>
  <c r="U2702" i="1"/>
  <c r="AD2702" i="1"/>
  <c r="X2702" i="1"/>
  <c r="V2702" i="1"/>
  <c r="U2703" i="1"/>
  <c r="AD2703" i="1"/>
  <c r="X2703" i="1"/>
  <c r="V2703" i="1"/>
  <c r="U2704" i="1"/>
  <c r="AD2704" i="1"/>
  <c r="X2704" i="1"/>
  <c r="V2704" i="1"/>
  <c r="U2705" i="1"/>
  <c r="AD2705" i="1"/>
  <c r="X2705" i="1"/>
  <c r="V2705" i="1"/>
  <c r="U2706" i="1"/>
  <c r="AD2706" i="1"/>
  <c r="X2706" i="1"/>
  <c r="V2706" i="1"/>
  <c r="U2707" i="1"/>
  <c r="AD2707" i="1"/>
  <c r="X2707" i="1"/>
  <c r="V2707" i="1"/>
  <c r="U2708" i="1"/>
  <c r="AD2708" i="1"/>
  <c r="X2708" i="1"/>
  <c r="V2708" i="1"/>
  <c r="U2709" i="1"/>
  <c r="AD2709" i="1"/>
  <c r="X2709" i="1"/>
  <c r="V2709" i="1"/>
  <c r="U2710" i="1"/>
  <c r="AD2710" i="1"/>
  <c r="X2710" i="1"/>
  <c r="V2710" i="1"/>
  <c r="U2711" i="1"/>
  <c r="AD2711" i="1"/>
  <c r="X2711" i="1"/>
  <c r="V2711" i="1"/>
  <c r="U2712" i="1"/>
  <c r="AD2712" i="1"/>
  <c r="X2712" i="1"/>
  <c r="V2712" i="1"/>
  <c r="U2713" i="1"/>
  <c r="AD2713" i="1"/>
  <c r="X2713" i="1"/>
  <c r="V2713" i="1"/>
  <c r="U2714" i="1"/>
  <c r="AD2714" i="1"/>
  <c r="X2714" i="1"/>
  <c r="V2714" i="1"/>
  <c r="U2715" i="1"/>
  <c r="AD2715" i="1"/>
  <c r="X2715" i="1"/>
  <c r="V2715" i="1"/>
  <c r="U2716" i="1"/>
  <c r="AD2716" i="1"/>
  <c r="X2716" i="1"/>
  <c r="V2716" i="1"/>
  <c r="U2717" i="1"/>
  <c r="AD2717" i="1"/>
  <c r="X2717" i="1"/>
  <c r="V2717" i="1"/>
  <c r="U2718" i="1"/>
  <c r="AD2718" i="1"/>
  <c r="X2718" i="1"/>
  <c r="V2718" i="1"/>
  <c r="U2719" i="1"/>
  <c r="AD2719" i="1"/>
  <c r="X2719" i="1"/>
  <c r="V2719" i="1"/>
  <c r="U2720" i="1"/>
  <c r="AD2720" i="1"/>
  <c r="X2720" i="1"/>
  <c r="V2720" i="1"/>
  <c r="U2721" i="1"/>
  <c r="AD2721" i="1"/>
  <c r="X2721" i="1"/>
  <c r="V2721" i="1"/>
  <c r="U2722" i="1"/>
  <c r="AD2722" i="1"/>
  <c r="X2722" i="1"/>
  <c r="V2722" i="1"/>
  <c r="U2723" i="1"/>
  <c r="AD2723" i="1"/>
  <c r="X2723" i="1"/>
  <c r="V2723" i="1"/>
  <c r="U2724" i="1"/>
  <c r="AD2724" i="1"/>
  <c r="X2724" i="1"/>
  <c r="V2724" i="1"/>
  <c r="U2725" i="1"/>
  <c r="AD2725" i="1"/>
  <c r="X2725" i="1"/>
  <c r="V2725" i="1"/>
  <c r="U2726" i="1"/>
  <c r="AD2726" i="1"/>
  <c r="X2726" i="1"/>
  <c r="V2726" i="1"/>
  <c r="U2727" i="1"/>
  <c r="AD2727" i="1"/>
  <c r="X2727" i="1"/>
  <c r="V2727" i="1"/>
  <c r="U2728" i="1"/>
  <c r="AD2728" i="1"/>
  <c r="X2728" i="1"/>
  <c r="V2728" i="1"/>
  <c r="U2729" i="1"/>
  <c r="AD2729" i="1"/>
  <c r="X2729" i="1"/>
  <c r="V2729" i="1"/>
  <c r="U2730" i="1"/>
  <c r="AD2730" i="1"/>
  <c r="X2730" i="1"/>
  <c r="V2730" i="1"/>
  <c r="U2731" i="1"/>
  <c r="AD2731" i="1"/>
  <c r="X2731" i="1"/>
  <c r="V2731" i="1"/>
  <c r="U2732" i="1"/>
  <c r="AD2732" i="1"/>
  <c r="X2732" i="1"/>
  <c r="V2732" i="1"/>
  <c r="U2733" i="1"/>
  <c r="AD2733" i="1"/>
  <c r="X2733" i="1"/>
  <c r="V2733" i="1"/>
  <c r="U2734" i="1"/>
  <c r="AD2734" i="1"/>
  <c r="X2734" i="1"/>
  <c r="V2734" i="1"/>
  <c r="U2735" i="1"/>
  <c r="AD2735" i="1"/>
  <c r="X2735" i="1"/>
  <c r="V2735" i="1"/>
  <c r="U2736" i="1"/>
  <c r="AD2736" i="1"/>
  <c r="X2736" i="1"/>
  <c r="V2736" i="1"/>
  <c r="U2737" i="1"/>
  <c r="AD2737" i="1"/>
  <c r="X2737" i="1"/>
  <c r="V2737" i="1"/>
  <c r="U2738" i="1"/>
  <c r="AD2738" i="1"/>
  <c r="X2738" i="1"/>
  <c r="V2738" i="1"/>
  <c r="U2739" i="1"/>
  <c r="AD2739" i="1"/>
  <c r="X2739" i="1"/>
  <c r="V2739" i="1"/>
  <c r="U2740" i="1"/>
  <c r="AD2740" i="1"/>
  <c r="X2740" i="1"/>
  <c r="V2740" i="1"/>
  <c r="U2741" i="1"/>
  <c r="AD2741" i="1"/>
  <c r="X2741" i="1"/>
  <c r="V2741" i="1"/>
  <c r="U2742" i="1"/>
  <c r="AD2742" i="1"/>
  <c r="X2742" i="1"/>
  <c r="V2742" i="1"/>
  <c r="U2743" i="1"/>
  <c r="AD2743" i="1"/>
  <c r="X2743" i="1"/>
  <c r="V2743" i="1"/>
  <c r="U2744" i="1"/>
  <c r="AD2744" i="1"/>
  <c r="X2744" i="1"/>
  <c r="V2744" i="1"/>
  <c r="U2745" i="1"/>
  <c r="AD2745" i="1"/>
  <c r="X2745" i="1"/>
  <c r="V2745" i="1"/>
  <c r="U2746" i="1"/>
  <c r="AD2746" i="1"/>
  <c r="X2746" i="1"/>
  <c r="V2746" i="1"/>
  <c r="U2747" i="1"/>
  <c r="AD2747" i="1"/>
  <c r="X2747" i="1"/>
  <c r="V2747" i="1"/>
  <c r="U2748" i="1"/>
  <c r="AD2748" i="1"/>
  <c r="X2748" i="1"/>
  <c r="V2748" i="1"/>
  <c r="U2749" i="1"/>
  <c r="AD2749" i="1"/>
  <c r="X2749" i="1"/>
  <c r="V2749" i="1"/>
  <c r="U2750" i="1"/>
  <c r="AD2750" i="1"/>
  <c r="X2750" i="1"/>
  <c r="V2750" i="1"/>
  <c r="U2751" i="1"/>
  <c r="AD2751" i="1"/>
  <c r="X2751" i="1"/>
  <c r="V2751" i="1"/>
  <c r="U2752" i="1"/>
  <c r="AD2752" i="1"/>
  <c r="X2752" i="1"/>
  <c r="V2752" i="1"/>
  <c r="U2753" i="1"/>
  <c r="AD2753" i="1"/>
  <c r="X2753" i="1"/>
  <c r="V2753" i="1"/>
  <c r="U2754" i="1"/>
  <c r="AD2754" i="1"/>
  <c r="X2754" i="1"/>
  <c r="V2754" i="1"/>
  <c r="U2755" i="1"/>
  <c r="AD2755" i="1"/>
  <c r="X2755" i="1"/>
  <c r="V2755" i="1"/>
  <c r="U2756" i="1"/>
  <c r="AD2756" i="1"/>
  <c r="X2756" i="1"/>
  <c r="V2756" i="1"/>
  <c r="U2757" i="1"/>
  <c r="AD2757" i="1"/>
  <c r="X2757" i="1"/>
  <c r="V2757" i="1"/>
  <c r="U2758" i="1"/>
  <c r="AD2758" i="1"/>
  <c r="X2758" i="1"/>
  <c r="V2758" i="1"/>
  <c r="U2759" i="1"/>
  <c r="AD2759" i="1"/>
  <c r="X2759" i="1"/>
  <c r="V2759" i="1"/>
  <c r="U2760" i="1"/>
  <c r="AD2760" i="1"/>
  <c r="X2760" i="1"/>
  <c r="V2760" i="1"/>
  <c r="U2761" i="1"/>
  <c r="AD2761" i="1"/>
  <c r="X2761" i="1"/>
  <c r="V2761" i="1"/>
  <c r="U2762" i="1"/>
  <c r="AD2762" i="1"/>
  <c r="X2762" i="1"/>
  <c r="V2762" i="1"/>
  <c r="U2763" i="1"/>
  <c r="AD2763" i="1"/>
  <c r="X2763" i="1"/>
  <c r="V2763" i="1"/>
  <c r="U2764" i="1"/>
  <c r="AD2764" i="1"/>
  <c r="X2764" i="1"/>
  <c r="V2764" i="1"/>
  <c r="U2765" i="1"/>
  <c r="AD2765" i="1"/>
  <c r="X2765" i="1"/>
  <c r="V2765" i="1"/>
  <c r="U2766" i="1"/>
  <c r="AD2766" i="1"/>
  <c r="X2766" i="1"/>
  <c r="V2766" i="1"/>
  <c r="U2767" i="1"/>
  <c r="AD2767" i="1"/>
  <c r="X2767" i="1"/>
  <c r="V2767" i="1"/>
  <c r="U2768" i="1"/>
  <c r="AD2768" i="1"/>
  <c r="X2768" i="1"/>
  <c r="V2768" i="1"/>
  <c r="U2769" i="1"/>
  <c r="AD2769" i="1"/>
  <c r="X2769" i="1"/>
  <c r="V2769" i="1"/>
  <c r="U2770" i="1"/>
  <c r="AD2770" i="1"/>
  <c r="X2770" i="1"/>
  <c r="V2770" i="1"/>
  <c r="U2771" i="1"/>
  <c r="AD2771" i="1"/>
  <c r="X2771" i="1"/>
  <c r="V2771" i="1"/>
  <c r="U2772" i="1"/>
  <c r="AD2772" i="1"/>
  <c r="X2772" i="1"/>
  <c r="V2772" i="1"/>
  <c r="U2773" i="1"/>
  <c r="AD2773" i="1"/>
  <c r="X2773" i="1"/>
  <c r="V2773" i="1"/>
  <c r="U2774" i="1"/>
  <c r="AD2774" i="1"/>
  <c r="X2774" i="1"/>
  <c r="V2774" i="1"/>
  <c r="U2775" i="1"/>
  <c r="AD2775" i="1"/>
  <c r="X2775" i="1"/>
  <c r="V2775" i="1"/>
  <c r="U2776" i="1"/>
  <c r="AD2776" i="1"/>
  <c r="X2776" i="1"/>
  <c r="V2776" i="1"/>
  <c r="U2777" i="1"/>
  <c r="AD2777" i="1"/>
  <c r="X2777" i="1"/>
  <c r="V2777" i="1"/>
  <c r="U2778" i="1"/>
  <c r="AD2778" i="1"/>
  <c r="X2778" i="1"/>
  <c r="V2778" i="1"/>
  <c r="U2779" i="1"/>
  <c r="AD2779" i="1"/>
  <c r="X2779" i="1"/>
  <c r="V2779" i="1"/>
  <c r="U2780" i="1"/>
  <c r="AD2780" i="1"/>
  <c r="X2780" i="1"/>
  <c r="V2780" i="1"/>
  <c r="U2781" i="1"/>
  <c r="AD2781" i="1"/>
  <c r="X2781" i="1"/>
  <c r="V2781" i="1"/>
  <c r="U2782" i="1"/>
  <c r="AD2782" i="1"/>
  <c r="X2782" i="1"/>
  <c r="V2782" i="1"/>
  <c r="U2783" i="1"/>
  <c r="AD2783" i="1"/>
  <c r="X2783" i="1"/>
  <c r="V2783" i="1"/>
  <c r="U2784" i="1"/>
  <c r="AD2784" i="1"/>
  <c r="X2784" i="1"/>
  <c r="V2784" i="1"/>
  <c r="U2785" i="1"/>
  <c r="AD2785" i="1"/>
  <c r="X2785" i="1"/>
  <c r="V2785" i="1"/>
  <c r="U2786" i="1"/>
  <c r="AD2786" i="1"/>
  <c r="X2786" i="1"/>
  <c r="V2786" i="1"/>
  <c r="U2787" i="1"/>
  <c r="AD2787" i="1"/>
  <c r="X2787" i="1"/>
  <c r="V2787" i="1"/>
  <c r="U2788" i="1"/>
  <c r="AD2788" i="1"/>
  <c r="X2788" i="1"/>
  <c r="V2788" i="1"/>
  <c r="U2789" i="1"/>
  <c r="AD2789" i="1"/>
  <c r="X2789" i="1"/>
  <c r="V2789" i="1"/>
  <c r="U2790" i="1"/>
  <c r="AD2790" i="1"/>
  <c r="X2790" i="1"/>
  <c r="V2790" i="1"/>
  <c r="U2791" i="1"/>
  <c r="AD2791" i="1"/>
  <c r="X2791" i="1"/>
  <c r="V2791" i="1"/>
  <c r="U2792" i="1"/>
  <c r="AD2792" i="1"/>
  <c r="X2792" i="1"/>
  <c r="V2792" i="1"/>
  <c r="U2793" i="1"/>
  <c r="AD2793" i="1"/>
  <c r="X2793" i="1"/>
  <c r="V2793" i="1"/>
  <c r="U2794" i="1"/>
  <c r="AD2794" i="1"/>
  <c r="X2794" i="1"/>
  <c r="V2794" i="1"/>
  <c r="U2795" i="1"/>
  <c r="AD2795" i="1"/>
  <c r="X2795" i="1"/>
  <c r="V2795" i="1"/>
  <c r="U2796" i="1"/>
  <c r="AD2796" i="1"/>
  <c r="X2796" i="1"/>
  <c r="V2796" i="1"/>
  <c r="U2797" i="1"/>
  <c r="AD2797" i="1"/>
  <c r="X2797" i="1"/>
  <c r="V2797" i="1"/>
  <c r="U2798" i="1"/>
  <c r="AD2798" i="1"/>
  <c r="X2798" i="1"/>
  <c r="V2798" i="1"/>
  <c r="U2799" i="1"/>
  <c r="AD2799" i="1"/>
  <c r="X2799" i="1"/>
  <c r="V2799" i="1"/>
  <c r="U2800" i="1"/>
  <c r="AD2800" i="1"/>
  <c r="X2800" i="1"/>
  <c r="V2800" i="1"/>
  <c r="U2801" i="1"/>
  <c r="AD2801" i="1"/>
  <c r="X2801" i="1"/>
  <c r="V2801" i="1"/>
  <c r="U2802" i="1"/>
  <c r="AD2802" i="1"/>
  <c r="X2802" i="1"/>
  <c r="V2802" i="1"/>
  <c r="U2803" i="1"/>
  <c r="AD2803" i="1"/>
  <c r="X2803" i="1"/>
  <c r="V2803" i="1"/>
  <c r="U2804" i="1"/>
  <c r="AD2804" i="1"/>
  <c r="X2804" i="1"/>
  <c r="V2804" i="1"/>
  <c r="U2805" i="1"/>
  <c r="AD2805" i="1"/>
  <c r="X2805" i="1"/>
  <c r="V2805" i="1"/>
  <c r="U2806" i="1"/>
  <c r="AD2806" i="1"/>
  <c r="X2806" i="1"/>
  <c r="V2806" i="1"/>
  <c r="U2807" i="1"/>
  <c r="AD2807" i="1"/>
  <c r="X2807" i="1"/>
  <c r="V2807" i="1"/>
  <c r="U2808" i="1"/>
  <c r="AD2808" i="1"/>
  <c r="X2808" i="1"/>
  <c r="V2808" i="1"/>
  <c r="U2809" i="1"/>
  <c r="AD2809" i="1"/>
  <c r="X2809" i="1"/>
  <c r="V2809" i="1"/>
  <c r="U2810" i="1"/>
  <c r="AD2810" i="1"/>
  <c r="X2810" i="1"/>
  <c r="V2810" i="1"/>
  <c r="U2811" i="1"/>
  <c r="AD2811" i="1"/>
  <c r="X2811" i="1"/>
  <c r="V2811" i="1"/>
  <c r="U2812" i="1"/>
  <c r="AD2812" i="1"/>
  <c r="X2812" i="1"/>
  <c r="V2812" i="1"/>
  <c r="U2813" i="1"/>
  <c r="AD2813" i="1"/>
  <c r="X2813" i="1"/>
  <c r="V2813" i="1"/>
  <c r="U2814" i="1"/>
  <c r="AD2814" i="1"/>
  <c r="X2814" i="1"/>
  <c r="V2814" i="1"/>
  <c r="U2815" i="1"/>
  <c r="AD2815" i="1"/>
  <c r="X2815" i="1"/>
  <c r="V2815" i="1"/>
  <c r="U2816" i="1"/>
  <c r="AD2816" i="1"/>
  <c r="X2816" i="1"/>
  <c r="V2816" i="1"/>
  <c r="U2817" i="1"/>
  <c r="AD2817" i="1"/>
  <c r="X2817" i="1"/>
  <c r="V2817" i="1"/>
  <c r="U2818" i="1"/>
  <c r="AD2818" i="1"/>
  <c r="X2818" i="1"/>
  <c r="V2818" i="1"/>
  <c r="U2819" i="1"/>
  <c r="AD2819" i="1"/>
  <c r="X2819" i="1"/>
  <c r="V2819" i="1"/>
  <c r="U2820" i="1"/>
  <c r="AD2820" i="1"/>
  <c r="X2820" i="1"/>
  <c r="V2820" i="1"/>
  <c r="U2821" i="1"/>
  <c r="AD2821" i="1"/>
  <c r="X2821" i="1"/>
  <c r="V2821" i="1"/>
  <c r="U2822" i="1"/>
  <c r="AD2822" i="1"/>
  <c r="X2822" i="1"/>
  <c r="V2822" i="1"/>
  <c r="U2823" i="1"/>
  <c r="AD2823" i="1"/>
  <c r="X2823" i="1"/>
  <c r="V2823" i="1"/>
  <c r="U2824" i="1"/>
  <c r="AD2824" i="1"/>
  <c r="X2824" i="1"/>
  <c r="V2824" i="1"/>
  <c r="U2825" i="1"/>
  <c r="AD2825" i="1"/>
  <c r="X2825" i="1"/>
  <c r="V2825" i="1"/>
  <c r="U2826" i="1"/>
  <c r="AD2826" i="1"/>
  <c r="X2826" i="1"/>
  <c r="V2826" i="1"/>
  <c r="U2827" i="1"/>
  <c r="AD2827" i="1"/>
  <c r="X2827" i="1"/>
  <c r="V2827" i="1"/>
  <c r="U2828" i="1"/>
  <c r="AD2828" i="1"/>
  <c r="X2828" i="1"/>
  <c r="V2828" i="1"/>
  <c r="U2829" i="1"/>
  <c r="AD2829" i="1"/>
  <c r="X2829" i="1"/>
  <c r="V2829" i="1"/>
  <c r="U2830" i="1"/>
  <c r="AD2830" i="1"/>
  <c r="X2830" i="1"/>
  <c r="V2830" i="1"/>
  <c r="U2831" i="1"/>
  <c r="AD2831" i="1"/>
  <c r="X2831" i="1"/>
  <c r="V2831" i="1"/>
  <c r="U2832" i="1"/>
  <c r="AD2832" i="1"/>
  <c r="X2832" i="1"/>
  <c r="V2832" i="1"/>
  <c r="U2833" i="1"/>
  <c r="AD2833" i="1"/>
  <c r="X2833" i="1"/>
  <c r="V2833" i="1"/>
  <c r="U2834" i="1"/>
  <c r="AD2834" i="1"/>
  <c r="X2834" i="1"/>
  <c r="V2834" i="1"/>
  <c r="U2835" i="1"/>
  <c r="AD2835" i="1"/>
  <c r="X2835" i="1"/>
  <c r="V2835" i="1"/>
  <c r="U2836" i="1"/>
  <c r="AD2836" i="1"/>
  <c r="X2836" i="1"/>
  <c r="V2836" i="1"/>
  <c r="U2837" i="1"/>
  <c r="AD2837" i="1"/>
  <c r="X2837" i="1"/>
  <c r="V2837" i="1"/>
  <c r="U2838" i="1"/>
  <c r="AD2838" i="1"/>
  <c r="X2838" i="1"/>
  <c r="V2838" i="1"/>
  <c r="U2839" i="1"/>
  <c r="AD2839" i="1"/>
  <c r="X2839" i="1"/>
  <c r="V2839" i="1"/>
  <c r="U2840" i="1"/>
  <c r="AD2840" i="1"/>
  <c r="X2840" i="1"/>
  <c r="V2840" i="1"/>
  <c r="U2841" i="1"/>
  <c r="AD2841" i="1"/>
  <c r="X2841" i="1"/>
  <c r="V2841" i="1"/>
  <c r="U2842" i="1"/>
  <c r="AD2842" i="1"/>
  <c r="X2842" i="1"/>
  <c r="V2842" i="1"/>
  <c r="U2843" i="1"/>
  <c r="AD2843" i="1"/>
  <c r="X2843" i="1"/>
  <c r="V2843" i="1"/>
  <c r="U2844" i="1"/>
  <c r="AD2844" i="1"/>
  <c r="X2844" i="1"/>
  <c r="V2844" i="1"/>
  <c r="U2845" i="1"/>
  <c r="AD2845" i="1"/>
  <c r="X2845" i="1"/>
  <c r="V2845" i="1"/>
  <c r="U2846" i="1"/>
  <c r="AD2846" i="1"/>
  <c r="X2846" i="1"/>
  <c r="V2846" i="1"/>
  <c r="U2847" i="1"/>
  <c r="AD2847" i="1"/>
  <c r="X2847" i="1"/>
  <c r="V2847" i="1"/>
  <c r="U2848" i="1"/>
  <c r="AD2848" i="1"/>
  <c r="X2848" i="1"/>
  <c r="V2848" i="1"/>
  <c r="U2849" i="1"/>
  <c r="AD2849" i="1"/>
  <c r="X2849" i="1"/>
  <c r="V2849" i="1"/>
  <c r="U2850" i="1"/>
  <c r="AD2850" i="1"/>
  <c r="X2850" i="1"/>
  <c r="V2850" i="1"/>
  <c r="U2851" i="1"/>
  <c r="AD2851" i="1"/>
  <c r="X2851" i="1"/>
  <c r="V2851" i="1"/>
  <c r="U2852" i="1"/>
  <c r="AD2852" i="1"/>
  <c r="X2852" i="1"/>
  <c r="V2852" i="1"/>
  <c r="U2853" i="1"/>
  <c r="AD2853" i="1"/>
  <c r="X2853" i="1"/>
  <c r="V2853" i="1"/>
  <c r="U2854" i="1"/>
  <c r="AD2854" i="1"/>
  <c r="X2854" i="1"/>
  <c r="V2854" i="1"/>
  <c r="U2855" i="1"/>
  <c r="AD2855" i="1"/>
  <c r="X2855" i="1"/>
  <c r="V2855" i="1"/>
  <c r="U2856" i="1"/>
  <c r="AD2856" i="1"/>
  <c r="X2856" i="1"/>
  <c r="V2856" i="1"/>
  <c r="U2857" i="1"/>
  <c r="AD2857" i="1"/>
  <c r="X2857" i="1"/>
  <c r="V2857" i="1"/>
  <c r="U2858" i="1"/>
  <c r="AD2858" i="1"/>
  <c r="X2858" i="1"/>
  <c r="V2858" i="1"/>
  <c r="U2859" i="1"/>
  <c r="AD2859" i="1"/>
  <c r="X2859" i="1"/>
  <c r="V2859" i="1"/>
  <c r="U2860" i="1"/>
  <c r="AD2860" i="1"/>
  <c r="X2860" i="1"/>
  <c r="V2860" i="1"/>
  <c r="U2861" i="1"/>
  <c r="AD2861" i="1"/>
  <c r="X2861" i="1"/>
  <c r="V2861" i="1"/>
  <c r="U2862" i="1"/>
  <c r="AD2862" i="1"/>
  <c r="X2862" i="1"/>
  <c r="V2862" i="1"/>
  <c r="U2863" i="1"/>
  <c r="AD2863" i="1"/>
  <c r="X2863" i="1"/>
  <c r="V2863" i="1"/>
  <c r="U2864" i="1"/>
  <c r="AD2864" i="1"/>
  <c r="X2864" i="1"/>
  <c r="V2864" i="1"/>
  <c r="U2865" i="1"/>
  <c r="AD2865" i="1"/>
  <c r="X2865" i="1"/>
  <c r="V2865" i="1"/>
  <c r="U2866" i="1"/>
  <c r="AD2866" i="1"/>
  <c r="X2866" i="1"/>
  <c r="V2866" i="1"/>
  <c r="U2867" i="1"/>
  <c r="AD2867" i="1"/>
  <c r="X2867" i="1"/>
  <c r="V2867" i="1"/>
  <c r="U2868" i="1"/>
  <c r="AD2868" i="1"/>
  <c r="X2868" i="1"/>
  <c r="V2868" i="1"/>
  <c r="U2869" i="1"/>
  <c r="AD2869" i="1"/>
  <c r="X2869" i="1"/>
  <c r="V2869" i="1"/>
  <c r="U2870" i="1"/>
  <c r="AD2870" i="1"/>
  <c r="X2870" i="1"/>
  <c r="V2870" i="1"/>
  <c r="U2871" i="1"/>
  <c r="AD2871" i="1"/>
  <c r="X2871" i="1"/>
  <c r="V2871" i="1"/>
  <c r="U2872" i="1"/>
  <c r="AD2872" i="1"/>
  <c r="X2872" i="1"/>
  <c r="V2872" i="1"/>
  <c r="U2873" i="1"/>
  <c r="AD2873" i="1"/>
  <c r="X2873" i="1"/>
  <c r="V2873" i="1"/>
  <c r="U2874" i="1"/>
  <c r="AD2874" i="1"/>
  <c r="X2874" i="1"/>
  <c r="V2874" i="1"/>
  <c r="U2875" i="1"/>
  <c r="AD2875" i="1"/>
  <c r="X2875" i="1"/>
  <c r="V2875" i="1"/>
  <c r="U2876" i="1"/>
  <c r="AD2876" i="1"/>
  <c r="X2876" i="1"/>
  <c r="V2876" i="1"/>
  <c r="U2877" i="1"/>
  <c r="AD2877" i="1"/>
  <c r="X2877" i="1"/>
  <c r="V2877" i="1"/>
  <c r="U2878" i="1"/>
  <c r="AD2878" i="1"/>
  <c r="X2878" i="1"/>
  <c r="V2878" i="1"/>
  <c r="U2879" i="1"/>
  <c r="AD2879" i="1"/>
  <c r="X2879" i="1"/>
  <c r="V2879" i="1"/>
  <c r="U2880" i="1"/>
  <c r="AD2880" i="1"/>
  <c r="X2880" i="1"/>
  <c r="V2880" i="1"/>
  <c r="U2881" i="1"/>
  <c r="AD2881" i="1"/>
  <c r="X2881" i="1"/>
  <c r="V2881" i="1"/>
  <c r="U2882" i="1"/>
  <c r="AD2882" i="1"/>
  <c r="X2882" i="1"/>
  <c r="V2882" i="1"/>
  <c r="U2883" i="1"/>
  <c r="AD2883" i="1"/>
  <c r="X2883" i="1"/>
  <c r="V2883" i="1"/>
  <c r="U2884" i="1"/>
  <c r="AD2884" i="1"/>
  <c r="X2884" i="1"/>
  <c r="V2884" i="1"/>
  <c r="U2885" i="1"/>
  <c r="AD2885" i="1"/>
  <c r="X2885" i="1"/>
  <c r="V2885" i="1"/>
  <c r="U2886" i="1"/>
  <c r="AD2886" i="1"/>
  <c r="X2886" i="1"/>
  <c r="V2886" i="1"/>
  <c r="U2887" i="1"/>
  <c r="AD2887" i="1"/>
  <c r="X2887" i="1"/>
  <c r="V2887" i="1"/>
  <c r="U2888" i="1"/>
  <c r="AD2888" i="1"/>
  <c r="X2888" i="1"/>
  <c r="V2888" i="1"/>
  <c r="U2889" i="1"/>
  <c r="AD2889" i="1"/>
  <c r="X2889" i="1"/>
  <c r="V2889" i="1"/>
  <c r="U2890" i="1"/>
  <c r="AD2890" i="1"/>
  <c r="X2890" i="1"/>
  <c r="V2890" i="1"/>
  <c r="U2891" i="1"/>
  <c r="AD2891" i="1"/>
  <c r="X2891" i="1"/>
  <c r="V2891" i="1"/>
  <c r="U2892" i="1"/>
  <c r="AD2892" i="1"/>
  <c r="X2892" i="1"/>
  <c r="V2892" i="1"/>
  <c r="U2893" i="1"/>
  <c r="AD2893" i="1"/>
  <c r="X2893" i="1"/>
  <c r="V2893" i="1"/>
  <c r="U2894" i="1"/>
  <c r="AD2894" i="1"/>
  <c r="X2894" i="1"/>
  <c r="V2894" i="1"/>
  <c r="U2895" i="1"/>
  <c r="AD2895" i="1"/>
  <c r="X2895" i="1"/>
  <c r="V2895" i="1"/>
  <c r="U2896" i="1"/>
  <c r="AD2896" i="1"/>
  <c r="X2896" i="1"/>
  <c r="V2896" i="1"/>
  <c r="U2897" i="1"/>
  <c r="AD2897" i="1"/>
  <c r="X2897" i="1"/>
  <c r="V2897" i="1"/>
  <c r="U2898" i="1"/>
  <c r="AD2898" i="1"/>
  <c r="X2898" i="1"/>
  <c r="V2898" i="1"/>
  <c r="U2899" i="1"/>
  <c r="AD2899" i="1"/>
  <c r="X2899" i="1"/>
  <c r="V2899" i="1"/>
  <c r="U2900" i="1"/>
  <c r="AD2900" i="1"/>
  <c r="X2900" i="1"/>
  <c r="V2900" i="1"/>
  <c r="U2901" i="1"/>
  <c r="AD2901" i="1"/>
  <c r="X2901" i="1"/>
  <c r="V2901" i="1"/>
  <c r="U2902" i="1"/>
  <c r="AD2902" i="1"/>
  <c r="X2902" i="1"/>
  <c r="V2902" i="1"/>
  <c r="U2903" i="1"/>
  <c r="AD2903" i="1"/>
  <c r="X2903" i="1"/>
  <c r="V2903" i="1"/>
  <c r="U2904" i="1"/>
  <c r="AD2904" i="1"/>
  <c r="X2904" i="1"/>
  <c r="V2904" i="1"/>
  <c r="U2905" i="1"/>
  <c r="AD2905" i="1"/>
  <c r="X2905" i="1"/>
  <c r="V2905" i="1"/>
  <c r="U2906" i="1"/>
  <c r="AD2906" i="1"/>
  <c r="X2906" i="1"/>
  <c r="V2906" i="1"/>
  <c r="U2907" i="1"/>
  <c r="AD2907" i="1"/>
  <c r="X2907" i="1"/>
  <c r="V2907" i="1"/>
  <c r="U2908" i="1"/>
  <c r="AD2908" i="1"/>
  <c r="X2908" i="1"/>
  <c r="V2908" i="1"/>
  <c r="U2909" i="1"/>
  <c r="AD2909" i="1"/>
  <c r="X2909" i="1"/>
  <c r="V2909" i="1"/>
  <c r="U2910" i="1"/>
  <c r="AD2910" i="1"/>
  <c r="X2910" i="1"/>
  <c r="V2910" i="1"/>
  <c r="U2911" i="1"/>
  <c r="AD2911" i="1"/>
  <c r="X2911" i="1"/>
  <c r="V2911" i="1"/>
  <c r="U2912" i="1"/>
  <c r="AD2912" i="1"/>
  <c r="X2912" i="1"/>
  <c r="V2912" i="1"/>
  <c r="U2913" i="1"/>
  <c r="AD2913" i="1"/>
  <c r="X2913" i="1"/>
  <c r="V2913" i="1"/>
  <c r="U2914" i="1"/>
  <c r="AD2914" i="1"/>
  <c r="X2914" i="1"/>
  <c r="V2914" i="1"/>
  <c r="U2915" i="1"/>
  <c r="AD2915" i="1"/>
  <c r="X2915" i="1"/>
  <c r="V2915" i="1"/>
  <c r="U2916" i="1"/>
  <c r="AD2916" i="1"/>
  <c r="X2916" i="1"/>
  <c r="V2916" i="1"/>
  <c r="U2917" i="1"/>
  <c r="AD2917" i="1"/>
  <c r="X2917" i="1"/>
  <c r="V2917" i="1"/>
  <c r="U2918" i="1"/>
  <c r="AD2918" i="1"/>
  <c r="X2918" i="1"/>
  <c r="V2918" i="1"/>
  <c r="U2919" i="1"/>
  <c r="AD2919" i="1"/>
  <c r="X2919" i="1"/>
  <c r="V2919" i="1"/>
  <c r="U2920" i="1"/>
  <c r="AD2920" i="1"/>
  <c r="X2920" i="1"/>
  <c r="V2920" i="1"/>
  <c r="U2921" i="1"/>
  <c r="AD2921" i="1"/>
  <c r="X2921" i="1"/>
  <c r="V2921" i="1"/>
  <c r="U2922" i="1"/>
  <c r="AD2922" i="1"/>
  <c r="X2922" i="1"/>
  <c r="V2922" i="1"/>
  <c r="U2923" i="1"/>
  <c r="AD2923" i="1"/>
  <c r="X2923" i="1"/>
  <c r="V2923" i="1"/>
  <c r="U2924" i="1"/>
  <c r="AD2924" i="1"/>
  <c r="X2924" i="1"/>
  <c r="V2924" i="1"/>
  <c r="U2925" i="1"/>
  <c r="AD2925" i="1"/>
  <c r="X2925" i="1"/>
  <c r="V2925" i="1"/>
  <c r="U2926" i="1"/>
  <c r="AD2926" i="1"/>
  <c r="X2926" i="1"/>
  <c r="V2926" i="1"/>
  <c r="U2927" i="1"/>
  <c r="AD2927" i="1"/>
  <c r="X2927" i="1"/>
  <c r="V2927" i="1"/>
  <c r="U2928" i="1"/>
  <c r="AD2928" i="1"/>
  <c r="X2928" i="1"/>
  <c r="V2928" i="1"/>
  <c r="U2929" i="1"/>
  <c r="AD2929" i="1"/>
  <c r="X2929" i="1"/>
  <c r="V2929" i="1"/>
  <c r="U2930" i="1"/>
  <c r="AD2930" i="1"/>
  <c r="X2930" i="1"/>
  <c r="V2930" i="1"/>
  <c r="U2931" i="1"/>
  <c r="AD2931" i="1"/>
  <c r="X2931" i="1"/>
  <c r="V2931" i="1"/>
  <c r="U2932" i="1"/>
  <c r="AD2932" i="1"/>
  <c r="X2932" i="1"/>
  <c r="V2932" i="1"/>
  <c r="U2933" i="1"/>
  <c r="AD2933" i="1"/>
  <c r="X2933" i="1"/>
  <c r="V2933" i="1"/>
  <c r="U2934" i="1"/>
  <c r="AD2934" i="1"/>
  <c r="X2934" i="1"/>
  <c r="V2934" i="1"/>
  <c r="U2935" i="1"/>
  <c r="AD2935" i="1"/>
  <c r="X2935" i="1"/>
  <c r="V2935" i="1"/>
  <c r="U2936" i="1"/>
  <c r="AD2936" i="1"/>
  <c r="X2936" i="1"/>
  <c r="V2936" i="1"/>
  <c r="U2937" i="1"/>
  <c r="AD2937" i="1"/>
  <c r="X2937" i="1"/>
  <c r="V2937" i="1"/>
  <c r="U2938" i="1"/>
  <c r="AD2938" i="1"/>
  <c r="X2938" i="1"/>
  <c r="V2938" i="1"/>
  <c r="U2939" i="1"/>
  <c r="AD2939" i="1"/>
  <c r="X2939" i="1"/>
  <c r="V2939" i="1"/>
  <c r="U2940" i="1"/>
  <c r="AD2940" i="1"/>
  <c r="X2940" i="1"/>
  <c r="V2940" i="1"/>
  <c r="U2941" i="1"/>
  <c r="AD2941" i="1"/>
  <c r="X2941" i="1"/>
  <c r="V2941" i="1"/>
  <c r="U2942" i="1"/>
  <c r="AD2942" i="1"/>
  <c r="X2942" i="1"/>
  <c r="V2942" i="1"/>
  <c r="U2943" i="1"/>
  <c r="AD2943" i="1"/>
  <c r="X2943" i="1"/>
  <c r="V2943" i="1"/>
  <c r="U2944" i="1"/>
  <c r="AD2944" i="1"/>
  <c r="X2944" i="1"/>
  <c r="V2944" i="1"/>
  <c r="U2945" i="1"/>
  <c r="AD2945" i="1"/>
  <c r="X2945" i="1"/>
  <c r="V2945" i="1"/>
  <c r="U2946" i="1"/>
  <c r="AD2946" i="1"/>
  <c r="X2946" i="1"/>
  <c r="V2946" i="1"/>
  <c r="U2947" i="1"/>
  <c r="AD2947" i="1"/>
  <c r="X2947" i="1"/>
  <c r="V2947" i="1"/>
  <c r="U2948" i="1"/>
  <c r="AD2948" i="1"/>
  <c r="X2948" i="1"/>
  <c r="V2948" i="1"/>
  <c r="U2949" i="1"/>
  <c r="AD2949" i="1"/>
  <c r="X2949" i="1"/>
  <c r="V2949" i="1"/>
  <c r="U2950" i="1"/>
  <c r="AD2950" i="1"/>
  <c r="X2950" i="1"/>
  <c r="V2950" i="1"/>
  <c r="U2951" i="1"/>
  <c r="AD2951" i="1"/>
  <c r="X2951" i="1"/>
  <c r="V2951" i="1"/>
  <c r="U2952" i="1"/>
  <c r="AD2952" i="1"/>
  <c r="X2952" i="1"/>
  <c r="V2952" i="1"/>
  <c r="U2953" i="1"/>
  <c r="AD2953" i="1"/>
  <c r="X2953" i="1"/>
  <c r="V2953" i="1"/>
  <c r="U2954" i="1"/>
  <c r="AD2954" i="1"/>
  <c r="X2954" i="1"/>
  <c r="V2954" i="1"/>
  <c r="U2955" i="1"/>
  <c r="AD2955" i="1"/>
  <c r="X2955" i="1"/>
  <c r="V2955" i="1"/>
  <c r="U2956" i="1"/>
  <c r="AD2956" i="1"/>
  <c r="X2956" i="1"/>
  <c r="V2956" i="1"/>
  <c r="U2957" i="1"/>
  <c r="AD2957" i="1"/>
  <c r="X2957" i="1"/>
  <c r="V2957" i="1"/>
  <c r="U2958" i="1"/>
  <c r="AD2958" i="1"/>
  <c r="X2958" i="1"/>
  <c r="V2958" i="1"/>
  <c r="U2959" i="1"/>
  <c r="AD2959" i="1"/>
  <c r="X2959" i="1"/>
  <c r="V2959" i="1"/>
  <c r="U2960" i="1"/>
  <c r="AD2960" i="1"/>
  <c r="X2960" i="1"/>
  <c r="V2960" i="1"/>
  <c r="U2961" i="1"/>
  <c r="AD2961" i="1"/>
  <c r="X2961" i="1"/>
  <c r="V2961" i="1"/>
  <c r="U2962" i="1"/>
  <c r="AD2962" i="1"/>
  <c r="X2962" i="1"/>
  <c r="V2962" i="1"/>
  <c r="U2963" i="1"/>
  <c r="AD2963" i="1"/>
  <c r="X2963" i="1"/>
  <c r="V2963" i="1"/>
  <c r="U2964" i="1"/>
  <c r="AD2964" i="1"/>
  <c r="X2964" i="1"/>
  <c r="V2964" i="1"/>
  <c r="U2965" i="1"/>
  <c r="AD2965" i="1"/>
  <c r="X2965" i="1"/>
  <c r="V2965" i="1"/>
  <c r="U2966" i="1"/>
  <c r="AD2966" i="1"/>
  <c r="X2966" i="1"/>
  <c r="V2966" i="1"/>
  <c r="U2967" i="1"/>
  <c r="AD2967" i="1"/>
  <c r="X2967" i="1"/>
  <c r="V2967" i="1"/>
  <c r="U2968" i="1"/>
  <c r="AD2968" i="1"/>
  <c r="X2968" i="1"/>
  <c r="V2968" i="1"/>
  <c r="U2969" i="1"/>
  <c r="AD2969" i="1"/>
  <c r="X2969" i="1"/>
  <c r="V2969" i="1"/>
  <c r="U2970" i="1"/>
  <c r="AD2970" i="1"/>
  <c r="X2970" i="1"/>
  <c r="V2970" i="1"/>
  <c r="U2971" i="1"/>
  <c r="AD2971" i="1"/>
  <c r="X2971" i="1"/>
  <c r="V2971" i="1"/>
  <c r="U2972" i="1"/>
  <c r="AD2972" i="1"/>
  <c r="X2972" i="1"/>
  <c r="V2972" i="1"/>
  <c r="U2973" i="1"/>
  <c r="AD2973" i="1"/>
  <c r="X2973" i="1"/>
  <c r="V2973" i="1"/>
  <c r="U2974" i="1"/>
  <c r="AD2974" i="1"/>
  <c r="X2974" i="1"/>
  <c r="V2974" i="1"/>
  <c r="U2975" i="1"/>
  <c r="AD2975" i="1"/>
  <c r="X2975" i="1"/>
  <c r="V2975" i="1"/>
  <c r="U2976" i="1"/>
  <c r="AD2976" i="1"/>
  <c r="X2976" i="1"/>
  <c r="V2976" i="1"/>
  <c r="U2977" i="1"/>
  <c r="AD2977" i="1"/>
  <c r="X2977" i="1"/>
  <c r="V2977" i="1"/>
  <c r="U2978" i="1"/>
  <c r="AD2978" i="1"/>
  <c r="X2978" i="1"/>
  <c r="V2978" i="1"/>
  <c r="U2979" i="1"/>
  <c r="AD2979" i="1"/>
  <c r="X2979" i="1"/>
  <c r="V2979" i="1"/>
  <c r="U2980" i="1"/>
  <c r="AD2980" i="1"/>
  <c r="X2980" i="1"/>
  <c r="V2980" i="1"/>
  <c r="U2981" i="1"/>
  <c r="AD2981" i="1"/>
  <c r="X2981" i="1"/>
  <c r="V2981" i="1"/>
  <c r="U2982" i="1"/>
  <c r="AD2982" i="1"/>
  <c r="X2982" i="1"/>
  <c r="V2982" i="1"/>
  <c r="U2983" i="1"/>
  <c r="AD2983" i="1"/>
  <c r="X2983" i="1"/>
  <c r="V2983" i="1"/>
  <c r="U2984" i="1"/>
  <c r="AD2984" i="1"/>
  <c r="X2984" i="1"/>
  <c r="V2984" i="1"/>
  <c r="U2985" i="1"/>
  <c r="AD2985" i="1"/>
  <c r="X2985" i="1"/>
  <c r="V2985" i="1"/>
  <c r="U2986" i="1"/>
  <c r="AD2986" i="1"/>
  <c r="X2986" i="1"/>
  <c r="V2986" i="1"/>
  <c r="U2987" i="1"/>
  <c r="AD2987" i="1"/>
  <c r="X2987" i="1"/>
  <c r="V2987" i="1"/>
  <c r="U2988" i="1"/>
  <c r="AD2988" i="1"/>
  <c r="X2988" i="1"/>
  <c r="V2988" i="1"/>
  <c r="U2989" i="1"/>
  <c r="AD2989" i="1"/>
  <c r="X2989" i="1"/>
  <c r="V2989" i="1"/>
  <c r="U2990" i="1"/>
  <c r="AD2990" i="1"/>
  <c r="X2990" i="1"/>
  <c r="V2990" i="1"/>
  <c r="U2991" i="1"/>
  <c r="AD2991" i="1"/>
  <c r="X2991" i="1"/>
  <c r="V2991" i="1"/>
  <c r="U2992" i="1"/>
  <c r="AD2992" i="1"/>
  <c r="X2992" i="1"/>
  <c r="V2992" i="1"/>
  <c r="U2993" i="1"/>
  <c r="AD2993" i="1"/>
  <c r="X2993" i="1"/>
  <c r="V2993" i="1"/>
  <c r="U2994" i="1"/>
  <c r="AD2994" i="1"/>
  <c r="X2994" i="1"/>
  <c r="V2994" i="1"/>
  <c r="U2995" i="1"/>
  <c r="AD2995" i="1"/>
  <c r="X2995" i="1"/>
  <c r="V2995" i="1"/>
  <c r="U2996" i="1"/>
  <c r="AD2996" i="1"/>
  <c r="X2996" i="1"/>
  <c r="V2996" i="1"/>
  <c r="U2997" i="1"/>
  <c r="AD2997" i="1"/>
  <c r="X2997" i="1"/>
  <c r="V2997" i="1"/>
  <c r="U2998" i="1"/>
  <c r="AD2998" i="1"/>
  <c r="X2998" i="1"/>
  <c r="V2998" i="1"/>
  <c r="U2999" i="1"/>
  <c r="AD2999" i="1"/>
  <c r="X2999" i="1"/>
  <c r="V2999" i="1"/>
  <c r="U3000" i="1"/>
  <c r="AD3000" i="1"/>
  <c r="X3000" i="1"/>
  <c r="V3000" i="1"/>
  <c r="U3001" i="1"/>
  <c r="AD3001" i="1"/>
  <c r="X3001" i="1"/>
  <c r="V3001" i="1"/>
  <c r="U3002" i="1"/>
  <c r="AD3002" i="1"/>
  <c r="X3002" i="1"/>
  <c r="V3002" i="1"/>
  <c r="U3003" i="1"/>
  <c r="AD3003" i="1"/>
  <c r="X3003" i="1"/>
  <c r="V3003" i="1"/>
  <c r="U3004" i="1"/>
  <c r="AD3004" i="1"/>
  <c r="X3004" i="1"/>
  <c r="V3004" i="1"/>
  <c r="U3005" i="1"/>
  <c r="AD3005" i="1"/>
  <c r="X3005" i="1"/>
  <c r="V3005" i="1"/>
  <c r="U3006" i="1"/>
  <c r="AD3006" i="1"/>
  <c r="X3006" i="1"/>
  <c r="V3006" i="1"/>
  <c r="U3007" i="1"/>
  <c r="AD3007" i="1"/>
  <c r="X3007" i="1"/>
  <c r="V3007" i="1"/>
  <c r="U3008" i="1"/>
  <c r="AD3008" i="1"/>
  <c r="X3008" i="1"/>
  <c r="V3008" i="1"/>
  <c r="U3009" i="1"/>
  <c r="AD3009" i="1"/>
  <c r="X3009" i="1"/>
  <c r="V3009" i="1"/>
  <c r="U3010" i="1"/>
  <c r="AD3010" i="1"/>
  <c r="X3010" i="1"/>
  <c r="V3010" i="1"/>
  <c r="U3011" i="1"/>
  <c r="AD3011" i="1"/>
  <c r="X3011" i="1"/>
  <c r="V3011" i="1"/>
  <c r="U3012" i="1"/>
  <c r="AD3012" i="1"/>
  <c r="X3012" i="1"/>
  <c r="V3012" i="1"/>
  <c r="U3013" i="1"/>
  <c r="AD3013" i="1"/>
  <c r="X3013" i="1"/>
  <c r="V3013" i="1"/>
  <c r="U3014" i="1"/>
  <c r="AD3014" i="1"/>
  <c r="X3014" i="1"/>
  <c r="V3014" i="1"/>
  <c r="U3015" i="1"/>
  <c r="AD3015" i="1"/>
  <c r="X3015" i="1"/>
  <c r="V3015" i="1"/>
  <c r="U3016" i="1"/>
  <c r="AD3016" i="1"/>
  <c r="X3016" i="1"/>
  <c r="V3016" i="1"/>
  <c r="U3017" i="1"/>
  <c r="AD3017" i="1"/>
  <c r="X3017" i="1"/>
  <c r="V3017" i="1"/>
  <c r="U3018" i="1"/>
  <c r="AD3018" i="1"/>
  <c r="X3018" i="1"/>
  <c r="V3018" i="1"/>
  <c r="U3019" i="1"/>
  <c r="AD3019" i="1"/>
  <c r="X3019" i="1"/>
  <c r="V3019" i="1"/>
  <c r="U3020" i="1"/>
  <c r="AD3020" i="1"/>
  <c r="X3020" i="1"/>
  <c r="V3020" i="1"/>
  <c r="U3021" i="1"/>
  <c r="AD3021" i="1"/>
  <c r="X3021" i="1"/>
  <c r="V3021" i="1"/>
  <c r="U3022" i="1"/>
  <c r="AD3022" i="1"/>
  <c r="X3022" i="1"/>
  <c r="V3022" i="1"/>
  <c r="U3023" i="1"/>
  <c r="AD3023" i="1"/>
  <c r="X3023" i="1"/>
  <c r="V3023" i="1"/>
  <c r="U3024" i="1"/>
  <c r="AD3024" i="1"/>
  <c r="X3024" i="1"/>
  <c r="V3024" i="1"/>
  <c r="U3025" i="1"/>
  <c r="AD3025" i="1"/>
  <c r="X3025" i="1"/>
  <c r="V3025" i="1"/>
  <c r="U3026" i="1"/>
  <c r="AD3026" i="1"/>
  <c r="X3026" i="1"/>
  <c r="V3026" i="1"/>
  <c r="U3027" i="1"/>
  <c r="AD3027" i="1"/>
  <c r="X3027" i="1"/>
  <c r="V3027" i="1"/>
  <c r="U3028" i="1"/>
  <c r="AD3028" i="1"/>
  <c r="X3028" i="1"/>
  <c r="V3028" i="1"/>
  <c r="U3029" i="1"/>
  <c r="AD3029" i="1"/>
  <c r="X3029" i="1"/>
  <c r="V3029" i="1"/>
  <c r="U3030" i="1"/>
  <c r="AD3030" i="1"/>
  <c r="X3030" i="1"/>
  <c r="V3030" i="1"/>
  <c r="U3031" i="1"/>
  <c r="AD3031" i="1"/>
  <c r="X3031" i="1"/>
  <c r="V3031" i="1"/>
  <c r="U3032" i="1"/>
  <c r="AD3032" i="1"/>
  <c r="X3032" i="1"/>
  <c r="V3032" i="1"/>
  <c r="U3033" i="1"/>
  <c r="AD3033" i="1"/>
  <c r="X3033" i="1"/>
  <c r="V3033" i="1"/>
  <c r="U3034" i="1"/>
  <c r="AD3034" i="1"/>
  <c r="X3034" i="1"/>
  <c r="V3034" i="1"/>
  <c r="U3035" i="1"/>
  <c r="AD3035" i="1"/>
  <c r="X3035" i="1"/>
  <c r="V3035" i="1"/>
  <c r="U3036" i="1"/>
  <c r="AD3036" i="1"/>
  <c r="X3036" i="1"/>
  <c r="V3036" i="1"/>
  <c r="U3037" i="1"/>
  <c r="AD3037" i="1"/>
  <c r="X3037" i="1"/>
  <c r="V3037" i="1"/>
  <c r="U3038" i="1"/>
  <c r="AD3038" i="1"/>
  <c r="X3038" i="1"/>
  <c r="V3038" i="1"/>
  <c r="U3039" i="1"/>
  <c r="AD3039" i="1"/>
  <c r="X3039" i="1"/>
  <c r="V3039" i="1"/>
  <c r="U3040" i="1"/>
  <c r="AD3040" i="1"/>
  <c r="X3040" i="1"/>
  <c r="V3040" i="1"/>
  <c r="U3041" i="1"/>
  <c r="AD3041" i="1"/>
  <c r="X3041" i="1"/>
  <c r="V3041" i="1"/>
  <c r="U3042" i="1"/>
  <c r="AD3042" i="1"/>
  <c r="X3042" i="1"/>
  <c r="V3042" i="1"/>
  <c r="U3043" i="1"/>
  <c r="AD3043" i="1"/>
  <c r="X3043" i="1"/>
  <c r="V3043" i="1"/>
  <c r="U3044" i="1"/>
  <c r="AD3044" i="1"/>
  <c r="X3044" i="1"/>
  <c r="V3044" i="1"/>
  <c r="U3045" i="1"/>
  <c r="AD3045" i="1"/>
  <c r="X3045" i="1"/>
  <c r="V3045" i="1"/>
  <c r="U3046" i="1"/>
  <c r="AD3046" i="1"/>
  <c r="X3046" i="1"/>
  <c r="V3046" i="1"/>
  <c r="U3047" i="1"/>
  <c r="AD3047" i="1"/>
  <c r="X3047" i="1"/>
  <c r="V3047" i="1"/>
  <c r="U3048" i="1"/>
  <c r="AD3048" i="1"/>
  <c r="X3048" i="1"/>
  <c r="V3048" i="1"/>
  <c r="U3049" i="1"/>
  <c r="AD3049" i="1"/>
  <c r="X3049" i="1"/>
  <c r="V3049" i="1"/>
  <c r="U3050" i="1"/>
  <c r="AD3050" i="1"/>
  <c r="X3050" i="1"/>
  <c r="V3050" i="1"/>
  <c r="U3051" i="1"/>
  <c r="AD3051" i="1"/>
  <c r="X3051" i="1"/>
  <c r="V3051" i="1"/>
  <c r="U3052" i="1"/>
  <c r="AD3052" i="1"/>
  <c r="X3052" i="1"/>
  <c r="V3052" i="1"/>
  <c r="U3053" i="1"/>
  <c r="AD3053" i="1"/>
  <c r="X3053" i="1"/>
  <c r="V3053" i="1"/>
  <c r="U3054" i="1"/>
  <c r="AD3054" i="1"/>
  <c r="X3054" i="1"/>
  <c r="V3054" i="1"/>
  <c r="U3055" i="1"/>
  <c r="AD3055" i="1"/>
  <c r="X3055" i="1"/>
  <c r="V3055" i="1"/>
  <c r="U3056" i="1"/>
  <c r="AD3056" i="1"/>
  <c r="X3056" i="1"/>
  <c r="V3056" i="1"/>
  <c r="U3057" i="1"/>
  <c r="AD3057" i="1"/>
  <c r="X3057" i="1"/>
  <c r="V3057" i="1"/>
  <c r="U3058" i="1"/>
  <c r="AD3058" i="1"/>
  <c r="X3058" i="1"/>
  <c r="V3058" i="1"/>
  <c r="U3059" i="1"/>
  <c r="AD3059" i="1"/>
  <c r="X3059" i="1"/>
  <c r="V3059" i="1"/>
  <c r="U3060" i="1"/>
  <c r="AD3060" i="1"/>
  <c r="X3060" i="1"/>
  <c r="V3060" i="1"/>
  <c r="U3061" i="1"/>
  <c r="AD3061" i="1"/>
  <c r="X3061" i="1"/>
  <c r="V3061" i="1"/>
  <c r="U3062" i="1"/>
  <c r="AD3062" i="1"/>
  <c r="X3062" i="1"/>
  <c r="V3062" i="1"/>
  <c r="U3063" i="1"/>
  <c r="AD3063" i="1"/>
  <c r="X3063" i="1"/>
  <c r="V3063" i="1"/>
  <c r="U3064" i="1"/>
  <c r="AD3064" i="1"/>
  <c r="X3064" i="1"/>
  <c r="V3064" i="1"/>
  <c r="U3065" i="1"/>
  <c r="AD3065" i="1"/>
  <c r="X3065" i="1"/>
  <c r="V3065" i="1"/>
  <c r="U3066" i="1"/>
  <c r="AD3066" i="1"/>
  <c r="X3066" i="1"/>
  <c r="V3066" i="1"/>
  <c r="U3067" i="1"/>
  <c r="AD3067" i="1"/>
  <c r="X3067" i="1"/>
  <c r="V3067" i="1"/>
  <c r="U3068" i="1"/>
  <c r="AD3068" i="1"/>
  <c r="X3068" i="1"/>
  <c r="V3068" i="1"/>
  <c r="U3069" i="1"/>
  <c r="AD3069" i="1"/>
  <c r="X3069" i="1"/>
  <c r="V3069" i="1"/>
  <c r="U3070" i="1"/>
  <c r="AD3070" i="1"/>
  <c r="X3070" i="1"/>
  <c r="V3070" i="1"/>
  <c r="U3071" i="1"/>
  <c r="AD3071" i="1"/>
  <c r="X3071" i="1"/>
  <c r="V3071" i="1"/>
  <c r="U3072" i="1"/>
  <c r="AD3072" i="1"/>
  <c r="X3072" i="1"/>
  <c r="V3072" i="1"/>
  <c r="U3073" i="1"/>
  <c r="AD3073" i="1"/>
  <c r="X3073" i="1"/>
  <c r="V3073" i="1"/>
  <c r="U3074" i="1"/>
  <c r="AD3074" i="1"/>
  <c r="X3074" i="1"/>
  <c r="V3074" i="1"/>
  <c r="U3075" i="1"/>
  <c r="AD3075" i="1"/>
  <c r="X3075" i="1"/>
  <c r="V3075" i="1"/>
  <c r="U3076" i="1"/>
  <c r="AD3076" i="1"/>
  <c r="X3076" i="1"/>
  <c r="V3076" i="1"/>
  <c r="U3077" i="1"/>
  <c r="AD3077" i="1"/>
  <c r="X3077" i="1"/>
  <c r="V3077" i="1"/>
  <c r="U3078" i="1"/>
  <c r="AD3078" i="1"/>
  <c r="X3078" i="1"/>
  <c r="V3078" i="1"/>
  <c r="U3079" i="1"/>
  <c r="AD3079" i="1"/>
  <c r="X3079" i="1"/>
  <c r="V3079" i="1"/>
  <c r="U3080" i="1"/>
  <c r="AD3080" i="1"/>
  <c r="X3080" i="1"/>
  <c r="V3080" i="1"/>
  <c r="U3081" i="1"/>
  <c r="AD3081" i="1"/>
  <c r="X3081" i="1"/>
  <c r="V3081" i="1"/>
  <c r="U3082" i="1"/>
  <c r="AD3082" i="1"/>
  <c r="X3082" i="1"/>
  <c r="V3082" i="1"/>
  <c r="U3083" i="1"/>
  <c r="AD3083" i="1"/>
  <c r="X3083" i="1"/>
  <c r="V3083" i="1"/>
  <c r="U3084" i="1"/>
  <c r="AD3084" i="1"/>
  <c r="X3084" i="1"/>
  <c r="V3084" i="1"/>
  <c r="U3085" i="1"/>
  <c r="AD3085" i="1"/>
  <c r="X3085" i="1"/>
  <c r="V3085" i="1"/>
  <c r="U3086" i="1"/>
  <c r="AD3086" i="1"/>
  <c r="X3086" i="1"/>
  <c r="V3086" i="1"/>
  <c r="U3087" i="1"/>
  <c r="AD3087" i="1"/>
  <c r="X3087" i="1"/>
  <c r="V3087" i="1"/>
  <c r="U3088" i="1"/>
  <c r="AD3088" i="1"/>
  <c r="X3088" i="1"/>
  <c r="V3088" i="1"/>
  <c r="U3089" i="1"/>
  <c r="AD3089" i="1"/>
  <c r="X3089" i="1"/>
  <c r="V3089" i="1"/>
  <c r="U3090" i="1"/>
  <c r="AD3090" i="1"/>
  <c r="X3090" i="1"/>
  <c r="V3090" i="1"/>
  <c r="U3091" i="1"/>
  <c r="AD3091" i="1"/>
  <c r="X3091" i="1"/>
  <c r="V3091" i="1"/>
  <c r="U3092" i="1"/>
  <c r="AD3092" i="1"/>
  <c r="X3092" i="1"/>
  <c r="V3092" i="1"/>
  <c r="U3093" i="1"/>
  <c r="AD3093" i="1"/>
  <c r="X3093" i="1"/>
  <c r="V3093" i="1"/>
  <c r="U3094" i="1"/>
  <c r="AD3094" i="1"/>
  <c r="X3094" i="1"/>
  <c r="V3094" i="1"/>
  <c r="U3095" i="1"/>
  <c r="AD3095" i="1"/>
  <c r="X3095" i="1"/>
  <c r="V3095" i="1"/>
  <c r="U3096" i="1"/>
  <c r="AD3096" i="1"/>
  <c r="X3096" i="1"/>
  <c r="V3096" i="1"/>
  <c r="U3097" i="1"/>
  <c r="AD3097" i="1"/>
  <c r="X3097" i="1"/>
  <c r="V3097" i="1"/>
  <c r="U3098" i="1"/>
  <c r="AD3098" i="1"/>
  <c r="X3098" i="1"/>
  <c r="V3098" i="1"/>
  <c r="U3099" i="1"/>
  <c r="AD3099" i="1"/>
  <c r="X3099" i="1"/>
  <c r="V3099" i="1"/>
  <c r="U3100" i="1"/>
  <c r="AD3100" i="1"/>
  <c r="X3100" i="1"/>
  <c r="V3100" i="1"/>
  <c r="U3101" i="1"/>
  <c r="AD3101" i="1"/>
  <c r="X3101" i="1"/>
  <c r="V3101" i="1"/>
  <c r="U3102" i="1"/>
  <c r="AD3102" i="1"/>
  <c r="X3102" i="1"/>
  <c r="V3102" i="1"/>
  <c r="U3103" i="1"/>
  <c r="AD3103" i="1"/>
  <c r="X3103" i="1"/>
  <c r="V3103" i="1"/>
  <c r="U3104" i="1"/>
  <c r="AD3104" i="1"/>
  <c r="X3104" i="1"/>
  <c r="V3104" i="1"/>
  <c r="U3105" i="1"/>
  <c r="AD3105" i="1"/>
  <c r="X3105" i="1"/>
  <c r="V3105" i="1"/>
  <c r="U3106" i="1"/>
  <c r="AD3106" i="1"/>
  <c r="X3106" i="1"/>
  <c r="V3106" i="1"/>
  <c r="U3107" i="1"/>
  <c r="AD3107" i="1"/>
  <c r="X3107" i="1"/>
  <c r="V3107" i="1"/>
  <c r="U3108" i="1"/>
  <c r="AD3108" i="1"/>
  <c r="X3108" i="1"/>
  <c r="V3108" i="1"/>
  <c r="U3109" i="1"/>
  <c r="AD3109" i="1"/>
  <c r="X3109" i="1"/>
  <c r="V3109" i="1"/>
  <c r="U3110" i="1"/>
  <c r="AD3110" i="1"/>
  <c r="X3110" i="1"/>
  <c r="V3110" i="1"/>
  <c r="U3111" i="1"/>
  <c r="AD3111" i="1"/>
  <c r="X3111" i="1"/>
  <c r="V3111" i="1"/>
  <c r="V2" i="1"/>
  <c r="AD2" i="1"/>
  <c r="X2" i="1"/>
  <c r="U2" i="1"/>
  <c r="AK224" i="1"/>
  <c r="T224" i="1"/>
  <c r="AK50" i="1"/>
  <c r="AK36" i="1"/>
  <c r="AK35" i="1"/>
  <c r="AK32" i="1"/>
  <c r="AK17" i="1"/>
  <c r="AK4" i="1"/>
  <c r="AK21" i="1"/>
  <c r="AK24" i="1"/>
  <c r="AK58" i="1"/>
  <c r="AK22" i="1"/>
  <c r="AK56" i="1"/>
  <c r="AK28" i="1"/>
  <c r="AK19" i="1"/>
  <c r="AK7" i="1"/>
  <c r="AK45" i="1"/>
  <c r="AK52" i="1"/>
  <c r="AK14" i="1"/>
  <c r="AK51" i="1"/>
  <c r="AK8" i="1"/>
  <c r="AK66" i="1"/>
  <c r="AK34" i="1"/>
  <c r="AK47" i="1"/>
  <c r="AK54" i="1"/>
  <c r="AK44" i="1"/>
  <c r="AK25" i="1"/>
  <c r="AK67" i="1"/>
  <c r="AK27" i="1"/>
  <c r="AK10" i="1"/>
  <c r="AK42" i="1"/>
  <c r="AK63" i="1"/>
  <c r="AK13" i="1"/>
  <c r="AK61" i="1"/>
  <c r="AK2" i="1"/>
  <c r="AK33" i="1"/>
  <c r="AK20" i="1"/>
  <c r="AK55" i="1"/>
  <c r="AK12" i="1"/>
  <c r="AK64" i="1"/>
  <c r="AK5" i="1"/>
  <c r="AK57" i="1"/>
  <c r="AK62" i="1"/>
  <c r="AK60" i="1"/>
  <c r="AK30" i="1"/>
  <c r="AK39" i="1"/>
  <c r="AK15" i="1"/>
  <c r="AK65" i="1"/>
  <c r="AK16" i="1"/>
  <c r="AK48" i="1"/>
  <c r="AK38" i="1"/>
  <c r="AK59" i="1"/>
  <c r="AK6" i="1"/>
  <c r="AK29" i="1"/>
  <c r="AK40" i="1"/>
  <c r="AK9" i="1"/>
  <c r="AK11" i="1"/>
  <c r="AK68" i="1"/>
  <c r="AK18" i="1"/>
  <c r="AK23" i="1"/>
  <c r="AK31" i="1"/>
  <c r="AK26" i="1"/>
  <c r="AK37" i="1"/>
  <c r="AK41" i="1"/>
  <c r="AK43" i="1"/>
  <c r="AK49" i="1"/>
  <c r="AK53" i="1"/>
  <c r="AK46" i="1"/>
  <c r="AK134" i="1"/>
  <c r="AK91" i="1"/>
  <c r="AK85" i="1"/>
  <c r="AK92" i="1"/>
  <c r="AK104" i="1"/>
  <c r="AK119" i="1"/>
  <c r="AK88" i="1"/>
  <c r="AK137" i="1"/>
  <c r="AK105" i="1"/>
  <c r="AK84" i="1"/>
  <c r="AK123" i="1"/>
  <c r="AK131" i="1"/>
  <c r="AK118" i="1"/>
  <c r="AK126" i="1"/>
  <c r="AK122" i="1"/>
  <c r="AK142" i="1"/>
  <c r="AK125" i="1"/>
  <c r="AK153" i="1"/>
  <c r="AK141" i="1"/>
  <c r="AK145" i="1"/>
  <c r="AK157" i="1"/>
  <c r="AK120" i="1"/>
  <c r="AK102" i="1"/>
  <c r="AK89" i="1"/>
  <c r="AK112" i="1"/>
  <c r="AK96" i="1"/>
  <c r="AK117" i="1"/>
  <c r="AK139" i="1"/>
  <c r="AK128" i="1"/>
  <c r="AK148" i="1"/>
  <c r="AK135" i="1"/>
  <c r="AK90" i="1"/>
  <c r="AK97" i="1"/>
  <c r="AK103" i="1"/>
  <c r="AK94" i="1"/>
  <c r="AK154" i="1"/>
  <c r="AK101" i="1"/>
  <c r="AK111" i="1"/>
  <c r="AK93" i="1"/>
  <c r="AK143" i="1"/>
  <c r="AK130" i="1"/>
  <c r="AK121" i="1"/>
  <c r="AK110" i="1"/>
  <c r="AK133" i="1"/>
  <c r="AK158" i="1"/>
  <c r="AK99" i="1"/>
  <c r="AK156" i="1"/>
  <c r="AK95" i="1"/>
  <c r="AK152" i="1"/>
  <c r="AK144" i="1"/>
  <c r="AK115" i="1"/>
  <c r="AK132" i="1"/>
  <c r="AK106" i="1"/>
  <c r="AK98" i="1"/>
  <c r="AK136" i="1"/>
  <c r="AK108" i="1"/>
  <c r="AK151" i="1"/>
  <c r="AK146" i="1"/>
  <c r="AK86" i="1"/>
  <c r="AK138" i="1"/>
  <c r="AK116" i="1"/>
  <c r="AK113" i="1"/>
  <c r="AK109" i="1"/>
  <c r="AK87" i="1"/>
  <c r="AK155" i="1"/>
  <c r="AK127" i="1"/>
  <c r="AK100" i="1"/>
  <c r="AK129" i="1"/>
  <c r="AK107" i="1"/>
  <c r="AK147" i="1"/>
  <c r="AK149" i="1"/>
  <c r="AK124" i="1"/>
  <c r="AK114" i="1"/>
  <c r="AK150" i="1"/>
  <c r="AK140" i="1"/>
  <c r="AK77" i="1"/>
  <c r="AK82" i="1"/>
  <c r="AK81" i="1"/>
  <c r="AK73" i="1"/>
  <c r="AK70" i="1"/>
  <c r="AK71" i="1"/>
  <c r="AK83" i="1"/>
  <c r="AK79" i="1"/>
  <c r="AK75" i="1"/>
  <c r="AK72" i="1"/>
  <c r="AK69" i="1"/>
  <c r="AK74" i="1"/>
  <c r="AK80" i="1"/>
  <c r="AK76" i="1"/>
  <c r="AK78" i="1"/>
  <c r="AK171" i="1"/>
  <c r="AK194" i="1"/>
  <c r="AK172" i="1"/>
  <c r="AK212" i="1"/>
  <c r="AK184" i="1"/>
  <c r="AK191" i="1"/>
  <c r="AK173" i="1"/>
  <c r="AK176" i="1"/>
  <c r="AK177" i="1"/>
  <c r="AK195" i="1"/>
  <c r="AK168" i="1"/>
  <c r="AK214" i="1"/>
  <c r="AK205" i="1"/>
  <c r="AK178" i="1"/>
  <c r="AK183" i="1"/>
  <c r="AK200" i="1"/>
  <c r="AK180" i="1"/>
  <c r="AK213" i="1"/>
  <c r="AK160" i="1"/>
  <c r="AK167" i="1"/>
  <c r="AK189" i="1"/>
  <c r="AK187" i="1"/>
  <c r="AK198" i="1"/>
  <c r="AK204" i="1"/>
  <c r="AK163" i="1"/>
  <c r="AK185" i="1"/>
  <c r="AK161" i="1"/>
  <c r="AK190" i="1"/>
  <c r="AK166" i="1"/>
  <c r="AK203" i="1"/>
  <c r="AK210" i="1"/>
  <c r="AK193" i="1"/>
  <c r="AK162" i="1"/>
  <c r="AK182" i="1"/>
  <c r="AK201" i="1"/>
  <c r="AK208" i="1"/>
  <c r="AK174" i="1"/>
  <c r="AK211" i="1"/>
  <c r="AK159" i="1"/>
  <c r="AK197" i="1"/>
  <c r="AK188" i="1"/>
  <c r="AK181" i="1"/>
  <c r="AK169" i="1"/>
  <c r="AK175" i="1"/>
  <c r="AK216" i="1"/>
  <c r="AK164" i="1"/>
  <c r="AK202" i="1"/>
  <c r="AK207" i="1"/>
  <c r="AK170" i="1"/>
  <c r="AK165" i="1"/>
  <c r="AK199" i="1"/>
  <c r="AK215" i="1"/>
  <c r="AK186" i="1"/>
  <c r="AK206" i="1"/>
  <c r="AK192" i="1"/>
  <c r="AK179" i="1"/>
  <c r="AK209" i="1"/>
  <c r="AK196" i="1"/>
  <c r="AK228" i="1"/>
  <c r="AK218" i="1"/>
  <c r="AK270" i="1"/>
  <c r="AK257" i="1"/>
  <c r="AK272" i="1"/>
  <c r="AK229" i="1"/>
  <c r="AK231" i="1"/>
  <c r="AK245" i="1"/>
  <c r="AK225" i="1"/>
  <c r="AK239" i="1"/>
  <c r="AK264" i="1"/>
  <c r="AK253" i="1"/>
  <c r="AK251" i="1"/>
  <c r="AK259" i="1"/>
  <c r="AK220" i="1"/>
  <c r="AK268" i="1"/>
  <c r="AK244" i="1"/>
  <c r="AK250" i="1"/>
  <c r="AK243" i="1"/>
  <c r="AK277" i="1"/>
  <c r="AK234" i="1"/>
  <c r="AK274" i="1"/>
  <c r="AK273" i="1"/>
  <c r="AK276" i="1"/>
  <c r="AK235" i="1"/>
  <c r="AK247" i="1"/>
  <c r="AK256" i="1"/>
  <c r="AK260" i="1"/>
  <c r="AK238" i="1"/>
  <c r="AK232" i="1"/>
  <c r="AK227" i="1"/>
  <c r="AK221" i="1"/>
  <c r="AK266" i="1"/>
  <c r="AK241" i="1"/>
  <c r="AK236" i="1"/>
  <c r="AK240" i="1"/>
  <c r="AK271" i="1"/>
  <c r="AK252" i="1"/>
  <c r="AK263" i="1"/>
  <c r="AK269" i="1"/>
  <c r="AK223" i="1"/>
  <c r="AK258" i="1"/>
  <c r="AK242" i="1"/>
  <c r="AK262" i="1"/>
  <c r="AK230" i="1"/>
  <c r="AK254" i="1"/>
  <c r="AK222" i="1"/>
  <c r="AK237" i="1"/>
  <c r="AK267" i="1"/>
  <c r="AK248" i="1"/>
  <c r="AK246" i="1"/>
  <c r="AK226" i="1"/>
  <c r="AK219" i="1"/>
  <c r="AK249" i="1"/>
  <c r="AK278" i="1"/>
  <c r="AK280" i="1"/>
  <c r="AK217" i="1"/>
  <c r="AK233" i="1"/>
  <c r="AK261" i="1"/>
  <c r="AK255" i="1"/>
  <c r="AK279" i="1"/>
  <c r="AK265" i="1"/>
  <c r="AK275" i="1"/>
  <c r="AK286" i="1"/>
  <c r="AK284" i="1"/>
  <c r="AK285" i="1"/>
  <c r="AK281" i="1"/>
  <c r="AK287" i="1"/>
  <c r="AK288" i="1"/>
  <c r="AK283" i="1"/>
  <c r="AK282" i="1"/>
  <c r="AK292" i="1"/>
  <c r="AK291" i="1"/>
  <c r="AK289" i="1"/>
  <c r="AK290" i="1"/>
  <c r="AK336" i="1"/>
  <c r="AK350" i="1"/>
  <c r="AK300" i="1"/>
  <c r="AK327" i="1"/>
  <c r="AK344" i="1"/>
  <c r="AK303" i="1"/>
  <c r="AK313" i="1"/>
  <c r="AK317" i="1"/>
  <c r="AK334" i="1"/>
  <c r="AK339" i="1"/>
  <c r="AK342" i="1"/>
  <c r="AK332" i="1"/>
  <c r="AK297" i="1"/>
  <c r="AK301" i="1"/>
  <c r="AK343" i="1"/>
  <c r="AK314" i="1"/>
  <c r="AK320" i="1"/>
  <c r="AK329" i="1"/>
  <c r="AK306" i="1"/>
  <c r="AK295" i="1"/>
  <c r="AK358" i="1"/>
  <c r="AK319" i="1"/>
  <c r="AK324" i="1"/>
  <c r="AK357" i="1"/>
  <c r="AK318" i="1"/>
  <c r="AK322" i="1"/>
  <c r="AK348" i="1"/>
  <c r="AK310" i="1"/>
  <c r="AK305" i="1"/>
  <c r="AK316" i="1"/>
  <c r="AK354" i="1"/>
  <c r="AK338" i="1"/>
  <c r="AK349" i="1"/>
  <c r="AK341" i="1"/>
  <c r="AK298" i="1"/>
  <c r="AK356" i="1"/>
  <c r="AK340" i="1"/>
  <c r="AK345" i="1"/>
  <c r="AK308" i="1"/>
  <c r="AK309" i="1"/>
  <c r="AK326" i="1"/>
  <c r="AK352" i="1"/>
  <c r="AK351" i="1"/>
  <c r="AK347" i="1"/>
  <c r="AK328" i="1"/>
  <c r="AK333" i="1"/>
  <c r="AK307" i="1"/>
  <c r="AK337" i="1"/>
  <c r="AK325" i="1"/>
  <c r="AK359" i="1"/>
  <c r="AK311" i="1"/>
  <c r="AK346" i="1"/>
  <c r="AK330" i="1"/>
  <c r="AK312" i="1"/>
  <c r="AK323" i="1"/>
  <c r="AK293" i="1"/>
  <c r="AK299" i="1"/>
  <c r="AK302" i="1"/>
  <c r="AK304" i="1"/>
  <c r="AK321" i="1"/>
  <c r="AK296" i="1"/>
  <c r="AK355" i="1"/>
  <c r="AK353" i="1"/>
  <c r="AK331" i="1"/>
  <c r="AK294" i="1"/>
  <c r="AK315" i="1"/>
  <c r="AK335" i="1"/>
  <c r="AK454" i="1"/>
  <c r="AK384" i="1"/>
  <c r="AK448" i="1"/>
  <c r="AK422" i="1"/>
  <c r="AK374" i="1"/>
  <c r="AK379" i="1"/>
  <c r="AK484" i="1"/>
  <c r="AK424" i="1"/>
  <c r="AK402" i="1"/>
  <c r="AK408" i="1"/>
  <c r="AK459" i="1"/>
  <c r="AK501" i="1"/>
  <c r="AK394" i="1"/>
  <c r="AK496" i="1"/>
  <c r="AK518" i="1"/>
  <c r="AK368" i="1"/>
  <c r="AK436" i="1"/>
  <c r="AK460" i="1"/>
  <c r="AK396" i="1"/>
  <c r="AK369" i="1"/>
  <c r="AK450" i="1"/>
  <c r="AK510" i="1"/>
  <c r="AK495" i="1"/>
  <c r="AK363" i="1"/>
  <c r="AK393" i="1"/>
  <c r="AK389" i="1"/>
  <c r="AK372" i="1"/>
  <c r="AK361" i="1"/>
  <c r="AK439" i="1"/>
  <c r="AK383" i="1"/>
  <c r="AK412" i="1"/>
  <c r="AK497" i="1"/>
  <c r="AK375" i="1"/>
  <c r="AK462" i="1"/>
  <c r="AK373" i="1"/>
  <c r="AK451" i="1"/>
  <c r="AK399" i="1"/>
  <c r="AK515" i="1"/>
  <c r="AK380" i="1"/>
  <c r="AK491" i="1"/>
  <c r="AK445" i="1"/>
  <c r="AK378" i="1"/>
  <c r="AK371" i="1"/>
  <c r="AK404" i="1"/>
  <c r="AK475" i="1"/>
  <c r="AK493" i="1"/>
  <c r="AK406" i="1"/>
  <c r="AK447" i="1"/>
  <c r="AK410" i="1"/>
  <c r="AK479" i="1"/>
  <c r="AK413" i="1"/>
  <c r="AK494" i="1"/>
  <c r="AK405" i="1"/>
  <c r="AK517" i="1"/>
  <c r="AK446" i="1"/>
  <c r="AK512" i="1"/>
  <c r="AK362" i="1"/>
  <c r="AK472" i="1"/>
  <c r="AK507" i="1"/>
  <c r="AK360" i="1"/>
  <c r="AK409" i="1"/>
  <c r="AK477" i="1"/>
  <c r="AK435" i="1"/>
  <c r="AK502" i="1"/>
  <c r="AK441" i="1"/>
  <c r="AK499" i="1"/>
  <c r="AK488" i="1"/>
  <c r="AK427" i="1"/>
  <c r="AK376" i="1"/>
  <c r="AK442" i="1"/>
  <c r="AK509" i="1"/>
  <c r="AK440" i="1"/>
  <c r="AK391" i="1"/>
  <c r="AK487" i="1"/>
  <c r="AK483" i="1"/>
  <c r="AK486" i="1"/>
  <c r="AK364" i="1"/>
  <c r="AK511" i="1"/>
  <c r="AK455" i="1"/>
  <c r="AK429" i="1"/>
  <c r="AK421" i="1"/>
  <c r="AK478" i="1"/>
  <c r="AK482" i="1"/>
  <c r="AK508" i="1"/>
  <c r="AK370" i="1"/>
  <c r="AK470" i="1"/>
  <c r="AK398" i="1"/>
  <c r="AK443" i="1"/>
  <c r="AK425" i="1"/>
  <c r="AK490" i="1"/>
  <c r="AK480" i="1"/>
  <c r="AK418" i="1"/>
  <c r="AK432" i="1"/>
  <c r="AK453" i="1"/>
  <c r="AK411" i="1"/>
  <c r="AK492" i="1"/>
  <c r="AK465" i="1"/>
  <c r="AK476" i="1"/>
  <c r="AK438" i="1"/>
  <c r="AK457" i="1"/>
  <c r="AK449" i="1"/>
  <c r="AK516" i="1"/>
  <c r="AK365" i="1"/>
  <c r="AK437" i="1"/>
  <c r="AK456" i="1"/>
  <c r="AK466" i="1"/>
  <c r="AK468" i="1"/>
  <c r="AK431" i="1"/>
  <c r="AK395" i="1"/>
  <c r="AK463" i="1"/>
  <c r="AK428" i="1"/>
  <c r="AK458" i="1"/>
  <c r="AK489" i="1"/>
  <c r="AK504" i="1"/>
  <c r="AK366" i="1"/>
  <c r="AK388" i="1"/>
  <c r="AK498" i="1"/>
  <c r="AK513" i="1"/>
  <c r="AK461" i="1"/>
  <c r="AK467" i="1"/>
  <c r="AK473" i="1"/>
  <c r="AK377" i="1"/>
  <c r="AK385" i="1"/>
  <c r="AK444" i="1"/>
  <c r="AK485" i="1"/>
  <c r="AK506" i="1"/>
  <c r="AK481" i="1"/>
  <c r="AK434" i="1"/>
  <c r="AK417" i="1"/>
  <c r="AK426" i="1"/>
  <c r="AK500" i="1"/>
  <c r="AK452" i="1"/>
  <c r="AK397" i="1"/>
  <c r="AK415" i="1"/>
  <c r="AK419" i="1"/>
  <c r="AK503" i="1"/>
  <c r="AK390" i="1"/>
  <c r="AK433" i="1"/>
  <c r="AK407" i="1"/>
  <c r="AK387" i="1"/>
  <c r="AK403" i="1"/>
  <c r="AK381" i="1"/>
  <c r="AK401" i="1"/>
  <c r="AK420" i="1"/>
  <c r="AK471" i="1"/>
  <c r="AK414" i="1"/>
  <c r="AK430" i="1"/>
  <c r="AK469" i="1"/>
  <c r="AK392" i="1"/>
  <c r="AK367" i="1"/>
  <c r="AK464" i="1"/>
  <c r="AK474" i="1"/>
  <c r="AK416" i="1"/>
  <c r="AK386" i="1"/>
  <c r="AK505" i="1"/>
  <c r="AK382" i="1"/>
  <c r="AK514" i="1"/>
  <c r="AK423" i="1"/>
  <c r="AK400" i="1"/>
  <c r="AK792" i="1"/>
  <c r="AK829" i="1"/>
  <c r="AK843" i="1"/>
  <c r="AK834" i="1"/>
  <c r="AK853" i="1"/>
  <c r="AK821" i="1"/>
  <c r="AK758" i="1"/>
  <c r="AK783" i="1"/>
  <c r="AK836" i="1"/>
  <c r="AK825" i="1"/>
  <c r="AK831" i="1"/>
  <c r="AK844" i="1"/>
  <c r="AK757" i="1"/>
  <c r="AK799" i="1"/>
  <c r="AK839" i="1"/>
  <c r="AK771" i="1"/>
  <c r="AK761" i="1"/>
  <c r="AK760" i="1"/>
  <c r="AK770" i="1"/>
  <c r="AK817" i="1"/>
  <c r="AK823" i="1"/>
  <c r="AK782" i="1"/>
  <c r="AK795" i="1"/>
  <c r="AK849" i="1"/>
  <c r="AK780" i="1"/>
  <c r="AK840" i="1"/>
  <c r="AK803" i="1"/>
  <c r="AK776" i="1"/>
  <c r="AK837" i="1"/>
  <c r="AK774" i="1"/>
  <c r="AK815" i="1"/>
  <c r="AK824" i="1"/>
  <c r="AK847" i="1"/>
  <c r="AK827" i="1"/>
  <c r="AK767" i="1"/>
  <c r="AK793" i="1"/>
  <c r="AK846" i="1"/>
  <c r="AK819" i="1"/>
  <c r="AK816" i="1"/>
  <c r="AK781" i="1"/>
  <c r="AK769" i="1"/>
  <c r="AK807" i="1"/>
  <c r="AK845" i="1"/>
  <c r="AK812" i="1"/>
  <c r="AK818" i="1"/>
  <c r="AK833" i="1"/>
  <c r="AK777" i="1"/>
  <c r="AK764" i="1"/>
  <c r="AK828" i="1"/>
  <c r="AK810" i="1"/>
  <c r="AK830" i="1"/>
  <c r="AK832" i="1"/>
  <c r="AK806" i="1"/>
  <c r="AK835" i="1"/>
  <c r="AK850" i="1"/>
  <c r="AK841" i="1"/>
  <c r="AK786" i="1"/>
  <c r="AK796" i="1"/>
  <c r="AK798" i="1"/>
  <c r="AK820" i="1"/>
  <c r="AK785" i="1"/>
  <c r="AK788" i="1"/>
  <c r="AK802" i="1"/>
  <c r="AK800" i="1"/>
  <c r="AK804" i="1"/>
  <c r="AK848" i="1"/>
  <c r="AK842" i="1"/>
  <c r="AK814" i="1"/>
  <c r="AK855" i="1"/>
  <c r="AK811" i="1"/>
  <c r="AK762" i="1"/>
  <c r="AK826" i="1"/>
  <c r="AK838" i="1"/>
  <c r="AK759" i="1"/>
  <c r="AK779" i="1"/>
  <c r="AK772" i="1"/>
  <c r="AK794" i="1"/>
  <c r="AK778" i="1"/>
  <c r="AK766" i="1"/>
  <c r="AK784" i="1"/>
  <c r="AK789" i="1"/>
  <c r="AK763" i="1"/>
  <c r="AK765" i="1"/>
  <c r="AK808" i="1"/>
  <c r="AK852" i="1"/>
  <c r="AK813" i="1"/>
  <c r="AK768" i="1"/>
  <c r="AK791" i="1"/>
  <c r="AK809" i="1"/>
  <c r="AK787" i="1"/>
  <c r="AK805" i="1"/>
  <c r="AK797" i="1"/>
  <c r="AK851" i="1"/>
  <c r="AK773" i="1"/>
  <c r="AK790" i="1"/>
  <c r="AK854" i="1"/>
  <c r="AK775" i="1"/>
  <c r="AK801" i="1"/>
  <c r="AK822" i="1"/>
  <c r="AK538" i="1"/>
  <c r="AK531" i="1"/>
  <c r="AK542" i="1"/>
  <c r="AK537" i="1"/>
  <c r="AK525" i="1"/>
  <c r="AK555" i="1"/>
  <c r="AK530" i="1"/>
  <c r="AK522" i="1"/>
  <c r="AK550" i="1"/>
  <c r="AK560" i="1"/>
  <c r="AK535" i="1"/>
  <c r="AK548" i="1"/>
  <c r="AK526" i="1"/>
  <c r="AK534" i="1"/>
  <c r="AK519" i="1"/>
  <c r="AK552" i="1"/>
  <c r="AK545" i="1"/>
  <c r="AK561" i="1"/>
  <c r="AK539" i="1"/>
  <c r="AK554" i="1"/>
  <c r="AK533" i="1"/>
  <c r="AK557" i="1"/>
  <c r="AK521" i="1"/>
  <c r="AK524" i="1"/>
  <c r="AK528" i="1"/>
  <c r="AK541" i="1"/>
  <c r="AK520" i="1"/>
  <c r="AK544" i="1"/>
  <c r="AK556" i="1"/>
  <c r="AK532" i="1"/>
  <c r="AK562" i="1"/>
  <c r="AK551" i="1"/>
  <c r="AK543" i="1"/>
  <c r="AK540" i="1"/>
  <c r="AK559" i="1"/>
  <c r="AK553" i="1"/>
  <c r="AK536" i="1"/>
  <c r="AK549" i="1"/>
  <c r="AK558" i="1"/>
  <c r="AK547" i="1"/>
  <c r="AK529" i="1"/>
  <c r="AK523" i="1"/>
  <c r="AK546" i="1"/>
  <c r="AK527" i="1"/>
  <c r="AK615" i="1"/>
  <c r="AK629" i="1"/>
  <c r="AK637" i="1"/>
  <c r="AK641" i="1"/>
  <c r="AK564" i="1"/>
  <c r="AK569" i="1"/>
  <c r="AK593" i="1"/>
  <c r="AK614" i="1"/>
  <c r="AK644" i="1"/>
  <c r="AK604" i="1"/>
  <c r="AK601" i="1"/>
  <c r="AK635" i="1"/>
  <c r="AK639" i="1"/>
  <c r="AK606" i="1"/>
  <c r="AK653" i="1"/>
  <c r="AK622" i="1"/>
  <c r="AK648" i="1"/>
  <c r="AK626" i="1"/>
  <c r="AK660" i="1"/>
  <c r="AK657" i="1"/>
  <c r="AK631" i="1"/>
  <c r="AK573" i="1"/>
  <c r="AK630" i="1"/>
  <c r="AK649" i="1"/>
  <c r="AK563" i="1"/>
  <c r="AK575" i="1"/>
  <c r="AK642" i="1"/>
  <c r="AK662" i="1"/>
  <c r="AK590" i="1"/>
  <c r="AK621" i="1"/>
  <c r="AK576" i="1"/>
  <c r="AK623" i="1"/>
  <c r="AK595" i="1"/>
  <c r="AK603" i="1"/>
  <c r="AK658" i="1"/>
  <c r="AK588" i="1"/>
  <c r="AK567" i="1"/>
  <c r="AK602" i="1"/>
  <c r="AK633" i="1"/>
  <c r="AK646" i="1"/>
  <c r="AK638" i="1"/>
  <c r="AK645" i="1"/>
  <c r="AK647" i="1"/>
  <c r="AK594" i="1"/>
  <c r="AK570" i="1"/>
  <c r="AK571" i="1"/>
  <c r="AK592" i="1"/>
  <c r="AK659" i="1"/>
  <c r="AK608" i="1"/>
  <c r="AK565" i="1"/>
  <c r="AK581" i="1"/>
  <c r="AK596" i="1"/>
  <c r="AK597" i="1"/>
  <c r="AK655" i="1"/>
  <c r="AK620" i="1"/>
  <c r="AK651" i="1"/>
  <c r="AK586" i="1"/>
  <c r="AK587" i="1"/>
  <c r="AK611" i="1"/>
  <c r="AK632" i="1"/>
  <c r="AK609" i="1"/>
  <c r="AK605" i="1"/>
  <c r="AK613" i="1"/>
  <c r="AK580" i="1"/>
  <c r="AK625" i="1"/>
  <c r="AK627" i="1"/>
  <c r="AK607" i="1"/>
  <c r="AK618" i="1"/>
  <c r="AK663" i="1"/>
  <c r="AK661" i="1"/>
  <c r="AK591" i="1"/>
  <c r="AK578" i="1"/>
  <c r="AK574" i="1"/>
  <c r="AK577" i="1"/>
  <c r="AK617" i="1"/>
  <c r="AK579" i="1"/>
  <c r="AK584" i="1"/>
  <c r="AK616" i="1"/>
  <c r="AK582" i="1"/>
  <c r="AK619" i="1"/>
  <c r="AK585" i="1"/>
  <c r="AK566" i="1"/>
  <c r="AK652" i="1"/>
  <c r="AK636" i="1"/>
  <c r="AK598" i="1"/>
  <c r="AK656" i="1"/>
  <c r="AK634" i="1"/>
  <c r="AK583" i="1"/>
  <c r="AK650" i="1"/>
  <c r="AK610" i="1"/>
  <c r="AK664" i="1"/>
  <c r="AK572" i="1"/>
  <c r="AK624" i="1"/>
  <c r="AK589" i="1"/>
  <c r="AK654" i="1"/>
  <c r="AK628" i="1"/>
  <c r="AK599" i="1"/>
  <c r="AK568" i="1"/>
  <c r="AK600" i="1"/>
  <c r="AK643" i="1"/>
  <c r="AK640" i="1"/>
  <c r="AK612" i="1"/>
  <c r="AK729" i="1"/>
  <c r="AK746" i="1"/>
  <c r="AK690" i="1"/>
  <c r="AK751" i="1"/>
  <c r="AK738" i="1"/>
  <c r="AK706" i="1"/>
  <c r="AK727" i="1"/>
  <c r="AK726" i="1"/>
  <c r="AK683" i="1"/>
  <c r="AK741" i="1"/>
  <c r="AK674" i="1"/>
  <c r="AK686" i="1"/>
  <c r="AK678" i="1"/>
  <c r="AK715" i="1"/>
  <c r="AK752" i="1"/>
  <c r="AK700" i="1"/>
  <c r="AK677" i="1"/>
  <c r="AK723" i="1"/>
  <c r="AK695" i="1"/>
  <c r="AK704" i="1"/>
  <c r="AK736" i="1"/>
  <c r="AK703" i="1"/>
  <c r="AK748" i="1"/>
  <c r="AK692" i="1"/>
  <c r="AK742" i="1"/>
  <c r="AK711" i="1"/>
  <c r="AK747" i="1"/>
  <c r="AK725" i="1"/>
  <c r="AK679" i="1"/>
  <c r="AK733" i="1"/>
  <c r="AK667" i="1"/>
  <c r="AK671" i="1"/>
  <c r="AK680" i="1"/>
  <c r="AK688" i="1"/>
  <c r="AK717" i="1"/>
  <c r="AK722" i="1"/>
  <c r="AK705" i="1"/>
  <c r="AK675" i="1"/>
  <c r="AK724" i="1"/>
  <c r="AK731" i="1"/>
  <c r="AK696" i="1"/>
  <c r="AK719" i="1"/>
  <c r="AK737" i="1"/>
  <c r="AK718" i="1"/>
  <c r="AK745" i="1"/>
  <c r="AK750" i="1"/>
  <c r="AK687" i="1"/>
  <c r="AK734" i="1"/>
  <c r="AK713" i="1"/>
  <c r="AK670" i="1"/>
  <c r="AK694" i="1"/>
  <c r="AK685" i="1"/>
  <c r="AK753" i="1"/>
  <c r="AK668" i="1"/>
  <c r="AK676" i="1"/>
  <c r="AK693" i="1"/>
  <c r="AK697" i="1"/>
  <c r="AK743" i="1"/>
  <c r="AK712" i="1"/>
  <c r="AK698" i="1"/>
  <c r="AK744" i="1"/>
  <c r="AK732" i="1"/>
  <c r="AK682" i="1"/>
  <c r="AK720" i="1"/>
  <c r="AK755" i="1"/>
  <c r="AK701" i="1"/>
  <c r="AK702" i="1"/>
  <c r="AK691" i="1"/>
  <c r="AK669" i="1"/>
  <c r="AK709" i="1"/>
  <c r="AK754" i="1"/>
  <c r="AK672" i="1"/>
  <c r="AK673" i="1"/>
  <c r="AK665" i="1"/>
  <c r="AK716" i="1"/>
  <c r="AK689" i="1"/>
  <c r="AK749" i="1"/>
  <c r="AK730" i="1"/>
  <c r="AK666" i="1"/>
  <c r="AK699" i="1"/>
  <c r="AK728" i="1"/>
  <c r="AK756" i="1"/>
  <c r="AK681" i="1"/>
  <c r="AK740" i="1"/>
  <c r="AK707" i="1"/>
  <c r="AK714" i="1"/>
  <c r="AK739" i="1"/>
  <c r="AK721" i="1"/>
  <c r="AK710" i="1"/>
  <c r="AK684" i="1"/>
  <c r="AK708" i="1"/>
  <c r="AK735" i="1"/>
  <c r="AK920" i="1"/>
  <c r="AK949" i="1"/>
  <c r="AK950" i="1"/>
  <c r="AK893" i="1"/>
  <c r="AK891" i="1"/>
  <c r="AK955" i="1"/>
  <c r="AK889" i="1"/>
  <c r="AK902" i="1"/>
  <c r="AK943" i="1"/>
  <c r="AK957" i="1"/>
  <c r="AK896" i="1"/>
  <c r="AK946" i="1"/>
  <c r="AK915" i="1"/>
  <c r="AK883" i="1"/>
  <c r="AK941" i="1"/>
  <c r="AK890" i="1"/>
  <c r="AK868" i="1"/>
  <c r="AK884" i="1"/>
  <c r="AK910" i="1"/>
  <c r="AK867" i="1"/>
  <c r="AK906" i="1"/>
  <c r="AK952" i="1"/>
  <c r="AK897" i="1"/>
  <c r="AK887" i="1"/>
  <c r="AK904" i="1"/>
  <c r="AK945" i="1"/>
  <c r="AK932" i="1"/>
  <c r="AK923" i="1"/>
  <c r="AK872" i="1"/>
  <c r="AK888" i="1"/>
  <c r="AK953" i="1"/>
  <c r="AK879" i="1"/>
  <c r="AK859" i="1"/>
  <c r="AK928" i="1"/>
  <c r="AK931" i="1"/>
  <c r="AK875" i="1"/>
  <c r="AK948" i="1"/>
  <c r="AK938" i="1"/>
  <c r="AK903" i="1"/>
  <c r="AK924" i="1"/>
  <c r="AK860" i="1"/>
  <c r="AK881" i="1"/>
  <c r="AK937" i="1"/>
  <c r="AK933" i="1"/>
  <c r="AK894" i="1"/>
  <c r="AK935" i="1"/>
  <c r="AK939" i="1"/>
  <c r="AK929" i="1"/>
  <c r="AK926" i="1"/>
  <c r="AK882" i="1"/>
  <c r="AK947" i="1"/>
  <c r="AK951" i="1"/>
  <c r="AK912" i="1"/>
  <c r="AK942" i="1"/>
  <c r="AK908" i="1"/>
  <c r="AK940" i="1"/>
  <c r="AK917" i="1"/>
  <c r="AK873" i="1"/>
  <c r="AK895" i="1"/>
  <c r="AK863" i="1"/>
  <c r="AK913" i="1"/>
  <c r="AK900" i="1"/>
  <c r="AK880" i="1"/>
  <c r="AK892" i="1"/>
  <c r="AK864" i="1"/>
  <c r="AK876" i="1"/>
  <c r="AK927" i="1"/>
  <c r="AK870" i="1"/>
  <c r="AK919" i="1"/>
  <c r="AK865" i="1"/>
  <c r="AK869" i="1"/>
  <c r="AK934" i="1"/>
  <c r="AK911" i="1"/>
  <c r="AK886" i="1"/>
  <c r="AK954" i="1"/>
  <c r="AK956" i="1"/>
  <c r="AK918" i="1"/>
  <c r="AK936" i="1"/>
  <c r="AK958" i="1"/>
  <c r="AK914" i="1"/>
  <c r="AK930" i="1"/>
  <c r="AK871" i="1"/>
  <c r="AK959" i="1"/>
  <c r="AK905" i="1"/>
  <c r="AK925" i="1"/>
  <c r="AK944" i="1"/>
  <c r="AK857" i="1"/>
  <c r="AK921" i="1"/>
  <c r="AK885" i="1"/>
  <c r="AK856" i="1"/>
  <c r="AK898" i="1"/>
  <c r="AK922" i="1"/>
  <c r="AK866" i="1"/>
  <c r="AK874" i="1"/>
  <c r="AK861" i="1"/>
  <c r="AK909" i="1"/>
  <c r="AK862" i="1"/>
  <c r="AK916" i="1"/>
  <c r="AK899" i="1"/>
  <c r="AK858" i="1"/>
  <c r="AK901" i="1"/>
  <c r="AK907" i="1"/>
  <c r="AK878" i="1"/>
  <c r="AK960" i="1"/>
  <c r="AK877" i="1"/>
  <c r="AK998" i="1"/>
  <c r="AK1013" i="1"/>
  <c r="AK1002" i="1"/>
  <c r="AK980" i="1"/>
  <c r="AK978" i="1"/>
  <c r="AK964" i="1"/>
  <c r="AK1033" i="1"/>
  <c r="AK977" i="1"/>
  <c r="AK1032" i="1"/>
  <c r="AK1030" i="1"/>
  <c r="AK1039" i="1"/>
  <c r="AK984" i="1"/>
  <c r="AK988" i="1"/>
  <c r="AK1071" i="1"/>
  <c r="AK1014" i="1"/>
  <c r="AK1077" i="1"/>
  <c r="AK1070" i="1"/>
  <c r="AK1031" i="1"/>
  <c r="AK1073" i="1"/>
  <c r="AK962" i="1"/>
  <c r="AK1067" i="1"/>
  <c r="AK990" i="1"/>
  <c r="AK1011" i="1"/>
  <c r="AK1035" i="1"/>
  <c r="AK1010" i="1"/>
  <c r="AK1022" i="1"/>
  <c r="AK1074" i="1"/>
  <c r="AK965" i="1"/>
  <c r="AK1045" i="1"/>
  <c r="AK1003" i="1"/>
  <c r="AK976" i="1"/>
  <c r="AK991" i="1"/>
  <c r="AK1049" i="1"/>
  <c r="AK1006" i="1"/>
  <c r="AK1052" i="1"/>
  <c r="AK1046" i="1"/>
  <c r="AK974" i="1"/>
  <c r="AK1007" i="1"/>
  <c r="AK997" i="1"/>
  <c r="AK1066" i="1"/>
  <c r="AK1042" i="1"/>
  <c r="AK963" i="1"/>
  <c r="AK1004" i="1"/>
  <c r="AK971" i="1"/>
  <c r="AK1044" i="1"/>
  <c r="AK961" i="1"/>
  <c r="AK1038" i="1"/>
  <c r="AK1075" i="1"/>
  <c r="AK1080" i="1"/>
  <c r="AK1065" i="1"/>
  <c r="AK1012" i="1"/>
  <c r="AK989" i="1"/>
  <c r="AK1068" i="1"/>
  <c r="AK1069" i="1"/>
  <c r="AK1050" i="1"/>
  <c r="AK1054" i="1"/>
  <c r="AK1029" i="1"/>
  <c r="AK1060" i="1"/>
  <c r="AK967" i="1"/>
  <c r="AK1062" i="1"/>
  <c r="AK987" i="1"/>
  <c r="AK1076" i="1"/>
  <c r="AK1000" i="1"/>
  <c r="AK983" i="1"/>
  <c r="AK1053" i="1"/>
  <c r="AK1072" i="1"/>
  <c r="AK994" i="1"/>
  <c r="AK981" i="1"/>
  <c r="AK1008" i="1"/>
  <c r="AK1064" i="1"/>
  <c r="AK1017" i="1"/>
  <c r="AK995" i="1"/>
  <c r="AK1041" i="1"/>
  <c r="AK969" i="1"/>
  <c r="AK1009" i="1"/>
  <c r="AK1051" i="1"/>
  <c r="AK1034" i="1"/>
  <c r="AK1016" i="1"/>
  <c r="AK975" i="1"/>
  <c r="AK985" i="1"/>
  <c r="AK1078" i="1"/>
  <c r="AK1001" i="1"/>
  <c r="AK1019" i="1"/>
  <c r="AK1056" i="1"/>
  <c r="AK1036" i="1"/>
  <c r="AK1061" i="1"/>
  <c r="AK1047" i="1"/>
  <c r="AK1028" i="1"/>
  <c r="AK966" i="1"/>
  <c r="AK1026" i="1"/>
  <c r="AK972" i="1"/>
  <c r="AK999" i="1"/>
  <c r="AK1021" i="1"/>
  <c r="AK968" i="1"/>
  <c r="AK1023" i="1"/>
  <c r="AK993" i="1"/>
  <c r="AK1063" i="1"/>
  <c r="AK1015" i="1"/>
  <c r="AK979" i="1"/>
  <c r="AK1059" i="1"/>
  <c r="AK986" i="1"/>
  <c r="AK982" i="1"/>
  <c r="AK1005" i="1"/>
  <c r="AK992" i="1"/>
  <c r="AK1025" i="1"/>
  <c r="AK1055" i="1"/>
  <c r="AK1048" i="1"/>
  <c r="AK1043" i="1"/>
  <c r="AK1079" i="1"/>
  <c r="AK1057" i="1"/>
  <c r="AK973" i="1"/>
  <c r="AK1037" i="1"/>
  <c r="AK1020" i="1"/>
  <c r="AK996" i="1"/>
  <c r="AK1058" i="1"/>
  <c r="AK1024" i="1"/>
  <c r="AK970" i="1"/>
  <c r="AK1027" i="1"/>
  <c r="AK1018" i="1"/>
  <c r="AK1040" i="1"/>
  <c r="AK1118" i="1"/>
  <c r="AK1135" i="1"/>
  <c r="AK1124" i="1"/>
  <c r="AK1109" i="1"/>
  <c r="AK1137" i="1"/>
  <c r="AK1103" i="1"/>
  <c r="AK1131" i="1"/>
  <c r="AK1106" i="1"/>
  <c r="AK1092" i="1"/>
  <c r="AK1132" i="1"/>
  <c r="AK1116" i="1"/>
  <c r="AK1128" i="1"/>
  <c r="AK1133" i="1"/>
  <c r="AK1112" i="1"/>
  <c r="AK1125" i="1"/>
  <c r="AK1107" i="1"/>
  <c r="AK1095" i="1"/>
  <c r="AK1134" i="1"/>
  <c r="AK1130" i="1"/>
  <c r="AK1143" i="1"/>
  <c r="AK1090" i="1"/>
  <c r="AK1084" i="1"/>
  <c r="AK1081" i="1"/>
  <c r="AK1108" i="1"/>
  <c r="AK1113" i="1"/>
  <c r="AK1129" i="1"/>
  <c r="AK1104" i="1"/>
  <c r="AK1097" i="1"/>
  <c r="AK1141" i="1"/>
  <c r="AK1083" i="1"/>
  <c r="AK1119" i="1"/>
  <c r="AK1101" i="1"/>
  <c r="AK1098" i="1"/>
  <c r="AK1142" i="1"/>
  <c r="AK1114" i="1"/>
  <c r="AK1093" i="1"/>
  <c r="AK1127" i="1"/>
  <c r="AK1139" i="1"/>
  <c r="AK1099" i="1"/>
  <c r="AK1091" i="1"/>
  <c r="AK1126" i="1"/>
  <c r="AK1117" i="1"/>
  <c r="AK1122" i="1"/>
  <c r="AK1136" i="1"/>
  <c r="AK1110" i="1"/>
  <c r="AK1105" i="1"/>
  <c r="AK1094" i="1"/>
  <c r="AK1111" i="1"/>
  <c r="AK1082" i="1"/>
  <c r="AK1100" i="1"/>
  <c r="AK1089" i="1"/>
  <c r="AK1085" i="1"/>
  <c r="AK1123" i="1"/>
  <c r="AK1120" i="1"/>
  <c r="AK1115" i="1"/>
  <c r="AK1121" i="1"/>
  <c r="AK1138" i="1"/>
  <c r="AK1102" i="1"/>
  <c r="AK1144" i="1"/>
  <c r="AK1096" i="1"/>
  <c r="AK1087" i="1"/>
  <c r="AK1088" i="1"/>
  <c r="AK1086" i="1"/>
  <c r="AK1140" i="1"/>
  <c r="AK1193" i="1"/>
  <c r="AK1198" i="1"/>
  <c r="AK1185" i="1"/>
  <c r="AK1190" i="1"/>
  <c r="AK1192" i="1"/>
  <c r="AK1187" i="1"/>
  <c r="AK1189" i="1"/>
  <c r="AK1188" i="1"/>
  <c r="AK1196" i="1"/>
  <c r="AK1194" i="1"/>
  <c r="AK1186" i="1"/>
  <c r="AK1191" i="1"/>
  <c r="AK1195" i="1"/>
  <c r="AK1197" i="1"/>
  <c r="AK1175" i="1"/>
  <c r="AK1179" i="1"/>
  <c r="AK1183" i="1"/>
  <c r="AK1170" i="1"/>
  <c r="AK1169" i="1"/>
  <c r="AK1178" i="1"/>
  <c r="AK1164" i="1"/>
  <c r="AK1182" i="1"/>
  <c r="AK1181" i="1"/>
  <c r="AK1180" i="1"/>
  <c r="AK1165" i="1"/>
  <c r="AK1168" i="1"/>
  <c r="AK1162" i="1"/>
  <c r="AK1176" i="1"/>
  <c r="AK1177" i="1"/>
  <c r="AK1171" i="1"/>
  <c r="AK1174" i="1"/>
  <c r="AK1173" i="1"/>
  <c r="AK1163" i="1"/>
  <c r="AK1184" i="1"/>
  <c r="AK1161" i="1"/>
  <c r="AK1167" i="1"/>
  <c r="AK1172" i="1"/>
  <c r="AK1166" i="1"/>
  <c r="AK1160" i="1"/>
  <c r="AK1154" i="1"/>
  <c r="AK1155" i="1"/>
  <c r="AK1147" i="1"/>
  <c r="AK1145" i="1"/>
  <c r="AK1153" i="1"/>
  <c r="AK1156" i="1"/>
  <c r="AK1148" i="1"/>
  <c r="AK1157" i="1"/>
  <c r="AK1152" i="1"/>
  <c r="AK1151" i="1"/>
  <c r="AK1158" i="1"/>
  <c r="AK1150" i="1"/>
  <c r="AK1146" i="1"/>
  <c r="AK1149" i="1"/>
  <c r="AK1159" i="1"/>
  <c r="AK1253" i="1"/>
  <c r="AK1219" i="1"/>
  <c r="AK1199" i="1"/>
  <c r="AK1202" i="1"/>
  <c r="AK1225" i="1"/>
  <c r="AK1264" i="1"/>
  <c r="AK1220" i="1"/>
  <c r="AK1233" i="1"/>
  <c r="AK1229" i="1"/>
  <c r="AK1240" i="1"/>
  <c r="AK1250" i="1"/>
  <c r="AK1263" i="1"/>
  <c r="AK1205" i="1"/>
  <c r="AK1258" i="1"/>
  <c r="AK1234" i="1"/>
  <c r="AK1266" i="1"/>
  <c r="AK1204" i="1"/>
  <c r="AK1269" i="1"/>
  <c r="AK1214" i="1"/>
  <c r="AK1268" i="1"/>
  <c r="AK1259" i="1"/>
  <c r="AK1262" i="1"/>
  <c r="AK1222" i="1"/>
  <c r="AK1251" i="1"/>
  <c r="AK1249" i="1"/>
  <c r="AK1230" i="1"/>
  <c r="AK1277" i="1"/>
  <c r="AK1203" i="1"/>
  <c r="AK1213" i="1"/>
  <c r="AK1200" i="1"/>
  <c r="AK1267" i="1"/>
  <c r="AK1221" i="1"/>
  <c r="AK1232" i="1"/>
  <c r="AK1224" i="1"/>
  <c r="AK1270" i="1"/>
  <c r="AK1257" i="1"/>
  <c r="AK1274" i="1"/>
  <c r="AK1208" i="1"/>
  <c r="AK1243" i="1"/>
  <c r="AK1218" i="1"/>
  <c r="AK1211" i="1"/>
  <c r="AK1215" i="1"/>
  <c r="AK1207" i="1"/>
  <c r="AK1239" i="1"/>
  <c r="AK1216" i="1"/>
  <c r="AK1247" i="1"/>
  <c r="AK1235" i="1"/>
  <c r="AK1279" i="1"/>
  <c r="AK1244" i="1"/>
  <c r="AK1271" i="1"/>
  <c r="AK1228" i="1"/>
  <c r="AK1217" i="1"/>
  <c r="AK1276" i="1"/>
  <c r="AK1227" i="1"/>
  <c r="AK1206" i="1"/>
  <c r="AK1260" i="1"/>
  <c r="AK1245" i="1"/>
  <c r="AK1252" i="1"/>
  <c r="AK1226" i="1"/>
  <c r="AK1254" i="1"/>
  <c r="AK1223" i="1"/>
  <c r="AK1261" i="1"/>
  <c r="AK1231" i="1"/>
  <c r="AK1275" i="1"/>
  <c r="AK1255" i="1"/>
  <c r="AK1281" i="1"/>
  <c r="AK1280" i="1"/>
  <c r="AK1256" i="1"/>
  <c r="AK1242" i="1"/>
  <c r="AK1265" i="1"/>
  <c r="AK1241" i="1"/>
  <c r="AK1238" i="1"/>
  <c r="AK1236" i="1"/>
  <c r="AK1210" i="1"/>
  <c r="AK1272" i="1"/>
  <c r="AK1248" i="1"/>
  <c r="AK1246" i="1"/>
  <c r="AK1201" i="1"/>
  <c r="AK1278" i="1"/>
  <c r="AK1209" i="1"/>
  <c r="AK1212" i="1"/>
  <c r="AK1237" i="1"/>
  <c r="AK1273" i="1"/>
  <c r="AK1322" i="1"/>
  <c r="AK1348" i="1"/>
  <c r="AK1340" i="1"/>
  <c r="AK1332" i="1"/>
  <c r="AK1368" i="1"/>
  <c r="AK1334" i="1"/>
  <c r="AK1297" i="1"/>
  <c r="AK1323" i="1"/>
  <c r="AK1345" i="1"/>
  <c r="AK1313" i="1"/>
  <c r="AK1287" i="1"/>
  <c r="AK1298" i="1"/>
  <c r="AK1359" i="1"/>
  <c r="AK1293" i="1"/>
  <c r="AK1357" i="1"/>
  <c r="AK1318" i="1"/>
  <c r="AK1356" i="1"/>
  <c r="AK1327" i="1"/>
  <c r="AK1364" i="1"/>
  <c r="AK1346" i="1"/>
  <c r="AK1307" i="1"/>
  <c r="AK1342" i="1"/>
  <c r="AK1289" i="1"/>
  <c r="AK1315" i="1"/>
  <c r="AK1319" i="1"/>
  <c r="AK1358" i="1"/>
  <c r="AK1303" i="1"/>
  <c r="AK1309" i="1"/>
  <c r="AK1354" i="1"/>
  <c r="AK1302" i="1"/>
  <c r="AK1328" i="1"/>
  <c r="AK1304" i="1"/>
  <c r="AK1286" i="1"/>
  <c r="AK1352" i="1"/>
  <c r="AK1337" i="1"/>
  <c r="AK1329" i="1"/>
  <c r="AK1305" i="1"/>
  <c r="AK1365" i="1"/>
  <c r="AK1314" i="1"/>
  <c r="AK1301" i="1"/>
  <c r="AK1355" i="1"/>
  <c r="AK1330" i="1"/>
  <c r="AK1331" i="1"/>
  <c r="AK1362" i="1"/>
  <c r="AK1310" i="1"/>
  <c r="AK1361" i="1"/>
  <c r="AK1284" i="1"/>
  <c r="AK1288" i="1"/>
  <c r="AK1347" i="1"/>
  <c r="AK1351" i="1"/>
  <c r="AK1367" i="1"/>
  <c r="AK1291" i="1"/>
  <c r="AK1296" i="1"/>
  <c r="AK1308" i="1"/>
  <c r="AK1366" i="1"/>
  <c r="AK1294" i="1"/>
  <c r="AK1311" i="1"/>
  <c r="AK1339" i="1"/>
  <c r="AK1283" i="1"/>
  <c r="AK1300" i="1"/>
  <c r="AK1306" i="1"/>
  <c r="AK1360" i="1"/>
  <c r="AK1350" i="1"/>
  <c r="AK1333" i="1"/>
  <c r="AK1292" i="1"/>
  <c r="AK1343" i="1"/>
  <c r="AK1353" i="1"/>
  <c r="AK1324" i="1"/>
  <c r="AK1295" i="1"/>
  <c r="AK1282" i="1"/>
  <c r="AK1285" i="1"/>
  <c r="AK1363" i="1"/>
  <c r="AK1325" i="1"/>
  <c r="AK1336" i="1"/>
  <c r="AK1321" i="1"/>
  <c r="AK1299" i="1"/>
  <c r="AK1290" i="1"/>
  <c r="AK1312" i="1"/>
  <c r="AK1320" i="1"/>
  <c r="AK1349" i="1"/>
  <c r="AK1341" i="1"/>
  <c r="AK1317" i="1"/>
  <c r="AK1335" i="1"/>
  <c r="AK1326" i="1"/>
  <c r="AK1344" i="1"/>
  <c r="AK1316" i="1"/>
  <c r="AK1338" i="1"/>
  <c r="AK1510" i="1"/>
  <c r="AK1455" i="1"/>
  <c r="AK1523" i="1"/>
  <c r="AK1499" i="1"/>
  <c r="AK1505" i="1"/>
  <c r="AK1479" i="1"/>
  <c r="AK1472" i="1"/>
  <c r="AK1489" i="1"/>
  <c r="AK1456" i="1"/>
  <c r="AK1554" i="1"/>
  <c r="AK1558" i="1"/>
  <c r="AK1457" i="1"/>
  <c r="AK1469" i="1"/>
  <c r="AK1470" i="1"/>
  <c r="AK1543" i="1"/>
  <c r="AK1492" i="1"/>
  <c r="AK1498" i="1"/>
  <c r="AK1461" i="1"/>
  <c r="AK1533" i="1"/>
  <c r="AK1494" i="1"/>
  <c r="AK1474" i="1"/>
  <c r="AK1453" i="1"/>
  <c r="AK1475" i="1"/>
  <c r="AK1452" i="1"/>
  <c r="AK1524" i="1"/>
  <c r="AK1488" i="1"/>
  <c r="AK1482" i="1"/>
  <c r="AK1563" i="1"/>
  <c r="AK1562" i="1"/>
  <c r="AK1564" i="1"/>
  <c r="AK1484" i="1"/>
  <c r="AK1556" i="1"/>
  <c r="AK1557" i="1"/>
  <c r="AK1527" i="1"/>
  <c r="AK1485" i="1"/>
  <c r="AK1496" i="1"/>
  <c r="AK1480" i="1"/>
  <c r="AK1503" i="1"/>
  <c r="AK1534" i="1"/>
  <c r="AK1462" i="1"/>
  <c r="AK1553" i="1"/>
  <c r="AK1551" i="1"/>
  <c r="AK1458" i="1"/>
  <c r="AK1541" i="1"/>
  <c r="AK1544" i="1"/>
  <c r="AK1545" i="1"/>
  <c r="AK1525" i="1"/>
  <c r="AK1493" i="1"/>
  <c r="AK1522" i="1"/>
  <c r="AK1528" i="1"/>
  <c r="AK1540" i="1"/>
  <c r="AK1501" i="1"/>
  <c r="AK1530" i="1"/>
  <c r="AK1516" i="1"/>
  <c r="AK1518" i="1"/>
  <c r="AK1521" i="1"/>
  <c r="AK1465" i="1"/>
  <c r="AK1497" i="1"/>
  <c r="AK1561" i="1"/>
  <c r="AK1512" i="1"/>
  <c r="AK1504" i="1"/>
  <c r="AK1468" i="1"/>
  <c r="AK1464" i="1"/>
  <c r="AK1476" i="1"/>
  <c r="AK1539" i="1"/>
  <c r="AK1454" i="1"/>
  <c r="AK1535" i="1"/>
  <c r="AK1483" i="1"/>
  <c r="AK1526" i="1"/>
  <c r="AK1519" i="1"/>
  <c r="AK1463" i="1"/>
  <c r="AK1531" i="1"/>
  <c r="AK1560" i="1"/>
  <c r="AK1538" i="1"/>
  <c r="AK1520" i="1"/>
  <c r="AK1550" i="1"/>
  <c r="AK1513" i="1"/>
  <c r="AK1477" i="1"/>
  <c r="AK1478" i="1"/>
  <c r="AK1552" i="1"/>
  <c r="AK1495" i="1"/>
  <c r="AK1460" i="1"/>
  <c r="AK1511" i="1"/>
  <c r="AK1507" i="1"/>
  <c r="AK1559" i="1"/>
  <c r="AK1459" i="1"/>
  <c r="AK1487" i="1"/>
  <c r="AK1529" i="1"/>
  <c r="AK1486" i="1"/>
  <c r="AK1532" i="1"/>
  <c r="AK1467" i="1"/>
  <c r="AK1509" i="1"/>
  <c r="AK1502" i="1"/>
  <c r="AK1517" i="1"/>
  <c r="AK1547" i="1"/>
  <c r="AK1471" i="1"/>
  <c r="AK1481" i="1"/>
  <c r="AK1491" i="1"/>
  <c r="AK1466" i="1"/>
  <c r="AK1542" i="1"/>
  <c r="AK1451" i="1"/>
  <c r="AK1500" i="1"/>
  <c r="AK1508" i="1"/>
  <c r="AK1514" i="1"/>
  <c r="AK1537" i="1"/>
  <c r="AK1490" i="1"/>
  <c r="AK1506" i="1"/>
  <c r="AK1546" i="1"/>
  <c r="AK1555" i="1"/>
  <c r="AK1536" i="1"/>
  <c r="AK1565" i="1"/>
  <c r="AK1548" i="1"/>
  <c r="AK1549" i="1"/>
  <c r="AK1515" i="1"/>
  <c r="AK1473" i="1"/>
  <c r="AK1398" i="1"/>
  <c r="AK1392" i="1"/>
  <c r="AK1391" i="1"/>
  <c r="AK1369" i="1"/>
  <c r="AK1400" i="1"/>
  <c r="AK1447" i="1"/>
  <c r="AK1396" i="1"/>
  <c r="AK1443" i="1"/>
  <c r="AK1379" i="1"/>
  <c r="AK1431" i="1"/>
  <c r="AK1374" i="1"/>
  <c r="AK1444" i="1"/>
  <c r="AK1388" i="1"/>
  <c r="AK1413" i="1"/>
  <c r="AK1423" i="1"/>
  <c r="AK1450" i="1"/>
  <c r="AK1435" i="1"/>
  <c r="AK1382" i="1"/>
  <c r="AK1389" i="1"/>
  <c r="AK1394" i="1"/>
  <c r="AK1395" i="1"/>
  <c r="AK1410" i="1"/>
  <c r="AK1436" i="1"/>
  <c r="AK1428" i="1"/>
  <c r="AK1393" i="1"/>
  <c r="AK1422" i="1"/>
  <c r="AK1434" i="1"/>
  <c r="AK1445" i="1"/>
  <c r="AK1402" i="1"/>
  <c r="AK1380" i="1"/>
  <c r="AK1399" i="1"/>
  <c r="AK1424" i="1"/>
  <c r="AK1429" i="1"/>
  <c r="AK1387" i="1"/>
  <c r="AK1390" i="1"/>
  <c r="AK1442" i="1"/>
  <c r="AK1383" i="1"/>
  <c r="AK1384" i="1"/>
  <c r="AK1433" i="1"/>
  <c r="AK1376" i="1"/>
  <c r="AK1432" i="1"/>
  <c r="AK1406" i="1"/>
  <c r="AK1414" i="1"/>
  <c r="AK1386" i="1"/>
  <c r="AK1405" i="1"/>
  <c r="AK1407" i="1"/>
  <c r="AK1401" i="1"/>
  <c r="AK1372" i="1"/>
  <c r="AK1403" i="1"/>
  <c r="AK1411" i="1"/>
  <c r="AK1419" i="1"/>
  <c r="AK1417" i="1"/>
  <c r="AK1430" i="1"/>
  <c r="AK1449" i="1"/>
  <c r="AK1408" i="1"/>
  <c r="AK1378" i="1"/>
  <c r="AK1448" i="1"/>
  <c r="AK1425" i="1"/>
  <c r="AK1418" i="1"/>
  <c r="AK1440" i="1"/>
  <c r="AK1371" i="1"/>
  <c r="AK1412" i="1"/>
  <c r="AK1420" i="1"/>
  <c r="AK1421" i="1"/>
  <c r="AK1377" i="1"/>
  <c r="AK1381" i="1"/>
  <c r="AK1446" i="1"/>
  <c r="AK1385" i="1"/>
  <c r="AK1437" i="1"/>
  <c r="AK1404" i="1"/>
  <c r="AK1416" i="1"/>
  <c r="AK1375" i="1"/>
  <c r="AK1397" i="1"/>
  <c r="AK1426" i="1"/>
  <c r="AK1441" i="1"/>
  <c r="AK1409" i="1"/>
  <c r="AK1415" i="1"/>
  <c r="AK1373" i="1"/>
  <c r="AK1370" i="1"/>
  <c r="AK1427" i="1"/>
  <c r="AK1438" i="1"/>
  <c r="AK1439" i="1"/>
  <c r="AK1567" i="1"/>
  <c r="AK1566" i="1"/>
  <c r="AK1570" i="1"/>
  <c r="AK1577" i="1"/>
  <c r="AK1612" i="1"/>
  <c r="AK1594" i="1"/>
  <c r="AK1614" i="1"/>
  <c r="AK1571" i="1"/>
  <c r="AK1599" i="1"/>
  <c r="AK1606" i="1"/>
  <c r="AK1581" i="1"/>
  <c r="AK1585" i="1"/>
  <c r="AK1590" i="1"/>
  <c r="AK1578" i="1"/>
  <c r="AK1587" i="1"/>
  <c r="AK1613" i="1"/>
  <c r="AK1619" i="1"/>
  <c r="AK1576" i="1"/>
  <c r="AK1593" i="1"/>
  <c r="AK1609" i="1"/>
  <c r="AK1588" i="1"/>
  <c r="AK1595" i="1"/>
  <c r="AK1604" i="1"/>
  <c r="AK1569" i="1"/>
  <c r="AK1603" i="1"/>
  <c r="AK1615" i="1"/>
  <c r="AK1607" i="1"/>
  <c r="AK1579" i="1"/>
  <c r="AK1584" i="1"/>
  <c r="AK1620" i="1"/>
  <c r="AK1597" i="1"/>
  <c r="AK1572" i="1"/>
  <c r="AK1574" i="1"/>
  <c r="AK1583" i="1"/>
  <c r="AK1605" i="1"/>
  <c r="AK1582" i="1"/>
  <c r="AK1621" i="1"/>
  <c r="AK1617" i="1"/>
  <c r="AK1596" i="1"/>
  <c r="AK1580" i="1"/>
  <c r="AK1602" i="1"/>
  <c r="AK1598" i="1"/>
  <c r="AK1608" i="1"/>
  <c r="AK1568" i="1"/>
  <c r="AK1573" i="1"/>
  <c r="AK1618" i="1"/>
  <c r="AK1575" i="1"/>
  <c r="AK1611" i="1"/>
  <c r="AK1601" i="1"/>
  <c r="AK1591" i="1"/>
  <c r="AK1586" i="1"/>
  <c r="AK1616" i="1"/>
  <c r="AK1600" i="1"/>
  <c r="AK1610" i="1"/>
  <c r="AK1589" i="1"/>
  <c r="AK1592" i="1"/>
  <c r="AK1867" i="1"/>
  <c r="AK1945" i="1"/>
  <c r="AK1922" i="1"/>
  <c r="AK1872" i="1"/>
  <c r="AK1927" i="1"/>
  <c r="AK1924" i="1"/>
  <c r="AK1928" i="1"/>
  <c r="AK1873" i="1"/>
  <c r="AK1929" i="1"/>
  <c r="AK1901" i="1"/>
  <c r="AK1881" i="1"/>
  <c r="AK1902" i="1"/>
  <c r="AK1932" i="1"/>
  <c r="AK1907" i="1"/>
  <c r="AK1869" i="1"/>
  <c r="AK1938" i="1"/>
  <c r="AK1914" i="1"/>
  <c r="AK1866" i="1"/>
  <c r="AK1884" i="1"/>
  <c r="AK1861" i="1"/>
  <c r="AK1934" i="1"/>
  <c r="AK1905" i="1"/>
  <c r="AK1935" i="1"/>
  <c r="AK1885" i="1"/>
  <c r="AK1913" i="1"/>
  <c r="AK1926" i="1"/>
  <c r="AK1947" i="1"/>
  <c r="AK1917" i="1"/>
  <c r="AK1940" i="1"/>
  <c r="AK1880" i="1"/>
  <c r="AK1893" i="1"/>
  <c r="AK1919" i="1"/>
  <c r="AK1939" i="1"/>
  <c r="AK1868" i="1"/>
  <c r="AK1870" i="1"/>
  <c r="AK1941" i="1"/>
  <c r="AK1894" i="1"/>
  <c r="AK1904" i="1"/>
  <c r="AK1878" i="1"/>
  <c r="AK1944" i="1"/>
  <c r="AK1900" i="1"/>
  <c r="AK1908" i="1"/>
  <c r="AK1879" i="1"/>
  <c r="AK1909" i="1"/>
  <c r="AK1933" i="1"/>
  <c r="AK1906" i="1"/>
  <c r="AK1937" i="1"/>
  <c r="AK1864" i="1"/>
  <c r="AK1888" i="1"/>
  <c r="AK1912" i="1"/>
  <c r="AK1921" i="1"/>
  <c r="AK1883" i="1"/>
  <c r="AK1882" i="1"/>
  <c r="AK1953" i="1"/>
  <c r="AK1955" i="1"/>
  <c r="AK1875" i="1"/>
  <c r="AK1920" i="1"/>
  <c r="AK1910" i="1"/>
  <c r="AK1899" i="1"/>
  <c r="AK1892" i="1"/>
  <c r="AK1949" i="1"/>
  <c r="AK1890" i="1"/>
  <c r="AK1897" i="1"/>
  <c r="AK1865" i="1"/>
  <c r="AK1950" i="1"/>
  <c r="AK1923" i="1"/>
  <c r="AK1896" i="1"/>
  <c r="AK1948" i="1"/>
  <c r="AK1886" i="1"/>
  <c r="AK1898" i="1"/>
  <c r="AK1903" i="1"/>
  <c r="AK1916" i="1"/>
  <c r="AK1931" i="1"/>
  <c r="AK1911" i="1"/>
  <c r="AK1859" i="1"/>
  <c r="AK1891" i="1"/>
  <c r="AK1887" i="1"/>
  <c r="AK1951" i="1"/>
  <c r="AK1936" i="1"/>
  <c r="AK1871" i="1"/>
  <c r="AK1876" i="1"/>
  <c r="AK1954" i="1"/>
  <c r="AK1956" i="1"/>
  <c r="AK1889" i="1"/>
  <c r="AK1925" i="1"/>
  <c r="AK1858" i="1"/>
  <c r="AK1942" i="1"/>
  <c r="AK1946" i="1"/>
  <c r="AK1895" i="1"/>
  <c r="AK1943" i="1"/>
  <c r="AK1918" i="1"/>
  <c r="AK1930" i="1"/>
  <c r="AK1915" i="1"/>
  <c r="AK1957" i="1"/>
  <c r="AK1874" i="1"/>
  <c r="AK1863" i="1"/>
  <c r="AK1862" i="1"/>
  <c r="AK1952" i="1"/>
  <c r="AK1860" i="1"/>
  <c r="AK1877" i="1"/>
  <c r="AK1963" i="1"/>
  <c r="AK2001" i="1"/>
  <c r="AK1974" i="1"/>
  <c r="AK1958" i="1"/>
  <c r="AK1961" i="1"/>
  <c r="AK1978" i="1"/>
  <c r="AK2000" i="1"/>
  <c r="AK2002" i="1"/>
  <c r="AK1976" i="1"/>
  <c r="AK1984" i="1"/>
  <c r="AK1970" i="1"/>
  <c r="AK1987" i="1"/>
  <c r="AK1983" i="1"/>
  <c r="AK1968" i="1"/>
  <c r="AK1972" i="1"/>
  <c r="AK1986" i="1"/>
  <c r="AK2010" i="1"/>
  <c r="AK1990" i="1"/>
  <c r="AK1988" i="1"/>
  <c r="AK1985" i="1"/>
  <c r="AK1981" i="1"/>
  <c r="AK1980" i="1"/>
  <c r="AK1979" i="1"/>
  <c r="AK2009" i="1"/>
  <c r="AK1992" i="1"/>
  <c r="AK1965" i="1"/>
  <c r="AK2004" i="1"/>
  <c r="AK1998" i="1"/>
  <c r="AK1999" i="1"/>
  <c r="AK1959" i="1"/>
  <c r="AK1994" i="1"/>
  <c r="AK1969" i="1"/>
  <c r="AK2008" i="1"/>
  <c r="AK1996" i="1"/>
  <c r="AK1973" i="1"/>
  <c r="AK1997" i="1"/>
  <c r="AK1982" i="1"/>
  <c r="AK1964" i="1"/>
  <c r="AK1960" i="1"/>
  <c r="AK1995" i="1"/>
  <c r="AK1966" i="1"/>
  <c r="AK1962" i="1"/>
  <c r="AK1971" i="1"/>
  <c r="AK1977" i="1"/>
  <c r="AK2003" i="1"/>
  <c r="AK1975" i="1"/>
  <c r="AK1989" i="1"/>
  <c r="AK2005" i="1"/>
  <c r="AK2007" i="1"/>
  <c r="AK1993" i="1"/>
  <c r="AK1991" i="1"/>
  <c r="AK1967" i="1"/>
  <c r="AK2006" i="1"/>
  <c r="AK1674" i="1"/>
  <c r="AK1638" i="1"/>
  <c r="AK1625" i="1"/>
  <c r="AK1704" i="1"/>
  <c r="AK1650" i="1"/>
  <c r="AK1646" i="1"/>
  <c r="AK1636" i="1"/>
  <c r="AK1665" i="1"/>
  <c r="AK1689" i="1"/>
  <c r="AK1624" i="1"/>
  <c r="AK1656" i="1"/>
  <c r="AK1659" i="1"/>
  <c r="AK1683" i="1"/>
  <c r="AK1628" i="1"/>
  <c r="AK1694" i="1"/>
  <c r="AK1702" i="1"/>
  <c r="AK1700" i="1"/>
  <c r="AK1672" i="1"/>
  <c r="AK1664" i="1"/>
  <c r="AK1677" i="1"/>
  <c r="AK1644" i="1"/>
  <c r="AK1637" i="1"/>
  <c r="AK1680" i="1"/>
  <c r="AK1653" i="1"/>
  <c r="AK1667" i="1"/>
  <c r="AK1645" i="1"/>
  <c r="AK1654" i="1"/>
  <c r="AK1658" i="1"/>
  <c r="AK1678" i="1"/>
  <c r="AK1707" i="1"/>
  <c r="AK1663" i="1"/>
  <c r="AK1652" i="1"/>
  <c r="AK1642" i="1"/>
  <c r="AK1690" i="1"/>
  <c r="AK1712" i="1"/>
  <c r="AK1671" i="1"/>
  <c r="AK1631" i="1"/>
  <c r="AK1626" i="1"/>
  <c r="AK1630" i="1"/>
  <c r="AK1622" i="1"/>
  <c r="AK1679" i="1"/>
  <c r="AK1696" i="1"/>
  <c r="AK1686" i="1"/>
  <c r="AK1661" i="1"/>
  <c r="AK1703" i="1"/>
  <c r="AK1657" i="1"/>
  <c r="AK1709" i="1"/>
  <c r="AK1666" i="1"/>
  <c r="AK1639" i="1"/>
  <c r="AK1668" i="1"/>
  <c r="AK1660" i="1"/>
  <c r="AK1673" i="1"/>
  <c r="AK1706" i="1"/>
  <c r="AK1713" i="1"/>
  <c r="AK1651" i="1"/>
  <c r="AK1669" i="1"/>
  <c r="AK1662" i="1"/>
  <c r="AK1682" i="1"/>
  <c r="AK1714" i="1"/>
  <c r="AK1627" i="1"/>
  <c r="AK1684" i="1"/>
  <c r="AK1697" i="1"/>
  <c r="AK1655" i="1"/>
  <c r="AK1701" i="1"/>
  <c r="AK1623" i="1"/>
  <c r="AK1693" i="1"/>
  <c r="AK1629" i="1"/>
  <c r="AK1688" i="1"/>
  <c r="AK1681" i="1"/>
  <c r="AK1676" i="1"/>
  <c r="AK1692" i="1"/>
  <c r="AK1670" i="1"/>
  <c r="AK1675" i="1"/>
  <c r="AK1691" i="1"/>
  <c r="AK1633" i="1"/>
  <c r="AK1705" i="1"/>
  <c r="AK1711" i="1"/>
  <c r="AK1687" i="1"/>
  <c r="AK1695" i="1"/>
  <c r="AK1685" i="1"/>
  <c r="AK1699" i="1"/>
  <c r="AK1635" i="1"/>
  <c r="AK1634" i="1"/>
  <c r="AK1640" i="1"/>
  <c r="AK1647" i="1"/>
  <c r="AK1643" i="1"/>
  <c r="AK1641" i="1"/>
  <c r="AK1708" i="1"/>
  <c r="AK1649" i="1"/>
  <c r="AK1698" i="1"/>
  <c r="AK1632" i="1"/>
  <c r="AK1710" i="1"/>
  <c r="AK1648" i="1"/>
  <c r="AK1733" i="1"/>
  <c r="AK1740" i="1"/>
  <c r="AK1732" i="1"/>
  <c r="AK1738" i="1"/>
  <c r="AK1739" i="1"/>
  <c r="AK1737" i="1"/>
  <c r="AK1734" i="1"/>
  <c r="AK1736" i="1"/>
  <c r="AK1741" i="1"/>
  <c r="AK1735" i="1"/>
  <c r="AK1746" i="1"/>
  <c r="AK1747" i="1"/>
  <c r="AK1742" i="1"/>
  <c r="AK1749" i="1"/>
  <c r="AK1758" i="1"/>
  <c r="AK1745" i="1"/>
  <c r="AK1756" i="1"/>
  <c r="AK1744" i="1"/>
  <c r="AK1754" i="1"/>
  <c r="AK1752" i="1"/>
  <c r="AK1753" i="1"/>
  <c r="AK1751" i="1"/>
  <c r="AK1759" i="1"/>
  <c r="AK1762" i="1"/>
  <c r="AK1755" i="1"/>
  <c r="AK1761" i="1"/>
  <c r="AK1743" i="1"/>
  <c r="AK1760" i="1"/>
  <c r="AK1748" i="1"/>
  <c r="AK1757" i="1"/>
  <c r="AK1750" i="1"/>
  <c r="AK1787" i="1"/>
  <c r="AK1779" i="1"/>
  <c r="AK1775" i="1"/>
  <c r="AK1772" i="1"/>
  <c r="AK1791" i="1"/>
  <c r="AK1790" i="1"/>
  <c r="AK1765" i="1"/>
  <c r="AK1782" i="1"/>
  <c r="AK1770" i="1"/>
  <c r="AK1771" i="1"/>
  <c r="AK1777" i="1"/>
  <c r="AK1764" i="1"/>
  <c r="AK1766" i="1"/>
  <c r="AK1793" i="1"/>
  <c r="AK1788" i="1"/>
  <c r="AK1763" i="1"/>
  <c r="AK1786" i="1"/>
  <c r="AK1792" i="1"/>
  <c r="AK1789" i="1"/>
  <c r="AK1780" i="1"/>
  <c r="AK1767" i="1"/>
  <c r="AK1795" i="1"/>
  <c r="AK1774" i="1"/>
  <c r="AK1773" i="1"/>
  <c r="AK1778" i="1"/>
  <c r="AK1781" i="1"/>
  <c r="AK1784" i="1"/>
  <c r="AK1769" i="1"/>
  <c r="AK1783" i="1"/>
  <c r="AK1785" i="1"/>
  <c r="AK1776" i="1"/>
  <c r="AK1794" i="1"/>
  <c r="AK1768" i="1"/>
  <c r="AK1726" i="1"/>
  <c r="AK1716" i="1"/>
  <c r="AK1719" i="1"/>
  <c r="AK1723" i="1"/>
  <c r="AK1725" i="1"/>
  <c r="AK1730" i="1"/>
  <c r="AK1717" i="1"/>
  <c r="AK1729" i="1"/>
  <c r="AK1731" i="1"/>
  <c r="AK1724" i="1"/>
  <c r="AK1720" i="1"/>
  <c r="AK1722" i="1"/>
  <c r="AK1728" i="1"/>
  <c r="AK1715" i="1"/>
  <c r="AK1727" i="1"/>
  <c r="AK1718" i="1"/>
  <c r="AK1721" i="1"/>
  <c r="AK1805" i="1"/>
  <c r="AK1811" i="1"/>
  <c r="AK1796" i="1"/>
  <c r="AK1815" i="1"/>
  <c r="AK1851" i="1"/>
  <c r="AK1842" i="1"/>
  <c r="AK1831" i="1"/>
  <c r="AK1839" i="1"/>
  <c r="AK1838" i="1"/>
  <c r="AK1818" i="1"/>
  <c r="AK1824" i="1"/>
  <c r="AK1852" i="1"/>
  <c r="AK1855" i="1"/>
  <c r="AK1841" i="1"/>
  <c r="AK1837" i="1"/>
  <c r="AK1843" i="1"/>
  <c r="AK1809" i="1"/>
  <c r="AK1835" i="1"/>
  <c r="AK1840" i="1"/>
  <c r="AK1806" i="1"/>
  <c r="AK1830" i="1"/>
  <c r="AK1857" i="1"/>
  <c r="AK1816" i="1"/>
  <c r="AK1813" i="1"/>
  <c r="AK1812" i="1"/>
  <c r="AK1801" i="1"/>
  <c r="AK1845" i="1"/>
  <c r="AK1848" i="1"/>
  <c r="AK1853" i="1"/>
  <c r="AK1820" i="1"/>
  <c r="AK1833" i="1"/>
  <c r="AK1823" i="1"/>
  <c r="AK1846" i="1"/>
  <c r="AK1832" i="1"/>
  <c r="AK1828" i="1"/>
  <c r="AK1854" i="1"/>
  <c r="AK1814" i="1"/>
  <c r="AK1821" i="1"/>
  <c r="AK1856" i="1"/>
  <c r="AK1827" i="1"/>
  <c r="AK1844" i="1"/>
  <c r="AK1850" i="1"/>
  <c r="AK1808" i="1"/>
  <c r="AK1817" i="1"/>
  <c r="AK1797" i="1"/>
  <c r="AK1829" i="1"/>
  <c r="AK1834" i="1"/>
  <c r="AK1803" i="1"/>
  <c r="AK1849" i="1"/>
  <c r="AK1799" i="1"/>
  <c r="AK1807" i="1"/>
  <c r="AK1810" i="1"/>
  <c r="AK1800" i="1"/>
  <c r="AK1822" i="1"/>
  <c r="AK1802" i="1"/>
  <c r="AK1804" i="1"/>
  <c r="AK1847" i="1"/>
  <c r="AK1825" i="1"/>
  <c r="AK1819" i="1"/>
  <c r="AK1836" i="1"/>
  <c r="AK1798" i="1"/>
  <c r="AK1826" i="1"/>
  <c r="AK2019" i="1"/>
  <c r="AK2018" i="1"/>
  <c r="AK2041" i="1"/>
  <c r="AK2078" i="1"/>
  <c r="AK2011" i="1"/>
  <c r="AK2023" i="1"/>
  <c r="AK2024" i="1"/>
  <c r="AK2046" i="1"/>
  <c r="AK2034" i="1"/>
  <c r="AK2081" i="1"/>
  <c r="AK2067" i="1"/>
  <c r="AK2083" i="1"/>
  <c r="AK2029" i="1"/>
  <c r="AK2075" i="1"/>
  <c r="AK2059" i="1"/>
  <c r="AK2076" i="1"/>
  <c r="AK2093" i="1"/>
  <c r="AK2039" i="1"/>
  <c r="AK2065" i="1"/>
  <c r="AK2050" i="1"/>
  <c r="AK2022" i="1"/>
  <c r="AK2054" i="1"/>
  <c r="AK2021" i="1"/>
  <c r="AK2092" i="1"/>
  <c r="AK2085" i="1"/>
  <c r="AK2056" i="1"/>
  <c r="AK2090" i="1"/>
  <c r="AK2037" i="1"/>
  <c r="AK2035" i="1"/>
  <c r="AK2043" i="1"/>
  <c r="AK2033" i="1"/>
  <c r="AK2047" i="1"/>
  <c r="AK2064" i="1"/>
  <c r="AK2015" i="1"/>
  <c r="AK2063" i="1"/>
  <c r="AK2074" i="1"/>
  <c r="AK2031" i="1"/>
  <c r="AK2091" i="1"/>
  <c r="AK2055" i="1"/>
  <c r="AK2061" i="1"/>
  <c r="AK2016" i="1"/>
  <c r="AK2012" i="1"/>
  <c r="AK2030" i="1"/>
  <c r="AK2073" i="1"/>
  <c r="AK2096" i="1"/>
  <c r="AK2079" i="1"/>
  <c r="AK2052" i="1"/>
  <c r="AK2036" i="1"/>
  <c r="AK2094" i="1"/>
  <c r="AK2068" i="1"/>
  <c r="AK2045" i="1"/>
  <c r="AK2042" i="1"/>
  <c r="AK2069" i="1"/>
  <c r="AK2058" i="1"/>
  <c r="AK2017" i="1"/>
  <c r="AK2070" i="1"/>
  <c r="AK2098" i="1"/>
  <c r="AK2066" i="1"/>
  <c r="AK2097" i="1"/>
  <c r="AK2072" i="1"/>
  <c r="AK2040" i="1"/>
  <c r="AK2071" i="1"/>
  <c r="AK2048" i="1"/>
  <c r="AK2095" i="1"/>
  <c r="AK2013" i="1"/>
  <c r="AK2086" i="1"/>
  <c r="AK2049" i="1"/>
  <c r="AK2080" i="1"/>
  <c r="AK2082" i="1"/>
  <c r="AK2032" i="1"/>
  <c r="AK2027" i="1"/>
  <c r="AK2089" i="1"/>
  <c r="AK2044" i="1"/>
  <c r="AK2084" i="1"/>
  <c r="AK2026" i="1"/>
  <c r="AK2062" i="1"/>
  <c r="AK2057" i="1"/>
  <c r="AK2020" i="1"/>
  <c r="AK2025" i="1"/>
  <c r="AK2060" i="1"/>
  <c r="AK2051" i="1"/>
  <c r="AK2077" i="1"/>
  <c r="AK2087" i="1"/>
  <c r="AK2028" i="1"/>
  <c r="AK2014" i="1"/>
  <c r="AK2038" i="1"/>
  <c r="AK2088" i="1"/>
  <c r="AK2053" i="1"/>
  <c r="AK2111" i="1"/>
  <c r="AK2168" i="1"/>
  <c r="AK2102" i="1"/>
  <c r="AK2121" i="1"/>
  <c r="AK2128" i="1"/>
  <c r="AK2163" i="1"/>
  <c r="AK2103" i="1"/>
  <c r="AK2127" i="1"/>
  <c r="AK2126" i="1"/>
  <c r="AK2175" i="1"/>
  <c r="AK2136" i="1"/>
  <c r="AK2118" i="1"/>
  <c r="AK2173" i="1"/>
  <c r="AK2120" i="1"/>
  <c r="AK2131" i="1"/>
  <c r="AK2174" i="1"/>
  <c r="AK2169" i="1"/>
  <c r="AK2114" i="1"/>
  <c r="AK2145" i="1"/>
  <c r="AK2106" i="1"/>
  <c r="AK2104" i="1"/>
  <c r="AK2115" i="1"/>
  <c r="AK2100" i="1"/>
  <c r="AK2107" i="1"/>
  <c r="AK2135" i="1"/>
  <c r="AK2167" i="1"/>
  <c r="AK2124" i="1"/>
  <c r="AK2125" i="1"/>
  <c r="AK2122" i="1"/>
  <c r="AK2132" i="1"/>
  <c r="AK2134" i="1"/>
  <c r="AK2123" i="1"/>
  <c r="AK2140" i="1"/>
  <c r="AK2153" i="1"/>
  <c r="AK2142" i="1"/>
  <c r="AK2108" i="1"/>
  <c r="AK2112" i="1"/>
  <c r="AK2150" i="1"/>
  <c r="AK2148" i="1"/>
  <c r="AK2141" i="1"/>
  <c r="AK2158" i="1"/>
  <c r="AK2139" i="1"/>
  <c r="AK2161" i="1"/>
  <c r="AK2155" i="1"/>
  <c r="AK2160" i="1"/>
  <c r="AK2157" i="1"/>
  <c r="AK2152" i="1"/>
  <c r="AK2165" i="1"/>
  <c r="AK2133" i="1"/>
  <c r="AK2117" i="1"/>
  <c r="AK2146" i="1"/>
  <c r="AK2130" i="1"/>
  <c r="AK2105" i="1"/>
  <c r="AK2113" i="1"/>
  <c r="AK2172" i="1"/>
  <c r="AK2101" i="1"/>
  <c r="AK2151" i="1"/>
  <c r="AK2154" i="1"/>
  <c r="AK2170" i="1"/>
  <c r="AK2116" i="1"/>
  <c r="AK2164" i="1"/>
  <c r="AK2159" i="1"/>
  <c r="AK2149" i="1"/>
  <c r="AK2171" i="1"/>
  <c r="AK2144" i="1"/>
  <c r="AK2110" i="1"/>
  <c r="AK2156" i="1"/>
  <c r="AK2147" i="1"/>
  <c r="AK2109" i="1"/>
  <c r="AK2119" i="1"/>
  <c r="AK2099" i="1"/>
  <c r="AK2137" i="1"/>
  <c r="AK2162" i="1"/>
  <c r="AK2166" i="1"/>
  <c r="AK2129" i="1"/>
  <c r="AK2138" i="1"/>
  <c r="AK2143" i="1"/>
  <c r="AK2194" i="1"/>
  <c r="AK2193" i="1"/>
  <c r="AK2188" i="1"/>
  <c r="AK2198" i="1"/>
  <c r="AK2190" i="1"/>
  <c r="AK2185" i="1"/>
  <c r="AK2184" i="1"/>
  <c r="AK2192" i="1"/>
  <c r="AK2187" i="1"/>
  <c r="AK2182" i="1"/>
  <c r="AK2176" i="1"/>
  <c r="AK2210" i="1"/>
  <c r="AK2195" i="1"/>
  <c r="AK2191" i="1"/>
  <c r="AK2207" i="1"/>
  <c r="AK2206" i="1"/>
  <c r="AK2208" i="1"/>
  <c r="AK2186" i="1"/>
  <c r="AK2205" i="1"/>
  <c r="AK2200" i="1"/>
  <c r="AK2203" i="1"/>
  <c r="AK2183" i="1"/>
  <c r="AK2189" i="1"/>
  <c r="AK2197" i="1"/>
  <c r="AK2199" i="1"/>
  <c r="AK2178" i="1"/>
  <c r="AK2181" i="1"/>
  <c r="AK2177" i="1"/>
  <c r="AK2202" i="1"/>
  <c r="AK2211" i="1"/>
  <c r="AK2201" i="1"/>
  <c r="AK2196" i="1"/>
  <c r="AK2204" i="1"/>
  <c r="AK2209" i="1"/>
  <c r="AK2180" i="1"/>
  <c r="AK2179" i="1"/>
  <c r="AK2239" i="1"/>
  <c r="AK2216" i="1"/>
  <c r="AK2240" i="1"/>
  <c r="AK2267" i="1"/>
  <c r="AK2226" i="1"/>
  <c r="AK2234" i="1"/>
  <c r="AK2262" i="1"/>
  <c r="AK2247" i="1"/>
  <c r="AK2212" i="1"/>
  <c r="AK2257" i="1"/>
  <c r="AK2228" i="1"/>
  <c r="AK2220" i="1"/>
  <c r="AK2278" i="1"/>
  <c r="AK2232" i="1"/>
  <c r="AK2241" i="1"/>
  <c r="AK2274" i="1"/>
  <c r="AK2221" i="1"/>
  <c r="AK2217" i="1"/>
  <c r="AK2225" i="1"/>
  <c r="AK2242" i="1"/>
  <c r="AK2213" i="1"/>
  <c r="AK2250" i="1"/>
  <c r="AK2235" i="1"/>
  <c r="AK2233" i="1"/>
  <c r="AK2249" i="1"/>
  <c r="AK2261" i="1"/>
  <c r="AK2259" i="1"/>
  <c r="AK2215" i="1"/>
  <c r="AK2244" i="1"/>
  <c r="AK2248" i="1"/>
  <c r="AK2255" i="1"/>
  <c r="AK2263" i="1"/>
  <c r="AK2238" i="1"/>
  <c r="AK2254" i="1"/>
  <c r="AK2245" i="1"/>
  <c r="AK2265" i="1"/>
  <c r="AK2256" i="1"/>
  <c r="AK2218" i="1"/>
  <c r="AK2229" i="1"/>
  <c r="AK2271" i="1"/>
  <c r="AK2270" i="1"/>
  <c r="AK2224" i="1"/>
  <c r="AK2275" i="1"/>
  <c r="AK2251" i="1"/>
  <c r="AK2219" i="1"/>
  <c r="AK2266" i="1"/>
  <c r="AK2264" i="1"/>
  <c r="AK2268" i="1"/>
  <c r="AK2277" i="1"/>
  <c r="AK2246" i="1"/>
  <c r="AK2222" i="1"/>
  <c r="AK2260" i="1"/>
  <c r="AK2230" i="1"/>
  <c r="AK2252" i="1"/>
  <c r="AK2237" i="1"/>
  <c r="AK2243" i="1"/>
  <c r="AK2269" i="1"/>
  <c r="AK2276" i="1"/>
  <c r="AK2214" i="1"/>
  <c r="AK2223" i="1"/>
  <c r="AK2236" i="1"/>
  <c r="AK2258" i="1"/>
  <c r="AK2253" i="1"/>
  <c r="AK2273" i="1"/>
  <c r="AK2231" i="1"/>
  <c r="AK2272" i="1"/>
  <c r="AK2227" i="1"/>
  <c r="AK2283" i="1"/>
  <c r="AK2281" i="1"/>
  <c r="AK2280" i="1"/>
  <c r="AK2282" i="1"/>
  <c r="AK2279" i="1"/>
  <c r="AK2293" i="1"/>
  <c r="AK2290" i="1"/>
  <c r="AK2310" i="1"/>
  <c r="AK2298" i="1"/>
  <c r="AK2305" i="1"/>
  <c r="AK2309" i="1"/>
  <c r="AK2291" i="1"/>
  <c r="AK2328" i="1"/>
  <c r="AK2306" i="1"/>
  <c r="AK2322" i="1"/>
  <c r="AK2301" i="1"/>
  <c r="AK2299" i="1"/>
  <c r="AK2304" i="1"/>
  <c r="AK2297" i="1"/>
  <c r="AK2320" i="1"/>
  <c r="AK2314" i="1"/>
  <c r="AK2326" i="1"/>
  <c r="AK2308" i="1"/>
  <c r="AK2287" i="1"/>
  <c r="AK2292" i="1"/>
  <c r="AK2321" i="1"/>
  <c r="AK2286" i="1"/>
  <c r="AK2296" i="1"/>
  <c r="AK2288" i="1"/>
  <c r="AK2289" i="1"/>
  <c r="AK2315" i="1"/>
  <c r="AK2319" i="1"/>
  <c r="AK2324" i="1"/>
  <c r="AK2284" i="1"/>
  <c r="AK2307" i="1"/>
  <c r="AK2285" i="1"/>
  <c r="AK2302" i="1"/>
  <c r="AK2323" i="1"/>
  <c r="AK2313" i="1"/>
  <c r="AK2316" i="1"/>
  <c r="AK2317" i="1"/>
  <c r="AK2303" i="1"/>
  <c r="AK2325" i="1"/>
  <c r="AK2318" i="1"/>
  <c r="AK2311" i="1"/>
  <c r="AK2312" i="1"/>
  <c r="AK2300" i="1"/>
  <c r="AK2327" i="1"/>
  <c r="AK2329" i="1"/>
  <c r="AK2295" i="1"/>
  <c r="AK2294" i="1"/>
  <c r="AK2345" i="1"/>
  <c r="AK2380" i="1"/>
  <c r="AK2369" i="1"/>
  <c r="AK2352" i="1"/>
  <c r="AK2375" i="1"/>
  <c r="AK2385" i="1"/>
  <c r="AK2332" i="1"/>
  <c r="AK2338" i="1"/>
  <c r="AK2389" i="1"/>
  <c r="AK2364" i="1"/>
  <c r="AK2360" i="1"/>
  <c r="AK2376" i="1"/>
  <c r="AK2381" i="1"/>
  <c r="AK2390" i="1"/>
  <c r="AK2356" i="1"/>
  <c r="AK2395" i="1"/>
  <c r="AK2387" i="1"/>
  <c r="AK2349" i="1"/>
  <c r="AK2366" i="1"/>
  <c r="AK2355" i="1"/>
  <c r="AK2371" i="1"/>
  <c r="AK2344" i="1"/>
  <c r="AK2340" i="1"/>
  <c r="AK2388" i="1"/>
  <c r="AK2336" i="1"/>
  <c r="AK2361" i="1"/>
  <c r="AK2365" i="1"/>
  <c r="AK2358" i="1"/>
  <c r="AK2337" i="1"/>
  <c r="AK2350" i="1"/>
  <c r="AK2331" i="1"/>
  <c r="AK2333" i="1"/>
  <c r="AK2363" i="1"/>
  <c r="AK2330" i="1"/>
  <c r="AK2382" i="1"/>
  <c r="AK2353" i="1"/>
  <c r="AK2362" i="1"/>
  <c r="AK2393" i="1"/>
  <c r="AK2384" i="1"/>
  <c r="AK2351" i="1"/>
  <c r="AK2373" i="1"/>
  <c r="AK2346" i="1"/>
  <c r="AK2339" i="1"/>
  <c r="AK2359" i="1"/>
  <c r="AK2394" i="1"/>
  <c r="AK2392" i="1"/>
  <c r="AK2367" i="1"/>
  <c r="AK2341" i="1"/>
  <c r="AK2357" i="1"/>
  <c r="AK2342" i="1"/>
  <c r="AK2372" i="1"/>
  <c r="AK2378" i="1"/>
  <c r="AK2377" i="1"/>
  <c r="AK2391" i="1"/>
  <c r="AK2386" i="1"/>
  <c r="AK2368" i="1"/>
  <c r="AK2370" i="1"/>
  <c r="AK2334" i="1"/>
  <c r="AK2335" i="1"/>
  <c r="AK2348" i="1"/>
  <c r="AK2379" i="1"/>
  <c r="AK2343" i="1"/>
  <c r="AK2354" i="1"/>
  <c r="AK2383" i="1"/>
  <c r="AK2347" i="1"/>
  <c r="AK2374" i="1"/>
  <c r="AK2474" i="1"/>
  <c r="AK2479" i="1"/>
  <c r="AK2444" i="1"/>
  <c r="AK2418" i="1"/>
  <c r="AK2443" i="1"/>
  <c r="AK2461" i="1"/>
  <c r="AK2433" i="1"/>
  <c r="AK2412" i="1"/>
  <c r="AK2419" i="1"/>
  <c r="AK2430" i="1"/>
  <c r="AK2422" i="1"/>
  <c r="AK2452" i="1"/>
  <c r="AK2473" i="1"/>
  <c r="AK2401" i="1"/>
  <c r="AK2450" i="1"/>
  <c r="AK2400" i="1"/>
  <c r="AK2487" i="1"/>
  <c r="AK2404" i="1"/>
  <c r="AK2415" i="1"/>
  <c r="AK2434" i="1"/>
  <c r="AK2431" i="1"/>
  <c r="AK2465" i="1"/>
  <c r="AK2445" i="1"/>
  <c r="AK2486" i="1"/>
  <c r="AK2428" i="1"/>
  <c r="AK2435" i="1"/>
  <c r="AK2398" i="1"/>
  <c r="AK2423" i="1"/>
  <c r="AK2407" i="1"/>
  <c r="AK2436" i="1"/>
  <c r="AK2463" i="1"/>
  <c r="AK2440" i="1"/>
  <c r="AK2456" i="1"/>
  <c r="AK2447" i="1"/>
  <c r="AK2446" i="1"/>
  <c r="AK2438" i="1"/>
  <c r="AK2476" i="1"/>
  <c r="AK2455" i="1"/>
  <c r="AK2453" i="1"/>
  <c r="AK2457" i="1"/>
  <c r="AK2437" i="1"/>
  <c r="AK2442" i="1"/>
  <c r="AK2448" i="1"/>
  <c r="AK2454" i="1"/>
  <c r="AK2417" i="1"/>
  <c r="AK2489" i="1"/>
  <c r="AK2458" i="1"/>
  <c r="AK2411" i="1"/>
  <c r="AK2421" i="1"/>
  <c r="AK2468" i="1"/>
  <c r="AK2449" i="1"/>
  <c r="AK2467" i="1"/>
  <c r="AK2426" i="1"/>
  <c r="AK2424" i="1"/>
  <c r="AK2482" i="1"/>
  <c r="AK2478" i="1"/>
  <c r="AK2410" i="1"/>
  <c r="AK2427" i="1"/>
  <c r="AK2469" i="1"/>
  <c r="AK2408" i="1"/>
  <c r="AK2406" i="1"/>
  <c r="AK2484" i="1"/>
  <c r="AK2466" i="1"/>
  <c r="AK2396" i="1"/>
  <c r="AK2414" i="1"/>
  <c r="AK2459" i="1"/>
  <c r="AK2397" i="1"/>
  <c r="AK2399" i="1"/>
  <c r="AK2413" i="1"/>
  <c r="AK2451" i="1"/>
  <c r="AK2432" i="1"/>
  <c r="AK2403" i="1"/>
  <c r="AK2472" i="1"/>
  <c r="AK2439" i="1"/>
  <c r="AK2462" i="1"/>
  <c r="AK2429" i="1"/>
  <c r="AK2402" i="1"/>
  <c r="AK2488" i="1"/>
  <c r="AK2470" i="1"/>
  <c r="AK2483" i="1"/>
  <c r="AK2425" i="1"/>
  <c r="AK2460" i="1"/>
  <c r="AK2409" i="1"/>
  <c r="AK2490" i="1"/>
  <c r="AK2420" i="1"/>
  <c r="AK2416" i="1"/>
  <c r="AK2477" i="1"/>
  <c r="AK2405" i="1"/>
  <c r="AK2464" i="1"/>
  <c r="AK2481" i="1"/>
  <c r="AK2475" i="1"/>
  <c r="AK2480" i="1"/>
  <c r="AK2471" i="1"/>
  <c r="AK2485" i="1"/>
  <c r="AK2441" i="1"/>
  <c r="AK2545" i="1"/>
  <c r="AK2612" i="1"/>
  <c r="AK2679" i="1"/>
  <c r="AK2512" i="1"/>
  <c r="AK2676" i="1"/>
  <c r="AK2685" i="1"/>
  <c r="AK2641" i="1"/>
  <c r="AK2492" i="1"/>
  <c r="AK2738" i="1"/>
  <c r="AK2728" i="1"/>
  <c r="AK2558" i="1"/>
  <c r="AK2712" i="1"/>
  <c r="AK2542" i="1"/>
  <c r="AK2649" i="1"/>
  <c r="AK2655" i="1"/>
  <c r="AK2721" i="1"/>
  <c r="AK2548" i="1"/>
  <c r="AK2543" i="1"/>
  <c r="AK2605" i="1"/>
  <c r="AK2577" i="1"/>
  <c r="AK2682" i="1"/>
  <c r="AK2507" i="1"/>
  <c r="AK2604" i="1"/>
  <c r="AK2561" i="1"/>
  <c r="AK2706" i="1"/>
  <c r="AK2698" i="1"/>
  <c r="AK2663" i="1"/>
  <c r="AK2553" i="1"/>
  <c r="AK2658" i="1"/>
  <c r="AK2555" i="1"/>
  <c r="AK2608" i="1"/>
  <c r="AK2716" i="1"/>
  <c r="AK2622" i="1"/>
  <c r="AK2732" i="1"/>
  <c r="AK2667" i="1"/>
  <c r="AK2566" i="1"/>
  <c r="AK2531" i="1"/>
  <c r="AK2586" i="1"/>
  <c r="AK2534" i="1"/>
  <c r="AK2541" i="1"/>
  <c r="AK2625" i="1"/>
  <c r="AK2707" i="1"/>
  <c r="AK2723" i="1"/>
  <c r="AK2697" i="1"/>
  <c r="AK2711" i="1"/>
  <c r="AK2617" i="1"/>
  <c r="AK2594" i="1"/>
  <c r="AK2546" i="1"/>
  <c r="AK2593" i="1"/>
  <c r="AK2530" i="1"/>
  <c r="AK2628" i="1"/>
  <c r="AK2741" i="1"/>
  <c r="AK2670" i="1"/>
  <c r="AK2675" i="1"/>
  <c r="AK2549" i="1"/>
  <c r="AK2528" i="1"/>
  <c r="AK2568" i="1"/>
  <c r="AK2499" i="1"/>
  <c r="AK2573" i="1"/>
  <c r="AK2690" i="1"/>
  <c r="AK2520" i="1"/>
  <c r="AK2699" i="1"/>
  <c r="AK2589" i="1"/>
  <c r="AK2538" i="1"/>
  <c r="AK2502" i="1"/>
  <c r="AK2714" i="1"/>
  <c r="AK2708" i="1"/>
  <c r="AK2600" i="1"/>
  <c r="AK2630" i="1"/>
  <c r="AK2525" i="1"/>
  <c r="AK2713" i="1"/>
  <c r="AK2654" i="1"/>
  <c r="AK2532" i="1"/>
  <c r="AK2734" i="1"/>
  <c r="AK2557" i="1"/>
  <c r="AK2644" i="1"/>
  <c r="AK2559" i="1"/>
  <c r="AK2624" i="1"/>
  <c r="AK2585" i="1"/>
  <c r="AK2678" i="1"/>
  <c r="AK2681" i="1"/>
  <c r="AK2495" i="1"/>
  <c r="AK2709" i="1"/>
  <c r="AK2642" i="1"/>
  <c r="AK2643" i="1"/>
  <c r="AK2733" i="1"/>
  <c r="AK2742" i="1"/>
  <c r="AK2515" i="1"/>
  <c r="AK2650" i="1"/>
  <c r="AK2661" i="1"/>
  <c r="AK2705" i="1"/>
  <c r="AK2701" i="1"/>
  <c r="AK2567" i="1"/>
  <c r="AK2529" i="1"/>
  <c r="AK2537" i="1"/>
  <c r="AK2562" i="1"/>
  <c r="AK2696" i="1"/>
  <c r="AK2621" i="1"/>
  <c r="AK2657" i="1"/>
  <c r="AK2513" i="1"/>
  <c r="AK2609" i="1"/>
  <c r="AK2521" i="1"/>
  <c r="AK2544" i="1"/>
  <c r="AK2627" i="1"/>
  <c r="AK2496" i="1"/>
  <c r="AK2523" i="1"/>
  <c r="AK2623" i="1"/>
  <c r="AK2587" i="1"/>
  <c r="AK2683" i="1"/>
  <c r="AK2704" i="1"/>
  <c r="AK2743" i="1"/>
  <c r="AK2576" i="1"/>
  <c r="AK2588" i="1"/>
  <c r="AK2735" i="1"/>
  <c r="AK2598" i="1"/>
  <c r="AK2575" i="1"/>
  <c r="AK2607" i="1"/>
  <c r="AK2672" i="1"/>
  <c r="AK2730" i="1"/>
  <c r="AK2631" i="1"/>
  <c r="AK2580" i="1"/>
  <c r="AK2668" i="1"/>
  <c r="AK2614" i="1"/>
  <c r="AK2640" i="1"/>
  <c r="AK2659" i="1"/>
  <c r="AK2669" i="1"/>
  <c r="AK2687" i="1"/>
  <c r="AK2494" i="1"/>
  <c r="AK2674" i="1"/>
  <c r="AK2554" i="1"/>
  <c r="AK2739" i="1"/>
  <c r="AK2519" i="1"/>
  <c r="AK2556" i="1"/>
  <c r="AK2652" i="1"/>
  <c r="AK2540" i="1"/>
  <c r="AK2601" i="1"/>
  <c r="AK2517" i="1"/>
  <c r="AK2703" i="1"/>
  <c r="AK2651" i="1"/>
  <c r="AK2616" i="1"/>
  <c r="AK2638" i="1"/>
  <c r="AK2596" i="1"/>
  <c r="AK2710" i="1"/>
  <c r="AK2500" i="1"/>
  <c r="AK2510" i="1"/>
  <c r="AK2508" i="1"/>
  <c r="AK2574" i="1"/>
  <c r="AK2539" i="1"/>
  <c r="AK2506" i="1"/>
  <c r="AK2744" i="1"/>
  <c r="AK2632" i="1"/>
  <c r="AK2626" i="1"/>
  <c r="AK2551" i="1"/>
  <c r="AK2722" i="1"/>
  <c r="AK2695" i="1"/>
  <c r="AK2599" i="1"/>
  <c r="AK2514" i="1"/>
  <c r="AK2526" i="1"/>
  <c r="AK2736" i="1"/>
  <c r="AK2572" i="1"/>
  <c r="AK2620" i="1"/>
  <c r="AK2645" i="1"/>
  <c r="AK2646" i="1"/>
  <c r="AK2686" i="1"/>
  <c r="AK2610" i="1"/>
  <c r="AK2547" i="1"/>
  <c r="AK2560" i="1"/>
  <c r="AK2533" i="1"/>
  <c r="AK2581" i="1"/>
  <c r="AK2717" i="1"/>
  <c r="AK2665" i="1"/>
  <c r="AK2639" i="1"/>
  <c r="AK2595" i="1"/>
  <c r="AK2615" i="1"/>
  <c r="AK2613" i="1"/>
  <c r="AK2637" i="1"/>
  <c r="AK2504" i="1"/>
  <c r="AK2653" i="1"/>
  <c r="AK2497" i="1"/>
  <c r="AK2563" i="1"/>
  <c r="AK2564" i="1"/>
  <c r="AK2619" i="1"/>
  <c r="AK2571" i="1"/>
  <c r="AK2597" i="1"/>
  <c r="AK2724" i="1"/>
  <c r="AK2503" i="1"/>
  <c r="AK2501" i="1"/>
  <c r="AK2618" i="1"/>
  <c r="AK2689" i="1"/>
  <c r="AK2536" i="1"/>
  <c r="AK2606" i="1"/>
  <c r="AK2505" i="1"/>
  <c r="AK2491" i="1"/>
  <c r="AK2737" i="1"/>
  <c r="AK2550" i="1"/>
  <c r="AK2629" i="1"/>
  <c r="AK2518" i="1"/>
  <c r="AK2552" i="1"/>
  <c r="AK2725" i="1"/>
  <c r="AK2579" i="1"/>
  <c r="AK2584" i="1"/>
  <c r="AK2633" i="1"/>
  <c r="AK2578" i="1"/>
  <c r="AK2635" i="1"/>
  <c r="AK2565" i="1"/>
  <c r="AK2527" i="1"/>
  <c r="AK2591" i="1"/>
  <c r="AK2684" i="1"/>
  <c r="AK2535" i="1"/>
  <c r="AK2498" i="1"/>
  <c r="AK2603" i="1"/>
  <c r="AK2634" i="1"/>
  <c r="AK2731" i="1"/>
  <c r="AK2569" i="1"/>
  <c r="AK2656" i="1"/>
  <c r="AK2688" i="1"/>
  <c r="AK2693" i="1"/>
  <c r="AK2692" i="1"/>
  <c r="AK2516" i="1"/>
  <c r="AK2664" i="1"/>
  <c r="AK2718" i="1"/>
  <c r="AK2493" i="1"/>
  <c r="AK2729" i="1"/>
  <c r="AK2511" i="1"/>
  <c r="AK2636" i="1"/>
  <c r="AK2727" i="1"/>
  <c r="AK2583" i="1"/>
  <c r="AK2647" i="1"/>
  <c r="AK2660" i="1"/>
  <c r="AK2726" i="1"/>
  <c r="AK2677" i="1"/>
  <c r="AK2694" i="1"/>
  <c r="AK2611" i="1"/>
  <c r="AK2719" i="1"/>
  <c r="AK2590" i="1"/>
  <c r="AK2666" i="1"/>
  <c r="AK2691" i="1"/>
  <c r="AK2702" i="1"/>
  <c r="AK2570" i="1"/>
  <c r="AK2602" i="1"/>
  <c r="AK2740" i="1"/>
  <c r="AK2522" i="1"/>
  <c r="AK2720" i="1"/>
  <c r="AK2680" i="1"/>
  <c r="AK2715" i="1"/>
  <c r="AK2648" i="1"/>
  <c r="AK2662" i="1"/>
  <c r="AK2592" i="1"/>
  <c r="AK2582" i="1"/>
  <c r="AK2524" i="1"/>
  <c r="AK2509" i="1"/>
  <c r="AK2673" i="1"/>
  <c r="AK2700" i="1"/>
  <c r="AK2671" i="1"/>
  <c r="AK2771" i="1"/>
  <c r="AK2755" i="1"/>
  <c r="AK2757" i="1"/>
  <c r="AK2763" i="1"/>
  <c r="AK2753" i="1"/>
  <c r="AK2745" i="1"/>
  <c r="AK2758" i="1"/>
  <c r="AK2772" i="1"/>
  <c r="AK2760" i="1"/>
  <c r="AK2754" i="1"/>
  <c r="AK2765" i="1"/>
  <c r="AK2756" i="1"/>
  <c r="AK2752" i="1"/>
  <c r="AK2764" i="1"/>
  <c r="AK2768" i="1"/>
  <c r="AK2748" i="1"/>
  <c r="AK2751" i="1"/>
  <c r="AK2767" i="1"/>
  <c r="AK2769" i="1"/>
  <c r="AK2770" i="1"/>
  <c r="AK2749" i="1"/>
  <c r="AK2766" i="1"/>
  <c r="AK2762" i="1"/>
  <c r="AK2761" i="1"/>
  <c r="AK2759" i="1"/>
  <c r="AK2746" i="1"/>
  <c r="AK2747" i="1"/>
  <c r="AK2773" i="1"/>
  <c r="AK2750" i="1"/>
  <c r="AK2888" i="1"/>
  <c r="AK2919" i="1"/>
  <c r="AK2795" i="1"/>
  <c r="AK2865" i="1"/>
  <c r="AK2845" i="1"/>
  <c r="AK2844" i="1"/>
  <c r="AK2920" i="1"/>
  <c r="AK2918" i="1"/>
  <c r="AK2871" i="1"/>
  <c r="AK2848" i="1"/>
  <c r="AK2792" i="1"/>
  <c r="AK2882" i="1"/>
  <c r="AK2899" i="1"/>
  <c r="AK2907" i="1"/>
  <c r="AK2803" i="1"/>
  <c r="AK2903" i="1"/>
  <c r="AK2827" i="1"/>
  <c r="AK2917" i="1"/>
  <c r="AK2842" i="1"/>
  <c r="AK2800" i="1"/>
  <c r="AK2823" i="1"/>
  <c r="AK2834" i="1"/>
  <c r="AK2799" i="1"/>
  <c r="AK2833" i="1"/>
  <c r="AK2793" i="1"/>
  <c r="AK2807" i="1"/>
  <c r="AK2858" i="1"/>
  <c r="AK2852" i="1"/>
  <c r="AK2828" i="1"/>
  <c r="AK2831" i="1"/>
  <c r="AK2906" i="1"/>
  <c r="AK2814" i="1"/>
  <c r="AK2789" i="1"/>
  <c r="AK2875" i="1"/>
  <c r="AK2911" i="1"/>
  <c r="AK2893" i="1"/>
  <c r="AK2896" i="1"/>
  <c r="AK2866" i="1"/>
  <c r="AK2812" i="1"/>
  <c r="AK2912" i="1"/>
  <c r="AK2791" i="1"/>
  <c r="AK2886" i="1"/>
  <c r="AK2908" i="1"/>
  <c r="AK2874" i="1"/>
  <c r="AK2921" i="1"/>
  <c r="AK2808" i="1"/>
  <c r="AK2902" i="1"/>
  <c r="AK2838" i="1"/>
  <c r="AK2802" i="1"/>
  <c r="AK2856" i="1"/>
  <c r="AK2914" i="1"/>
  <c r="AK2851" i="1"/>
  <c r="AK2859" i="1"/>
  <c r="AK2832" i="1"/>
  <c r="AK2857" i="1"/>
  <c r="AK2910" i="1"/>
  <c r="AK2846" i="1"/>
  <c r="AK2824" i="1"/>
  <c r="AK2830" i="1"/>
  <c r="AK2835" i="1"/>
  <c r="AK2890" i="1"/>
  <c r="AK2841" i="1"/>
  <c r="AK2872" i="1"/>
  <c r="AK2900" i="1"/>
  <c r="AK2849" i="1"/>
  <c r="AK2829" i="1"/>
  <c r="AK2901" i="1"/>
  <c r="AK2884" i="1"/>
  <c r="AK2864" i="1"/>
  <c r="AK2826" i="1"/>
  <c r="AK2837" i="1"/>
  <c r="AK2796" i="1"/>
  <c r="AK2892" i="1"/>
  <c r="AK2806" i="1"/>
  <c r="AK2863" i="1"/>
  <c r="AK2879" i="1"/>
  <c r="AK2819" i="1"/>
  <c r="AK2804" i="1"/>
  <c r="AK2815" i="1"/>
  <c r="AK2816" i="1"/>
  <c r="AK2840" i="1"/>
  <c r="AK2860" i="1"/>
  <c r="AK2790" i="1"/>
  <c r="AK2915" i="1"/>
  <c r="AK2836" i="1"/>
  <c r="AK2898" i="1"/>
  <c r="AK2894" i="1"/>
  <c r="AK2887" i="1"/>
  <c r="AK2873" i="1"/>
  <c r="AK2897" i="1"/>
  <c r="AK2904" i="1"/>
  <c r="AK2905" i="1"/>
  <c r="AK2916" i="1"/>
  <c r="AK2794" i="1"/>
  <c r="AK2883" i="1"/>
  <c r="AK2895" i="1"/>
  <c r="AK2891" i="1"/>
  <c r="AK2913" i="1"/>
  <c r="AK2868" i="1"/>
  <c r="AK2839" i="1"/>
  <c r="AK2878" i="1"/>
  <c r="AK2797" i="1"/>
  <c r="AK2855" i="1"/>
  <c r="AK2820" i="1"/>
  <c r="AK2818" i="1"/>
  <c r="AK2853" i="1"/>
  <c r="AK2843" i="1"/>
  <c r="AK2854" i="1"/>
  <c r="AK2805" i="1"/>
  <c r="AK2862" i="1"/>
  <c r="AK2811" i="1"/>
  <c r="AK2817" i="1"/>
  <c r="AK2877" i="1"/>
  <c r="AK2825" i="1"/>
  <c r="AK2850" i="1"/>
  <c r="AK2788" i="1"/>
  <c r="AK2810" i="1"/>
  <c r="AK2869" i="1"/>
  <c r="AK2847" i="1"/>
  <c r="AK2861" i="1"/>
  <c r="AK2809" i="1"/>
  <c r="AK2880" i="1"/>
  <c r="AK2798" i="1"/>
  <c r="AK2881" i="1"/>
  <c r="AK2867" i="1"/>
  <c r="AK2876" i="1"/>
  <c r="AK2870" i="1"/>
  <c r="AK2821" i="1"/>
  <c r="AK2813" i="1"/>
  <c r="AK2922" i="1"/>
  <c r="AK2822" i="1"/>
  <c r="AK2909" i="1"/>
  <c r="AK2885" i="1"/>
  <c r="AK2801" i="1"/>
  <c r="AK2889" i="1"/>
  <c r="AK2774" i="1"/>
  <c r="AK2777" i="1"/>
  <c r="AK2779" i="1"/>
  <c r="AK2786" i="1"/>
  <c r="AK2784" i="1"/>
  <c r="AK2775" i="1"/>
  <c r="AK2787" i="1"/>
  <c r="AK2785" i="1"/>
  <c r="AK2776" i="1"/>
  <c r="AK2782" i="1"/>
  <c r="AK2783" i="1"/>
  <c r="AK2781" i="1"/>
  <c r="AK2778" i="1"/>
  <c r="AK2780" i="1"/>
  <c r="AK2961" i="1"/>
  <c r="AK2942" i="1"/>
  <c r="AK2926" i="1"/>
  <c r="AK2941" i="1"/>
  <c r="AK2931" i="1"/>
  <c r="AK2925" i="1"/>
  <c r="AK2935" i="1"/>
  <c r="AK2946" i="1"/>
  <c r="AK2929" i="1"/>
  <c r="AK2934" i="1"/>
  <c r="AK2924" i="1"/>
  <c r="AK2923" i="1"/>
  <c r="AK2933" i="1"/>
  <c r="AK2958" i="1"/>
  <c r="AK2943" i="1"/>
  <c r="AK2944" i="1"/>
  <c r="AK2952" i="1"/>
  <c r="AK2960" i="1"/>
  <c r="AK2932" i="1"/>
  <c r="AK2955" i="1"/>
  <c r="AK2954" i="1"/>
  <c r="AK2948" i="1"/>
  <c r="AK2927" i="1"/>
  <c r="AK2938" i="1"/>
  <c r="AK2949" i="1"/>
  <c r="AK2959" i="1"/>
  <c r="AK2939" i="1"/>
  <c r="AK2951" i="1"/>
  <c r="AK2953" i="1"/>
  <c r="AK2945" i="1"/>
  <c r="AK2930" i="1"/>
  <c r="AK2950" i="1"/>
  <c r="AK2928" i="1"/>
  <c r="AK2937" i="1"/>
  <c r="AK2936" i="1"/>
  <c r="AK2956" i="1"/>
  <c r="AK2940" i="1"/>
  <c r="AK2957" i="1"/>
  <c r="AK2947" i="1"/>
  <c r="AK3029" i="1"/>
  <c r="AK3047" i="1"/>
  <c r="AK3052" i="1"/>
  <c r="AK3038" i="1"/>
  <c r="AK3048" i="1"/>
  <c r="AK3031" i="1"/>
  <c r="AK3019" i="1"/>
  <c r="AK3033" i="1"/>
  <c r="AK3065" i="1"/>
  <c r="AK3072" i="1"/>
  <c r="AK3037" i="1"/>
  <c r="AK3054" i="1"/>
  <c r="AK3028" i="1"/>
  <c r="AK3063" i="1"/>
  <c r="AK3064" i="1"/>
  <c r="AK3025" i="1"/>
  <c r="AK3071" i="1"/>
  <c r="AK3079" i="1"/>
  <c r="AK3050" i="1"/>
  <c r="AK3078" i="1"/>
  <c r="AK3045" i="1"/>
  <c r="AK3073" i="1"/>
  <c r="AK3023" i="1"/>
  <c r="AK3082" i="1"/>
  <c r="AK3034" i="1"/>
  <c r="AK3020" i="1"/>
  <c r="AK3049" i="1"/>
  <c r="AK3022" i="1"/>
  <c r="AK3026" i="1"/>
  <c r="AK3043" i="1"/>
  <c r="AK3027" i="1"/>
  <c r="AK3032" i="1"/>
  <c r="AK3070" i="1"/>
  <c r="AK3069" i="1"/>
  <c r="AK3058" i="1"/>
  <c r="AK3039" i="1"/>
  <c r="AK3081" i="1"/>
  <c r="AK3041" i="1"/>
  <c r="AK3074" i="1"/>
  <c r="AK3061" i="1"/>
  <c r="AK3087" i="1"/>
  <c r="AK3017" i="1"/>
  <c r="AK3086" i="1"/>
  <c r="AK3051" i="1"/>
  <c r="AK3088" i="1"/>
  <c r="AK3077" i="1"/>
  <c r="AK3024" i="1"/>
  <c r="AK3085" i="1"/>
  <c r="AK3067" i="1"/>
  <c r="AK3035" i="1"/>
  <c r="AK3030" i="1"/>
  <c r="AK3066" i="1"/>
  <c r="AK3060" i="1"/>
  <c r="AK3036" i="1"/>
  <c r="AK3042" i="1"/>
  <c r="AK3018" i="1"/>
  <c r="AK3053" i="1"/>
  <c r="AK3055" i="1"/>
  <c r="AK3040" i="1"/>
  <c r="AK3062" i="1"/>
  <c r="AK3076" i="1"/>
  <c r="AK3057" i="1"/>
  <c r="AK3059" i="1"/>
  <c r="AK3056" i="1"/>
  <c r="AK3068" i="1"/>
  <c r="AK3046" i="1"/>
  <c r="AK3021" i="1"/>
  <c r="AK3083" i="1"/>
  <c r="AK3044" i="1"/>
  <c r="AK3084" i="1"/>
  <c r="AK3075" i="1"/>
  <c r="AK3080" i="1"/>
  <c r="AK2997" i="1"/>
  <c r="AK2989" i="1"/>
  <c r="AK2974" i="1"/>
  <c r="AK2999" i="1"/>
  <c r="AK3016" i="1"/>
  <c r="AK2977" i="1"/>
  <c r="AK2980" i="1"/>
  <c r="AK2985" i="1"/>
  <c r="AK3006" i="1"/>
  <c r="AK2975" i="1"/>
  <c r="AK2993" i="1"/>
  <c r="AK3002" i="1"/>
  <c r="AK2973" i="1"/>
  <c r="AK3003" i="1"/>
  <c r="AK2963" i="1"/>
  <c r="AK2971" i="1"/>
  <c r="AK3008" i="1"/>
  <c r="AK2994" i="1"/>
  <c r="AK2964" i="1"/>
  <c r="AK2995" i="1"/>
  <c r="AK2990" i="1"/>
  <c r="AK3011" i="1"/>
  <c r="AK2988" i="1"/>
  <c r="AK2967" i="1"/>
  <c r="AK2984" i="1"/>
  <c r="AK3012" i="1"/>
  <c r="AK3000" i="1"/>
  <c r="AK2983" i="1"/>
  <c r="AK2979" i="1"/>
  <c r="AK3015" i="1"/>
  <c r="AK2981" i="1"/>
  <c r="AK2991" i="1"/>
  <c r="AK3001" i="1"/>
  <c r="AK2969" i="1"/>
  <c r="AK3010" i="1"/>
  <c r="AK3005" i="1"/>
  <c r="AK3014" i="1"/>
  <c r="AK2962" i="1"/>
  <c r="AK2978" i="1"/>
  <c r="AK2982" i="1"/>
  <c r="AK3007" i="1"/>
  <c r="AK2965" i="1"/>
  <c r="AK3004" i="1"/>
  <c r="AK2992" i="1"/>
  <c r="AK2986" i="1"/>
  <c r="AK2968" i="1"/>
  <c r="AK2970" i="1"/>
  <c r="AK2987" i="1"/>
  <c r="AK3013" i="1"/>
  <c r="AK2998" i="1"/>
  <c r="AK2966" i="1"/>
  <c r="AK2996" i="1"/>
  <c r="AK2972" i="1"/>
  <c r="AK3009" i="1"/>
  <c r="AK2976" i="1"/>
  <c r="AK3089" i="1"/>
  <c r="AK3098" i="1"/>
  <c r="AK3093" i="1"/>
  <c r="AK3095" i="1"/>
  <c r="AK3099" i="1"/>
  <c r="AK3104" i="1"/>
  <c r="AK3109" i="1"/>
  <c r="AK3092" i="1"/>
  <c r="AK3105" i="1"/>
  <c r="AK3106" i="1"/>
  <c r="AK3101" i="1"/>
  <c r="AK3107" i="1"/>
  <c r="AK3100" i="1"/>
  <c r="AK3111" i="1"/>
  <c r="AK3097" i="1"/>
  <c r="AK3096" i="1"/>
  <c r="AK3103" i="1"/>
  <c r="AK3102" i="1"/>
  <c r="AK3094" i="1"/>
  <c r="AK3091" i="1"/>
  <c r="AK3110" i="1"/>
  <c r="AK3090" i="1"/>
  <c r="AK3108" i="1"/>
  <c r="AK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35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2" i="1"/>
</calcChain>
</file>

<file path=xl/sharedStrings.xml><?xml version="1.0" encoding="utf-8"?>
<sst xmlns="http://schemas.openxmlformats.org/spreadsheetml/2006/main" count="12483" uniqueCount="2005">
  <si>
    <t>NERC_No_1</t>
  </si>
  <si>
    <t>state_fip</t>
  </si>
  <si>
    <t>County</t>
  </si>
  <si>
    <t>county_fip</t>
  </si>
  <si>
    <t>Name</t>
  </si>
  <si>
    <t>abbreviation</t>
  </si>
  <si>
    <t>NERC_NAME_</t>
  </si>
  <si>
    <t>overnight</t>
  </si>
  <si>
    <t>fixed</t>
  </si>
  <si>
    <t>variable</t>
  </si>
  <si>
    <t>heat_rate</t>
  </si>
  <si>
    <t>sun_price</t>
  </si>
  <si>
    <t>int_rate</t>
  </si>
  <si>
    <t>years</t>
  </si>
  <si>
    <t>cf_max</t>
  </si>
  <si>
    <t>Autauga County</t>
  </si>
  <si>
    <t>Alabama</t>
  </si>
  <si>
    <t>AL</t>
  </si>
  <si>
    <t>SRSE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</si>
  <si>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</si>
  <si>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</si>
  <si>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</si>
  <si>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</si>
  <si>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</si>
  <si>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</si>
  <si>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</si>
  <si>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</si>
  <si>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</si>
  <si>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</si>
  <si>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</si>
  <si>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</si>
  <si>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</si>
  <si>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</si>
  <si>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</si>
  <si>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</si>
  <si>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</si>
  <si>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</si>
  <si>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</si>
  <si>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</si>
  <si>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</si>
  <si>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</si>
  <si>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</si>
  <si>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</si>
  <si>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SRCE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</si>
  <si>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</si>
  <si>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</si>
  <si>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</si>
  <si>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</si>
  <si>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</si>
  <si>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</si>
  <si>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</si>
  <si>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</si>
  <si>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</si>
  <si>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</si>
  <si>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</si>
  <si>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</si>
  <si>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</si>
  <si>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</si>
  <si>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</si>
  <si>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</si>
  <si>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</si>
  <si>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</si>
  <si>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</si>
  <si>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</si>
  <si>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</si>
  <si>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</si>
  <si>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</si>
  <si>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</si>
  <si>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</si>
  <si>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</si>
  <si>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</si>
  <si>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</si>
  <si>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</si>
  <si>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</si>
  <si>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</si>
  <si>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</si>
  <si>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</si>
  <si>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</si>
  <si>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</si>
  <si>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</si>
  <si>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</si>
  <si>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</si>
  <si>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</si>
  <si>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</si>
  <si>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</si>
  <si>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</si>
  <si>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Apache County</t>
  </si>
  <si>
    <t>Arizona</t>
  </si>
  <si>
    <t>AZ</t>
  </si>
  <si>
    <t>AZNM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</si>
  <si>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</si>
  <si>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</si>
  <si>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</si>
  <si>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</si>
  <si>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</si>
  <si>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</si>
  <si>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</si>
  <si>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</si>
  <si>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</si>
  <si>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</si>
  <si>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</si>
  <si>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</si>
  <si>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</si>
  <si>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</si>
  <si>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</si>
  <si>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Arkansas</t>
  </si>
  <si>
    <t>AR</t>
  </si>
  <si>
    <t>SRDA</t>
  </si>
  <si>
    <t>Ashley County</t>
  </si>
  <si>
    <t>Baxter County</t>
  </si>
  <si>
    <t>Benton County</t>
  </si>
  <si>
    <t>SPSO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</si>
  <si>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</si>
  <si>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</si>
  <si>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</si>
  <si>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</si>
  <si>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</si>
  <si>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</si>
  <si>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</si>
  <si>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</si>
  <si>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</si>
  <si>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</si>
  <si>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</si>
  <si>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</si>
  <si>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</si>
  <si>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</si>
  <si>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</si>
  <si>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</si>
  <si>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</si>
  <si>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</si>
  <si>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</si>
  <si>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</si>
  <si>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</si>
  <si>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</si>
  <si>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</si>
  <si>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</si>
  <si>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</si>
  <si>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</si>
  <si>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</si>
  <si>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</si>
  <si>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</si>
  <si>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</si>
  <si>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</si>
  <si>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</si>
  <si>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</si>
  <si>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</si>
  <si>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</si>
  <si>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</si>
  <si>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</si>
  <si>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</si>
  <si>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</si>
  <si>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</si>
  <si>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</si>
  <si>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</si>
  <si>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</si>
  <si>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</si>
  <si>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</si>
  <si>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</si>
  <si>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</si>
  <si>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</si>
  <si>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</si>
  <si>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</si>
  <si>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</si>
  <si>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</si>
  <si>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</si>
  <si>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</si>
  <si>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California</t>
  </si>
  <si>
    <t>CA</t>
  </si>
  <si>
    <t>CAMX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</si>
  <si>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</si>
  <si>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</si>
  <si>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</si>
  <si>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</si>
  <si>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</si>
  <si>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</si>
  <si>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</si>
  <si>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NWPP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</si>
  <si>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</si>
  <si>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</si>
  <si>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</si>
  <si>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</si>
  <si>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</si>
  <si>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</si>
  <si>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</si>
  <si>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</si>
  <si>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</si>
  <si>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</si>
  <si>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</si>
  <si>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</si>
  <si>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</si>
  <si>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</si>
  <si>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</si>
  <si>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</si>
  <si>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</si>
  <si>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</si>
  <si>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</si>
  <si>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</si>
  <si>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</si>
  <si>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</si>
  <si>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</si>
  <si>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</si>
  <si>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</si>
  <si>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</si>
  <si>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</si>
  <si>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</si>
  <si>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</si>
  <si>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</si>
  <si>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</si>
  <si>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</si>
  <si>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</si>
  <si>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</si>
  <si>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</si>
  <si>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</si>
  <si>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</si>
  <si>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</si>
  <si>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</si>
  <si>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</si>
  <si>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</si>
  <si>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</si>
  <si>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</si>
  <si>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</si>
  <si>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</si>
  <si>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</si>
  <si>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</si>
  <si>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</si>
  <si>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</si>
  <si>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Colorado</t>
  </si>
  <si>
    <t>CO</t>
  </si>
  <si>
    <t>RMPA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</si>
  <si>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</si>
  <si>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</si>
  <si>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</si>
  <si>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</si>
  <si>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</si>
  <si>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</si>
  <si>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</si>
  <si>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</si>
  <si>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</si>
  <si>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</si>
  <si>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</si>
  <si>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</si>
  <si>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</si>
  <si>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</si>
  <si>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</si>
  <si>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</si>
  <si>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</si>
  <si>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</si>
  <si>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</si>
  <si>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</si>
  <si>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</si>
  <si>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</si>
  <si>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</si>
  <si>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</si>
  <si>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</si>
  <si>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</si>
  <si>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</si>
  <si>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</si>
  <si>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</si>
  <si>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</si>
  <si>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</si>
  <si>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</si>
  <si>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</si>
  <si>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</si>
  <si>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</si>
  <si>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</si>
  <si>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</si>
  <si>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</si>
  <si>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</si>
  <si>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</si>
  <si>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</si>
  <si>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</si>
  <si>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</si>
  <si>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</si>
  <si>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</si>
  <si>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</si>
  <si>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</si>
  <si>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</si>
  <si>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</si>
  <si>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</si>
  <si>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</si>
  <si>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</si>
  <si>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</si>
  <si>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</si>
  <si>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Connecticut</t>
  </si>
  <si>
    <t>CT</t>
  </si>
  <si>
    <t>NEWE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</si>
  <si>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</si>
  <si>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</si>
  <si>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</si>
  <si>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</si>
  <si>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</si>
  <si>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</si>
  <si>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</si>
  <si>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</si>
  <si>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Delaware</t>
  </si>
  <si>
    <t>DE</t>
  </si>
  <si>
    <t>RFCE</t>
  </si>
  <si>
    <t>New Castle County</t>
  </si>
  <si>
    <t>Sussex County</t>
  </si>
  <si>
    <t>District of Columbia</t>
  </si>
  <si>
    <t>Washington DC</t>
  </si>
  <si>
    <t>DC</t>
  </si>
  <si>
    <t>Alachua County</t>
  </si>
  <si>
    <t>Florida</t>
  </si>
  <si>
    <t>FL</t>
  </si>
  <si>
    <t>FRCC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</si>
  <si>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</si>
  <si>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</si>
  <si>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</si>
  <si>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</si>
  <si>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</si>
  <si>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</si>
  <si>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</si>
  <si>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</si>
  <si>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Dade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</si>
  <si>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</si>
  <si>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</si>
  <si>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</si>
  <si>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</si>
  <si>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</si>
  <si>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</si>
  <si>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</si>
  <si>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</si>
  <si>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</si>
  <si>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</si>
  <si>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</si>
  <si>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</si>
  <si>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</si>
  <si>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</si>
  <si>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</si>
  <si>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</si>
  <si>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</si>
  <si>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</si>
  <si>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</si>
  <si>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</si>
  <si>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</si>
  <si>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</si>
  <si>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</si>
  <si>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</si>
  <si>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</si>
  <si>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</si>
  <si>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</si>
  <si>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</si>
  <si>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</si>
  <si>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</si>
  <si>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</si>
  <si>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</si>
  <si>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</si>
  <si>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</si>
  <si>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</si>
  <si>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</si>
  <si>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</si>
  <si>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</si>
  <si>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</si>
  <si>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</si>
  <si>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Georgia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</si>
  <si>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</si>
  <si>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</si>
  <si>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</si>
  <si>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</si>
  <si>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</si>
  <si>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</si>
  <si>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</si>
  <si>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</si>
  <si>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</si>
  <si>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</si>
  <si>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</si>
  <si>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</si>
  <si>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</si>
  <si>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</si>
  <si>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</si>
  <si>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</si>
  <si>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</si>
  <si>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</si>
  <si>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</si>
  <si>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</si>
  <si>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</si>
  <si>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</si>
  <si>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</si>
  <si>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</si>
  <si>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</si>
  <si>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</si>
  <si>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</si>
  <si>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</si>
  <si>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</si>
  <si>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</si>
  <si>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</si>
  <si>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</si>
  <si>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</si>
  <si>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</si>
  <si>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</si>
  <si>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</si>
  <si>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</si>
  <si>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</si>
  <si>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</si>
  <si>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</si>
  <si>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</si>
  <si>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</si>
  <si>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</si>
  <si>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</si>
  <si>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</si>
  <si>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</si>
  <si>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</si>
  <si>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</si>
  <si>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</si>
  <si>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</si>
  <si>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</si>
  <si>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</si>
  <si>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</si>
  <si>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</si>
  <si>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</si>
  <si>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</si>
  <si>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</si>
  <si>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</si>
  <si>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</si>
  <si>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</si>
  <si>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</si>
  <si>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</si>
  <si>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</si>
  <si>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</si>
  <si>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</si>
  <si>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</si>
  <si>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</si>
  <si>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</si>
  <si>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</si>
  <si>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</si>
  <si>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</si>
  <si>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</si>
  <si>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</si>
  <si>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</si>
  <si>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</si>
  <si>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</si>
  <si>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</si>
  <si>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</si>
  <si>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</si>
  <si>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</si>
  <si>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</si>
  <si>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</si>
  <si>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</si>
  <si>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</si>
  <si>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</si>
  <si>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</si>
  <si>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</si>
  <si>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</si>
  <si>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</si>
  <si>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</si>
  <si>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</si>
  <si>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</si>
  <si>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</si>
  <si>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</si>
  <si>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</si>
  <si>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</si>
  <si>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</si>
  <si>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</si>
  <si>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</si>
  <si>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</si>
  <si>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</si>
  <si>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</si>
  <si>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</si>
  <si>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</si>
  <si>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</si>
  <si>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</si>
  <si>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</si>
  <si>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Ada County</t>
  </si>
  <si>
    <t>Idaho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</si>
  <si>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</si>
  <si>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</si>
  <si>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</si>
  <si>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</si>
  <si>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</si>
  <si>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</si>
  <si>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</si>
  <si>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</si>
  <si>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</si>
  <si>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</si>
  <si>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</si>
  <si>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</si>
  <si>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</si>
  <si>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</si>
  <si>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</si>
  <si>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</si>
  <si>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</si>
  <si>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</si>
  <si>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</si>
  <si>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</si>
  <si>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</si>
  <si>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</si>
  <si>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</si>
  <si>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</si>
  <si>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</si>
  <si>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</si>
  <si>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</si>
  <si>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</si>
  <si>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</si>
  <si>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</si>
  <si>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</si>
  <si>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</si>
  <si>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</si>
  <si>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</si>
  <si>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</si>
  <si>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SRGW</t>
  </si>
  <si>
    <t>Alexander County</t>
  </si>
  <si>
    <t>Bond County</t>
  </si>
  <si>
    <t>RFCW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</si>
  <si>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</si>
  <si>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</si>
  <si>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</si>
  <si>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</si>
  <si>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</si>
  <si>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</si>
  <si>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</si>
  <si>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</si>
  <si>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</si>
  <si>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</si>
  <si>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</si>
  <si>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</si>
  <si>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</si>
  <si>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</si>
  <si>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</si>
  <si>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</si>
  <si>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</si>
  <si>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</si>
  <si>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</si>
  <si>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</si>
  <si>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</si>
  <si>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</si>
  <si>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</si>
  <si>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</si>
  <si>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</si>
  <si>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</si>
  <si>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</si>
  <si>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</si>
  <si>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</si>
  <si>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</si>
  <si>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</si>
  <si>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</si>
  <si>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</si>
  <si>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</si>
  <si>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</si>
  <si>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</si>
  <si>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</si>
  <si>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</si>
  <si>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</si>
  <si>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</si>
  <si>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</si>
  <si>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</si>
  <si>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</si>
  <si>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</si>
  <si>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</si>
  <si>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</si>
  <si>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</si>
  <si>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</si>
  <si>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</si>
  <si>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</si>
  <si>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</si>
  <si>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</si>
  <si>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</si>
  <si>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</si>
  <si>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</si>
  <si>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</si>
  <si>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</si>
  <si>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</si>
  <si>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</si>
  <si>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</si>
  <si>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</si>
  <si>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</si>
  <si>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</si>
  <si>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</si>
  <si>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</si>
  <si>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</si>
  <si>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</si>
  <si>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</si>
  <si>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</si>
  <si>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</si>
  <si>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</si>
  <si>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</si>
  <si>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</si>
  <si>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</si>
  <si>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</si>
  <si>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</si>
  <si>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</si>
  <si>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</si>
  <si>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</si>
  <si>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</si>
  <si>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</si>
  <si>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</si>
  <si>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</si>
  <si>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</si>
  <si>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</si>
  <si>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</si>
  <si>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</si>
  <si>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</si>
  <si>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</si>
  <si>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</si>
  <si>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</si>
  <si>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</si>
  <si>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</si>
  <si>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</si>
  <si>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</si>
  <si>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</si>
  <si>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Iowa</t>
  </si>
  <si>
    <t>IA</t>
  </si>
  <si>
    <t>MROW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</si>
  <si>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</si>
  <si>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</si>
  <si>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</si>
  <si>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</si>
  <si>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</si>
  <si>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</si>
  <si>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</si>
  <si>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</si>
  <si>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</si>
  <si>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</si>
  <si>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</si>
  <si>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</si>
  <si>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</si>
  <si>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</si>
  <si>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</si>
  <si>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</si>
  <si>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</si>
  <si>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</si>
  <si>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</si>
  <si>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</si>
  <si>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</si>
  <si>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</si>
  <si>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</si>
  <si>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</si>
  <si>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</si>
  <si>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</si>
  <si>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</si>
  <si>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</si>
  <si>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</si>
  <si>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</si>
  <si>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</si>
  <si>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</si>
  <si>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</si>
  <si>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</si>
  <si>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</si>
  <si>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</si>
  <si>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</si>
  <si>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</si>
  <si>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</si>
  <si>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</si>
  <si>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</si>
  <si>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</si>
  <si>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</si>
  <si>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</si>
  <si>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</si>
  <si>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</si>
  <si>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SPNO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</si>
  <si>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</si>
  <si>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</si>
  <si>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</si>
  <si>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</si>
  <si>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</si>
  <si>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</si>
  <si>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</si>
  <si>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</si>
  <si>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</si>
  <si>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</si>
  <si>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</si>
  <si>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</si>
  <si>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</si>
  <si>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</si>
  <si>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</si>
  <si>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</si>
  <si>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</si>
  <si>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</si>
  <si>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</si>
  <si>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</si>
  <si>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</si>
  <si>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</si>
  <si>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</si>
  <si>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</si>
  <si>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</si>
  <si>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</si>
  <si>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</si>
  <si>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</si>
  <si>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</si>
  <si>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</si>
  <si>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</si>
  <si>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</si>
  <si>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</si>
  <si>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</si>
  <si>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</si>
  <si>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</si>
  <si>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</si>
  <si>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</si>
  <si>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</si>
  <si>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</si>
  <si>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</si>
  <si>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</si>
  <si>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</si>
  <si>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</si>
  <si>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</si>
  <si>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</si>
  <si>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</si>
  <si>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</si>
  <si>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</si>
  <si>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</si>
  <si>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</si>
  <si>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</si>
  <si>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</si>
  <si>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</si>
  <si>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</si>
  <si>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</si>
  <si>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</si>
  <si>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</si>
  <si>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</si>
  <si>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</si>
  <si>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</si>
  <si>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</si>
  <si>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</si>
  <si>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</si>
  <si>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</si>
  <si>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</si>
  <si>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</si>
  <si>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</si>
  <si>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</si>
  <si>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</si>
  <si>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</si>
  <si>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</si>
  <si>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</si>
  <si>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</si>
  <si>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</si>
  <si>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</si>
  <si>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</si>
  <si>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</si>
  <si>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</si>
  <si>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</si>
  <si>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</si>
  <si>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</si>
  <si>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</si>
  <si>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</si>
  <si>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</si>
  <si>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</si>
  <si>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</si>
  <si>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</si>
  <si>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</si>
  <si>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</si>
  <si>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</si>
  <si>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</si>
  <si>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</si>
  <si>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</si>
  <si>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</si>
  <si>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</si>
  <si>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</si>
  <si>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</si>
  <si>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</si>
  <si>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</si>
  <si>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</si>
  <si>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</si>
  <si>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</si>
  <si>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</si>
  <si>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</si>
  <si>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</si>
  <si>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</si>
  <si>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</si>
  <si>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</si>
  <si>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</si>
  <si>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</si>
  <si>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</si>
  <si>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</si>
  <si>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</si>
  <si>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</si>
  <si>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</si>
  <si>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</si>
  <si>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</si>
  <si>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</si>
  <si>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</si>
  <si>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</si>
  <si>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</si>
  <si>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</si>
  <si>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</si>
  <si>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</si>
  <si>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Louisiana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</si>
  <si>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</si>
  <si>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</si>
  <si>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</si>
  <si>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</si>
  <si>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</si>
  <si>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</si>
  <si>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</si>
  <si>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</si>
  <si>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</si>
  <si>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</si>
  <si>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</si>
  <si>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</si>
  <si>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</si>
  <si>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</si>
  <si>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</si>
  <si>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</si>
  <si>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</si>
  <si>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</si>
  <si>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</si>
  <si>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</si>
  <si>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</si>
  <si>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</si>
  <si>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</si>
  <si>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</si>
  <si>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</si>
  <si>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</si>
  <si>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</si>
  <si>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</si>
  <si>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</si>
  <si>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</si>
  <si>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</si>
  <si>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</si>
  <si>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</si>
  <si>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</si>
  <si>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</si>
  <si>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</si>
  <si>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</si>
  <si>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</si>
  <si>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</si>
  <si>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</si>
  <si>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</si>
  <si>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</si>
  <si>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</si>
  <si>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</si>
  <si>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</si>
  <si>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</si>
  <si>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</si>
  <si>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</si>
  <si>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</si>
  <si>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</si>
  <si>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</si>
  <si>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</si>
  <si>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</si>
  <si>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</si>
  <si>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</si>
  <si>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</si>
  <si>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</si>
  <si>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</si>
  <si>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</si>
  <si>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</si>
  <si>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</si>
  <si>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</si>
  <si>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</si>
  <si>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</si>
  <si>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</si>
  <si>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Maine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</si>
  <si>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</si>
  <si>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</si>
  <si>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</si>
  <si>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</si>
  <si>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</si>
  <si>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</si>
  <si>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</si>
  <si>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</si>
  <si>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</si>
  <si>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</si>
  <si>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</si>
  <si>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Maryland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</si>
  <si>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</si>
  <si>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</si>
  <si>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</si>
  <si>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</si>
  <si>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</si>
  <si>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</si>
  <si>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</si>
  <si>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</si>
  <si>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</si>
  <si>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</si>
  <si>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</si>
  <si>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</si>
  <si>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</si>
  <si>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</si>
  <si>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</si>
  <si>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</si>
  <si>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</si>
  <si>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</si>
  <si>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Massachusetts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</si>
  <si>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</si>
  <si>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</si>
  <si>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</si>
  <si>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</si>
  <si>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</si>
  <si>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</si>
  <si>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</si>
  <si>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</si>
  <si>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</si>
  <si>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</si>
  <si>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</si>
  <si>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Michigan</t>
  </si>
  <si>
    <t>MI</t>
  </si>
  <si>
    <t>RFCM</t>
  </si>
  <si>
    <t>Alger County</t>
  </si>
  <si>
    <t>MROE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</si>
  <si>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</si>
  <si>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</si>
  <si>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</si>
  <si>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</si>
  <si>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</si>
  <si>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</si>
  <si>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</si>
  <si>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</si>
  <si>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</si>
  <si>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</si>
  <si>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</si>
  <si>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</si>
  <si>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</si>
  <si>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</si>
  <si>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</si>
  <si>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</si>
  <si>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</si>
  <si>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</si>
  <si>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</si>
  <si>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</si>
  <si>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</si>
  <si>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</si>
  <si>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</si>
  <si>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</si>
  <si>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</si>
  <si>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</si>
  <si>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</si>
  <si>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</si>
  <si>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</si>
  <si>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</si>
  <si>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</si>
  <si>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</si>
  <si>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</si>
  <si>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</si>
  <si>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</si>
  <si>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</si>
  <si>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</si>
  <si>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</si>
  <si>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</si>
  <si>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</si>
  <si>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</si>
  <si>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</si>
  <si>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</si>
  <si>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</si>
  <si>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</si>
  <si>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</si>
  <si>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</si>
  <si>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</si>
  <si>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</si>
  <si>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</si>
  <si>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</si>
  <si>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</si>
  <si>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</si>
  <si>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</si>
  <si>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</si>
  <si>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</si>
  <si>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</si>
  <si>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</si>
  <si>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</si>
  <si>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</si>
  <si>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</si>
  <si>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Minnesota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</si>
  <si>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</si>
  <si>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</si>
  <si>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</si>
  <si>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</si>
  <si>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</si>
  <si>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</si>
  <si>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</si>
  <si>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</si>
  <si>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</si>
  <si>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</si>
  <si>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</si>
  <si>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</si>
  <si>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</si>
  <si>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</si>
  <si>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</si>
  <si>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</si>
  <si>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</si>
  <si>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</si>
  <si>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</si>
  <si>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</si>
  <si>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</si>
  <si>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</si>
  <si>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</si>
  <si>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</si>
  <si>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</si>
  <si>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</si>
  <si>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</si>
  <si>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</si>
  <si>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</si>
  <si>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</si>
  <si>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</si>
  <si>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</si>
  <si>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</si>
  <si>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</si>
  <si>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</si>
  <si>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</si>
  <si>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</si>
  <si>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</si>
  <si>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</si>
  <si>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</si>
  <si>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</si>
  <si>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</si>
  <si>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</si>
  <si>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</si>
  <si>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</si>
  <si>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</si>
  <si>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</si>
  <si>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</si>
  <si>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</si>
  <si>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</si>
  <si>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</si>
  <si>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</si>
  <si>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</si>
  <si>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</si>
  <si>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</si>
  <si>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</si>
  <si>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</si>
  <si>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</si>
  <si>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</si>
  <si>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</si>
  <si>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</si>
  <si>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</si>
  <si>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</si>
  <si>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</si>
  <si>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</si>
  <si>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</si>
  <si>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</si>
  <si>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</si>
  <si>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</si>
  <si>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</si>
  <si>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</si>
  <si>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</si>
  <si>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</si>
  <si>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</si>
  <si>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</si>
  <si>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</si>
  <si>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</si>
  <si>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</si>
  <si>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</si>
  <si>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</si>
  <si>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</si>
  <si>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</si>
  <si>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</si>
  <si>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</si>
  <si>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</si>
  <si>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</si>
  <si>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</si>
  <si>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</si>
  <si>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</si>
  <si>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</si>
  <si>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</si>
  <si>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</si>
  <si>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</si>
  <si>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</si>
  <si>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</si>
  <si>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</si>
  <si>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</si>
  <si>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</si>
  <si>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</si>
  <si>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</si>
  <si>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</si>
  <si>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</si>
  <si>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</si>
  <si>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</si>
  <si>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</si>
  <si>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</si>
  <si>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</si>
  <si>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</si>
  <si>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</si>
  <si>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</si>
  <si>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</si>
  <si>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</si>
  <si>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</si>
  <si>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</si>
  <si>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</si>
  <si>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</si>
  <si>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</si>
  <si>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</si>
  <si>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</si>
  <si>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</si>
  <si>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</si>
  <si>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</si>
  <si>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</si>
  <si>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</si>
  <si>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</si>
  <si>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</si>
  <si>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</si>
  <si>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</si>
  <si>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</si>
  <si>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</si>
  <si>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</si>
  <si>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</si>
  <si>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</si>
  <si>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</si>
  <si>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</si>
  <si>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</si>
  <si>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</si>
  <si>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</si>
  <si>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</si>
  <si>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</si>
  <si>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</si>
  <si>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</si>
  <si>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</si>
  <si>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Montana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</si>
  <si>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</si>
  <si>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</si>
  <si>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</si>
  <si>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</si>
  <si>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</si>
  <si>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</si>
  <si>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</si>
  <si>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</si>
  <si>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</si>
  <si>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</si>
  <si>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</si>
  <si>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</si>
  <si>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</si>
  <si>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</si>
  <si>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</si>
  <si>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</si>
  <si>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</si>
  <si>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</si>
  <si>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</si>
  <si>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</si>
  <si>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</si>
  <si>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</si>
  <si>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</si>
  <si>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</si>
  <si>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</si>
  <si>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</si>
  <si>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</si>
  <si>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</si>
  <si>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</si>
  <si>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</si>
  <si>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</si>
  <si>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</si>
  <si>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</si>
  <si>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</si>
  <si>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</si>
  <si>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</si>
  <si>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</si>
  <si>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</si>
  <si>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</si>
  <si>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</si>
  <si>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</si>
  <si>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</si>
  <si>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</si>
  <si>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</si>
  <si>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</si>
  <si>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</si>
  <si>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</si>
  <si>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</si>
  <si>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</si>
  <si>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</si>
  <si>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</si>
  <si>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</si>
  <si>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</si>
  <si>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</si>
  <si>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</si>
  <si>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</si>
  <si>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</si>
  <si>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</si>
  <si>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</si>
  <si>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</si>
  <si>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</si>
  <si>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</si>
  <si>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</si>
  <si>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</si>
  <si>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</si>
  <si>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</si>
  <si>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</si>
  <si>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</si>
  <si>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</si>
  <si>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</si>
  <si>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</si>
  <si>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</si>
  <si>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</si>
  <si>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</si>
  <si>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</si>
  <si>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</si>
  <si>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</si>
  <si>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</si>
  <si>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</si>
  <si>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Nevada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</si>
  <si>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</si>
  <si>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</si>
  <si>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</si>
  <si>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</si>
  <si>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</si>
  <si>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</si>
  <si>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</si>
  <si>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</si>
  <si>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</si>
  <si>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</si>
  <si>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</si>
  <si>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</si>
  <si>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New Hampshire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</si>
  <si>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</si>
  <si>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</si>
  <si>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</si>
  <si>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</si>
  <si>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</si>
  <si>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</si>
  <si>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</si>
  <si>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</si>
  <si>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New Jersey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</si>
  <si>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</si>
  <si>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</si>
  <si>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</si>
  <si>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</si>
  <si>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</si>
  <si>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</si>
  <si>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</si>
  <si>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</si>
  <si>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</si>
  <si>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</si>
  <si>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</si>
  <si>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</si>
  <si>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New Mexico</t>
  </si>
  <si>
    <t>NM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</si>
  <si>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</si>
  <si>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</si>
  <si>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</si>
  <si>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</si>
  <si>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</si>
  <si>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</si>
  <si>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</si>
  <si>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</si>
  <si>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</si>
  <si>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</si>
  <si>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</si>
  <si>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</si>
  <si>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</si>
  <si>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</si>
  <si>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</si>
  <si>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</si>
  <si>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</si>
  <si>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</si>
  <si>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</si>
  <si>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</si>
  <si>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</si>
  <si>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</si>
  <si>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</si>
  <si>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</si>
  <si>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New York</t>
  </si>
  <si>
    <t>NY</t>
  </si>
  <si>
    <t>NYUP</t>
  </si>
  <si>
    <t>Bronx County</t>
  </si>
  <si>
    <t>NYCW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</si>
  <si>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</si>
  <si>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</si>
  <si>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</si>
  <si>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</si>
  <si>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</si>
  <si>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</si>
  <si>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</si>
  <si>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</si>
  <si>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</si>
  <si>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NYLI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</si>
  <si>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</si>
  <si>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</si>
  <si>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</si>
  <si>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</si>
  <si>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</si>
  <si>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</si>
  <si>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</si>
  <si>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</si>
  <si>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</si>
  <si>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</si>
  <si>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</si>
  <si>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</si>
  <si>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</si>
  <si>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</si>
  <si>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</si>
  <si>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</si>
  <si>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</si>
  <si>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</si>
  <si>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</si>
  <si>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</si>
  <si>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</si>
  <si>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North Carolina</t>
  </si>
  <si>
    <t>NC</t>
  </si>
  <si>
    <t>SRVC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</si>
  <si>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</si>
  <si>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</si>
  <si>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</si>
  <si>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</si>
  <si>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</si>
  <si>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</si>
  <si>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</si>
  <si>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</si>
  <si>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</si>
  <si>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</si>
  <si>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</si>
  <si>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</si>
  <si>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</si>
  <si>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</si>
  <si>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</si>
  <si>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</si>
  <si>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</si>
  <si>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</si>
  <si>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</si>
  <si>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</si>
  <si>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</si>
  <si>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</si>
  <si>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</si>
  <si>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</si>
  <si>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</si>
  <si>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</si>
  <si>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</si>
  <si>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</si>
  <si>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</si>
  <si>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</si>
  <si>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</si>
  <si>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</si>
  <si>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</si>
  <si>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</si>
  <si>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</si>
  <si>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</si>
  <si>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</si>
  <si>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</si>
  <si>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</si>
  <si>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</si>
  <si>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</si>
  <si>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</si>
  <si>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</si>
  <si>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</si>
  <si>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</si>
  <si>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</si>
  <si>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</si>
  <si>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</si>
  <si>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</si>
  <si>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</si>
  <si>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</si>
  <si>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</si>
  <si>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</si>
  <si>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</si>
  <si>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</si>
  <si>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</si>
  <si>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</si>
  <si>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</si>
  <si>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</si>
  <si>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</si>
  <si>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</si>
  <si>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</si>
  <si>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</si>
  <si>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</si>
  <si>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</si>
  <si>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</si>
  <si>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</si>
  <si>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</si>
  <si>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</si>
  <si>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</si>
  <si>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</si>
  <si>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</si>
  <si>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</si>
  <si>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</si>
  <si>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</si>
  <si>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</si>
  <si>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</si>
  <si>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</si>
  <si>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</si>
  <si>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</si>
  <si>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</si>
  <si>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</si>
  <si>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</si>
  <si>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</si>
  <si>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</si>
  <si>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</si>
  <si>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</si>
  <si>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</si>
  <si>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</si>
  <si>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</si>
  <si>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</si>
  <si>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</si>
  <si>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</si>
  <si>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</si>
  <si>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</si>
  <si>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</si>
  <si>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</si>
  <si>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</si>
  <si>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</si>
  <si>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</si>
  <si>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</si>
  <si>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</si>
  <si>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</si>
  <si>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</si>
  <si>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</si>
  <si>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</si>
  <si>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</si>
  <si>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</si>
  <si>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</si>
  <si>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</si>
  <si>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</si>
  <si>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</si>
  <si>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</si>
  <si>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</si>
  <si>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</si>
  <si>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</si>
  <si>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</si>
  <si>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</si>
  <si>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</si>
  <si>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</si>
  <si>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</si>
  <si>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</si>
  <si>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</si>
  <si>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</si>
  <si>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</si>
  <si>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</si>
  <si>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</si>
  <si>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</si>
  <si>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</si>
  <si>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</si>
  <si>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</si>
  <si>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</si>
  <si>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</si>
  <si>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</si>
  <si>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</si>
  <si>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</si>
  <si>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</si>
  <si>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</si>
  <si>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</si>
  <si>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</si>
  <si>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</si>
  <si>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</si>
  <si>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</si>
  <si>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</si>
  <si>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</si>
  <si>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</si>
  <si>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</si>
  <si>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</si>
  <si>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</si>
  <si>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</si>
  <si>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</si>
  <si>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</si>
  <si>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</si>
  <si>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</si>
  <si>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</si>
  <si>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</si>
  <si>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</si>
  <si>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</si>
  <si>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</si>
  <si>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</si>
  <si>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</si>
  <si>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</si>
  <si>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</si>
  <si>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</si>
  <si>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</si>
  <si>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</si>
  <si>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</si>
  <si>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</si>
  <si>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</si>
  <si>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</si>
  <si>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</si>
  <si>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</si>
  <si>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</si>
  <si>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</si>
  <si>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</si>
  <si>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</si>
  <si>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</si>
  <si>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</si>
  <si>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</si>
  <si>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</si>
  <si>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</si>
  <si>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</si>
  <si>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</si>
  <si>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</si>
  <si>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</si>
  <si>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</si>
  <si>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</si>
  <si>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</si>
  <si>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</si>
  <si>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</si>
  <si>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</si>
  <si>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</si>
  <si>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</si>
  <si>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</si>
  <si>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</si>
  <si>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</si>
  <si>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</si>
  <si>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</si>
  <si>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</si>
  <si>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</si>
  <si>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</si>
  <si>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</si>
  <si>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</si>
  <si>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</si>
  <si>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</si>
  <si>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</si>
  <si>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</si>
  <si>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</si>
  <si>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</si>
  <si>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</si>
  <si>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</si>
  <si>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</si>
  <si>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</si>
  <si>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</si>
  <si>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</si>
  <si>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</si>
  <si>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</si>
  <si>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</si>
  <si>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</si>
  <si>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</si>
  <si>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</si>
  <si>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</si>
  <si>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</si>
  <si>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</si>
  <si>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</si>
  <si>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</si>
  <si>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</si>
  <si>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</si>
  <si>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</si>
  <si>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</si>
  <si>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</si>
  <si>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</si>
  <si>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</si>
  <si>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</si>
  <si>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Abbeville County</t>
  </si>
  <si>
    <t>South Carolina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</si>
  <si>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</si>
  <si>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</si>
  <si>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</si>
  <si>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</si>
  <si>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</si>
  <si>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</si>
  <si>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</si>
  <si>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</si>
  <si>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</si>
  <si>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</si>
  <si>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</si>
  <si>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</si>
  <si>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</si>
  <si>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</si>
  <si>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</si>
  <si>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</si>
  <si>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</si>
  <si>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</si>
  <si>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</si>
  <si>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</si>
  <si>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</si>
  <si>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</si>
  <si>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</si>
  <si>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</si>
  <si>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</si>
  <si>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</si>
  <si>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</si>
  <si>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</si>
  <si>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South Dakota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</si>
  <si>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</si>
  <si>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</si>
  <si>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</si>
  <si>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</si>
  <si>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</si>
  <si>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</si>
  <si>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</si>
  <si>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</si>
  <si>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</si>
  <si>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</si>
  <si>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</si>
  <si>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</si>
  <si>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</si>
  <si>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</si>
  <si>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</si>
  <si>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</si>
  <si>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</si>
  <si>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</si>
  <si>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</si>
  <si>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</si>
  <si>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</si>
  <si>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</si>
  <si>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</si>
  <si>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</si>
  <si>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</si>
  <si>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</si>
  <si>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</si>
  <si>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</si>
  <si>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</si>
  <si>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</si>
  <si>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</si>
  <si>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</si>
  <si>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</si>
  <si>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</si>
  <si>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</si>
  <si>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</si>
  <si>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</si>
  <si>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</si>
  <si>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</si>
  <si>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</si>
  <si>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</si>
  <si>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</si>
  <si>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</si>
  <si>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</si>
  <si>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</si>
  <si>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</si>
  <si>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</si>
  <si>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</si>
  <si>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</si>
  <si>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</si>
  <si>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</si>
  <si>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</si>
  <si>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</si>
  <si>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</si>
  <si>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</si>
  <si>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</si>
  <si>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</si>
  <si>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</si>
  <si>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</si>
  <si>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</si>
  <si>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</si>
  <si>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</si>
  <si>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</si>
  <si>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</si>
  <si>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</si>
  <si>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</si>
  <si>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</si>
  <si>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ERCT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</si>
  <si>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</si>
  <si>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</si>
  <si>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</si>
  <si>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</si>
  <si>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</si>
  <si>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</si>
  <si>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</si>
  <si>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</si>
  <si>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</si>
  <si>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</si>
  <si>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</si>
  <si>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</si>
  <si>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</si>
  <si>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</si>
  <si>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</si>
  <si>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</si>
  <si>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</si>
  <si>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</si>
  <si>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</si>
  <si>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</si>
  <si>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</si>
  <si>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</si>
  <si>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</si>
  <si>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</si>
  <si>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</si>
  <si>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</si>
  <si>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</si>
  <si>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</si>
  <si>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</si>
  <si>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</si>
  <si>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</si>
  <si>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</si>
  <si>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</si>
  <si>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</si>
  <si>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</si>
  <si>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</si>
  <si>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</si>
  <si>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</si>
  <si>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</si>
  <si>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</si>
  <si>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</si>
  <si>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</si>
  <si>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</si>
  <si>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</si>
  <si>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</si>
  <si>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</si>
  <si>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</si>
  <si>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</si>
  <si>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</si>
  <si>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</si>
  <si>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</si>
  <si>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</si>
  <si>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</si>
  <si>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</si>
  <si>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</si>
  <si>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</si>
  <si>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</si>
  <si>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</si>
  <si>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</si>
  <si>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</si>
  <si>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</si>
  <si>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</si>
  <si>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</si>
  <si>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</si>
  <si>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</si>
  <si>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</si>
  <si>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</si>
  <si>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</si>
  <si>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</si>
  <si>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</si>
  <si>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</si>
  <si>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</si>
  <si>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</si>
  <si>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</si>
  <si>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</si>
  <si>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</si>
  <si>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</si>
  <si>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</si>
  <si>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</si>
  <si>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</si>
  <si>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</si>
  <si>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</si>
  <si>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</si>
  <si>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</si>
  <si>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</si>
  <si>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</si>
  <si>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</si>
  <si>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</si>
  <si>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</si>
  <si>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</si>
  <si>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</si>
  <si>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</si>
  <si>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</si>
  <si>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</si>
  <si>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</si>
  <si>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</si>
  <si>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</si>
  <si>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</si>
  <si>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</si>
  <si>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</si>
  <si>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</si>
  <si>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</si>
  <si>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</si>
  <si>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</si>
  <si>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</si>
  <si>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</si>
  <si>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</si>
  <si>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</si>
  <si>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</si>
  <si>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</si>
  <si>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</si>
  <si>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</si>
  <si>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</si>
  <si>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</si>
  <si>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</si>
  <si>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</si>
  <si>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</si>
  <si>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</si>
  <si>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</si>
  <si>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</si>
  <si>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</si>
  <si>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</si>
  <si>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</si>
  <si>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</si>
  <si>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</si>
  <si>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</si>
  <si>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</si>
  <si>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</si>
  <si>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</si>
  <si>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</si>
  <si>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</si>
  <si>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</si>
  <si>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</si>
  <si>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</si>
  <si>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</si>
  <si>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</si>
  <si>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</si>
  <si>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</si>
  <si>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</si>
  <si>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</si>
  <si>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</si>
  <si>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</si>
  <si>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</si>
  <si>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</si>
  <si>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</si>
  <si>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</si>
  <si>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</si>
  <si>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</si>
  <si>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</si>
  <si>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</si>
  <si>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</si>
  <si>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</si>
  <si>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</si>
  <si>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</si>
  <si>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</si>
  <si>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</si>
  <si>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</si>
  <si>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</si>
  <si>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</si>
  <si>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</si>
  <si>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</si>
  <si>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</si>
  <si>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</si>
  <si>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</si>
  <si>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</si>
  <si>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</si>
  <si>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</si>
  <si>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</si>
  <si>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</si>
  <si>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</si>
  <si>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</si>
  <si>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</si>
  <si>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</si>
  <si>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</si>
  <si>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</si>
  <si>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</si>
  <si>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</si>
  <si>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</si>
  <si>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</si>
  <si>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</si>
  <si>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Vermont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</si>
  <si>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</si>
  <si>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</si>
  <si>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</si>
  <si>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</si>
  <si>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</si>
  <si>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</si>
  <si>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</si>
  <si>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</si>
  <si>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</si>
  <si>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Virginia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</si>
  <si>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</si>
  <si>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</si>
  <si>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</si>
  <si>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</si>
  <si>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</si>
  <si>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</si>
  <si>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</si>
  <si>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</si>
  <si>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</si>
  <si>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</si>
  <si>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</si>
  <si>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</si>
  <si>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</si>
  <si>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</si>
  <si>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</si>
  <si>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</si>
  <si>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</si>
  <si>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</si>
  <si>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</si>
  <si>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</si>
  <si>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</si>
  <si>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</si>
  <si>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</si>
  <si>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</si>
  <si>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</si>
  <si>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</si>
  <si>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</si>
  <si>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</si>
  <si>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</si>
  <si>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</si>
  <si>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</si>
  <si>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</si>
  <si>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</si>
  <si>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</si>
  <si>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</si>
  <si>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</si>
  <si>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</si>
  <si>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</si>
  <si>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</si>
  <si>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</si>
  <si>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</si>
  <si>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</si>
  <si>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</si>
  <si>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</si>
  <si>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</si>
  <si>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</si>
  <si>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</si>
  <si>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</si>
  <si>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</si>
  <si>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</si>
  <si>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</si>
  <si>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</si>
  <si>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</si>
  <si>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</si>
  <si>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</si>
  <si>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</si>
  <si>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</si>
  <si>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</si>
  <si>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</si>
  <si>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</si>
  <si>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</si>
  <si>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</si>
  <si>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</si>
  <si>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</si>
  <si>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</si>
  <si>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</si>
  <si>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</si>
  <si>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</si>
  <si>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</si>
  <si>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</si>
  <si>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</si>
  <si>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</si>
  <si>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</si>
  <si>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</si>
  <si>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</si>
  <si>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</si>
  <si>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</si>
  <si>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</si>
  <si>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</si>
  <si>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</si>
  <si>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</si>
  <si>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</si>
  <si>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</si>
  <si>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</si>
  <si>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</si>
  <si>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</si>
  <si>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</si>
  <si>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</si>
  <si>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</si>
  <si>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</si>
  <si>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</si>
  <si>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</si>
  <si>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</si>
  <si>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</si>
  <si>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</si>
  <si>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</si>
  <si>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</si>
  <si>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</si>
  <si>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</si>
  <si>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</si>
  <si>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</si>
  <si>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</si>
  <si>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</si>
  <si>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</si>
  <si>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</si>
  <si>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</si>
  <si>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</si>
  <si>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</si>
  <si>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</si>
  <si>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</si>
  <si>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</si>
  <si>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</si>
  <si>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</si>
  <si>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</si>
  <si>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</si>
  <si>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</si>
  <si>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</si>
  <si>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</si>
  <si>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</si>
  <si>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</si>
  <si>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</si>
  <si>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</si>
  <si>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</si>
  <si>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</si>
  <si>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</si>
  <si>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</si>
  <si>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</si>
  <si>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</si>
  <si>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</si>
  <si>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</si>
  <si>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</si>
  <si>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</si>
  <si>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</si>
  <si>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</si>
  <si>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</si>
  <si>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</si>
  <si>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</si>
  <si>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</si>
  <si>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</si>
  <si>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</si>
  <si>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</si>
  <si>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</si>
  <si>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</si>
  <si>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</si>
  <si>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</si>
  <si>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</si>
  <si>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</si>
  <si>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</si>
  <si>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</si>
  <si>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</si>
  <si>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</si>
  <si>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</si>
  <si>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</si>
  <si>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</si>
  <si>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</si>
  <si>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</si>
  <si>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</si>
  <si>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</si>
  <si>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</si>
  <si>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</si>
  <si>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</si>
  <si>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</si>
  <si>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</si>
  <si>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</si>
  <si>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</si>
  <si>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</si>
  <si>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</si>
  <si>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</si>
  <si>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</si>
  <si>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</si>
  <si>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</si>
  <si>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</si>
  <si>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</si>
  <si>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</si>
  <si>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</si>
  <si>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</si>
  <si>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</si>
  <si>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</si>
  <si>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can_build</t>
  </si>
  <si>
    <t>final_overnight_cost</t>
  </si>
  <si>
    <t>crf</t>
  </si>
  <si>
    <t>FIPS</t>
  </si>
  <si>
    <t>LCOE1</t>
  </si>
  <si>
    <t>LCOE3</t>
  </si>
  <si>
    <t>MEAN</t>
  </si>
  <si>
    <t>Broomfield County</t>
  </si>
  <si>
    <t>cap_fac</t>
  </si>
  <si>
    <t>fixed_final</t>
  </si>
  <si>
    <t>LCOE3_low_CO2</t>
  </si>
  <si>
    <t>LCOE3_high_CO2</t>
  </si>
  <si>
    <t>final_overnight_cost_low</t>
  </si>
  <si>
    <t>LCOE3_low_CAPEX</t>
  </si>
  <si>
    <t>upstream_GHG (g/kW)</t>
  </si>
  <si>
    <t>ongoing_nonC_GHG (g/kWh)</t>
  </si>
  <si>
    <t>CO2_combustion_rate (g/kWh)</t>
  </si>
  <si>
    <t>downtream_GHG (g/kW)</t>
  </si>
  <si>
    <t>CO2_upstream ($/metric ton)</t>
  </si>
  <si>
    <t>CO2_upstream_low ($/metric ton)</t>
  </si>
  <si>
    <t>CO2_upstream_high ($/metric ton)</t>
  </si>
  <si>
    <t>CO2 ($/metric ton)</t>
  </si>
  <si>
    <t>CO2_low ($/metric ton)</t>
  </si>
  <si>
    <t>CO2_high ($/metric ton)</t>
  </si>
  <si>
    <t>CO2_downstream ($/metric ton)</t>
  </si>
  <si>
    <t>CO2_downstream_low ($/metric ton)</t>
  </si>
  <si>
    <t>CO2_downstream_high ($/metric ton)</t>
  </si>
  <si>
    <t>GHG_inten</t>
  </si>
  <si>
    <t>LCOE1_low_CAPEX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</si>
</sst>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"/>
    <numFmt numFmtId="165" formatCode="0.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9" fontId="0" fillId="0" borderId="0" xfId="0" applyNumberFormat="1"/>
    <xf numFmtId="164" fontId="3" fillId="0" borderId="0" xfId="0" applyNumberFormat="1" applyFont="1"/>
    <xf numFmtId="165" fontId="0" fillId="0" borderId="0" xfId="0" applyNumberFormat="1"/>
  </cellXfs>
  <cellStyles count="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111"/>
  <sheetViews>
    <sheetView tabSelected="1" topLeftCell="AF1" workbookViewId="0">
      <selection activeCell="AP2" sqref="AP2"/>
    </sheetView>
  </sheetViews>
  <sheetFormatPr baseColWidth="10" defaultRowHeight="16" x14ac:dyDescent="0.2"/>
  <cols>
    <col min="9" max="9" width="25.33203125" bestFit="1" customWidth="1"/>
    <col min="10" max="10" width="29.33203125" bestFit="1" customWidth="1"/>
    <col min="11" max="11" width="29.83203125" bestFit="1" customWidth="1"/>
    <col min="12" max="12" width="16.6640625" bestFit="1" customWidth="1"/>
    <col min="13" max="13" width="20.5" bestFit="1" customWidth="1"/>
    <col min="14" max="14" width="21.1640625" bestFit="1" customWidth="1"/>
    <col min="22" max="22" width="21.83203125" bestFit="1" customWidth="1"/>
    <col min="31" max="31" width="19.83203125" bestFit="1" customWidth="1"/>
    <col min="32" max="32" width="24.83203125" bestFit="1" customWidth="1"/>
    <col min="33" max="33" width="26.6640625" bestFit="1" customWidth="1"/>
    <col min="34" max="34" width="21.5" bestFit="1" customWidth="1"/>
    <col min="37" max="38" width="12.83203125" style="1" bestFit="1" customWidth="1"/>
    <col min="41" max="41" width="16.6640625" bestFit="1" customWidth="1"/>
    <col min="42" max="42" width="16.6640625" customWidth="1"/>
  </cols>
  <sheetData>
    <row r="1" spans="1:43" x14ac:dyDescent="0.2">
      <c r="A1" t="s">
        <v>1979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1994</v>
      </c>
      <c r="J1" t="s">
        <v>1995</v>
      </c>
      <c r="K1" t="s">
        <v>1996</v>
      </c>
      <c r="L1" t="s">
        <v>1997</v>
      </c>
      <c r="M1" t="s">
        <v>1998</v>
      </c>
      <c r="N1" t="s">
        <v>1999</v>
      </c>
      <c r="O1" t="s">
        <v>2000</v>
      </c>
      <c r="P1" t="s">
        <v>2001</v>
      </c>
      <c r="Q1" t="s">
        <v>2002</v>
      </c>
      <c r="R1" t="s">
        <v>7</v>
      </c>
      <c r="S1" t="s">
        <v>1982</v>
      </c>
      <c r="T1" t="s">
        <v>1976</v>
      </c>
      <c r="U1" t="s">
        <v>1977</v>
      </c>
      <c r="V1" t="s">
        <v>1988</v>
      </c>
      <c r="W1" t="s">
        <v>8</v>
      </c>
      <c r="X1" t="s">
        <v>1985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1978</v>
      </c>
      <c r="AE1" s="4" t="s">
        <v>1990</v>
      </c>
      <c r="AF1" s="4" t="s">
        <v>1991</v>
      </c>
      <c r="AG1" s="4" t="s">
        <v>1992</v>
      </c>
      <c r="AH1" s="4" t="s">
        <v>1993</v>
      </c>
      <c r="AI1" t="s">
        <v>1984</v>
      </c>
      <c r="AJ1" t="s">
        <v>14</v>
      </c>
      <c r="AK1" s="1" t="s">
        <v>1980</v>
      </c>
      <c r="AL1" s="1" t="s">
        <v>1981</v>
      </c>
      <c r="AM1" s="3" t="s">
        <v>1986</v>
      </c>
      <c r="AN1" s="3" t="s">
        <v>1987</v>
      </c>
      <c r="AO1" t="s">
        <v>1989</v>
      </c>
      <c r="AP1" t="s">
        <v>2004</v>
      </c>
      <c r="AQ1" t="s">
        <v>2003</v>
      </c>
    </row>
    <row r="2" spans="1:43" x14ac:dyDescent="0.2">
      <c r="A2">
        <v>1001</v>
      </c>
      <c r="B2">
        <v>14</v>
      </c>
      <c r="C2">
        <v>1</v>
      </c>
      <c r="D2" t="s">
        <v>15</v>
      </c>
      <c r="E2">
        <v>1</v>
      </c>
      <c r="F2" t="s">
        <v>16</v>
      </c>
      <c r="G2" t="s">
        <v>17</v>
      </c>
      <c r="H2" t="s">
        <v>18</v>
      </c>
      <c r="I2">
        <v>43</v>
      </c>
      <c r="J2">
        <v>14</v>
      </c>
      <c r="K2">
        <v>65</v>
      </c>
      <c r="L2">
        <v>58</v>
      </c>
      <c r="M2">
        <v>18</v>
      </c>
      <c r="N2">
        <v>83</v>
      </c>
      <c r="O2">
        <v>71</v>
      </c>
      <c r="P2">
        <v>24</v>
      </c>
      <c r="Q2">
        <v>98</v>
      </c>
      <c r="R2">
        <v>1200</v>
      </c>
      <c r="S2">
        <v>0.92353917360305804</v>
      </c>
      <c r="T2">
        <f t="shared" ref="T2:T65" si="0">IF(S2="NA",0,1)</f>
        <v>1</v>
      </c>
      <c r="U2">
        <f t="shared" ref="U2:U65" si="1">R2*IF(S2="NA",0,S2)</f>
        <v>1108.2470083236697</v>
      </c>
      <c r="V2">
        <f>1000*S2</f>
        <v>923.53917360305809</v>
      </c>
      <c r="W2">
        <v>24.69</v>
      </c>
      <c r="X2">
        <f>W2*S2</f>
        <v>22.802182196259505</v>
      </c>
      <c r="Y2">
        <v>0</v>
      </c>
      <c r="Z2">
        <v>0</v>
      </c>
      <c r="AA2">
        <v>0</v>
      </c>
      <c r="AB2" s="2">
        <v>0.1</v>
      </c>
      <c r="AC2">
        <v>25</v>
      </c>
      <c r="AD2">
        <f t="shared" ref="AD2:AD65" si="2">(AB2*(1+AB2)^AC2)/((1+AB2)^AC2-1)</f>
        <v>0.11016807219002084</v>
      </c>
      <c r="AE2">
        <v>1630000</v>
      </c>
      <c r="AF2">
        <v>0</v>
      </c>
      <c r="AG2">
        <v>0</v>
      </c>
      <c r="AH2">
        <v>37800</v>
      </c>
      <c r="AI2">
        <v>0.187305147315383</v>
      </c>
      <c r="AJ2">
        <v>0.18950675327024999</v>
      </c>
      <c r="AK2" s="1">
        <f t="shared" ref="AK2:AK65" si="3">((U2*AD2+X2)/(8760*AI2))+Z2*AA2/1000000+Y2/1000</f>
        <v>8.8308281802311164E-2</v>
      </c>
      <c r="AL2" s="1">
        <f>((U2*AD2+X2)/(8760*AI2))+Z2*AA2/1000000+Y2/1000 + (AE2*I2)/(1000000*8760*AI2*AC2) + ((AF2+AG2)*L2)/(1000000) + (AH2*O2)/(1000000*8760*AI2*AC2)</f>
        <v>9.0082394587698095E-2</v>
      </c>
      <c r="AM2">
        <f>((U2*AD2+X2)/(8760*AI2))+Z2*AA2/1000000+Y2/1000 + (AE2*J2)/(1000000*8760*AI2*AC2) + ((AF2+AG2)*M2)/(1000000) + (AH2*P2)/(1000000*8760*AI2*AC2)</f>
        <v>8.8886714272258222E-2</v>
      </c>
      <c r="AN2">
        <f>((U2*AD2+X2)/(8760*AI2))+Z2*AA2/1000000+Y2/1000 + (AE2*K2)/(1000000*8760*AI2*AC2) + ((AF2+AG2)*N2)/(1000000) + (AH2*Q2)/(1000000*8760*AI2*AC2)</f>
        <v>9.0981486623468416E-2</v>
      </c>
      <c r="AO2">
        <f>((V2*AD2+X2)/(8760*AI2))+Z2*AA2/1000000+Y2/1000 + (AE2*I2)/(1000000*8760*AI2*AC2) + ((AF2+AG2)*L2)/(1000000) + (AH2*O2)/(1000000*8760*AI2*AC2)</f>
        <v>7.7680522476220759E-2</v>
      </c>
      <c r="AP2">
        <f>((V2*AD2+X2)/(8760*AI2))+Z2*AA2/1000000+Y2/1000</f>
        <v>7.5906409690833829E-2</v>
      </c>
      <c r="AQ2">
        <f>(AE2)/(AC2*8760*AI2) + ((AF2+AG2)) + (AH2)/(AC2*8760*AI2)</f>
        <v>40.658386719785589</v>
      </c>
    </row>
    <row r="3" spans="1:43" x14ac:dyDescent="0.2">
      <c r="A3">
        <v>1003</v>
      </c>
      <c r="B3">
        <v>14</v>
      </c>
      <c r="C3">
        <v>1</v>
      </c>
      <c r="D3" t="s">
        <v>19</v>
      </c>
      <c r="E3">
        <v>3</v>
      </c>
      <c r="F3" t="s">
        <v>16</v>
      </c>
      <c r="G3" t="s">
        <v>17</v>
      </c>
      <c r="H3" t="s">
        <v>18</v>
      </c>
      <c r="I3">
        <v>43</v>
      </c>
      <c r="J3">
        <v>14</v>
      </c>
      <c r="K3">
        <v>65</v>
      </c>
      <c r="L3">
        <v>58</v>
      </c>
      <c r="M3">
        <v>18</v>
      </c>
      <c r="N3">
        <v>83</v>
      </c>
      <c r="O3">
        <v>71</v>
      </c>
      <c r="P3">
        <v>24</v>
      </c>
      <c r="Q3">
        <v>98</v>
      </c>
      <c r="R3">
        <v>1200</v>
      </c>
      <c r="S3">
        <v>0.92055100202560403</v>
      </c>
      <c r="T3">
        <f t="shared" si="0"/>
        <v>1</v>
      </c>
      <c r="U3">
        <f t="shared" si="1"/>
        <v>1104.6612024307249</v>
      </c>
      <c r="V3">
        <f t="shared" ref="V3:V66" si="4">1000*S3</f>
        <v>920.55100202560402</v>
      </c>
      <c r="W3">
        <v>24.69</v>
      </c>
      <c r="X3">
        <f t="shared" ref="X3:X66" si="5">W3*S3</f>
        <v>22.728404240012164</v>
      </c>
      <c r="Y3">
        <v>0</v>
      </c>
      <c r="Z3">
        <v>0</v>
      </c>
      <c r="AA3">
        <v>0</v>
      </c>
      <c r="AB3" s="2">
        <v>0.1</v>
      </c>
      <c r="AC3">
        <v>25</v>
      </c>
      <c r="AD3">
        <f t="shared" si="2"/>
        <v>0.11016807219002084</v>
      </c>
      <c r="AE3">
        <v>1630000</v>
      </c>
      <c r="AF3">
        <v>0</v>
      </c>
      <c r="AG3">
        <v>0</v>
      </c>
      <c r="AH3">
        <v>37800</v>
      </c>
      <c r="AI3">
        <v>0.19249492190467099</v>
      </c>
      <c r="AJ3">
        <v>0.204126988259625</v>
      </c>
      <c r="AK3" s="1">
        <f t="shared" si="3"/>
        <v>8.5649415509323187E-2</v>
      </c>
      <c r="AL3" s="1">
        <f t="shared" ref="AL3:AL66" si="6">((U3*AD3+X3)/(8760*AI3))+Z3*AA3/1000000+Y3/1000 + (AE3*I3)/(1000000*8760*AI3*AC3) + ((AF3+AG3)*L3)/(1000000) + (AH3*O3)/(1000000*8760*AI3*AC3)</f>
        <v>8.7375697186434495E-2</v>
      </c>
      <c r="AM3">
        <f t="shared" ref="AM3:AM66" si="7">((U3*AD3+X3)/(8760*AI3))+Z3*AA3/1000000+Y3/1000 + (AE3*J3)/(1000000*8760*AI3*AC3) + ((AF3+AG3)*M3)/(1000000) + (AH3*P3)/(1000000*8760*AI3*AC3)</f>
        <v>8.6212253104847328E-2</v>
      </c>
      <c r="AN3">
        <f t="shared" ref="AN3:AN66" si="8">((U3*AD3+X3)/(8760*AI3))+Z3*AA3/1000000+Y3/1000 + (AE3*K3)/(1000000*8760*AI3*AC3) + ((AF3+AG3)*N3)/(1000000) + (AH3*Q3)/(1000000*8760*AI3*AC3)</f>
        <v>8.8250549180158483E-2</v>
      </c>
      <c r="AO3">
        <f t="shared" ref="AO3:AO66" si="9">((V3*AD3+X3)/(8760*AI3))+Z3*AA3/1000000+Y3/1000 + (AE3*I3)/(1000000*8760*AI3*AC3) + ((AF3+AG3)*L3)/(1000000) + (AH3*O3)/(1000000*8760*AI3*AC3)</f>
        <v>7.5347231952026444E-2</v>
      </c>
      <c r="AP3">
        <f t="shared" ref="AP3:AP66" si="10">((V3*AD3+X3)/(8760*AI3))+Z3*AA3/1000000+Y3/1000</f>
        <v>7.3620950274915137E-2</v>
      </c>
      <c r="AQ3">
        <f t="shared" ref="AQ3:AQ66" si="11">(AE3)/(AC3*8760*AI3) + ((AF3+AG3)) + (AH3)/(AC3*8760*AI3)</f>
        <v>39.562213064127882</v>
      </c>
    </row>
    <row r="4" spans="1:43" x14ac:dyDescent="0.2">
      <c r="A4">
        <v>1005</v>
      </c>
      <c r="B4">
        <v>14</v>
      </c>
      <c r="C4">
        <v>1</v>
      </c>
      <c r="D4" t="s">
        <v>20</v>
      </c>
      <c r="E4">
        <v>5</v>
      </c>
      <c r="F4" t="s">
        <v>16</v>
      </c>
      <c r="G4" t="s">
        <v>17</v>
      </c>
      <c r="H4" t="s">
        <v>18</v>
      </c>
      <c r="I4">
        <v>43</v>
      </c>
      <c r="J4">
        <v>14</v>
      </c>
      <c r="K4">
        <v>65</v>
      </c>
      <c r="L4">
        <v>58</v>
      </c>
      <c r="M4">
        <v>18</v>
      </c>
      <c r="N4">
        <v>83</v>
      </c>
      <c r="O4">
        <v>71</v>
      </c>
      <c r="P4">
        <v>24</v>
      </c>
      <c r="Q4">
        <v>98</v>
      </c>
      <c r="R4">
        <v>1200</v>
      </c>
      <c r="S4">
        <v>0.92115626646124804</v>
      </c>
      <c r="T4">
        <f t="shared" si="0"/>
        <v>1</v>
      </c>
      <c r="U4">
        <f t="shared" si="1"/>
        <v>1105.3875197534976</v>
      </c>
      <c r="V4">
        <f t="shared" si="4"/>
        <v>921.15626646124804</v>
      </c>
      <c r="W4">
        <v>24.69</v>
      </c>
      <c r="X4">
        <f t="shared" si="5"/>
        <v>22.743348218928215</v>
      </c>
      <c r="Y4">
        <v>0</v>
      </c>
      <c r="Z4">
        <v>0</v>
      </c>
      <c r="AA4">
        <v>0</v>
      </c>
      <c r="AB4" s="2">
        <v>0.1</v>
      </c>
      <c r="AC4">
        <v>25</v>
      </c>
      <c r="AD4">
        <f t="shared" si="2"/>
        <v>0.11016807219002084</v>
      </c>
      <c r="AE4">
        <v>1630000</v>
      </c>
      <c r="AF4">
        <v>0</v>
      </c>
      <c r="AG4">
        <v>0</v>
      </c>
      <c r="AH4">
        <v>37800</v>
      </c>
      <c r="AI4">
        <v>0.19110303973613799</v>
      </c>
      <c r="AJ4">
        <v>0.193145407139</v>
      </c>
      <c r="AK4" s="1">
        <f t="shared" si="3"/>
        <v>8.6329960342101053E-2</v>
      </c>
      <c r="AL4" s="1">
        <f t="shared" si="6"/>
        <v>8.8068815239855811E-2</v>
      </c>
      <c r="AM4">
        <f t="shared" si="7"/>
        <v>8.6896897315709778E-2</v>
      </c>
      <c r="AN4">
        <f t="shared" si="8"/>
        <v>8.8950039141069345E-2</v>
      </c>
      <c r="AO4">
        <f t="shared" si="9"/>
        <v>7.5944775391040359E-2</v>
      </c>
      <c r="AP4">
        <f t="shared" si="10"/>
        <v>7.4205920493285601E-2</v>
      </c>
      <c r="AQ4">
        <f t="shared" si="11"/>
        <v>39.850360960611866</v>
      </c>
    </row>
    <row r="5" spans="1:43" x14ac:dyDescent="0.2">
      <c r="A5">
        <v>1007</v>
      </c>
      <c r="B5">
        <v>14</v>
      </c>
      <c r="C5">
        <v>1</v>
      </c>
      <c r="D5" t="s">
        <v>21</v>
      </c>
      <c r="E5">
        <v>7</v>
      </c>
      <c r="F5" t="s">
        <v>16</v>
      </c>
      <c r="G5" t="s">
        <v>17</v>
      </c>
      <c r="H5" t="s">
        <v>18</v>
      </c>
      <c r="I5">
        <v>43</v>
      </c>
      <c r="J5">
        <v>14</v>
      </c>
      <c r="K5">
        <v>65</v>
      </c>
      <c r="L5">
        <v>58</v>
      </c>
      <c r="M5">
        <v>18</v>
      </c>
      <c r="N5">
        <v>83</v>
      </c>
      <c r="O5">
        <v>71</v>
      </c>
      <c r="P5">
        <v>24</v>
      </c>
      <c r="Q5">
        <v>98</v>
      </c>
      <c r="R5">
        <v>1200</v>
      </c>
      <c r="S5">
        <v>0.92541883885860399</v>
      </c>
      <c r="T5">
        <f t="shared" si="0"/>
        <v>1</v>
      </c>
      <c r="U5">
        <f t="shared" si="1"/>
        <v>1110.5026066303249</v>
      </c>
      <c r="V5">
        <f t="shared" si="4"/>
        <v>925.41883885860398</v>
      </c>
      <c r="W5">
        <v>24.69</v>
      </c>
      <c r="X5">
        <f t="shared" si="5"/>
        <v>22.848591131418935</v>
      </c>
      <c r="Y5">
        <v>0</v>
      </c>
      <c r="Z5">
        <v>0</v>
      </c>
      <c r="AA5">
        <v>0</v>
      </c>
      <c r="AB5" s="2">
        <v>0.1</v>
      </c>
      <c r="AC5">
        <v>25</v>
      </c>
      <c r="AD5">
        <f t="shared" si="2"/>
        <v>0.11016807219002084</v>
      </c>
      <c r="AE5">
        <v>1630000</v>
      </c>
      <c r="AF5">
        <v>0</v>
      </c>
      <c r="AG5">
        <v>0</v>
      </c>
      <c r="AH5">
        <v>37800</v>
      </c>
      <c r="AI5">
        <v>0.18599608822108599</v>
      </c>
      <c r="AJ5">
        <v>0.18749942455874999</v>
      </c>
      <c r="AK5" s="1">
        <f t="shared" si="3"/>
        <v>8.911080181301459E-2</v>
      </c>
      <c r="AL5" s="1">
        <f t="shared" si="6"/>
        <v>9.0897400981842333E-2</v>
      </c>
      <c r="AM5">
        <f t="shared" si="7"/>
        <v>8.9693305348608574E-2</v>
      </c>
      <c r="AN5">
        <f t="shared" si="8"/>
        <v>9.1802820917394265E-2</v>
      </c>
      <c r="AO5">
        <f t="shared" si="9"/>
        <v>7.838282425946648E-2</v>
      </c>
      <c r="AP5">
        <f t="shared" si="10"/>
        <v>7.6596225090638737E-2</v>
      </c>
      <c r="AQ5">
        <f t="shared" si="11"/>
        <v>40.944544516995357</v>
      </c>
    </row>
    <row r="6" spans="1:43" x14ac:dyDescent="0.2">
      <c r="A6">
        <v>1009</v>
      </c>
      <c r="B6">
        <v>14</v>
      </c>
      <c r="C6">
        <v>1</v>
      </c>
      <c r="D6" t="s">
        <v>22</v>
      </c>
      <c r="E6">
        <v>9</v>
      </c>
      <c r="F6" t="s">
        <v>16</v>
      </c>
      <c r="G6" t="s">
        <v>17</v>
      </c>
      <c r="H6" t="s">
        <v>18</v>
      </c>
      <c r="I6">
        <v>43</v>
      </c>
      <c r="J6">
        <v>14</v>
      </c>
      <c r="K6">
        <v>65</v>
      </c>
      <c r="L6">
        <v>58</v>
      </c>
      <c r="M6">
        <v>18</v>
      </c>
      <c r="N6">
        <v>83</v>
      </c>
      <c r="O6">
        <v>71</v>
      </c>
      <c r="P6">
        <v>24</v>
      </c>
      <c r="Q6">
        <v>98</v>
      </c>
      <c r="R6">
        <v>1200</v>
      </c>
      <c r="S6">
        <v>0.92664388153288102</v>
      </c>
      <c r="T6">
        <f t="shared" si="0"/>
        <v>1</v>
      </c>
      <c r="U6">
        <f t="shared" si="1"/>
        <v>1111.9726578394573</v>
      </c>
      <c r="V6">
        <f t="shared" si="4"/>
        <v>926.64388153288098</v>
      </c>
      <c r="W6">
        <v>24.69</v>
      </c>
      <c r="X6">
        <f t="shared" si="5"/>
        <v>22.878837435046833</v>
      </c>
      <c r="Y6">
        <v>0</v>
      </c>
      <c r="Z6">
        <v>0</v>
      </c>
      <c r="AA6">
        <v>0</v>
      </c>
      <c r="AB6" s="2">
        <v>0.1</v>
      </c>
      <c r="AC6">
        <v>25</v>
      </c>
      <c r="AD6">
        <f t="shared" si="2"/>
        <v>0.11016807219002084</v>
      </c>
      <c r="AE6">
        <v>1630000</v>
      </c>
      <c r="AF6">
        <v>0</v>
      </c>
      <c r="AG6">
        <v>0</v>
      </c>
      <c r="AH6">
        <v>37800</v>
      </c>
      <c r="AI6">
        <v>0.18268694217458201</v>
      </c>
      <c r="AJ6">
        <v>0.18512829535137501</v>
      </c>
      <c r="AK6" s="1">
        <f t="shared" si="3"/>
        <v>9.0845031857920436E-2</v>
      </c>
      <c r="AL6" s="1">
        <f t="shared" si="6"/>
        <v>9.2663993041820741E-2</v>
      </c>
      <c r="AM6">
        <f t="shared" si="7"/>
        <v>9.1438086718359762E-2</v>
      </c>
      <c r="AN6">
        <f t="shared" si="8"/>
        <v>9.3585813529949075E-2</v>
      </c>
      <c r="AO6">
        <f t="shared" si="9"/>
        <v>7.9905863859926415E-2</v>
      </c>
      <c r="AP6">
        <f t="shared" si="10"/>
        <v>7.808690267602611E-2</v>
      </c>
      <c r="AQ6">
        <f t="shared" si="11"/>
        <v>41.686203860578011</v>
      </c>
    </row>
    <row r="7" spans="1:43" x14ac:dyDescent="0.2">
      <c r="A7">
        <v>1011</v>
      </c>
      <c r="B7">
        <v>14</v>
      </c>
      <c r="C7">
        <v>1</v>
      </c>
      <c r="D7" t="s">
        <v>23</v>
      </c>
      <c r="E7">
        <v>11</v>
      </c>
      <c r="F7" t="s">
        <v>16</v>
      </c>
      <c r="G7" t="s">
        <v>17</v>
      </c>
      <c r="H7" t="s">
        <v>18</v>
      </c>
      <c r="I7">
        <v>43</v>
      </c>
      <c r="J7">
        <v>14</v>
      </c>
      <c r="K7">
        <v>65</v>
      </c>
      <c r="L7">
        <v>58</v>
      </c>
      <c r="M7">
        <v>18</v>
      </c>
      <c r="N7">
        <v>83</v>
      </c>
      <c r="O7">
        <v>71</v>
      </c>
      <c r="P7">
        <v>24</v>
      </c>
      <c r="Q7">
        <v>98</v>
      </c>
      <c r="R7">
        <v>1200</v>
      </c>
      <c r="S7">
        <v>0.92172277399471803</v>
      </c>
      <c r="T7">
        <f t="shared" si="0"/>
        <v>1</v>
      </c>
      <c r="U7">
        <f t="shared" si="1"/>
        <v>1106.0673287936615</v>
      </c>
      <c r="V7">
        <f t="shared" si="4"/>
        <v>921.72277399471807</v>
      </c>
      <c r="W7">
        <v>24.69</v>
      </c>
      <c r="X7">
        <f t="shared" si="5"/>
        <v>22.757335289929589</v>
      </c>
      <c r="Y7">
        <v>0</v>
      </c>
      <c r="Z7">
        <v>0</v>
      </c>
      <c r="AA7">
        <v>0</v>
      </c>
      <c r="AB7" s="2">
        <v>0.1</v>
      </c>
      <c r="AC7">
        <v>25</v>
      </c>
      <c r="AD7">
        <f t="shared" si="2"/>
        <v>0.11016807219002084</v>
      </c>
      <c r="AE7">
        <v>1630000</v>
      </c>
      <c r="AF7">
        <v>0</v>
      </c>
      <c r="AG7">
        <v>0</v>
      </c>
      <c r="AH7">
        <v>37800</v>
      </c>
      <c r="AI7">
        <v>0.19034788583690801</v>
      </c>
      <c r="AJ7">
        <v>0.19136082847899999</v>
      </c>
      <c r="AK7" s="1">
        <f t="shared" si="3"/>
        <v>8.6725754397643795E-2</v>
      </c>
      <c r="AL7" s="1">
        <f t="shared" si="6"/>
        <v>8.8471507733227053E-2</v>
      </c>
      <c r="AM7">
        <f t="shared" si="7"/>
        <v>8.7294940540789429E-2</v>
      </c>
      <c r="AN7">
        <f t="shared" si="8"/>
        <v>8.935622765259793E-2</v>
      </c>
      <c r="AO7">
        <f t="shared" si="9"/>
        <v>7.6291883208103262E-2</v>
      </c>
      <c r="AP7">
        <f t="shared" si="10"/>
        <v>7.4546129872520003E-2</v>
      </c>
      <c r="AQ7">
        <f t="shared" si="11"/>
        <v>40.00845651987072</v>
      </c>
    </row>
    <row r="8" spans="1:43" x14ac:dyDescent="0.2">
      <c r="A8">
        <v>1013</v>
      </c>
      <c r="B8">
        <v>14</v>
      </c>
      <c r="C8">
        <v>1</v>
      </c>
      <c r="D8" t="s">
        <v>24</v>
      </c>
      <c r="E8">
        <v>13</v>
      </c>
      <c r="F8" t="s">
        <v>16</v>
      </c>
      <c r="G8" t="s">
        <v>17</v>
      </c>
      <c r="H8" t="s">
        <v>18</v>
      </c>
      <c r="I8">
        <v>43</v>
      </c>
      <c r="J8">
        <v>14</v>
      </c>
      <c r="K8">
        <v>65</v>
      </c>
      <c r="L8">
        <v>58</v>
      </c>
      <c r="M8">
        <v>18</v>
      </c>
      <c r="N8">
        <v>83</v>
      </c>
      <c r="O8">
        <v>71</v>
      </c>
      <c r="P8">
        <v>24</v>
      </c>
      <c r="Q8">
        <v>98</v>
      </c>
      <c r="R8">
        <v>1200</v>
      </c>
      <c r="S8">
        <v>0.92257388884371005</v>
      </c>
      <c r="T8">
        <f t="shared" si="0"/>
        <v>1</v>
      </c>
      <c r="U8">
        <f t="shared" si="1"/>
        <v>1107.088666612452</v>
      </c>
      <c r="V8">
        <f t="shared" si="4"/>
        <v>922.57388884371005</v>
      </c>
      <c r="W8">
        <v>24.69</v>
      </c>
      <c r="X8">
        <f t="shared" si="5"/>
        <v>22.778349315551203</v>
      </c>
      <c r="Y8">
        <v>0</v>
      </c>
      <c r="Z8">
        <v>0</v>
      </c>
      <c r="AA8">
        <v>0</v>
      </c>
      <c r="AB8" s="2">
        <v>0.1</v>
      </c>
      <c r="AC8">
        <v>25</v>
      </c>
      <c r="AD8">
        <f t="shared" si="2"/>
        <v>0.11016807219002084</v>
      </c>
      <c r="AE8">
        <v>1630000</v>
      </c>
      <c r="AF8">
        <v>0</v>
      </c>
      <c r="AG8">
        <v>0</v>
      </c>
      <c r="AH8">
        <v>37800</v>
      </c>
      <c r="AI8">
        <v>0.18980028233861401</v>
      </c>
      <c r="AJ8">
        <v>0.19094878982524999</v>
      </c>
      <c r="AK8" s="1">
        <f t="shared" si="3"/>
        <v>8.7056285001126082E-2</v>
      </c>
      <c r="AL8" s="1">
        <f t="shared" si="6"/>
        <v>8.8807075108108965E-2</v>
      </c>
      <c r="AM8">
        <f t="shared" si="7"/>
        <v>8.762711333531234E-2</v>
      </c>
      <c r="AN8">
        <f t="shared" si="8"/>
        <v>8.9694347582812681E-2</v>
      </c>
      <c r="AO8">
        <f t="shared" si="9"/>
        <v>7.6581031400212579E-2</v>
      </c>
      <c r="AP8">
        <f t="shared" si="10"/>
        <v>7.4830241293229696E-2</v>
      </c>
      <c r="AQ8">
        <f t="shared" si="11"/>
        <v>40.123887174038764</v>
      </c>
    </row>
    <row r="9" spans="1:43" x14ac:dyDescent="0.2">
      <c r="A9">
        <v>1015</v>
      </c>
      <c r="B9">
        <v>14</v>
      </c>
      <c r="C9">
        <v>1</v>
      </c>
      <c r="D9" t="s">
        <v>25</v>
      </c>
      <c r="E9">
        <v>15</v>
      </c>
      <c r="F9" t="s">
        <v>16</v>
      </c>
      <c r="G9" t="s">
        <v>17</v>
      </c>
      <c r="H9" t="s">
        <v>18</v>
      </c>
      <c r="I9">
        <v>43</v>
      </c>
      <c r="J9">
        <v>14</v>
      </c>
      <c r="K9">
        <v>65</v>
      </c>
      <c r="L9">
        <v>58</v>
      </c>
      <c r="M9">
        <v>18</v>
      </c>
      <c r="N9">
        <v>83</v>
      </c>
      <c r="O9">
        <v>71</v>
      </c>
      <c r="P9">
        <v>24</v>
      </c>
      <c r="Q9">
        <v>98</v>
      </c>
      <c r="R9">
        <v>1200</v>
      </c>
      <c r="S9">
        <v>0.92369314502267297</v>
      </c>
      <c r="T9">
        <f t="shared" si="0"/>
        <v>1</v>
      </c>
      <c r="U9">
        <f t="shared" si="1"/>
        <v>1108.4317740272077</v>
      </c>
      <c r="V9">
        <f t="shared" si="4"/>
        <v>923.69314502267298</v>
      </c>
      <c r="W9">
        <v>24.69</v>
      </c>
      <c r="X9">
        <f t="shared" si="5"/>
        <v>22.805983750609798</v>
      </c>
      <c r="Y9">
        <v>0</v>
      </c>
      <c r="Z9">
        <v>0</v>
      </c>
      <c r="AA9">
        <v>0</v>
      </c>
      <c r="AB9" s="2">
        <v>0.1</v>
      </c>
      <c r="AC9">
        <v>25</v>
      </c>
      <c r="AD9">
        <f t="shared" si="2"/>
        <v>0.11016807219002084</v>
      </c>
      <c r="AE9">
        <v>1630000</v>
      </c>
      <c r="AF9">
        <v>0</v>
      </c>
      <c r="AG9">
        <v>0</v>
      </c>
      <c r="AH9">
        <v>37800</v>
      </c>
      <c r="AI9">
        <v>0.18334699499996701</v>
      </c>
      <c r="AJ9">
        <v>0.18485930559725</v>
      </c>
      <c r="AK9" s="1">
        <f t="shared" si="3"/>
        <v>9.0229749125701017E-2</v>
      </c>
      <c r="AL9" s="1">
        <f t="shared" si="6"/>
        <v>9.2042162013193735E-2</v>
      </c>
      <c r="AM9">
        <f t="shared" si="7"/>
        <v>9.0820668976857852E-2</v>
      </c>
      <c r="AN9">
        <f t="shared" si="8"/>
        <v>9.2960663929246831E-2</v>
      </c>
      <c r="AO9">
        <f t="shared" si="9"/>
        <v>7.9370442141973904E-2</v>
      </c>
      <c r="AP9">
        <f t="shared" si="10"/>
        <v>7.7558029254481187E-2</v>
      </c>
      <c r="AQ9">
        <f t="shared" si="11"/>
        <v>41.536132698311313</v>
      </c>
    </row>
    <row r="10" spans="1:43" x14ac:dyDescent="0.2">
      <c r="A10">
        <v>1017</v>
      </c>
      <c r="B10">
        <v>14</v>
      </c>
      <c r="C10">
        <v>1</v>
      </c>
      <c r="D10" t="s">
        <v>26</v>
      </c>
      <c r="E10">
        <v>17</v>
      </c>
      <c r="F10" t="s">
        <v>16</v>
      </c>
      <c r="G10" t="s">
        <v>17</v>
      </c>
      <c r="H10" t="s">
        <v>18</v>
      </c>
      <c r="I10">
        <v>43</v>
      </c>
      <c r="J10">
        <v>14</v>
      </c>
      <c r="K10">
        <v>65</v>
      </c>
      <c r="L10">
        <v>58</v>
      </c>
      <c r="M10">
        <v>18</v>
      </c>
      <c r="N10">
        <v>83</v>
      </c>
      <c r="O10">
        <v>71</v>
      </c>
      <c r="P10">
        <v>24</v>
      </c>
      <c r="Q10">
        <v>98</v>
      </c>
      <c r="R10">
        <v>1200</v>
      </c>
      <c r="S10">
        <v>0.92130699227837998</v>
      </c>
      <c r="T10">
        <f t="shared" si="0"/>
        <v>1</v>
      </c>
      <c r="U10">
        <f t="shared" si="1"/>
        <v>1105.568390734056</v>
      </c>
      <c r="V10">
        <f t="shared" si="4"/>
        <v>921.30699227837999</v>
      </c>
      <c r="W10">
        <v>24.69</v>
      </c>
      <c r="X10">
        <f t="shared" si="5"/>
        <v>22.747069639353203</v>
      </c>
      <c r="Y10">
        <v>0</v>
      </c>
      <c r="Z10">
        <v>0</v>
      </c>
      <c r="AA10">
        <v>0</v>
      </c>
      <c r="AB10" s="2">
        <v>0.1</v>
      </c>
      <c r="AC10">
        <v>25</v>
      </c>
      <c r="AD10">
        <f t="shared" si="2"/>
        <v>0.11016807219002084</v>
      </c>
      <c r="AE10">
        <v>1630000</v>
      </c>
      <c r="AF10">
        <v>0</v>
      </c>
      <c r="AG10">
        <v>0</v>
      </c>
      <c r="AH10">
        <v>37800</v>
      </c>
      <c r="AI10">
        <v>0.18793157687322501</v>
      </c>
      <c r="AJ10">
        <v>0.19001776636287501</v>
      </c>
      <c r="AK10" s="1">
        <f t="shared" si="3"/>
        <v>8.7801196675331053E-2</v>
      </c>
      <c r="AL10" s="1">
        <f t="shared" si="6"/>
        <v>8.9569395836694807E-2</v>
      </c>
      <c r="AM10">
        <f t="shared" si="7"/>
        <v>8.8377701064843633E-2</v>
      </c>
      <c r="AN10">
        <f t="shared" si="8"/>
        <v>9.0465490942221685E-2</v>
      </c>
      <c r="AO10">
        <f t="shared" si="9"/>
        <v>7.7238737939400892E-2</v>
      </c>
      <c r="AP10">
        <f t="shared" si="10"/>
        <v>7.5470538778037138E-2</v>
      </c>
      <c r="AQ10">
        <f t="shared" si="11"/>
        <v>40.52286071803961</v>
      </c>
    </row>
    <row r="11" spans="1:43" x14ac:dyDescent="0.2">
      <c r="A11">
        <v>1019</v>
      </c>
      <c r="B11">
        <v>14</v>
      </c>
      <c r="C11">
        <v>1</v>
      </c>
      <c r="D11" t="s">
        <v>27</v>
      </c>
      <c r="E11">
        <v>19</v>
      </c>
      <c r="F11" t="s">
        <v>16</v>
      </c>
      <c r="G11" t="s">
        <v>17</v>
      </c>
      <c r="H11" t="s">
        <v>18</v>
      </c>
      <c r="I11">
        <v>43</v>
      </c>
      <c r="J11">
        <v>14</v>
      </c>
      <c r="K11">
        <v>65</v>
      </c>
      <c r="L11">
        <v>58</v>
      </c>
      <c r="M11">
        <v>18</v>
      </c>
      <c r="N11">
        <v>83</v>
      </c>
      <c r="O11">
        <v>71</v>
      </c>
      <c r="P11">
        <v>24</v>
      </c>
      <c r="Q11">
        <v>98</v>
      </c>
      <c r="R11">
        <v>1200</v>
      </c>
      <c r="S11">
        <v>0.923813351563045</v>
      </c>
      <c r="T11">
        <f t="shared" si="0"/>
        <v>1</v>
      </c>
      <c r="U11">
        <f t="shared" si="1"/>
        <v>1108.5760218756541</v>
      </c>
      <c r="V11">
        <f t="shared" si="4"/>
        <v>923.81335156304499</v>
      </c>
      <c r="W11">
        <v>24.69</v>
      </c>
      <c r="X11">
        <f t="shared" si="5"/>
        <v>22.808951650091583</v>
      </c>
      <c r="Y11">
        <v>0</v>
      </c>
      <c r="Z11">
        <v>0</v>
      </c>
      <c r="AA11">
        <v>0</v>
      </c>
      <c r="AB11" s="2">
        <v>0.1</v>
      </c>
      <c r="AC11">
        <v>25</v>
      </c>
      <c r="AD11">
        <f t="shared" si="2"/>
        <v>0.11016807219002084</v>
      </c>
      <c r="AE11">
        <v>1630000</v>
      </c>
      <c r="AF11">
        <v>0</v>
      </c>
      <c r="AG11">
        <v>0</v>
      </c>
      <c r="AH11">
        <v>37800</v>
      </c>
      <c r="AI11">
        <v>0.18302748483179901</v>
      </c>
      <c r="AJ11">
        <v>0.18485930559725</v>
      </c>
      <c r="AK11" s="1">
        <f t="shared" si="3"/>
        <v>9.0399025465110763E-2</v>
      </c>
      <c r="AL11" s="1">
        <f t="shared" si="6"/>
        <v>9.2214602272749177E-2</v>
      </c>
      <c r="AM11">
        <f t="shared" si="7"/>
        <v>9.0990976882106972E-2</v>
      </c>
      <c r="AN11">
        <f t="shared" si="8"/>
        <v>9.3134707613019826E-2</v>
      </c>
      <c r="AO11">
        <f t="shared" si="9"/>
        <v>7.9519109506507354E-2</v>
      </c>
      <c r="AP11">
        <f t="shared" si="10"/>
        <v>7.7703532698868941E-2</v>
      </c>
      <c r="AQ11">
        <f t="shared" si="11"/>
        <v>41.608642118170756</v>
      </c>
    </row>
    <row r="12" spans="1:43" x14ac:dyDescent="0.2">
      <c r="A12">
        <v>1021</v>
      </c>
      <c r="B12">
        <v>14</v>
      </c>
      <c r="C12">
        <v>1</v>
      </c>
      <c r="D12" t="s">
        <v>28</v>
      </c>
      <c r="E12">
        <v>21</v>
      </c>
      <c r="F12" t="s">
        <v>16</v>
      </c>
      <c r="G12" t="s">
        <v>17</v>
      </c>
      <c r="H12" t="s">
        <v>18</v>
      </c>
      <c r="I12">
        <v>43</v>
      </c>
      <c r="J12">
        <v>14</v>
      </c>
      <c r="K12">
        <v>65</v>
      </c>
      <c r="L12">
        <v>58</v>
      </c>
      <c r="M12">
        <v>18</v>
      </c>
      <c r="N12">
        <v>83</v>
      </c>
      <c r="O12">
        <v>71</v>
      </c>
      <c r="P12">
        <v>24</v>
      </c>
      <c r="Q12">
        <v>98</v>
      </c>
      <c r="R12">
        <v>1200</v>
      </c>
      <c r="S12">
        <v>0.92424715266508195</v>
      </c>
      <c r="T12">
        <f t="shared" si="0"/>
        <v>1</v>
      </c>
      <c r="U12">
        <f t="shared" si="1"/>
        <v>1109.0965831980984</v>
      </c>
      <c r="V12">
        <f t="shared" si="4"/>
        <v>924.2471526650819</v>
      </c>
      <c r="W12">
        <v>24.69</v>
      </c>
      <c r="X12">
        <f t="shared" si="5"/>
        <v>22.819662199300875</v>
      </c>
      <c r="Y12">
        <v>0</v>
      </c>
      <c r="Z12">
        <v>0</v>
      </c>
      <c r="AA12">
        <v>0</v>
      </c>
      <c r="AB12" s="2">
        <v>0.1</v>
      </c>
      <c r="AC12">
        <v>25</v>
      </c>
      <c r="AD12">
        <f t="shared" si="2"/>
        <v>0.11016807219002084</v>
      </c>
      <c r="AE12">
        <v>1630000</v>
      </c>
      <c r="AF12">
        <v>0</v>
      </c>
      <c r="AG12">
        <v>0</v>
      </c>
      <c r="AH12">
        <v>37800</v>
      </c>
      <c r="AI12">
        <v>0.18627733386737499</v>
      </c>
      <c r="AJ12">
        <v>0.18788367700387501</v>
      </c>
      <c r="AK12" s="1">
        <f t="shared" si="3"/>
        <v>8.8863606218123489E-2</v>
      </c>
      <c r="AL12" s="1">
        <f t="shared" si="6"/>
        <v>9.064750793993788E-2</v>
      </c>
      <c r="AM12">
        <f t="shared" si="7"/>
        <v>8.9445230276972057E-2</v>
      </c>
      <c r="AN12">
        <f t="shared" si="8"/>
        <v>9.1551560852408412E-2</v>
      </c>
      <c r="AO12">
        <f t="shared" si="9"/>
        <v>7.8167646966660453E-2</v>
      </c>
      <c r="AP12">
        <f t="shared" si="10"/>
        <v>7.6383745244846063E-2</v>
      </c>
      <c r="AQ12">
        <f t="shared" si="11"/>
        <v>40.88272553641616</v>
      </c>
    </row>
    <row r="13" spans="1:43" x14ac:dyDescent="0.2">
      <c r="A13">
        <v>1023</v>
      </c>
      <c r="B13">
        <v>14</v>
      </c>
      <c r="C13">
        <v>1</v>
      </c>
      <c r="D13" t="s">
        <v>29</v>
      </c>
      <c r="E13">
        <v>23</v>
      </c>
      <c r="F13" t="s">
        <v>16</v>
      </c>
      <c r="G13" t="s">
        <v>17</v>
      </c>
      <c r="H13" t="s">
        <v>18</v>
      </c>
      <c r="I13">
        <v>43</v>
      </c>
      <c r="J13">
        <v>14</v>
      </c>
      <c r="K13">
        <v>65</v>
      </c>
      <c r="L13">
        <v>58</v>
      </c>
      <c r="M13">
        <v>18</v>
      </c>
      <c r="N13">
        <v>83</v>
      </c>
      <c r="O13">
        <v>71</v>
      </c>
      <c r="P13">
        <v>24</v>
      </c>
      <c r="Q13">
        <v>98</v>
      </c>
      <c r="R13">
        <v>1200</v>
      </c>
      <c r="S13">
        <v>0.92359063418015197</v>
      </c>
      <c r="T13">
        <f t="shared" si="0"/>
        <v>1</v>
      </c>
      <c r="U13">
        <f t="shared" si="1"/>
        <v>1108.3087610161824</v>
      </c>
      <c r="V13">
        <f t="shared" si="4"/>
        <v>923.59063418015194</v>
      </c>
      <c r="W13">
        <v>24.69</v>
      </c>
      <c r="X13">
        <f t="shared" si="5"/>
        <v>22.803452757907952</v>
      </c>
      <c r="Y13">
        <v>0</v>
      </c>
      <c r="Z13">
        <v>0</v>
      </c>
      <c r="AA13">
        <v>0</v>
      </c>
      <c r="AB13" s="2">
        <v>0.1</v>
      </c>
      <c r="AC13">
        <v>25</v>
      </c>
      <c r="AD13">
        <f t="shared" si="2"/>
        <v>0.11016807219002084</v>
      </c>
      <c r="AE13">
        <v>1630000</v>
      </c>
      <c r="AF13">
        <v>0</v>
      </c>
      <c r="AG13">
        <v>0</v>
      </c>
      <c r="AH13">
        <v>37800</v>
      </c>
      <c r="AI13">
        <v>0.188707553991661</v>
      </c>
      <c r="AJ13">
        <v>0.18961362487262501</v>
      </c>
      <c r="AK13" s="1">
        <f t="shared" si="3"/>
        <v>8.7656890472576771E-2</v>
      </c>
      <c r="AL13" s="1">
        <f t="shared" si="6"/>
        <v>8.9417818689767739E-2</v>
      </c>
      <c r="AM13">
        <f t="shared" si="7"/>
        <v>8.8231024240429112E-2</v>
      </c>
      <c r="AN13">
        <f t="shared" si="8"/>
        <v>9.0310228996869107E-2</v>
      </c>
      <c r="AO13">
        <f t="shared" si="9"/>
        <v>7.7107426921934452E-2</v>
      </c>
      <c r="AP13">
        <f t="shared" si="10"/>
        <v>7.5346498704743484E-2</v>
      </c>
      <c r="AQ13">
        <f t="shared" si="11"/>
        <v>40.356228211679223</v>
      </c>
    </row>
    <row r="14" spans="1:43" x14ac:dyDescent="0.2">
      <c r="A14">
        <v>1025</v>
      </c>
      <c r="B14">
        <v>14</v>
      </c>
      <c r="C14">
        <v>1</v>
      </c>
      <c r="D14" t="s">
        <v>30</v>
      </c>
      <c r="E14">
        <v>25</v>
      </c>
      <c r="F14" t="s">
        <v>16</v>
      </c>
      <c r="G14" t="s">
        <v>17</v>
      </c>
      <c r="H14" t="s">
        <v>18</v>
      </c>
      <c r="I14">
        <v>43</v>
      </c>
      <c r="J14">
        <v>14</v>
      </c>
      <c r="K14">
        <v>65</v>
      </c>
      <c r="L14">
        <v>58</v>
      </c>
      <c r="M14">
        <v>18</v>
      </c>
      <c r="N14">
        <v>83</v>
      </c>
      <c r="O14">
        <v>71</v>
      </c>
      <c r="P14">
        <v>24</v>
      </c>
      <c r="Q14">
        <v>98</v>
      </c>
      <c r="R14">
        <v>1200</v>
      </c>
      <c r="S14">
        <v>0.92245128552118905</v>
      </c>
      <c r="T14">
        <f t="shared" si="0"/>
        <v>1</v>
      </c>
      <c r="U14">
        <f t="shared" si="1"/>
        <v>1106.9415426254268</v>
      </c>
      <c r="V14">
        <f t="shared" si="4"/>
        <v>922.45128552118899</v>
      </c>
      <c r="W14">
        <v>24.69</v>
      </c>
      <c r="X14">
        <f t="shared" si="5"/>
        <v>22.775322239518157</v>
      </c>
      <c r="Y14">
        <v>0</v>
      </c>
      <c r="Z14">
        <v>0</v>
      </c>
      <c r="AA14">
        <v>0</v>
      </c>
      <c r="AB14" s="2">
        <v>0.1</v>
      </c>
      <c r="AC14">
        <v>25</v>
      </c>
      <c r="AD14">
        <f t="shared" si="2"/>
        <v>0.11016807219002084</v>
      </c>
      <c r="AE14">
        <v>1630000</v>
      </c>
      <c r="AF14">
        <v>0</v>
      </c>
      <c r="AG14">
        <v>0</v>
      </c>
      <c r="AH14">
        <v>37800</v>
      </c>
      <c r="AI14">
        <v>0.18943941704261399</v>
      </c>
      <c r="AJ14">
        <v>0.19119478270275</v>
      </c>
      <c r="AK14" s="1">
        <f t="shared" si="3"/>
        <v>8.7210528324891387E-2</v>
      </c>
      <c r="AL14" s="1">
        <f t="shared" si="6"/>
        <v>8.8964653531823659E-2</v>
      </c>
      <c r="AM14">
        <f t="shared" si="7"/>
        <v>8.7782444036451357E-2</v>
      </c>
      <c r="AN14">
        <f t="shared" si="8"/>
        <v>8.9853616181936574E-2</v>
      </c>
      <c r="AO14">
        <f t="shared" si="9"/>
        <v>7.6716948141281605E-2</v>
      </c>
      <c r="AP14">
        <f t="shared" si="10"/>
        <v>7.4962822934349332E-2</v>
      </c>
      <c r="AQ14">
        <f t="shared" si="11"/>
        <v>40.200319622194336</v>
      </c>
    </row>
    <row r="15" spans="1:43" x14ac:dyDescent="0.2">
      <c r="A15">
        <v>1027</v>
      </c>
      <c r="B15">
        <v>14</v>
      </c>
      <c r="C15">
        <v>1</v>
      </c>
      <c r="D15" t="s">
        <v>31</v>
      </c>
      <c r="E15">
        <v>27</v>
      </c>
      <c r="F15" t="s">
        <v>16</v>
      </c>
      <c r="G15" t="s">
        <v>17</v>
      </c>
      <c r="H15" t="s">
        <v>18</v>
      </c>
      <c r="I15">
        <v>43</v>
      </c>
      <c r="J15">
        <v>14</v>
      </c>
      <c r="K15">
        <v>65</v>
      </c>
      <c r="L15">
        <v>58</v>
      </c>
      <c r="M15">
        <v>18</v>
      </c>
      <c r="N15">
        <v>83</v>
      </c>
      <c r="O15">
        <v>71</v>
      </c>
      <c r="P15">
        <v>24</v>
      </c>
      <c r="Q15">
        <v>98</v>
      </c>
      <c r="R15">
        <v>1200</v>
      </c>
      <c r="S15">
        <v>0.92285991708437598</v>
      </c>
      <c r="T15">
        <f t="shared" si="0"/>
        <v>1</v>
      </c>
      <c r="U15">
        <f t="shared" si="1"/>
        <v>1107.4319005012512</v>
      </c>
      <c r="V15">
        <f t="shared" si="4"/>
        <v>922.85991708437598</v>
      </c>
      <c r="W15">
        <v>24.69</v>
      </c>
      <c r="X15">
        <f t="shared" si="5"/>
        <v>22.785411352813245</v>
      </c>
      <c r="Y15">
        <v>0</v>
      </c>
      <c r="Z15">
        <v>0</v>
      </c>
      <c r="AA15">
        <v>0</v>
      </c>
      <c r="AB15" s="2">
        <v>0.1</v>
      </c>
      <c r="AC15">
        <v>25</v>
      </c>
      <c r="AD15">
        <f t="shared" si="2"/>
        <v>0.11016807219002084</v>
      </c>
      <c r="AE15">
        <v>1630000</v>
      </c>
      <c r="AF15">
        <v>0</v>
      </c>
      <c r="AG15">
        <v>0</v>
      </c>
      <c r="AH15">
        <v>37800</v>
      </c>
      <c r="AI15">
        <v>0.18427520528590599</v>
      </c>
      <c r="AJ15">
        <v>0.18571790764900001</v>
      </c>
      <c r="AK15" s="1">
        <f t="shared" si="3"/>
        <v>8.9694271215377708E-2</v>
      </c>
      <c r="AL15" s="1">
        <f t="shared" si="6"/>
        <v>9.1497554821033902E-2</v>
      </c>
      <c r="AM15">
        <f t="shared" si="7"/>
        <v>9.0282214551690027E-2</v>
      </c>
      <c r="AN15">
        <f t="shared" si="8"/>
        <v>9.2411430162802011E-2</v>
      </c>
      <c r="AO15">
        <f t="shared" si="9"/>
        <v>7.8901036600517865E-2</v>
      </c>
      <c r="AP15">
        <f t="shared" si="10"/>
        <v>7.7097752994861671E-2</v>
      </c>
      <c r="AQ15">
        <f t="shared" si="11"/>
        <v>41.326911574129788</v>
      </c>
    </row>
    <row r="16" spans="1:43" x14ac:dyDescent="0.2">
      <c r="A16">
        <v>1029</v>
      </c>
      <c r="B16">
        <v>14</v>
      </c>
      <c r="C16">
        <v>1</v>
      </c>
      <c r="D16" t="s">
        <v>32</v>
      </c>
      <c r="E16">
        <v>29</v>
      </c>
      <c r="F16" t="s">
        <v>16</v>
      </c>
      <c r="G16" t="s">
        <v>17</v>
      </c>
      <c r="H16" t="s">
        <v>18</v>
      </c>
      <c r="I16">
        <v>43</v>
      </c>
      <c r="J16">
        <v>14</v>
      </c>
      <c r="K16">
        <v>65</v>
      </c>
      <c r="L16">
        <v>58</v>
      </c>
      <c r="M16">
        <v>18</v>
      </c>
      <c r="N16">
        <v>83</v>
      </c>
      <c r="O16">
        <v>71</v>
      </c>
      <c r="P16">
        <v>24</v>
      </c>
      <c r="Q16">
        <v>98</v>
      </c>
      <c r="R16">
        <v>1200</v>
      </c>
      <c r="S16">
        <v>0.92256566652884897</v>
      </c>
      <c r="T16">
        <f t="shared" si="0"/>
        <v>1</v>
      </c>
      <c r="U16">
        <f t="shared" si="1"/>
        <v>1107.0787998346188</v>
      </c>
      <c r="V16">
        <f t="shared" si="4"/>
        <v>922.56566652884896</v>
      </c>
      <c r="W16">
        <v>24.69</v>
      </c>
      <c r="X16">
        <f t="shared" si="5"/>
        <v>22.778146306597282</v>
      </c>
      <c r="Y16">
        <v>0</v>
      </c>
      <c r="Z16">
        <v>0</v>
      </c>
      <c r="AA16">
        <v>0</v>
      </c>
      <c r="AB16" s="2">
        <v>0.1</v>
      </c>
      <c r="AC16">
        <v>25</v>
      </c>
      <c r="AD16">
        <f t="shared" si="2"/>
        <v>0.11016807219002084</v>
      </c>
      <c r="AE16">
        <v>1630000</v>
      </c>
      <c r="AF16">
        <v>0</v>
      </c>
      <c r="AG16">
        <v>0</v>
      </c>
      <c r="AH16">
        <v>37800</v>
      </c>
      <c r="AI16">
        <v>0.18405078324034099</v>
      </c>
      <c r="AJ16">
        <v>0.18557050027825001</v>
      </c>
      <c r="AK16" s="1">
        <f t="shared" si="3"/>
        <v>8.9775006223404633E-2</v>
      </c>
      <c r="AL16" s="1">
        <f t="shared" si="6"/>
        <v>9.1580488660211609E-2</v>
      </c>
      <c r="AM16">
        <f t="shared" si="7"/>
        <v>9.036366646753928E-2</v>
      </c>
      <c r="AN16">
        <f t="shared" si="8"/>
        <v>9.2495478334502418E-2</v>
      </c>
      <c r="AO16">
        <f t="shared" si="9"/>
        <v>7.89726321458908E-2</v>
      </c>
      <c r="AP16">
        <f t="shared" si="10"/>
        <v>7.7167149709083824E-2</v>
      </c>
      <c r="AQ16">
        <f t="shared" si="11"/>
        <v>41.377303481564589</v>
      </c>
    </row>
    <row r="17" spans="1:43" x14ac:dyDescent="0.2">
      <c r="A17">
        <v>1031</v>
      </c>
      <c r="B17">
        <v>14</v>
      </c>
      <c r="C17">
        <v>1</v>
      </c>
      <c r="D17" t="s">
        <v>33</v>
      </c>
      <c r="E17">
        <v>31</v>
      </c>
      <c r="F17" t="s">
        <v>16</v>
      </c>
      <c r="G17" t="s">
        <v>17</v>
      </c>
      <c r="H17" t="s">
        <v>18</v>
      </c>
      <c r="I17">
        <v>43</v>
      </c>
      <c r="J17">
        <v>14</v>
      </c>
      <c r="K17">
        <v>65</v>
      </c>
      <c r="L17">
        <v>58</v>
      </c>
      <c r="M17">
        <v>18</v>
      </c>
      <c r="N17">
        <v>83</v>
      </c>
      <c r="O17">
        <v>71</v>
      </c>
      <c r="P17">
        <v>24</v>
      </c>
      <c r="Q17">
        <v>98</v>
      </c>
      <c r="R17">
        <v>1200</v>
      </c>
      <c r="S17">
        <v>0.92196015119552599</v>
      </c>
      <c r="T17">
        <f t="shared" si="0"/>
        <v>1</v>
      </c>
      <c r="U17">
        <f t="shared" si="1"/>
        <v>1106.3521814346311</v>
      </c>
      <c r="V17">
        <f t="shared" si="4"/>
        <v>921.96015119552601</v>
      </c>
      <c r="W17">
        <v>24.69</v>
      </c>
      <c r="X17">
        <f t="shared" si="5"/>
        <v>22.763196133017537</v>
      </c>
      <c r="Y17">
        <v>0</v>
      </c>
      <c r="Z17">
        <v>0</v>
      </c>
      <c r="AA17">
        <v>0</v>
      </c>
      <c r="AB17" s="2">
        <v>0.1</v>
      </c>
      <c r="AC17">
        <v>25</v>
      </c>
      <c r="AD17">
        <f t="shared" si="2"/>
        <v>0.11016807219002084</v>
      </c>
      <c r="AE17">
        <v>1630000</v>
      </c>
      <c r="AF17">
        <v>0</v>
      </c>
      <c r="AG17">
        <v>0</v>
      </c>
      <c r="AH17">
        <v>37800</v>
      </c>
      <c r="AI17">
        <v>0.19157544223963299</v>
      </c>
      <c r="AJ17">
        <v>0.193188699831875</v>
      </c>
      <c r="AK17" s="1">
        <f t="shared" si="3"/>
        <v>8.6192234412601917E-2</v>
      </c>
      <c r="AL17" s="1">
        <f t="shared" si="6"/>
        <v>8.792680149873891E-2</v>
      </c>
      <c r="AM17">
        <f t="shared" si="7"/>
        <v>8.6757773386328577E-2</v>
      </c>
      <c r="AN17">
        <f t="shared" si="8"/>
        <v>8.8805852405479835E-2</v>
      </c>
      <c r="AO17">
        <f t="shared" si="9"/>
        <v>7.5822103656462608E-2</v>
      </c>
      <c r="AP17">
        <f t="shared" si="10"/>
        <v>7.4087536570325616E-2</v>
      </c>
      <c r="AQ17">
        <f t="shared" si="11"/>
        <v>39.752094658507097</v>
      </c>
    </row>
    <row r="18" spans="1:43" x14ac:dyDescent="0.2">
      <c r="A18">
        <v>1033</v>
      </c>
      <c r="B18">
        <v>14</v>
      </c>
      <c r="C18">
        <v>1</v>
      </c>
      <c r="D18" t="s">
        <v>34</v>
      </c>
      <c r="E18">
        <v>33</v>
      </c>
      <c r="F18" t="s">
        <v>16</v>
      </c>
      <c r="G18" t="s">
        <v>17</v>
      </c>
      <c r="H18" t="s">
        <v>18</v>
      </c>
      <c r="I18">
        <v>43</v>
      </c>
      <c r="J18">
        <v>14</v>
      </c>
      <c r="K18">
        <v>65</v>
      </c>
      <c r="L18">
        <v>58</v>
      </c>
      <c r="M18">
        <v>18</v>
      </c>
      <c r="N18">
        <v>83</v>
      </c>
      <c r="O18">
        <v>71</v>
      </c>
      <c r="P18">
        <v>24</v>
      </c>
      <c r="Q18">
        <v>98</v>
      </c>
      <c r="R18">
        <v>1200</v>
      </c>
      <c r="S18">
        <v>0.93762826919555697</v>
      </c>
      <c r="T18">
        <f t="shared" si="0"/>
        <v>1</v>
      </c>
      <c r="U18">
        <f t="shared" si="1"/>
        <v>1125.1539230346684</v>
      </c>
      <c r="V18">
        <f t="shared" si="4"/>
        <v>937.62826919555698</v>
      </c>
      <c r="W18">
        <v>24.69</v>
      </c>
      <c r="X18">
        <f t="shared" si="5"/>
        <v>23.150041966438302</v>
      </c>
      <c r="Y18">
        <v>0</v>
      </c>
      <c r="Z18">
        <v>0</v>
      </c>
      <c r="AA18">
        <v>0</v>
      </c>
      <c r="AB18" s="2">
        <v>0.1</v>
      </c>
      <c r="AC18">
        <v>25</v>
      </c>
      <c r="AD18">
        <f t="shared" si="2"/>
        <v>0.11016807219002084</v>
      </c>
      <c r="AE18">
        <v>1630000</v>
      </c>
      <c r="AF18">
        <v>0</v>
      </c>
      <c r="AG18">
        <v>0</v>
      </c>
      <c r="AH18">
        <v>37800</v>
      </c>
      <c r="AI18">
        <v>0.183094057994348</v>
      </c>
      <c r="AJ18">
        <v>0.18445065210674999</v>
      </c>
      <c r="AK18" s="1">
        <f t="shared" si="3"/>
        <v>9.1717512613423952E-2</v>
      </c>
      <c r="AL18" s="1">
        <f t="shared" si="6"/>
        <v>9.3532429275718157E-2</v>
      </c>
      <c r="AM18">
        <f t="shared" si="7"/>
        <v>9.230924879635774E-2</v>
      </c>
      <c r="AN18">
        <f t="shared" si="8"/>
        <v>9.4452200064867653E-2</v>
      </c>
      <c r="AO18">
        <f t="shared" si="9"/>
        <v>8.0651770309202925E-2</v>
      </c>
      <c r="AP18">
        <f t="shared" si="10"/>
        <v>7.8836853646908719E-2</v>
      </c>
      <c r="AQ18">
        <f t="shared" si="11"/>
        <v>41.593513178840233</v>
      </c>
    </row>
    <row r="19" spans="1:43" x14ac:dyDescent="0.2">
      <c r="A19">
        <v>1035</v>
      </c>
      <c r="B19">
        <v>14</v>
      </c>
      <c r="C19">
        <v>1</v>
      </c>
      <c r="D19" t="s">
        <v>35</v>
      </c>
      <c r="E19">
        <v>35</v>
      </c>
      <c r="F19" t="s">
        <v>16</v>
      </c>
      <c r="G19" t="s">
        <v>17</v>
      </c>
      <c r="H19" t="s">
        <v>18</v>
      </c>
      <c r="I19">
        <v>43</v>
      </c>
      <c r="J19">
        <v>14</v>
      </c>
      <c r="K19">
        <v>65</v>
      </c>
      <c r="L19">
        <v>58</v>
      </c>
      <c r="M19">
        <v>18</v>
      </c>
      <c r="N19">
        <v>83</v>
      </c>
      <c r="O19">
        <v>71</v>
      </c>
      <c r="P19">
        <v>24</v>
      </c>
      <c r="Q19">
        <v>98</v>
      </c>
      <c r="R19">
        <v>1200</v>
      </c>
      <c r="S19">
        <v>0.92185669085558697</v>
      </c>
      <c r="T19">
        <f t="shared" si="0"/>
        <v>1</v>
      </c>
      <c r="U19">
        <f t="shared" si="1"/>
        <v>1106.2280290267045</v>
      </c>
      <c r="V19">
        <f t="shared" si="4"/>
        <v>921.85669085558698</v>
      </c>
      <c r="W19">
        <v>24.69</v>
      </c>
      <c r="X19">
        <f t="shared" si="5"/>
        <v>22.760641697224443</v>
      </c>
      <c r="Y19">
        <v>0</v>
      </c>
      <c r="Z19">
        <v>0</v>
      </c>
      <c r="AA19">
        <v>0</v>
      </c>
      <c r="AB19" s="2">
        <v>0.1</v>
      </c>
      <c r="AC19">
        <v>25</v>
      </c>
      <c r="AD19">
        <f t="shared" si="2"/>
        <v>0.11016807219002084</v>
      </c>
      <c r="AE19">
        <v>1630000</v>
      </c>
      <c r="AF19">
        <v>0</v>
      </c>
      <c r="AG19">
        <v>0</v>
      </c>
      <c r="AH19">
        <v>37800</v>
      </c>
      <c r="AI19">
        <v>0.189764024345106</v>
      </c>
      <c r="AJ19">
        <v>0.19138356608925</v>
      </c>
      <c r="AK19" s="1">
        <f t="shared" si="3"/>
        <v>8.7005229291927708E-2</v>
      </c>
      <c r="AL19" s="1">
        <f t="shared" si="6"/>
        <v>8.8756353920359285E-2</v>
      </c>
      <c r="AM19">
        <f t="shared" si="7"/>
        <v>8.757616669362614E-2</v>
      </c>
      <c r="AN19">
        <f t="shared" si="8"/>
        <v>8.9643795925192532E-2</v>
      </c>
      <c r="AO19">
        <f t="shared" si="9"/>
        <v>7.6537480393595564E-2</v>
      </c>
      <c r="AP19">
        <f t="shared" si="10"/>
        <v>7.4786355765163987E-2</v>
      </c>
      <c r="AQ19">
        <f t="shared" si="11"/>
        <v>40.13155359893512</v>
      </c>
    </row>
    <row r="20" spans="1:43" x14ac:dyDescent="0.2">
      <c r="A20">
        <v>1037</v>
      </c>
      <c r="B20">
        <v>14</v>
      </c>
      <c r="C20">
        <v>1</v>
      </c>
      <c r="D20" t="s">
        <v>36</v>
      </c>
      <c r="E20">
        <v>37</v>
      </c>
      <c r="F20" t="s">
        <v>16</v>
      </c>
      <c r="G20" t="s">
        <v>17</v>
      </c>
      <c r="H20" t="s">
        <v>18</v>
      </c>
      <c r="I20">
        <v>43</v>
      </c>
      <c r="J20">
        <v>14</v>
      </c>
      <c r="K20">
        <v>65</v>
      </c>
      <c r="L20">
        <v>58</v>
      </c>
      <c r="M20">
        <v>18</v>
      </c>
      <c r="N20">
        <v>83</v>
      </c>
      <c r="O20">
        <v>71</v>
      </c>
      <c r="P20">
        <v>24</v>
      </c>
      <c r="Q20">
        <v>98</v>
      </c>
      <c r="R20">
        <v>1200</v>
      </c>
      <c r="S20">
        <v>0.92336935599644998</v>
      </c>
      <c r="T20">
        <f t="shared" si="0"/>
        <v>1</v>
      </c>
      <c r="U20">
        <f t="shared" si="1"/>
        <v>1108.04322719574</v>
      </c>
      <c r="V20">
        <f t="shared" si="4"/>
        <v>923.36935599644994</v>
      </c>
      <c r="W20">
        <v>24.69</v>
      </c>
      <c r="X20">
        <f t="shared" si="5"/>
        <v>22.79798939955235</v>
      </c>
      <c r="Y20">
        <v>0</v>
      </c>
      <c r="Z20">
        <v>0</v>
      </c>
      <c r="AA20">
        <v>0</v>
      </c>
      <c r="AB20" s="2">
        <v>0.1</v>
      </c>
      <c r="AC20">
        <v>25</v>
      </c>
      <c r="AD20">
        <f t="shared" si="2"/>
        <v>0.11016807219002084</v>
      </c>
      <c r="AE20">
        <v>1630000</v>
      </c>
      <c r="AF20">
        <v>0</v>
      </c>
      <c r="AG20">
        <v>0</v>
      </c>
      <c r="AH20">
        <v>37800</v>
      </c>
      <c r="AI20">
        <v>0.18630895545499701</v>
      </c>
      <c r="AJ20">
        <v>0.18868925996175001</v>
      </c>
      <c r="AK20" s="1">
        <f t="shared" si="3"/>
        <v>8.8764140493134885E-2</v>
      </c>
      <c r="AL20" s="1">
        <f t="shared" si="6"/>
        <v>9.054773943935554E-2</v>
      </c>
      <c r="AM20">
        <f t="shared" si="7"/>
        <v>8.9345665834903026E-2</v>
      </c>
      <c r="AN20">
        <f t="shared" si="8"/>
        <v>9.1451638909989016E-2</v>
      </c>
      <c r="AO20">
        <f t="shared" si="9"/>
        <v>7.8081847271445029E-2</v>
      </c>
      <c r="AP20">
        <f t="shared" si="10"/>
        <v>7.6298248325224374E-2</v>
      </c>
      <c r="AQ20">
        <f t="shared" si="11"/>
        <v>40.875786649959423</v>
      </c>
    </row>
    <row r="21" spans="1:43" x14ac:dyDescent="0.2">
      <c r="A21">
        <v>1039</v>
      </c>
      <c r="B21">
        <v>14</v>
      </c>
      <c r="C21">
        <v>1</v>
      </c>
      <c r="D21" t="s">
        <v>37</v>
      </c>
      <c r="E21">
        <v>39</v>
      </c>
      <c r="F21" t="s">
        <v>16</v>
      </c>
      <c r="G21" t="s">
        <v>17</v>
      </c>
      <c r="H21" t="s">
        <v>18</v>
      </c>
      <c r="I21">
        <v>43</v>
      </c>
      <c r="J21">
        <v>14</v>
      </c>
      <c r="K21">
        <v>65</v>
      </c>
      <c r="L21">
        <v>58</v>
      </c>
      <c r="M21">
        <v>18</v>
      </c>
      <c r="N21">
        <v>83</v>
      </c>
      <c r="O21">
        <v>71</v>
      </c>
      <c r="P21">
        <v>24</v>
      </c>
      <c r="Q21">
        <v>98</v>
      </c>
      <c r="R21">
        <v>1200</v>
      </c>
      <c r="S21">
        <v>0.92212203741073595</v>
      </c>
      <c r="T21">
        <f t="shared" si="0"/>
        <v>1</v>
      </c>
      <c r="U21">
        <f t="shared" si="1"/>
        <v>1106.5464448928831</v>
      </c>
      <c r="V21">
        <f t="shared" si="4"/>
        <v>922.12203741073597</v>
      </c>
      <c r="W21">
        <v>24.69</v>
      </c>
      <c r="X21">
        <f t="shared" si="5"/>
        <v>22.767193103671072</v>
      </c>
      <c r="Y21">
        <v>0</v>
      </c>
      <c r="Z21">
        <v>0</v>
      </c>
      <c r="AA21">
        <v>0</v>
      </c>
      <c r="AB21" s="2">
        <v>0.1</v>
      </c>
      <c r="AC21">
        <v>25</v>
      </c>
      <c r="AD21">
        <f t="shared" si="2"/>
        <v>0.11016807219002084</v>
      </c>
      <c r="AE21">
        <v>1630000</v>
      </c>
      <c r="AF21">
        <v>0</v>
      </c>
      <c r="AG21">
        <v>0</v>
      </c>
      <c r="AH21">
        <v>37800</v>
      </c>
      <c r="AI21">
        <v>0.19105804597620499</v>
      </c>
      <c r="AJ21">
        <v>0.193031040131</v>
      </c>
      <c r="AK21" s="1">
        <f t="shared" si="3"/>
        <v>8.6440823387194568E-2</v>
      </c>
      <c r="AL21" s="1">
        <f t="shared" si="6"/>
        <v>8.818008778154722E-2</v>
      </c>
      <c r="AM21">
        <f t="shared" si="7"/>
        <v>8.7007893873244271E-2</v>
      </c>
      <c r="AN21">
        <f t="shared" si="8"/>
        <v>8.9061519209098911E-2</v>
      </c>
      <c r="AO21">
        <f t="shared" si="9"/>
        <v>7.6040478506183326E-2</v>
      </c>
      <c r="AP21">
        <f t="shared" si="10"/>
        <v>7.4301214111830674E-2</v>
      </c>
      <c r="AQ21">
        <f t="shared" si="11"/>
        <v>39.859745635123446</v>
      </c>
    </row>
    <row r="22" spans="1:43" x14ac:dyDescent="0.2">
      <c r="A22">
        <v>1041</v>
      </c>
      <c r="B22">
        <v>14</v>
      </c>
      <c r="C22">
        <v>1</v>
      </c>
      <c r="D22" t="s">
        <v>38</v>
      </c>
      <c r="E22">
        <v>41</v>
      </c>
      <c r="F22" t="s">
        <v>16</v>
      </c>
      <c r="G22" t="s">
        <v>17</v>
      </c>
      <c r="H22" t="s">
        <v>18</v>
      </c>
      <c r="I22">
        <v>43</v>
      </c>
      <c r="J22">
        <v>14</v>
      </c>
      <c r="K22">
        <v>65</v>
      </c>
      <c r="L22">
        <v>58</v>
      </c>
      <c r="M22">
        <v>18</v>
      </c>
      <c r="N22">
        <v>83</v>
      </c>
      <c r="O22">
        <v>71</v>
      </c>
      <c r="P22">
        <v>24</v>
      </c>
      <c r="Q22">
        <v>98</v>
      </c>
      <c r="R22">
        <v>1200</v>
      </c>
      <c r="S22">
        <v>0.92224488407373395</v>
      </c>
      <c r="T22">
        <f t="shared" si="0"/>
        <v>1</v>
      </c>
      <c r="U22">
        <f t="shared" si="1"/>
        <v>1106.6938608884807</v>
      </c>
      <c r="V22">
        <f t="shared" si="4"/>
        <v>922.24488407373394</v>
      </c>
      <c r="W22">
        <v>24.69</v>
      </c>
      <c r="X22">
        <f t="shared" si="5"/>
        <v>22.770226187780491</v>
      </c>
      <c r="Y22">
        <v>0</v>
      </c>
      <c r="Z22">
        <v>0</v>
      </c>
      <c r="AA22">
        <v>0</v>
      </c>
      <c r="AB22" s="2">
        <v>0.1</v>
      </c>
      <c r="AC22">
        <v>25</v>
      </c>
      <c r="AD22">
        <f t="shared" si="2"/>
        <v>0.11016807219002084</v>
      </c>
      <c r="AE22">
        <v>1630000</v>
      </c>
      <c r="AF22">
        <v>0</v>
      </c>
      <c r="AG22">
        <v>0</v>
      </c>
      <c r="AH22">
        <v>37800</v>
      </c>
      <c r="AI22">
        <v>0.190712844991375</v>
      </c>
      <c r="AJ22">
        <v>0.19183216205012499</v>
      </c>
      <c r="AK22" s="1">
        <f t="shared" si="3"/>
        <v>8.6608822780803063E-2</v>
      </c>
      <c r="AL22" s="1">
        <f t="shared" si="6"/>
        <v>8.8351235341614223E-2</v>
      </c>
      <c r="AM22">
        <f t="shared" si="7"/>
        <v>8.7176919696353425E-2</v>
      </c>
      <c r="AN22">
        <f t="shared" si="8"/>
        <v>8.9234262209666362E-2</v>
      </c>
      <c r="AO22">
        <f t="shared" si="9"/>
        <v>7.6188032503429107E-2</v>
      </c>
      <c r="AP22">
        <f t="shared" si="10"/>
        <v>7.4445619942617947E-2</v>
      </c>
      <c r="AQ22">
        <f t="shared" si="11"/>
        <v>39.931894018463538</v>
      </c>
    </row>
    <row r="23" spans="1:43" x14ac:dyDescent="0.2">
      <c r="A23">
        <v>1043</v>
      </c>
      <c r="B23">
        <v>14</v>
      </c>
      <c r="C23">
        <v>1</v>
      </c>
      <c r="D23" t="s">
        <v>39</v>
      </c>
      <c r="E23">
        <v>43</v>
      </c>
      <c r="F23" t="s">
        <v>16</v>
      </c>
      <c r="G23" t="s">
        <v>17</v>
      </c>
      <c r="H23" t="s">
        <v>18</v>
      </c>
      <c r="I23">
        <v>43</v>
      </c>
      <c r="J23">
        <v>14</v>
      </c>
      <c r="K23">
        <v>65</v>
      </c>
      <c r="L23">
        <v>58</v>
      </c>
      <c r="M23">
        <v>18</v>
      </c>
      <c r="N23">
        <v>83</v>
      </c>
      <c r="O23">
        <v>71</v>
      </c>
      <c r="P23">
        <v>24</v>
      </c>
      <c r="Q23">
        <v>98</v>
      </c>
      <c r="R23">
        <v>1200</v>
      </c>
      <c r="S23">
        <v>0.92820393045743299</v>
      </c>
      <c r="T23">
        <f t="shared" si="0"/>
        <v>1</v>
      </c>
      <c r="U23">
        <f t="shared" si="1"/>
        <v>1113.8447165489197</v>
      </c>
      <c r="V23">
        <f t="shared" si="4"/>
        <v>928.20393045743299</v>
      </c>
      <c r="W23">
        <v>24.69</v>
      </c>
      <c r="X23">
        <f t="shared" si="5"/>
        <v>22.917355042994021</v>
      </c>
      <c r="Y23">
        <v>0</v>
      </c>
      <c r="Z23">
        <v>0</v>
      </c>
      <c r="AA23">
        <v>0</v>
      </c>
      <c r="AB23" s="2">
        <v>0.1</v>
      </c>
      <c r="AC23">
        <v>25</v>
      </c>
      <c r="AD23">
        <f t="shared" si="2"/>
        <v>0.11016807219002084</v>
      </c>
      <c r="AE23">
        <v>1630000</v>
      </c>
      <c r="AF23">
        <v>0</v>
      </c>
      <c r="AG23">
        <v>0</v>
      </c>
      <c r="AH23">
        <v>37800</v>
      </c>
      <c r="AI23">
        <v>0.182497088415873</v>
      </c>
      <c r="AJ23">
        <v>0.18437228686175</v>
      </c>
      <c r="AK23" s="1">
        <f t="shared" si="3"/>
        <v>9.1092639985900059E-2</v>
      </c>
      <c r="AL23" s="1">
        <f t="shared" si="6"/>
        <v>9.291349345542918E-2</v>
      </c>
      <c r="AM23">
        <f t="shared" si="7"/>
        <v>9.1686311807932325E-2</v>
      </c>
      <c r="AN23">
        <f t="shared" si="8"/>
        <v>9.3836272923703695E-2</v>
      </c>
      <c r="AO23">
        <f t="shared" si="9"/>
        <v>8.0120590588957444E-2</v>
      </c>
      <c r="AP23">
        <f t="shared" si="10"/>
        <v>7.8299737119428323E-2</v>
      </c>
      <c r="AQ23">
        <f t="shared" si="11"/>
        <v>41.729570483892047</v>
      </c>
    </row>
    <row r="24" spans="1:43" x14ac:dyDescent="0.2">
      <c r="A24">
        <v>1045</v>
      </c>
      <c r="B24">
        <v>14</v>
      </c>
      <c r="C24">
        <v>1</v>
      </c>
      <c r="D24" t="s">
        <v>40</v>
      </c>
      <c r="E24">
        <v>45</v>
      </c>
      <c r="F24" t="s">
        <v>16</v>
      </c>
      <c r="G24" t="s">
        <v>17</v>
      </c>
      <c r="H24" t="s">
        <v>18</v>
      </c>
      <c r="I24">
        <v>43</v>
      </c>
      <c r="J24">
        <v>14</v>
      </c>
      <c r="K24">
        <v>65</v>
      </c>
      <c r="L24">
        <v>58</v>
      </c>
      <c r="M24">
        <v>18</v>
      </c>
      <c r="N24">
        <v>83</v>
      </c>
      <c r="O24">
        <v>71</v>
      </c>
      <c r="P24">
        <v>24</v>
      </c>
      <c r="Q24">
        <v>98</v>
      </c>
      <c r="R24">
        <v>1200</v>
      </c>
      <c r="S24">
        <v>0.92174745064515295</v>
      </c>
      <c r="T24">
        <f t="shared" si="0"/>
        <v>1</v>
      </c>
      <c r="U24">
        <f t="shared" si="1"/>
        <v>1106.0969407741836</v>
      </c>
      <c r="V24">
        <f t="shared" si="4"/>
        <v>921.74745064515298</v>
      </c>
      <c r="W24">
        <v>24.69</v>
      </c>
      <c r="X24">
        <f t="shared" si="5"/>
        <v>22.757944556428829</v>
      </c>
      <c r="Y24">
        <v>0</v>
      </c>
      <c r="Z24">
        <v>0</v>
      </c>
      <c r="AA24">
        <v>0</v>
      </c>
      <c r="AB24" s="2">
        <v>0.1</v>
      </c>
      <c r="AC24">
        <v>25</v>
      </c>
      <c r="AD24">
        <f t="shared" si="2"/>
        <v>0.11016807219002084</v>
      </c>
      <c r="AE24">
        <v>1630000</v>
      </c>
      <c r="AF24">
        <v>0</v>
      </c>
      <c r="AG24">
        <v>0</v>
      </c>
      <c r="AH24">
        <v>37800</v>
      </c>
      <c r="AI24">
        <v>0.191814647052718</v>
      </c>
      <c r="AJ24">
        <v>0.192725919893875</v>
      </c>
      <c r="AK24" s="1">
        <f t="shared" si="3"/>
        <v>8.6064887170574478E-2</v>
      </c>
      <c r="AL24" s="1">
        <f t="shared" si="6"/>
        <v>8.7797291143508177E-2</v>
      </c>
      <c r="AM24">
        <f t="shared" si="7"/>
        <v>8.6629720881973266E-2</v>
      </c>
      <c r="AN24">
        <f t="shared" si="8"/>
        <v>8.8675245819011983E-2</v>
      </c>
      <c r="AO24">
        <f t="shared" si="9"/>
        <v>7.5710477741707208E-2</v>
      </c>
      <c r="AP24">
        <f t="shared" si="10"/>
        <v>7.3978073768773508E-2</v>
      </c>
      <c r="AQ24">
        <f t="shared" si="11"/>
        <v>39.702521320294238</v>
      </c>
    </row>
    <row r="25" spans="1:43" x14ac:dyDescent="0.2">
      <c r="A25">
        <v>1047</v>
      </c>
      <c r="B25">
        <v>14</v>
      </c>
      <c r="C25">
        <v>1</v>
      </c>
      <c r="D25" t="s">
        <v>41</v>
      </c>
      <c r="E25">
        <v>47</v>
      </c>
      <c r="F25" t="s">
        <v>16</v>
      </c>
      <c r="G25" t="s">
        <v>17</v>
      </c>
      <c r="H25" t="s">
        <v>18</v>
      </c>
      <c r="I25">
        <v>43</v>
      </c>
      <c r="J25">
        <v>14</v>
      </c>
      <c r="K25">
        <v>65</v>
      </c>
      <c r="L25">
        <v>58</v>
      </c>
      <c r="M25">
        <v>18</v>
      </c>
      <c r="N25">
        <v>83</v>
      </c>
      <c r="O25">
        <v>71</v>
      </c>
      <c r="P25">
        <v>24</v>
      </c>
      <c r="Q25">
        <v>98</v>
      </c>
      <c r="R25">
        <v>1200</v>
      </c>
      <c r="S25">
        <v>0.92390228062868096</v>
      </c>
      <c r="T25">
        <f t="shared" si="0"/>
        <v>1</v>
      </c>
      <c r="U25">
        <f t="shared" si="1"/>
        <v>1108.6827367544172</v>
      </c>
      <c r="V25">
        <f t="shared" si="4"/>
        <v>923.90228062868096</v>
      </c>
      <c r="W25">
        <v>24.69</v>
      </c>
      <c r="X25">
        <f t="shared" si="5"/>
        <v>22.811147308722134</v>
      </c>
      <c r="Y25">
        <v>0</v>
      </c>
      <c r="Z25">
        <v>0</v>
      </c>
      <c r="AA25">
        <v>0</v>
      </c>
      <c r="AB25" s="2">
        <v>0.1</v>
      </c>
      <c r="AC25">
        <v>25</v>
      </c>
      <c r="AD25">
        <f t="shared" si="2"/>
        <v>0.11016807219002084</v>
      </c>
      <c r="AE25">
        <v>1630000</v>
      </c>
      <c r="AF25">
        <v>0</v>
      </c>
      <c r="AG25">
        <v>0</v>
      </c>
      <c r="AH25">
        <v>37800</v>
      </c>
      <c r="AI25">
        <v>0.18869872273525401</v>
      </c>
      <c r="AJ25">
        <v>0.19055537109199999</v>
      </c>
      <c r="AK25" s="1">
        <f t="shared" si="3"/>
        <v>8.7690572266276884E-2</v>
      </c>
      <c r="AL25" s="1">
        <f t="shared" si="6"/>
        <v>8.94515828963659E-2</v>
      </c>
      <c r="AM25">
        <f t="shared" si="7"/>
        <v>8.8264732904064766E-2</v>
      </c>
      <c r="AN25">
        <f t="shared" si="8"/>
        <v>9.034403496900828E-2</v>
      </c>
      <c r="AO25">
        <f t="shared" si="9"/>
        <v>7.7136460911961441E-2</v>
      </c>
      <c r="AP25">
        <f t="shared" si="10"/>
        <v>7.5375450281872425E-2</v>
      </c>
      <c r="AQ25">
        <f t="shared" si="11"/>
        <v>40.358116916561755</v>
      </c>
    </row>
    <row r="26" spans="1:43" x14ac:dyDescent="0.2">
      <c r="A26">
        <v>1049</v>
      </c>
      <c r="B26">
        <v>15</v>
      </c>
      <c r="C26">
        <v>1</v>
      </c>
      <c r="D26" t="s">
        <v>42</v>
      </c>
      <c r="E26">
        <v>49</v>
      </c>
      <c r="F26" t="s">
        <v>16</v>
      </c>
      <c r="G26" t="s">
        <v>17</v>
      </c>
      <c r="H26" t="s">
        <v>43</v>
      </c>
      <c r="I26">
        <v>43</v>
      </c>
      <c r="J26">
        <v>14</v>
      </c>
      <c r="K26">
        <v>65</v>
      </c>
      <c r="L26">
        <v>58</v>
      </c>
      <c r="M26">
        <v>18</v>
      </c>
      <c r="N26">
        <v>83</v>
      </c>
      <c r="O26">
        <v>71</v>
      </c>
      <c r="P26">
        <v>24</v>
      </c>
      <c r="Q26">
        <v>98</v>
      </c>
      <c r="R26">
        <v>1200</v>
      </c>
      <c r="S26">
        <v>0.92488315105438201</v>
      </c>
      <c r="T26">
        <f t="shared" si="0"/>
        <v>1</v>
      </c>
      <c r="U26">
        <f t="shared" si="1"/>
        <v>1109.8597812652583</v>
      </c>
      <c r="V26">
        <f t="shared" si="4"/>
        <v>924.88315105438198</v>
      </c>
      <c r="W26">
        <v>24.69</v>
      </c>
      <c r="X26">
        <f t="shared" si="5"/>
        <v>22.835364999532693</v>
      </c>
      <c r="Y26">
        <v>0</v>
      </c>
      <c r="Z26">
        <v>0</v>
      </c>
      <c r="AA26">
        <v>0</v>
      </c>
      <c r="AB26" s="2">
        <v>0.1</v>
      </c>
      <c r="AC26">
        <v>25</v>
      </c>
      <c r="AD26">
        <f t="shared" si="2"/>
        <v>0.11016807219002084</v>
      </c>
      <c r="AE26">
        <v>1630000</v>
      </c>
      <c r="AF26">
        <v>0</v>
      </c>
      <c r="AG26">
        <v>0</v>
      </c>
      <c r="AH26">
        <v>37800</v>
      </c>
      <c r="AI26">
        <v>0.18257206794967201</v>
      </c>
      <c r="AJ26">
        <v>0.183956186952</v>
      </c>
      <c r="AK26" s="1">
        <f t="shared" si="3"/>
        <v>9.0729466821618865E-2</v>
      </c>
      <c r="AL26" s="1">
        <f t="shared" si="6"/>
        <v>9.2549572494698085E-2</v>
      </c>
      <c r="AM26">
        <f t="shared" si="7"/>
        <v>9.1322894831785795E-2</v>
      </c>
      <c r="AN26">
        <f t="shared" si="8"/>
        <v>9.3471972991670441E-2</v>
      </c>
      <c r="AO26">
        <f t="shared" si="9"/>
        <v>7.9807673079384189E-2</v>
      </c>
      <c r="AP26">
        <f t="shared" si="10"/>
        <v>7.798756740630497E-2</v>
      </c>
      <c r="AQ26">
        <f t="shared" si="11"/>
        <v>41.712432792592097</v>
      </c>
    </row>
    <row r="27" spans="1:43" x14ac:dyDescent="0.2">
      <c r="A27">
        <v>1051</v>
      </c>
      <c r="B27">
        <v>14</v>
      </c>
      <c r="C27">
        <v>1</v>
      </c>
      <c r="D27" t="s">
        <v>44</v>
      </c>
      <c r="E27">
        <v>51</v>
      </c>
      <c r="F27" t="s">
        <v>16</v>
      </c>
      <c r="G27" t="s">
        <v>17</v>
      </c>
      <c r="H27" t="s">
        <v>18</v>
      </c>
      <c r="I27">
        <v>43</v>
      </c>
      <c r="J27">
        <v>14</v>
      </c>
      <c r="K27">
        <v>65</v>
      </c>
      <c r="L27">
        <v>58</v>
      </c>
      <c r="M27">
        <v>18</v>
      </c>
      <c r="N27">
        <v>83</v>
      </c>
      <c r="O27">
        <v>71</v>
      </c>
      <c r="P27">
        <v>24</v>
      </c>
      <c r="Q27">
        <v>98</v>
      </c>
      <c r="R27">
        <v>1200</v>
      </c>
      <c r="S27">
        <v>0.92273416784074602</v>
      </c>
      <c r="T27">
        <f t="shared" si="0"/>
        <v>1</v>
      </c>
      <c r="U27">
        <f t="shared" si="1"/>
        <v>1107.2810014088952</v>
      </c>
      <c r="V27">
        <f t="shared" si="4"/>
        <v>922.73416784074607</v>
      </c>
      <c r="W27">
        <v>24.69</v>
      </c>
      <c r="X27">
        <f t="shared" si="5"/>
        <v>22.782306603988019</v>
      </c>
      <c r="Y27">
        <v>0</v>
      </c>
      <c r="Z27">
        <v>0</v>
      </c>
      <c r="AA27">
        <v>0</v>
      </c>
      <c r="AB27" s="2">
        <v>0.1</v>
      </c>
      <c r="AC27">
        <v>25</v>
      </c>
      <c r="AD27">
        <f t="shared" si="2"/>
        <v>0.11016807219002084</v>
      </c>
      <c r="AE27">
        <v>1630000</v>
      </c>
      <c r="AF27">
        <v>0</v>
      </c>
      <c r="AG27">
        <v>0</v>
      </c>
      <c r="AH27">
        <v>37800</v>
      </c>
      <c r="AI27">
        <v>0.18814214848667399</v>
      </c>
      <c r="AJ27">
        <v>0.190084690445875</v>
      </c>
      <c r="AK27" s="1">
        <f t="shared" si="3"/>
        <v>8.7838786810479325E-2</v>
      </c>
      <c r="AL27" s="1">
        <f t="shared" si="6"/>
        <v>8.9605006975890814E-2</v>
      </c>
      <c r="AM27">
        <f t="shared" si="7"/>
        <v>8.841464596732905E-2</v>
      </c>
      <c r="AN27">
        <f t="shared" si="8"/>
        <v>9.0500099157863917E-2</v>
      </c>
      <c r="AO27">
        <f t="shared" si="9"/>
        <v>7.7269069980880956E-2</v>
      </c>
      <c r="AP27">
        <f t="shared" si="10"/>
        <v>7.5502849815469467E-2</v>
      </c>
      <c r="AQ27">
        <f t="shared" si="11"/>
        <v>40.477506903216081</v>
      </c>
    </row>
    <row r="28" spans="1:43" x14ac:dyDescent="0.2">
      <c r="A28">
        <v>1053</v>
      </c>
      <c r="B28">
        <v>14</v>
      </c>
      <c r="C28">
        <v>1</v>
      </c>
      <c r="D28" t="s">
        <v>45</v>
      </c>
      <c r="E28">
        <v>53</v>
      </c>
      <c r="F28" t="s">
        <v>16</v>
      </c>
      <c r="G28" t="s">
        <v>17</v>
      </c>
      <c r="H28" t="s">
        <v>18</v>
      </c>
      <c r="I28">
        <v>43</v>
      </c>
      <c r="J28">
        <v>14</v>
      </c>
      <c r="K28">
        <v>65</v>
      </c>
      <c r="L28">
        <v>58</v>
      </c>
      <c r="M28">
        <v>18</v>
      </c>
      <c r="N28">
        <v>83</v>
      </c>
      <c r="O28">
        <v>71</v>
      </c>
      <c r="P28">
        <v>24</v>
      </c>
      <c r="Q28">
        <v>98</v>
      </c>
      <c r="R28">
        <v>1200</v>
      </c>
      <c r="S28">
        <v>0.92131339073181195</v>
      </c>
      <c r="T28">
        <f t="shared" si="0"/>
        <v>1</v>
      </c>
      <c r="U28">
        <f t="shared" si="1"/>
        <v>1105.5760688781743</v>
      </c>
      <c r="V28">
        <f t="shared" si="4"/>
        <v>921.31339073181198</v>
      </c>
      <c r="W28">
        <v>24.69</v>
      </c>
      <c r="X28">
        <f t="shared" si="5"/>
        <v>22.747227617168438</v>
      </c>
      <c r="Y28">
        <v>0</v>
      </c>
      <c r="Z28">
        <v>0</v>
      </c>
      <c r="AA28">
        <v>0</v>
      </c>
      <c r="AB28" s="2">
        <v>0.1</v>
      </c>
      <c r="AC28">
        <v>25</v>
      </c>
      <c r="AD28">
        <f t="shared" si="2"/>
        <v>0.11016807219002084</v>
      </c>
      <c r="AE28">
        <v>1630000</v>
      </c>
      <c r="AF28">
        <v>0</v>
      </c>
      <c r="AG28">
        <v>0</v>
      </c>
      <c r="AH28">
        <v>37800</v>
      </c>
      <c r="AI28">
        <v>0.18966225971810299</v>
      </c>
      <c r="AJ28">
        <v>0.19151927676899999</v>
      </c>
      <c r="AK28" s="1">
        <f t="shared" si="3"/>
        <v>8.7000608151777681E-2</v>
      </c>
      <c r="AL28" s="1">
        <f t="shared" si="6"/>
        <v>8.8752672358515E-2</v>
      </c>
      <c r="AM28">
        <f t="shared" si="7"/>
        <v>8.757185189397744E-2</v>
      </c>
      <c r="AN28">
        <f t="shared" si="8"/>
        <v>8.9640590526633146E-2</v>
      </c>
      <c r="AO28">
        <f t="shared" si="9"/>
        <v>7.6534447817191625E-2</v>
      </c>
      <c r="AP28">
        <f t="shared" si="10"/>
        <v>7.4782383610454306E-2</v>
      </c>
      <c r="AQ28">
        <f t="shared" si="11"/>
        <v>40.153086467883945</v>
      </c>
    </row>
    <row r="29" spans="1:43" x14ac:dyDescent="0.2">
      <c r="A29">
        <v>1055</v>
      </c>
      <c r="B29">
        <v>14</v>
      </c>
      <c r="C29">
        <v>1</v>
      </c>
      <c r="D29" t="s">
        <v>46</v>
      </c>
      <c r="E29">
        <v>55</v>
      </c>
      <c r="F29" t="s">
        <v>16</v>
      </c>
      <c r="G29" t="s">
        <v>17</v>
      </c>
      <c r="H29" t="s">
        <v>18</v>
      </c>
      <c r="I29">
        <v>43</v>
      </c>
      <c r="J29">
        <v>14</v>
      </c>
      <c r="K29">
        <v>65</v>
      </c>
      <c r="L29">
        <v>58</v>
      </c>
      <c r="M29">
        <v>18</v>
      </c>
      <c r="N29">
        <v>83</v>
      </c>
      <c r="O29">
        <v>71</v>
      </c>
      <c r="P29">
        <v>24</v>
      </c>
      <c r="Q29">
        <v>98</v>
      </c>
      <c r="R29">
        <v>1200</v>
      </c>
      <c r="S29">
        <v>0.92501237988471996</v>
      </c>
      <c r="T29">
        <f t="shared" si="0"/>
        <v>1</v>
      </c>
      <c r="U29">
        <f t="shared" si="1"/>
        <v>1110.014855861664</v>
      </c>
      <c r="V29">
        <f t="shared" si="4"/>
        <v>925.01237988471996</v>
      </c>
      <c r="W29">
        <v>24.69</v>
      </c>
      <c r="X29">
        <f t="shared" si="5"/>
        <v>22.838555659353737</v>
      </c>
      <c r="Y29">
        <v>0</v>
      </c>
      <c r="Z29">
        <v>0</v>
      </c>
      <c r="AA29">
        <v>0</v>
      </c>
      <c r="AB29" s="2">
        <v>0.1</v>
      </c>
      <c r="AC29">
        <v>25</v>
      </c>
      <c r="AD29">
        <f t="shared" si="2"/>
        <v>0.11016807219002084</v>
      </c>
      <c r="AE29">
        <v>1630000</v>
      </c>
      <c r="AF29">
        <v>0</v>
      </c>
      <c r="AG29">
        <v>0</v>
      </c>
      <c r="AH29">
        <v>37800</v>
      </c>
      <c r="AI29">
        <v>0.18279659962786199</v>
      </c>
      <c r="AJ29">
        <v>0.18512829535137501</v>
      </c>
      <c r="AK29" s="1">
        <f t="shared" si="3"/>
        <v>9.0630684077004378E-2</v>
      </c>
      <c r="AL29" s="1">
        <f t="shared" si="6"/>
        <v>9.2448554088249132E-2</v>
      </c>
      <c r="AM29">
        <f t="shared" si="7"/>
        <v>9.1223383171057548E-2</v>
      </c>
      <c r="AN29">
        <f t="shared" si="8"/>
        <v>9.3369821587496293E-2</v>
      </c>
      <c r="AO29">
        <f t="shared" si="9"/>
        <v>7.9720527561644272E-2</v>
      </c>
      <c r="AP29">
        <f t="shared" si="10"/>
        <v>7.7902657550399518E-2</v>
      </c>
      <c r="AQ29">
        <f t="shared" si="11"/>
        <v>41.661196814705349</v>
      </c>
    </row>
    <row r="30" spans="1:43" x14ac:dyDescent="0.2">
      <c r="A30">
        <v>1057</v>
      </c>
      <c r="B30">
        <v>14</v>
      </c>
      <c r="C30">
        <v>1</v>
      </c>
      <c r="D30" t="s">
        <v>47</v>
      </c>
      <c r="E30">
        <v>57</v>
      </c>
      <c r="F30" t="s">
        <v>16</v>
      </c>
      <c r="G30" t="s">
        <v>17</v>
      </c>
      <c r="H30" t="s">
        <v>18</v>
      </c>
      <c r="I30">
        <v>43</v>
      </c>
      <c r="J30">
        <v>14</v>
      </c>
      <c r="K30">
        <v>65</v>
      </c>
      <c r="L30">
        <v>58</v>
      </c>
      <c r="M30">
        <v>18</v>
      </c>
      <c r="N30">
        <v>83</v>
      </c>
      <c r="O30">
        <v>71</v>
      </c>
      <c r="P30">
        <v>24</v>
      </c>
      <c r="Q30">
        <v>98</v>
      </c>
      <c r="R30">
        <v>1200</v>
      </c>
      <c r="S30">
        <v>0.92937278350194297</v>
      </c>
      <c r="T30">
        <f t="shared" si="0"/>
        <v>1</v>
      </c>
      <c r="U30">
        <f t="shared" si="1"/>
        <v>1115.2473402023315</v>
      </c>
      <c r="V30">
        <f t="shared" si="4"/>
        <v>929.37278350194299</v>
      </c>
      <c r="W30">
        <v>24.69</v>
      </c>
      <c r="X30">
        <f t="shared" si="5"/>
        <v>22.946214024662972</v>
      </c>
      <c r="Y30">
        <v>0</v>
      </c>
      <c r="Z30">
        <v>0</v>
      </c>
      <c r="AA30">
        <v>0</v>
      </c>
      <c r="AB30" s="2">
        <v>0.1</v>
      </c>
      <c r="AC30">
        <v>25</v>
      </c>
      <c r="AD30">
        <f t="shared" si="2"/>
        <v>0.11016807219002084</v>
      </c>
      <c r="AE30">
        <v>1630000</v>
      </c>
      <c r="AF30">
        <v>0</v>
      </c>
      <c r="AG30">
        <v>0</v>
      </c>
      <c r="AH30">
        <v>37800</v>
      </c>
      <c r="AI30">
        <v>0.18519344630763199</v>
      </c>
      <c r="AJ30">
        <v>0.186157986327875</v>
      </c>
      <c r="AK30" s="1">
        <f t="shared" si="3"/>
        <v>8.9879399487378858E-2</v>
      </c>
      <c r="AL30" s="1">
        <f t="shared" si="6"/>
        <v>9.1673741907407097E-2</v>
      </c>
      <c r="AM30">
        <f t="shared" si="7"/>
        <v>9.0464427635812694E-2</v>
      </c>
      <c r="AN30">
        <f t="shared" si="8"/>
        <v>9.2583085999045744E-2</v>
      </c>
      <c r="AO30">
        <f t="shared" si="9"/>
        <v>7.9051224572122672E-2</v>
      </c>
      <c r="AP30">
        <f t="shared" si="10"/>
        <v>7.7256882152094433E-2</v>
      </c>
      <c r="AQ30">
        <f t="shared" si="11"/>
        <v>41.122001161449354</v>
      </c>
    </row>
    <row r="31" spans="1:43" x14ac:dyDescent="0.2">
      <c r="A31">
        <v>1059</v>
      </c>
      <c r="B31">
        <v>14</v>
      </c>
      <c r="C31">
        <v>1</v>
      </c>
      <c r="D31" t="s">
        <v>48</v>
      </c>
      <c r="E31">
        <v>59</v>
      </c>
      <c r="F31" t="s">
        <v>16</v>
      </c>
      <c r="G31" t="s">
        <v>17</v>
      </c>
      <c r="H31" t="s">
        <v>18</v>
      </c>
      <c r="I31">
        <v>43</v>
      </c>
      <c r="J31">
        <v>14</v>
      </c>
      <c r="K31">
        <v>65</v>
      </c>
      <c r="L31">
        <v>58</v>
      </c>
      <c r="M31">
        <v>18</v>
      </c>
      <c r="N31">
        <v>83</v>
      </c>
      <c r="O31">
        <v>71</v>
      </c>
      <c r="P31">
        <v>24</v>
      </c>
      <c r="Q31">
        <v>98</v>
      </c>
      <c r="R31">
        <v>1200</v>
      </c>
      <c r="S31">
        <v>0.93553797900676705</v>
      </c>
      <c r="T31">
        <f t="shared" si="0"/>
        <v>1</v>
      </c>
      <c r="U31">
        <f t="shared" si="1"/>
        <v>1122.6455748081205</v>
      </c>
      <c r="V31">
        <f t="shared" si="4"/>
        <v>935.53797900676705</v>
      </c>
      <c r="W31">
        <v>24.69</v>
      </c>
      <c r="X31">
        <f t="shared" si="5"/>
        <v>23.09843270167708</v>
      </c>
      <c r="Y31">
        <v>0</v>
      </c>
      <c r="Z31">
        <v>0</v>
      </c>
      <c r="AA31">
        <v>0</v>
      </c>
      <c r="AB31" s="2">
        <v>0.1</v>
      </c>
      <c r="AC31">
        <v>25</v>
      </c>
      <c r="AD31">
        <f t="shared" si="2"/>
        <v>0.11016807219002084</v>
      </c>
      <c r="AE31">
        <v>1630000</v>
      </c>
      <c r="AF31">
        <v>0</v>
      </c>
      <c r="AG31">
        <v>0</v>
      </c>
      <c r="AH31">
        <v>37800</v>
      </c>
      <c r="AI31">
        <v>0.183401637202218</v>
      </c>
      <c r="AJ31">
        <v>0.18433968294262501</v>
      </c>
      <c r="AK31" s="1">
        <f t="shared" si="3"/>
        <v>9.1359568601412422E-2</v>
      </c>
      <c r="AL31" s="1">
        <f t="shared" si="6"/>
        <v>9.3171441503368105E-2</v>
      </c>
      <c r="AM31">
        <f t="shared" si="7"/>
        <v>9.1950312395460324E-2</v>
      </c>
      <c r="AN31">
        <f t="shared" si="8"/>
        <v>9.4089669763371922E-2</v>
      </c>
      <c r="AO31">
        <f t="shared" si="9"/>
        <v>8.0341051614332776E-2</v>
      </c>
      <c r="AP31">
        <f t="shared" si="10"/>
        <v>7.8529178712377093E-2</v>
      </c>
      <c r="AQ31">
        <f t="shared" si="11"/>
        <v>41.523757531991933</v>
      </c>
    </row>
    <row r="32" spans="1:43" x14ac:dyDescent="0.2">
      <c r="A32">
        <v>1061</v>
      </c>
      <c r="B32">
        <v>14</v>
      </c>
      <c r="C32">
        <v>1</v>
      </c>
      <c r="D32" t="s">
        <v>49</v>
      </c>
      <c r="E32">
        <v>61</v>
      </c>
      <c r="F32" t="s">
        <v>16</v>
      </c>
      <c r="G32" t="s">
        <v>17</v>
      </c>
      <c r="H32" t="s">
        <v>18</v>
      </c>
      <c r="I32">
        <v>43</v>
      </c>
      <c r="J32">
        <v>14</v>
      </c>
      <c r="K32">
        <v>65</v>
      </c>
      <c r="L32">
        <v>58</v>
      </c>
      <c r="M32">
        <v>18</v>
      </c>
      <c r="N32">
        <v>83</v>
      </c>
      <c r="O32">
        <v>71</v>
      </c>
      <c r="P32">
        <v>24</v>
      </c>
      <c r="Q32">
        <v>98</v>
      </c>
      <c r="R32">
        <v>1200</v>
      </c>
      <c r="S32">
        <v>0.92200791410037497</v>
      </c>
      <c r="T32">
        <f t="shared" si="0"/>
        <v>1</v>
      </c>
      <c r="U32">
        <f t="shared" si="1"/>
        <v>1106.40949692045</v>
      </c>
      <c r="V32">
        <f t="shared" si="4"/>
        <v>922.00791410037493</v>
      </c>
      <c r="W32">
        <v>24.69</v>
      </c>
      <c r="X32">
        <f t="shared" si="5"/>
        <v>22.76437539913826</v>
      </c>
      <c r="Y32">
        <v>0</v>
      </c>
      <c r="Z32">
        <v>0</v>
      </c>
      <c r="AA32">
        <v>0</v>
      </c>
      <c r="AB32" s="2">
        <v>0.1</v>
      </c>
      <c r="AC32">
        <v>25</v>
      </c>
      <c r="AD32">
        <f t="shared" si="2"/>
        <v>0.11016807219002084</v>
      </c>
      <c r="AE32">
        <v>1630000</v>
      </c>
      <c r="AF32">
        <v>0</v>
      </c>
      <c r="AG32">
        <v>0</v>
      </c>
      <c r="AH32">
        <v>37800</v>
      </c>
      <c r="AI32">
        <v>0.19229249156859901</v>
      </c>
      <c r="AJ32">
        <v>0.19353915102362501</v>
      </c>
      <c r="AK32" s="1">
        <f t="shared" si="3"/>
        <v>8.5875276380323676E-2</v>
      </c>
      <c r="AL32" s="1">
        <f t="shared" si="6"/>
        <v>8.7603375350337062E-2</v>
      </c>
      <c r="AM32">
        <f t="shared" si="7"/>
        <v>8.6438706486780967E-2</v>
      </c>
      <c r="AN32">
        <f t="shared" si="8"/>
        <v>8.8479148319090595E-2</v>
      </c>
      <c r="AO32">
        <f t="shared" si="9"/>
        <v>7.5543190580909567E-2</v>
      </c>
      <c r="AP32">
        <f t="shared" si="10"/>
        <v>7.381509161089618E-2</v>
      </c>
      <c r="AQ32">
        <f t="shared" si="11"/>
        <v>39.603861034992448</v>
      </c>
    </row>
    <row r="33" spans="1:43" x14ac:dyDescent="0.2">
      <c r="A33">
        <v>1063</v>
      </c>
      <c r="B33">
        <v>14</v>
      </c>
      <c r="C33">
        <v>1</v>
      </c>
      <c r="D33" t="s">
        <v>50</v>
      </c>
      <c r="E33">
        <v>63</v>
      </c>
      <c r="F33" t="s">
        <v>16</v>
      </c>
      <c r="G33" t="s">
        <v>17</v>
      </c>
      <c r="H33" t="s">
        <v>18</v>
      </c>
      <c r="I33">
        <v>43</v>
      </c>
      <c r="J33">
        <v>14</v>
      </c>
      <c r="K33">
        <v>65</v>
      </c>
      <c r="L33">
        <v>58</v>
      </c>
      <c r="M33">
        <v>18</v>
      </c>
      <c r="N33">
        <v>83</v>
      </c>
      <c r="O33">
        <v>71</v>
      </c>
      <c r="P33">
        <v>24</v>
      </c>
      <c r="Q33">
        <v>98</v>
      </c>
      <c r="R33">
        <v>1200</v>
      </c>
      <c r="S33">
        <v>0.92617907126744603</v>
      </c>
      <c r="T33">
        <f t="shared" si="0"/>
        <v>1</v>
      </c>
      <c r="U33">
        <f t="shared" si="1"/>
        <v>1111.4148855209353</v>
      </c>
      <c r="V33">
        <f t="shared" si="4"/>
        <v>926.17907126744603</v>
      </c>
      <c r="W33">
        <v>24.69</v>
      </c>
      <c r="X33">
        <f t="shared" si="5"/>
        <v>22.867361269593243</v>
      </c>
      <c r="Y33">
        <v>0</v>
      </c>
      <c r="Z33">
        <v>0</v>
      </c>
      <c r="AA33">
        <v>0</v>
      </c>
      <c r="AB33" s="2">
        <v>0.1</v>
      </c>
      <c r="AC33">
        <v>25</v>
      </c>
      <c r="AD33">
        <f t="shared" si="2"/>
        <v>0.11016807219002084</v>
      </c>
      <c r="AE33">
        <v>1630000</v>
      </c>
      <c r="AF33">
        <v>0</v>
      </c>
      <c r="AG33">
        <v>0</v>
      </c>
      <c r="AH33">
        <v>37800</v>
      </c>
      <c r="AI33">
        <v>0.18806539395239399</v>
      </c>
      <c r="AJ33">
        <v>0.189439610244375</v>
      </c>
      <c r="AK33" s="1">
        <f t="shared" si="3"/>
        <v>8.8202704265860202E-2</v>
      </c>
      <c r="AL33" s="1">
        <f t="shared" si="6"/>
        <v>8.9969645273120263E-2</v>
      </c>
      <c r="AM33">
        <f t="shared" si="7"/>
        <v>8.8778798446285861E-2</v>
      </c>
      <c r="AN33">
        <f t="shared" si="8"/>
        <v>9.0865102766233941E-2</v>
      </c>
      <c r="AO33">
        <f t="shared" si="9"/>
        <v>7.7582600299915663E-2</v>
      </c>
      <c r="AP33">
        <f t="shared" si="10"/>
        <v>7.5815659292655602E-2</v>
      </c>
      <c r="AQ33">
        <f t="shared" si="11"/>
        <v>40.494026860055975</v>
      </c>
    </row>
    <row r="34" spans="1:43" x14ac:dyDescent="0.2">
      <c r="A34">
        <v>1065</v>
      </c>
      <c r="B34">
        <v>14</v>
      </c>
      <c r="C34">
        <v>1</v>
      </c>
      <c r="D34" t="s">
        <v>51</v>
      </c>
      <c r="E34">
        <v>65</v>
      </c>
      <c r="F34" t="s">
        <v>16</v>
      </c>
      <c r="G34" t="s">
        <v>17</v>
      </c>
      <c r="H34" t="s">
        <v>18</v>
      </c>
      <c r="I34">
        <v>43</v>
      </c>
      <c r="J34">
        <v>14</v>
      </c>
      <c r="K34">
        <v>65</v>
      </c>
      <c r="L34">
        <v>58</v>
      </c>
      <c r="M34">
        <v>18</v>
      </c>
      <c r="N34">
        <v>83</v>
      </c>
      <c r="O34">
        <v>71</v>
      </c>
      <c r="P34">
        <v>24</v>
      </c>
      <c r="Q34">
        <v>98</v>
      </c>
      <c r="R34">
        <v>1200</v>
      </c>
      <c r="S34">
        <v>0.92561167081197104</v>
      </c>
      <c r="T34">
        <f t="shared" si="0"/>
        <v>1</v>
      </c>
      <c r="U34">
        <f t="shared" si="1"/>
        <v>1110.7340049743652</v>
      </c>
      <c r="V34">
        <f t="shared" si="4"/>
        <v>925.61167081197107</v>
      </c>
      <c r="W34">
        <v>24.69</v>
      </c>
      <c r="X34">
        <f t="shared" si="5"/>
        <v>22.853352152347565</v>
      </c>
      <c r="Y34">
        <v>0</v>
      </c>
      <c r="Z34">
        <v>0</v>
      </c>
      <c r="AA34">
        <v>0</v>
      </c>
      <c r="AB34" s="2">
        <v>0.1</v>
      </c>
      <c r="AC34">
        <v>25</v>
      </c>
      <c r="AD34">
        <f t="shared" si="2"/>
        <v>0.11016807219002084</v>
      </c>
      <c r="AE34">
        <v>1630000</v>
      </c>
      <c r="AF34">
        <v>0</v>
      </c>
      <c r="AG34">
        <v>0</v>
      </c>
      <c r="AH34">
        <v>37800</v>
      </c>
      <c r="AI34">
        <v>0.18834940543957401</v>
      </c>
      <c r="AJ34">
        <v>0.19073266933800001</v>
      </c>
      <c r="AK34" s="1">
        <f t="shared" si="3"/>
        <v>8.8015749977906524E-2</v>
      </c>
      <c r="AL34" s="1">
        <f t="shared" si="6"/>
        <v>8.9780026620274872E-2</v>
      </c>
      <c r="AM34">
        <f t="shared" si="7"/>
        <v>8.8590975467695454E-2</v>
      </c>
      <c r="AN34">
        <f t="shared" si="8"/>
        <v>9.0674133855798214E-2</v>
      </c>
      <c r="AO34">
        <f t="shared" si="9"/>
        <v>7.7419237204562424E-2</v>
      </c>
      <c r="AP34">
        <f t="shared" si="10"/>
        <v>7.5654960562194076E-2</v>
      </c>
      <c r="AQ34">
        <f t="shared" si="11"/>
        <v>40.432966041926015</v>
      </c>
    </row>
    <row r="35" spans="1:43" x14ac:dyDescent="0.2">
      <c r="A35">
        <v>1067</v>
      </c>
      <c r="B35">
        <v>14</v>
      </c>
      <c r="C35">
        <v>1</v>
      </c>
      <c r="D35" t="s">
        <v>52</v>
      </c>
      <c r="E35">
        <v>67</v>
      </c>
      <c r="F35" t="s">
        <v>16</v>
      </c>
      <c r="G35" t="s">
        <v>17</v>
      </c>
      <c r="H35" t="s">
        <v>18</v>
      </c>
      <c r="I35">
        <v>43</v>
      </c>
      <c r="J35">
        <v>14</v>
      </c>
      <c r="K35">
        <v>65</v>
      </c>
      <c r="L35">
        <v>58</v>
      </c>
      <c r="M35">
        <v>18</v>
      </c>
      <c r="N35">
        <v>83</v>
      </c>
      <c r="O35">
        <v>71</v>
      </c>
      <c r="P35">
        <v>24</v>
      </c>
      <c r="Q35">
        <v>98</v>
      </c>
      <c r="R35">
        <v>1200</v>
      </c>
      <c r="S35">
        <v>0.92098156469208903</v>
      </c>
      <c r="T35">
        <f t="shared" si="0"/>
        <v>1</v>
      </c>
      <c r="U35">
        <f t="shared" si="1"/>
        <v>1105.1778776305068</v>
      </c>
      <c r="V35">
        <f t="shared" si="4"/>
        <v>920.98156469208902</v>
      </c>
      <c r="W35">
        <v>24.69</v>
      </c>
      <c r="X35">
        <f t="shared" si="5"/>
        <v>22.739034832247679</v>
      </c>
      <c r="Y35">
        <v>0</v>
      </c>
      <c r="Z35">
        <v>0</v>
      </c>
      <c r="AA35">
        <v>0</v>
      </c>
      <c r="AB35" s="2">
        <v>0.1</v>
      </c>
      <c r="AC35">
        <v>25</v>
      </c>
      <c r="AD35">
        <f t="shared" si="2"/>
        <v>0.11016807219002084</v>
      </c>
      <c r="AE35">
        <v>1630000</v>
      </c>
      <c r="AF35">
        <v>0</v>
      </c>
      <c r="AG35">
        <v>0</v>
      </c>
      <c r="AH35">
        <v>37800</v>
      </c>
      <c r="AI35">
        <v>0.19264423685469401</v>
      </c>
      <c r="AJ35">
        <v>0.19371167053862501</v>
      </c>
      <c r="AK35" s="1">
        <f t="shared" si="3"/>
        <v>8.5623059379160288E-2</v>
      </c>
      <c r="AL35" s="1">
        <f t="shared" si="6"/>
        <v>8.7348003047584943E-2</v>
      </c>
      <c r="AM35">
        <f t="shared" si="7"/>
        <v>8.6185460729776106E-2</v>
      </c>
      <c r="AN35">
        <f t="shared" si="8"/>
        <v>8.8222176959867976E-2</v>
      </c>
      <c r="AO35">
        <f t="shared" si="9"/>
        <v>7.5323239225422306E-2</v>
      </c>
      <c r="AP35">
        <f t="shared" si="10"/>
        <v>7.359829555699765E-2</v>
      </c>
      <c r="AQ35">
        <f t="shared" si="11"/>
        <v>39.531549131674375</v>
      </c>
    </row>
    <row r="36" spans="1:43" x14ac:dyDescent="0.2">
      <c r="A36">
        <v>1069</v>
      </c>
      <c r="B36">
        <v>14</v>
      </c>
      <c r="C36">
        <v>1</v>
      </c>
      <c r="D36" t="s">
        <v>53</v>
      </c>
      <c r="E36">
        <v>69</v>
      </c>
      <c r="F36" t="s">
        <v>16</v>
      </c>
      <c r="G36" t="s">
        <v>17</v>
      </c>
      <c r="H36" t="s">
        <v>18</v>
      </c>
      <c r="I36">
        <v>43</v>
      </c>
      <c r="J36">
        <v>14</v>
      </c>
      <c r="K36">
        <v>65</v>
      </c>
      <c r="L36">
        <v>58</v>
      </c>
      <c r="M36">
        <v>18</v>
      </c>
      <c r="N36">
        <v>83</v>
      </c>
      <c r="O36">
        <v>71</v>
      </c>
      <c r="P36">
        <v>24</v>
      </c>
      <c r="Q36">
        <v>98</v>
      </c>
      <c r="R36">
        <v>1200</v>
      </c>
      <c r="S36">
        <v>0.92152154048283896</v>
      </c>
      <c r="T36">
        <f t="shared" si="0"/>
        <v>1</v>
      </c>
      <c r="U36">
        <f t="shared" si="1"/>
        <v>1105.8258485794067</v>
      </c>
      <c r="V36">
        <f t="shared" si="4"/>
        <v>921.52154048283899</v>
      </c>
      <c r="W36">
        <v>24.69</v>
      </c>
      <c r="X36">
        <f t="shared" si="5"/>
        <v>22.752366834521297</v>
      </c>
      <c r="Y36">
        <v>0</v>
      </c>
      <c r="Z36">
        <v>0</v>
      </c>
      <c r="AA36">
        <v>0</v>
      </c>
      <c r="AB36" s="2">
        <v>0.1</v>
      </c>
      <c r="AC36">
        <v>25</v>
      </c>
      <c r="AD36">
        <f t="shared" si="2"/>
        <v>0.11016807219002084</v>
      </c>
      <c r="AE36">
        <v>1630000</v>
      </c>
      <c r="AF36">
        <v>0</v>
      </c>
      <c r="AG36">
        <v>0</v>
      </c>
      <c r="AH36">
        <v>37800</v>
      </c>
      <c r="AI36">
        <v>0.19279718350931699</v>
      </c>
      <c r="AJ36">
        <v>0.19386961497524999</v>
      </c>
      <c r="AK36" s="1">
        <f t="shared" si="3"/>
        <v>8.5605295692595409E-2</v>
      </c>
      <c r="AL36" s="1">
        <f t="shared" si="6"/>
        <v>8.7328870957401841E-2</v>
      </c>
      <c r="AM36">
        <f t="shared" si="7"/>
        <v>8.6167250888326774E-2</v>
      </c>
      <c r="AN36">
        <f t="shared" si="8"/>
        <v>8.8202351384577826E-2</v>
      </c>
      <c r="AO36">
        <f t="shared" si="9"/>
        <v>7.5306601838618203E-2</v>
      </c>
      <c r="AP36">
        <f t="shared" si="10"/>
        <v>7.3583026573811772E-2</v>
      </c>
      <c r="AQ36">
        <f t="shared" si="11"/>
        <v>39.500188620687126</v>
      </c>
    </row>
    <row r="37" spans="1:43" x14ac:dyDescent="0.2">
      <c r="A37">
        <v>1071</v>
      </c>
      <c r="B37">
        <v>15</v>
      </c>
      <c r="C37">
        <v>1</v>
      </c>
      <c r="D37" t="s">
        <v>54</v>
      </c>
      <c r="E37">
        <v>71</v>
      </c>
      <c r="F37" t="s">
        <v>16</v>
      </c>
      <c r="G37" t="s">
        <v>17</v>
      </c>
      <c r="H37" t="s">
        <v>43</v>
      </c>
      <c r="I37">
        <v>43</v>
      </c>
      <c r="J37">
        <v>14</v>
      </c>
      <c r="K37">
        <v>65</v>
      </c>
      <c r="L37">
        <v>58</v>
      </c>
      <c r="M37">
        <v>18</v>
      </c>
      <c r="N37">
        <v>83</v>
      </c>
      <c r="O37">
        <v>71</v>
      </c>
      <c r="P37">
        <v>24</v>
      </c>
      <c r="Q37">
        <v>98</v>
      </c>
      <c r="R37">
        <v>1200</v>
      </c>
      <c r="S37">
        <v>0.927533053926059</v>
      </c>
      <c r="T37">
        <f t="shared" si="0"/>
        <v>1</v>
      </c>
      <c r="U37">
        <f t="shared" si="1"/>
        <v>1113.0396647112709</v>
      </c>
      <c r="V37">
        <f t="shared" si="4"/>
        <v>927.53305392605898</v>
      </c>
      <c r="W37">
        <v>24.69</v>
      </c>
      <c r="X37">
        <f t="shared" si="5"/>
        <v>22.900791101434397</v>
      </c>
      <c r="Y37">
        <v>0</v>
      </c>
      <c r="Z37">
        <v>0</v>
      </c>
      <c r="AA37">
        <v>0</v>
      </c>
      <c r="AB37" s="2">
        <v>0.1</v>
      </c>
      <c r="AC37">
        <v>25</v>
      </c>
      <c r="AD37">
        <f t="shared" si="2"/>
        <v>0.11016807219002084</v>
      </c>
      <c r="AE37">
        <v>1630000</v>
      </c>
      <c r="AF37">
        <v>0</v>
      </c>
      <c r="AG37">
        <v>0</v>
      </c>
      <c r="AH37">
        <v>37800</v>
      </c>
      <c r="AI37">
        <v>0.18059778171990201</v>
      </c>
      <c r="AJ37">
        <v>0.183956186952</v>
      </c>
      <c r="AK37" s="1">
        <f t="shared" si="3"/>
        <v>9.198410971622796E-2</v>
      </c>
      <c r="AL37" s="1">
        <f t="shared" si="6"/>
        <v>9.3824112696643217E-2</v>
      </c>
      <c r="AM37">
        <f t="shared" si="7"/>
        <v>9.2584025052748917E-2</v>
      </c>
      <c r="AN37">
        <f t="shared" si="8"/>
        <v>9.4756596831311241E-2</v>
      </c>
      <c r="AO37">
        <f t="shared" si="9"/>
        <v>8.0906013264672352E-2</v>
      </c>
      <c r="AP37">
        <f t="shared" si="10"/>
        <v>7.9066010284257096E-2</v>
      </c>
      <c r="AQ37">
        <f t="shared" si="11"/>
        <v>42.168431093835601</v>
      </c>
    </row>
    <row r="38" spans="1:43" x14ac:dyDescent="0.2">
      <c r="A38">
        <v>1073</v>
      </c>
      <c r="B38">
        <v>14</v>
      </c>
      <c r="C38">
        <v>1</v>
      </c>
      <c r="D38" t="s">
        <v>55</v>
      </c>
      <c r="E38">
        <v>73</v>
      </c>
      <c r="F38" t="s">
        <v>16</v>
      </c>
      <c r="G38" t="s">
        <v>17</v>
      </c>
      <c r="H38" t="s">
        <v>18</v>
      </c>
      <c r="I38">
        <v>43</v>
      </c>
      <c r="J38">
        <v>14</v>
      </c>
      <c r="K38">
        <v>65</v>
      </c>
      <c r="L38">
        <v>58</v>
      </c>
      <c r="M38">
        <v>18</v>
      </c>
      <c r="N38">
        <v>83</v>
      </c>
      <c r="O38">
        <v>71</v>
      </c>
      <c r="P38">
        <v>24</v>
      </c>
      <c r="Q38">
        <v>98</v>
      </c>
      <c r="R38">
        <v>1200</v>
      </c>
      <c r="S38">
        <v>0.92632722003119305</v>
      </c>
      <c r="T38">
        <f t="shared" si="0"/>
        <v>1</v>
      </c>
      <c r="U38">
        <f t="shared" si="1"/>
        <v>1111.5926640374316</v>
      </c>
      <c r="V38">
        <f t="shared" si="4"/>
        <v>926.32722003119306</v>
      </c>
      <c r="W38">
        <v>24.69</v>
      </c>
      <c r="X38">
        <f t="shared" si="5"/>
        <v>22.871019062570159</v>
      </c>
      <c r="Y38">
        <v>0</v>
      </c>
      <c r="Z38">
        <v>0</v>
      </c>
      <c r="AA38">
        <v>0</v>
      </c>
      <c r="AB38" s="2">
        <v>0.1</v>
      </c>
      <c r="AC38">
        <v>25</v>
      </c>
      <c r="AD38">
        <f t="shared" si="2"/>
        <v>0.11016807219002084</v>
      </c>
      <c r="AE38">
        <v>1630000</v>
      </c>
      <c r="AF38">
        <v>0</v>
      </c>
      <c r="AG38">
        <v>0</v>
      </c>
      <c r="AH38">
        <v>37800</v>
      </c>
      <c r="AI38">
        <v>0.18373790717319899</v>
      </c>
      <c r="AJ38">
        <v>0.18531576191962501</v>
      </c>
      <c r="AK38" s="1">
        <f t="shared" si="3"/>
        <v>9.0294539251556491E-2</v>
      </c>
      <c r="AL38" s="1">
        <f t="shared" si="6"/>
        <v>9.2103096134202186E-2</v>
      </c>
      <c r="AM38">
        <f t="shared" si="7"/>
        <v>9.0884201889290278E-2</v>
      </c>
      <c r="AN38">
        <f t="shared" si="8"/>
        <v>9.3019643888560238E-2</v>
      </c>
      <c r="AO38">
        <f t="shared" si="9"/>
        <v>7.9422277242612499E-2</v>
      </c>
      <c r="AP38">
        <f t="shared" si="10"/>
        <v>7.7613720359966804E-2</v>
      </c>
      <c r="AQ38">
        <f t="shared" si="11"/>
        <v>41.44776236607801</v>
      </c>
    </row>
    <row r="39" spans="1:43" x14ac:dyDescent="0.2">
      <c r="A39">
        <v>1075</v>
      </c>
      <c r="B39">
        <v>14</v>
      </c>
      <c r="C39">
        <v>1</v>
      </c>
      <c r="D39" t="s">
        <v>56</v>
      </c>
      <c r="E39">
        <v>75</v>
      </c>
      <c r="F39" t="s">
        <v>16</v>
      </c>
      <c r="G39" t="s">
        <v>17</v>
      </c>
      <c r="H39" t="s">
        <v>18</v>
      </c>
      <c r="I39">
        <v>43</v>
      </c>
      <c r="J39">
        <v>14</v>
      </c>
      <c r="K39">
        <v>65</v>
      </c>
      <c r="L39">
        <v>58</v>
      </c>
      <c r="M39">
        <v>18</v>
      </c>
      <c r="N39">
        <v>83</v>
      </c>
      <c r="O39">
        <v>71</v>
      </c>
      <c r="P39">
        <v>24</v>
      </c>
      <c r="Q39">
        <v>98</v>
      </c>
      <c r="R39">
        <v>1200</v>
      </c>
      <c r="S39">
        <v>0.93125139412127</v>
      </c>
      <c r="T39">
        <f t="shared" si="0"/>
        <v>1</v>
      </c>
      <c r="U39">
        <f t="shared" si="1"/>
        <v>1117.501672945524</v>
      </c>
      <c r="V39">
        <f t="shared" si="4"/>
        <v>931.25139412126998</v>
      </c>
      <c r="W39">
        <v>24.69</v>
      </c>
      <c r="X39">
        <f t="shared" si="5"/>
        <v>22.992596920854158</v>
      </c>
      <c r="Y39">
        <v>0</v>
      </c>
      <c r="Z39">
        <v>0</v>
      </c>
      <c r="AA39">
        <v>0</v>
      </c>
      <c r="AB39" s="2">
        <v>0.1</v>
      </c>
      <c r="AC39">
        <v>25</v>
      </c>
      <c r="AD39">
        <f t="shared" si="2"/>
        <v>0.11016807219002084</v>
      </c>
      <c r="AE39">
        <v>1630000</v>
      </c>
      <c r="AF39">
        <v>0</v>
      </c>
      <c r="AG39">
        <v>0</v>
      </c>
      <c r="AH39">
        <v>37800</v>
      </c>
      <c r="AI39">
        <v>0.18524506329968399</v>
      </c>
      <c r="AJ39">
        <v>0.18615794290025001</v>
      </c>
      <c r="AK39" s="1">
        <f t="shared" si="3"/>
        <v>9.0035984661656368E-2</v>
      </c>
      <c r="AL39" s="1">
        <f t="shared" si="6"/>
        <v>9.1829827103133033E-2</v>
      </c>
      <c r="AM39">
        <f t="shared" si="7"/>
        <v>9.062084979687543E-2</v>
      </c>
      <c r="AN39">
        <f t="shared" si="8"/>
        <v>9.273891781362395E-2</v>
      </c>
      <c r="AO39">
        <f t="shared" si="9"/>
        <v>7.918531919950883E-2</v>
      </c>
      <c r="AP39">
        <f t="shared" si="10"/>
        <v>7.7391476758032166E-2</v>
      </c>
      <c r="AQ39">
        <f t="shared" si="11"/>
        <v>41.110542858759374</v>
      </c>
    </row>
    <row r="40" spans="1:43" x14ac:dyDescent="0.2">
      <c r="A40">
        <v>1077</v>
      </c>
      <c r="B40">
        <v>15</v>
      </c>
      <c r="C40">
        <v>1</v>
      </c>
      <c r="D40" t="s">
        <v>57</v>
      </c>
      <c r="E40">
        <v>77</v>
      </c>
      <c r="F40" t="s">
        <v>16</v>
      </c>
      <c r="G40" t="s">
        <v>17</v>
      </c>
      <c r="H40" t="s">
        <v>43</v>
      </c>
      <c r="I40">
        <v>43</v>
      </c>
      <c r="J40">
        <v>14</v>
      </c>
      <c r="K40">
        <v>65</v>
      </c>
      <c r="L40">
        <v>58</v>
      </c>
      <c r="M40">
        <v>18</v>
      </c>
      <c r="N40">
        <v>83</v>
      </c>
      <c r="O40">
        <v>71</v>
      </c>
      <c r="P40">
        <v>24</v>
      </c>
      <c r="Q40">
        <v>98</v>
      </c>
      <c r="R40">
        <v>1200</v>
      </c>
      <c r="S40">
        <v>0.93831390473577703</v>
      </c>
      <c r="T40">
        <f t="shared" si="0"/>
        <v>1</v>
      </c>
      <c r="U40">
        <f t="shared" si="1"/>
        <v>1125.9766856829324</v>
      </c>
      <c r="V40">
        <f t="shared" si="4"/>
        <v>938.31390473577699</v>
      </c>
      <c r="W40">
        <v>24.69</v>
      </c>
      <c r="X40">
        <f t="shared" si="5"/>
        <v>23.166970307926334</v>
      </c>
      <c r="Y40">
        <v>0</v>
      </c>
      <c r="Z40">
        <v>0</v>
      </c>
      <c r="AA40">
        <v>0</v>
      </c>
      <c r="AB40" s="2">
        <v>0.1</v>
      </c>
      <c r="AC40">
        <v>25</v>
      </c>
      <c r="AD40">
        <f t="shared" si="2"/>
        <v>0.11016807219002084</v>
      </c>
      <c r="AE40">
        <v>1630000</v>
      </c>
      <c r="AF40">
        <v>0</v>
      </c>
      <c r="AG40">
        <v>0</v>
      </c>
      <c r="AH40">
        <v>37800</v>
      </c>
      <c r="AI40">
        <v>0.18237938990882899</v>
      </c>
      <c r="AJ40">
        <v>0.18496949696687501</v>
      </c>
      <c r="AK40" s="1">
        <f t="shared" si="3"/>
        <v>9.2144245691610741E-2</v>
      </c>
      <c r="AL40" s="1">
        <f t="shared" si="6"/>
        <v>9.3966274248604612E-2</v>
      </c>
      <c r="AM40">
        <f t="shared" si="7"/>
        <v>9.2738300639648427E-2</v>
      </c>
      <c r="AN40">
        <f t="shared" si="8"/>
        <v>9.4889649232445861E-2</v>
      </c>
      <c r="AO40">
        <f t="shared" si="9"/>
        <v>8.102568557953603E-2</v>
      </c>
      <c r="AP40">
        <f t="shared" si="10"/>
        <v>7.9203657022542159E-2</v>
      </c>
      <c r="AQ40">
        <f t="shared" si="11"/>
        <v>41.756500654828564</v>
      </c>
    </row>
    <row r="41" spans="1:43" x14ac:dyDescent="0.2">
      <c r="A41">
        <v>1079</v>
      </c>
      <c r="B41">
        <v>14</v>
      </c>
      <c r="C41">
        <v>1</v>
      </c>
      <c r="D41" t="s">
        <v>58</v>
      </c>
      <c r="E41">
        <v>79</v>
      </c>
      <c r="F41" t="s">
        <v>16</v>
      </c>
      <c r="G41" t="s">
        <v>17</v>
      </c>
      <c r="H41" t="s">
        <v>18</v>
      </c>
      <c r="I41">
        <v>43</v>
      </c>
      <c r="J41">
        <v>14</v>
      </c>
      <c r="K41">
        <v>65</v>
      </c>
      <c r="L41">
        <v>58</v>
      </c>
      <c r="M41">
        <v>18</v>
      </c>
      <c r="N41">
        <v>83</v>
      </c>
      <c r="O41">
        <v>71</v>
      </c>
      <c r="P41">
        <v>24</v>
      </c>
      <c r="Q41">
        <v>98</v>
      </c>
      <c r="R41">
        <v>1200</v>
      </c>
      <c r="S41">
        <v>0.93338901797930396</v>
      </c>
      <c r="T41">
        <f t="shared" si="0"/>
        <v>1</v>
      </c>
      <c r="U41">
        <f t="shared" si="1"/>
        <v>1120.0668215751648</v>
      </c>
      <c r="V41">
        <f t="shared" si="4"/>
        <v>933.38901797930396</v>
      </c>
      <c r="W41">
        <v>24.69</v>
      </c>
      <c r="X41">
        <f t="shared" si="5"/>
        <v>23.045374853909017</v>
      </c>
      <c r="Y41">
        <v>0</v>
      </c>
      <c r="Z41">
        <v>0</v>
      </c>
      <c r="AA41">
        <v>0</v>
      </c>
      <c r="AB41" s="2">
        <v>0.1</v>
      </c>
      <c r="AC41">
        <v>25</v>
      </c>
      <c r="AD41">
        <f t="shared" si="2"/>
        <v>0.11016807219002084</v>
      </c>
      <c r="AE41">
        <v>1630000</v>
      </c>
      <c r="AF41">
        <v>0</v>
      </c>
      <c r="AG41">
        <v>0</v>
      </c>
      <c r="AH41">
        <v>37800</v>
      </c>
      <c r="AI41">
        <v>0.18172008099140599</v>
      </c>
      <c r="AJ41">
        <v>0.1836555402385</v>
      </c>
      <c r="AK41" s="1">
        <f t="shared" si="3"/>
        <v>9.1993171316740424E-2</v>
      </c>
      <c r="AL41" s="1">
        <f t="shared" si="6"/>
        <v>9.3821810478731116E-2</v>
      </c>
      <c r="AM41">
        <f t="shared" si="7"/>
        <v>9.2589381589178926E-2</v>
      </c>
      <c r="AN41">
        <f t="shared" si="8"/>
        <v>9.4748535611645895E-2</v>
      </c>
      <c r="AO41">
        <f t="shared" si="9"/>
        <v>8.0902438450256423E-2</v>
      </c>
      <c r="AP41">
        <f t="shared" si="10"/>
        <v>7.9073799288265731E-2</v>
      </c>
      <c r="AQ41">
        <f t="shared" si="11"/>
        <v>41.907999779701889</v>
      </c>
    </row>
    <row r="42" spans="1:43" x14ac:dyDescent="0.2">
      <c r="A42">
        <v>1081</v>
      </c>
      <c r="B42">
        <v>14</v>
      </c>
      <c r="C42">
        <v>1</v>
      </c>
      <c r="D42" t="s">
        <v>59</v>
      </c>
      <c r="E42">
        <v>81</v>
      </c>
      <c r="F42" t="s">
        <v>16</v>
      </c>
      <c r="G42" t="s">
        <v>17</v>
      </c>
      <c r="H42" t="s">
        <v>18</v>
      </c>
      <c r="I42">
        <v>43</v>
      </c>
      <c r="J42">
        <v>14</v>
      </c>
      <c r="K42">
        <v>65</v>
      </c>
      <c r="L42">
        <v>58</v>
      </c>
      <c r="M42">
        <v>18</v>
      </c>
      <c r="N42">
        <v>83</v>
      </c>
      <c r="O42">
        <v>71</v>
      </c>
      <c r="P42">
        <v>24</v>
      </c>
      <c r="Q42">
        <v>98</v>
      </c>
      <c r="R42">
        <v>1200</v>
      </c>
      <c r="S42">
        <v>0.92100088871442398</v>
      </c>
      <c r="T42">
        <f t="shared" si="0"/>
        <v>1</v>
      </c>
      <c r="U42">
        <f t="shared" si="1"/>
        <v>1105.2010664573088</v>
      </c>
      <c r="V42">
        <f t="shared" si="4"/>
        <v>921.00088871442404</v>
      </c>
      <c r="W42">
        <v>24.69</v>
      </c>
      <c r="X42">
        <f t="shared" si="5"/>
        <v>22.73951194235913</v>
      </c>
      <c r="Y42">
        <v>0</v>
      </c>
      <c r="Z42">
        <v>0</v>
      </c>
      <c r="AA42">
        <v>0</v>
      </c>
      <c r="AB42" s="2">
        <v>0.1</v>
      </c>
      <c r="AC42">
        <v>25</v>
      </c>
      <c r="AD42">
        <f t="shared" si="2"/>
        <v>0.11016807219002084</v>
      </c>
      <c r="AE42">
        <v>1630000</v>
      </c>
      <c r="AF42">
        <v>0</v>
      </c>
      <c r="AG42">
        <v>0</v>
      </c>
      <c r="AH42">
        <v>37800</v>
      </c>
      <c r="AI42">
        <v>0.18849651848107599</v>
      </c>
      <c r="AJ42">
        <v>0.19001776636287501</v>
      </c>
      <c r="AK42" s="1">
        <f t="shared" si="3"/>
        <v>8.7508963866351847E-2</v>
      </c>
      <c r="AL42" s="1">
        <f t="shared" si="6"/>
        <v>8.9271863570275903E-2</v>
      </c>
      <c r="AM42">
        <f t="shared" si="7"/>
        <v>8.8083740418558085E-2</v>
      </c>
      <c r="AN42">
        <f t="shared" si="8"/>
        <v>9.0165272995378645E-2</v>
      </c>
      <c r="AO42">
        <f t="shared" si="9"/>
        <v>7.6982246375504673E-2</v>
      </c>
      <c r="AP42">
        <f t="shared" si="10"/>
        <v>7.5219346671580617E-2</v>
      </c>
      <c r="AQ42">
        <f t="shared" si="11"/>
        <v>40.401409933307647</v>
      </c>
    </row>
    <row r="43" spans="1:43" x14ac:dyDescent="0.2">
      <c r="A43">
        <v>1083</v>
      </c>
      <c r="B43">
        <v>15</v>
      </c>
      <c r="C43">
        <v>1</v>
      </c>
      <c r="D43" t="s">
        <v>60</v>
      </c>
      <c r="E43">
        <v>83</v>
      </c>
      <c r="F43" t="s">
        <v>16</v>
      </c>
      <c r="G43" t="s">
        <v>17</v>
      </c>
      <c r="H43" t="s">
        <v>43</v>
      </c>
      <c r="I43">
        <v>43</v>
      </c>
      <c r="J43">
        <v>14</v>
      </c>
      <c r="K43">
        <v>65</v>
      </c>
      <c r="L43">
        <v>58</v>
      </c>
      <c r="M43">
        <v>18</v>
      </c>
      <c r="N43">
        <v>83</v>
      </c>
      <c r="O43">
        <v>71</v>
      </c>
      <c r="P43">
        <v>24</v>
      </c>
      <c r="Q43">
        <v>98</v>
      </c>
      <c r="R43">
        <v>1200</v>
      </c>
      <c r="S43">
        <v>0.93376785516738903</v>
      </c>
      <c r="T43">
        <f t="shared" si="0"/>
        <v>1</v>
      </c>
      <c r="U43">
        <f t="shared" si="1"/>
        <v>1120.5214262008669</v>
      </c>
      <c r="V43">
        <f t="shared" si="4"/>
        <v>933.76785516738903</v>
      </c>
      <c r="W43">
        <v>24.69</v>
      </c>
      <c r="X43">
        <f t="shared" si="5"/>
        <v>23.054728344082836</v>
      </c>
      <c r="Y43">
        <v>0</v>
      </c>
      <c r="Z43">
        <v>0</v>
      </c>
      <c r="AA43">
        <v>0</v>
      </c>
      <c r="AB43" s="2">
        <v>0.1</v>
      </c>
      <c r="AC43">
        <v>25</v>
      </c>
      <c r="AD43">
        <f t="shared" si="2"/>
        <v>0.11016807219002084</v>
      </c>
      <c r="AE43">
        <v>1630000</v>
      </c>
      <c r="AF43">
        <v>0</v>
      </c>
      <c r="AG43">
        <v>0</v>
      </c>
      <c r="AH43">
        <v>37800</v>
      </c>
      <c r="AI43">
        <v>0.18161831498966799</v>
      </c>
      <c r="AJ43">
        <v>0.18316766615812499</v>
      </c>
      <c r="AK43" s="1">
        <f t="shared" si="3"/>
        <v>9.208207619958754E-2</v>
      </c>
      <c r="AL43" s="1">
        <f t="shared" si="6"/>
        <v>9.3911740001059923E-2</v>
      </c>
      <c r="AM43">
        <f t="shared" si="7"/>
        <v>9.2678620545908544E-2</v>
      </c>
      <c r="AN43">
        <f t="shared" si="8"/>
        <v>9.4838984404905569E-2</v>
      </c>
      <c r="AO43">
        <f t="shared" si="9"/>
        <v>8.0979882314789003E-2</v>
      </c>
      <c r="AP43">
        <f t="shared" si="10"/>
        <v>7.915021851331662E-2</v>
      </c>
      <c r="AQ43">
        <f t="shared" si="11"/>
        <v>41.931482045676333</v>
      </c>
    </row>
    <row r="44" spans="1:43" x14ac:dyDescent="0.2">
      <c r="A44">
        <v>1085</v>
      </c>
      <c r="B44">
        <v>14</v>
      </c>
      <c r="C44">
        <v>1</v>
      </c>
      <c r="D44" t="s">
        <v>61</v>
      </c>
      <c r="E44">
        <v>85</v>
      </c>
      <c r="F44" t="s">
        <v>16</v>
      </c>
      <c r="G44" t="s">
        <v>17</v>
      </c>
      <c r="H44" t="s">
        <v>18</v>
      </c>
      <c r="I44">
        <v>43</v>
      </c>
      <c r="J44">
        <v>14</v>
      </c>
      <c r="K44">
        <v>65</v>
      </c>
      <c r="L44">
        <v>58</v>
      </c>
      <c r="M44">
        <v>18</v>
      </c>
      <c r="N44">
        <v>83</v>
      </c>
      <c r="O44">
        <v>71</v>
      </c>
      <c r="P44">
        <v>24</v>
      </c>
      <c r="Q44">
        <v>98</v>
      </c>
      <c r="R44">
        <v>1200</v>
      </c>
      <c r="S44">
        <v>0.92298555374145497</v>
      </c>
      <c r="T44">
        <f t="shared" si="0"/>
        <v>1</v>
      </c>
      <c r="U44">
        <f t="shared" si="1"/>
        <v>1107.5826644897459</v>
      </c>
      <c r="V44">
        <f t="shared" si="4"/>
        <v>922.98555374145496</v>
      </c>
      <c r="W44">
        <v>24.69</v>
      </c>
      <c r="X44">
        <f t="shared" si="5"/>
        <v>22.788513321876525</v>
      </c>
      <c r="Y44">
        <v>0</v>
      </c>
      <c r="Z44">
        <v>0</v>
      </c>
      <c r="AA44">
        <v>0</v>
      </c>
      <c r="AB44" s="2">
        <v>0.1</v>
      </c>
      <c r="AC44">
        <v>25</v>
      </c>
      <c r="AD44">
        <f t="shared" si="2"/>
        <v>0.11016807219002084</v>
      </c>
      <c r="AE44">
        <v>1630000</v>
      </c>
      <c r="AF44">
        <v>0</v>
      </c>
      <c r="AG44">
        <v>0</v>
      </c>
      <c r="AH44">
        <v>37800</v>
      </c>
      <c r="AI44">
        <v>0.18920538079876001</v>
      </c>
      <c r="AJ44">
        <v>0.19057994552150001</v>
      </c>
      <c r="AK44" s="1">
        <f t="shared" si="3"/>
        <v>8.7368976110337462E-2</v>
      </c>
      <c r="AL44" s="1">
        <f t="shared" si="6"/>
        <v>8.912527106991075E-2</v>
      </c>
      <c r="AM44">
        <f t="shared" si="7"/>
        <v>8.7941599248950356E-2</v>
      </c>
      <c r="AN44">
        <f t="shared" si="8"/>
        <v>9.0015333316021823E-2</v>
      </c>
      <c r="AO44">
        <f t="shared" si="9"/>
        <v>7.685531352893224E-2</v>
      </c>
      <c r="AP44">
        <f t="shared" si="10"/>
        <v>7.5099018569358952E-2</v>
      </c>
      <c r="AQ44">
        <f t="shared" si="11"/>
        <v>40.250045120308549</v>
      </c>
    </row>
    <row r="45" spans="1:43" x14ac:dyDescent="0.2">
      <c r="A45">
        <v>1087</v>
      </c>
      <c r="B45">
        <v>14</v>
      </c>
      <c r="C45">
        <v>1</v>
      </c>
      <c r="D45" t="s">
        <v>62</v>
      </c>
      <c r="E45">
        <v>87</v>
      </c>
      <c r="F45" t="s">
        <v>16</v>
      </c>
      <c r="G45" t="s">
        <v>17</v>
      </c>
      <c r="H45" t="s">
        <v>18</v>
      </c>
      <c r="I45">
        <v>43</v>
      </c>
      <c r="J45">
        <v>14</v>
      </c>
      <c r="K45">
        <v>65</v>
      </c>
      <c r="L45">
        <v>58</v>
      </c>
      <c r="M45">
        <v>18</v>
      </c>
      <c r="N45">
        <v>83</v>
      </c>
      <c r="O45">
        <v>71</v>
      </c>
      <c r="P45">
        <v>24</v>
      </c>
      <c r="Q45">
        <v>98</v>
      </c>
      <c r="R45">
        <v>1200</v>
      </c>
      <c r="S45">
        <v>0.92177601237046103</v>
      </c>
      <c r="T45">
        <f t="shared" si="0"/>
        <v>1</v>
      </c>
      <c r="U45">
        <f t="shared" si="1"/>
        <v>1106.1312148445531</v>
      </c>
      <c r="V45">
        <f t="shared" si="4"/>
        <v>921.77601237046099</v>
      </c>
      <c r="W45">
        <v>24.69</v>
      </c>
      <c r="X45">
        <f t="shared" si="5"/>
        <v>22.758649745426684</v>
      </c>
      <c r="Y45">
        <v>0</v>
      </c>
      <c r="Z45">
        <v>0</v>
      </c>
      <c r="AA45">
        <v>0</v>
      </c>
      <c r="AB45" s="2">
        <v>0.1</v>
      </c>
      <c r="AC45">
        <v>25</v>
      </c>
      <c r="AD45">
        <f t="shared" si="2"/>
        <v>0.11016807219002084</v>
      </c>
      <c r="AE45">
        <v>1630000</v>
      </c>
      <c r="AF45">
        <v>0</v>
      </c>
      <c r="AG45">
        <v>0</v>
      </c>
      <c r="AH45">
        <v>37800</v>
      </c>
      <c r="AI45">
        <v>0.18934534228699099</v>
      </c>
      <c r="AJ45">
        <v>0.19136082847899999</v>
      </c>
      <c r="AK45" s="1">
        <f t="shared" si="3"/>
        <v>8.718998470010271E-2</v>
      </c>
      <c r="AL45" s="1">
        <f t="shared" si="6"/>
        <v>8.894498143045447E-2</v>
      </c>
      <c r="AM45">
        <f t="shared" si="7"/>
        <v>8.7762184563520626E-2</v>
      </c>
      <c r="AN45">
        <f t="shared" si="8"/>
        <v>8.9834385754722426E-2</v>
      </c>
      <c r="AO45">
        <f t="shared" si="9"/>
        <v>7.6700161153314406E-2</v>
      </c>
      <c r="AP45">
        <f t="shared" si="10"/>
        <v>7.4945164422962646E-2</v>
      </c>
      <c r="AQ45">
        <f t="shared" si="11"/>
        <v>40.220292837266577</v>
      </c>
    </row>
    <row r="46" spans="1:43" x14ac:dyDescent="0.2">
      <c r="A46">
        <v>1089</v>
      </c>
      <c r="B46">
        <v>15</v>
      </c>
      <c r="C46">
        <v>1</v>
      </c>
      <c r="D46" t="s">
        <v>63</v>
      </c>
      <c r="E46">
        <v>89</v>
      </c>
      <c r="F46" t="s">
        <v>16</v>
      </c>
      <c r="G46" t="s">
        <v>17</v>
      </c>
      <c r="H46" t="s">
        <v>43</v>
      </c>
      <c r="I46">
        <v>43</v>
      </c>
      <c r="J46">
        <v>14</v>
      </c>
      <c r="K46">
        <v>65</v>
      </c>
      <c r="L46">
        <v>58</v>
      </c>
      <c r="M46">
        <v>18</v>
      </c>
      <c r="N46">
        <v>83</v>
      </c>
      <c r="O46">
        <v>71</v>
      </c>
      <c r="P46">
        <v>24</v>
      </c>
      <c r="Q46">
        <v>98</v>
      </c>
      <c r="R46">
        <v>1200</v>
      </c>
      <c r="S46">
        <v>0.93077642577035102</v>
      </c>
      <c r="T46">
        <f t="shared" si="0"/>
        <v>1</v>
      </c>
      <c r="U46">
        <f t="shared" si="1"/>
        <v>1116.9317109244212</v>
      </c>
      <c r="V46">
        <f t="shared" si="4"/>
        <v>930.77642577035101</v>
      </c>
      <c r="W46">
        <v>24.69</v>
      </c>
      <c r="X46">
        <f t="shared" si="5"/>
        <v>22.980869952269966</v>
      </c>
      <c r="Y46">
        <v>0</v>
      </c>
      <c r="Z46">
        <v>0</v>
      </c>
      <c r="AA46">
        <v>0</v>
      </c>
      <c r="AB46" s="2">
        <v>0.1</v>
      </c>
      <c r="AC46">
        <v>25</v>
      </c>
      <c r="AD46">
        <f t="shared" si="2"/>
        <v>0.11016807219002084</v>
      </c>
      <c r="AE46">
        <v>1630000</v>
      </c>
      <c r="AF46">
        <v>0</v>
      </c>
      <c r="AG46">
        <v>0</v>
      </c>
      <c r="AH46">
        <v>37800</v>
      </c>
      <c r="AI46">
        <v>0.18054790845803501</v>
      </c>
      <c r="AJ46">
        <v>0.18195878938400001</v>
      </c>
      <c r="AK46" s="1">
        <f t="shared" si="3"/>
        <v>9.2331255080202984E-2</v>
      </c>
      <c r="AL46" s="1">
        <f t="shared" si="6"/>
        <v>9.4171766329870787E-2</v>
      </c>
      <c r="AM46">
        <f t="shared" si="7"/>
        <v>9.2931336133042303E-2</v>
      </c>
      <c r="AN46">
        <f t="shared" si="8"/>
        <v>9.5104508047281405E-2</v>
      </c>
      <c r="AO46">
        <f t="shared" si="9"/>
        <v>8.1204914365065606E-2</v>
      </c>
      <c r="AP46">
        <f t="shared" si="10"/>
        <v>7.9364403115397802E-2</v>
      </c>
      <c r="AQ46">
        <f t="shared" si="11"/>
        <v>42.180079399398508</v>
      </c>
    </row>
    <row r="47" spans="1:43" x14ac:dyDescent="0.2">
      <c r="A47">
        <v>1091</v>
      </c>
      <c r="B47">
        <v>14</v>
      </c>
      <c r="C47">
        <v>1</v>
      </c>
      <c r="D47" t="s">
        <v>64</v>
      </c>
      <c r="E47">
        <v>91</v>
      </c>
      <c r="F47" t="s">
        <v>16</v>
      </c>
      <c r="G47" t="s">
        <v>17</v>
      </c>
      <c r="H47" t="s">
        <v>18</v>
      </c>
      <c r="I47">
        <v>43</v>
      </c>
      <c r="J47">
        <v>14</v>
      </c>
      <c r="K47">
        <v>65</v>
      </c>
      <c r="L47">
        <v>58</v>
      </c>
      <c r="M47">
        <v>18</v>
      </c>
      <c r="N47">
        <v>83</v>
      </c>
      <c r="O47">
        <v>71</v>
      </c>
      <c r="P47">
        <v>24</v>
      </c>
      <c r="Q47">
        <v>98</v>
      </c>
      <c r="R47">
        <v>1200</v>
      </c>
      <c r="S47">
        <v>0.92389596700668297</v>
      </c>
      <c r="T47">
        <f t="shared" si="0"/>
        <v>1</v>
      </c>
      <c r="U47">
        <f t="shared" si="1"/>
        <v>1108.6751604080196</v>
      </c>
      <c r="V47">
        <f t="shared" si="4"/>
        <v>923.89596700668301</v>
      </c>
      <c r="W47">
        <v>24.69</v>
      </c>
      <c r="X47">
        <f t="shared" si="5"/>
        <v>22.810991425395002</v>
      </c>
      <c r="Y47">
        <v>0</v>
      </c>
      <c r="Z47">
        <v>0</v>
      </c>
      <c r="AA47">
        <v>0</v>
      </c>
      <c r="AB47" s="2">
        <v>0.1</v>
      </c>
      <c r="AC47">
        <v>25</v>
      </c>
      <c r="AD47">
        <f t="shared" si="2"/>
        <v>0.11016807219002084</v>
      </c>
      <c r="AE47">
        <v>1630000</v>
      </c>
      <c r="AF47">
        <v>0</v>
      </c>
      <c r="AG47">
        <v>0</v>
      </c>
      <c r="AH47">
        <v>37800</v>
      </c>
      <c r="AI47">
        <v>0.18933950949506301</v>
      </c>
      <c r="AJ47">
        <v>0.19073266933800001</v>
      </c>
      <c r="AK47" s="1">
        <f t="shared" si="3"/>
        <v>8.7393201501712842E-2</v>
      </c>
      <c r="AL47" s="1">
        <f t="shared" si="6"/>
        <v>8.9148252296484598E-2</v>
      </c>
      <c r="AM47">
        <f t="shared" si="7"/>
        <v>8.7965418992316718E-2</v>
      </c>
      <c r="AN47">
        <f t="shared" si="8"/>
        <v>9.0037684019737454E-2</v>
      </c>
      <c r="AO47">
        <f t="shared" si="9"/>
        <v>7.6874892580766019E-2</v>
      </c>
      <c r="AP47">
        <f t="shared" si="10"/>
        <v>7.5119841785994262E-2</v>
      </c>
      <c r="AQ47">
        <f t="shared" si="11"/>
        <v>40.221531863394972</v>
      </c>
    </row>
    <row r="48" spans="1:43" x14ac:dyDescent="0.2">
      <c r="A48">
        <v>1093</v>
      </c>
      <c r="B48">
        <v>14</v>
      </c>
      <c r="C48">
        <v>1</v>
      </c>
      <c r="D48" t="s">
        <v>65</v>
      </c>
      <c r="E48">
        <v>93</v>
      </c>
      <c r="F48" t="s">
        <v>16</v>
      </c>
      <c r="G48" t="s">
        <v>17</v>
      </c>
      <c r="H48" t="s">
        <v>18</v>
      </c>
      <c r="I48">
        <v>43</v>
      </c>
      <c r="J48">
        <v>14</v>
      </c>
      <c r="K48">
        <v>65</v>
      </c>
      <c r="L48">
        <v>58</v>
      </c>
      <c r="M48">
        <v>18</v>
      </c>
      <c r="N48">
        <v>83</v>
      </c>
      <c r="O48">
        <v>71</v>
      </c>
      <c r="P48">
        <v>24</v>
      </c>
      <c r="Q48">
        <v>98</v>
      </c>
      <c r="R48">
        <v>1200</v>
      </c>
      <c r="S48">
        <v>0.93324937945917996</v>
      </c>
      <c r="T48">
        <f t="shared" si="0"/>
        <v>1</v>
      </c>
      <c r="U48">
        <f t="shared" si="1"/>
        <v>1119.8992553510159</v>
      </c>
      <c r="V48">
        <f t="shared" si="4"/>
        <v>933.24937945917998</v>
      </c>
      <c r="W48">
        <v>24.69</v>
      </c>
      <c r="X48">
        <f t="shared" si="5"/>
        <v>23.041927178847153</v>
      </c>
      <c r="Y48">
        <v>0</v>
      </c>
      <c r="Z48">
        <v>0</v>
      </c>
      <c r="AA48">
        <v>0</v>
      </c>
      <c r="AB48" s="2">
        <v>0.1</v>
      </c>
      <c r="AC48">
        <v>25</v>
      </c>
      <c r="AD48">
        <f t="shared" si="2"/>
        <v>0.11016807219002084</v>
      </c>
      <c r="AE48">
        <v>1630000</v>
      </c>
      <c r="AF48">
        <v>0</v>
      </c>
      <c r="AG48">
        <v>0</v>
      </c>
      <c r="AH48">
        <v>37800</v>
      </c>
      <c r="AI48">
        <v>0.183919326199803</v>
      </c>
      <c r="AJ48">
        <v>0.18541299651012499</v>
      </c>
      <c r="AK48" s="1">
        <f t="shared" si="3"/>
        <v>9.0879550074580179E-2</v>
      </c>
      <c r="AL48" s="1">
        <f t="shared" si="6"/>
        <v>9.2686322986851533E-2</v>
      </c>
      <c r="AM48">
        <f t="shared" si="7"/>
        <v>9.1468631065871622E-2</v>
      </c>
      <c r="AN48">
        <f t="shared" si="8"/>
        <v>9.3601966653505134E-2</v>
      </c>
      <c r="AO48">
        <f t="shared" si="9"/>
        <v>7.9923346122499878E-2</v>
      </c>
      <c r="AP48">
        <f t="shared" si="10"/>
        <v>7.8116573210228524E-2</v>
      </c>
      <c r="AQ48">
        <f t="shared" si="11"/>
        <v>41.406878067191442</v>
      </c>
    </row>
    <row r="49" spans="1:43" x14ac:dyDescent="0.2">
      <c r="A49">
        <v>1095</v>
      </c>
      <c r="B49">
        <v>14</v>
      </c>
      <c r="C49">
        <v>1</v>
      </c>
      <c r="D49" t="s">
        <v>66</v>
      </c>
      <c r="E49">
        <v>95</v>
      </c>
      <c r="F49" t="s">
        <v>16</v>
      </c>
      <c r="G49" t="s">
        <v>17</v>
      </c>
      <c r="H49" t="s">
        <v>18</v>
      </c>
      <c r="I49">
        <v>43</v>
      </c>
      <c r="J49">
        <v>14</v>
      </c>
      <c r="K49">
        <v>65</v>
      </c>
      <c r="L49">
        <v>58</v>
      </c>
      <c r="M49">
        <v>18</v>
      </c>
      <c r="N49">
        <v>83</v>
      </c>
      <c r="O49">
        <v>71</v>
      </c>
      <c r="P49">
        <v>24</v>
      </c>
      <c r="Q49">
        <v>98</v>
      </c>
      <c r="R49">
        <v>1200</v>
      </c>
      <c r="S49">
        <v>0.92705659568309795</v>
      </c>
      <c r="T49">
        <f t="shared" si="0"/>
        <v>1</v>
      </c>
      <c r="U49">
        <f t="shared" si="1"/>
        <v>1112.4679148197176</v>
      </c>
      <c r="V49">
        <f t="shared" si="4"/>
        <v>927.05659568309795</v>
      </c>
      <c r="W49">
        <v>24.69</v>
      </c>
      <c r="X49">
        <f t="shared" si="5"/>
        <v>22.889027347415691</v>
      </c>
      <c r="Y49">
        <v>0</v>
      </c>
      <c r="Z49">
        <v>0</v>
      </c>
      <c r="AA49">
        <v>0</v>
      </c>
      <c r="AB49" s="2">
        <v>0.1</v>
      </c>
      <c r="AC49">
        <v>25</v>
      </c>
      <c r="AD49">
        <f t="shared" si="2"/>
        <v>0.11016807219002084</v>
      </c>
      <c r="AE49">
        <v>1630000</v>
      </c>
      <c r="AF49">
        <v>0</v>
      </c>
      <c r="AG49">
        <v>0</v>
      </c>
      <c r="AH49">
        <v>37800</v>
      </c>
      <c r="AI49">
        <v>0.18113985983759801</v>
      </c>
      <c r="AJ49">
        <v>0.183158764965</v>
      </c>
      <c r="AK49" s="1">
        <f t="shared" si="3"/>
        <v>9.1661729291795599E-2</v>
      </c>
      <c r="AL49" s="1">
        <f t="shared" si="6"/>
        <v>9.3496225889722367E-2</v>
      </c>
      <c r="AM49">
        <f t="shared" si="7"/>
        <v>9.2259849325081314E-2</v>
      </c>
      <c r="AN49">
        <f t="shared" si="8"/>
        <v>9.4425919477655079E-2</v>
      </c>
      <c r="AO49">
        <f t="shared" si="9"/>
        <v>8.0623401042574733E-2</v>
      </c>
      <c r="AP49">
        <f t="shared" si="10"/>
        <v>7.8788904444647964E-2</v>
      </c>
      <c r="AQ49">
        <f t="shared" si="11"/>
        <v>42.042238085990547</v>
      </c>
    </row>
    <row r="50" spans="1:43" x14ac:dyDescent="0.2">
      <c r="A50">
        <v>1097</v>
      </c>
      <c r="B50">
        <v>14</v>
      </c>
      <c r="C50">
        <v>1</v>
      </c>
      <c r="D50" t="s">
        <v>67</v>
      </c>
      <c r="E50">
        <v>97</v>
      </c>
      <c r="F50" t="s">
        <v>16</v>
      </c>
      <c r="G50" t="s">
        <v>17</v>
      </c>
      <c r="H50" t="s">
        <v>18</v>
      </c>
      <c r="I50">
        <v>43</v>
      </c>
      <c r="J50">
        <v>14</v>
      </c>
      <c r="K50">
        <v>65</v>
      </c>
      <c r="L50">
        <v>58</v>
      </c>
      <c r="M50">
        <v>18</v>
      </c>
      <c r="N50">
        <v>83</v>
      </c>
      <c r="O50">
        <v>71</v>
      </c>
      <c r="P50">
        <v>24</v>
      </c>
      <c r="Q50">
        <v>98</v>
      </c>
      <c r="R50">
        <v>1200</v>
      </c>
      <c r="S50">
        <v>0.92027413303201799</v>
      </c>
      <c r="T50">
        <f t="shared" si="0"/>
        <v>1</v>
      </c>
      <c r="U50">
        <f t="shared" si="1"/>
        <v>1104.3289596384216</v>
      </c>
      <c r="V50">
        <f t="shared" si="4"/>
        <v>920.27413303201797</v>
      </c>
      <c r="W50">
        <v>24.69</v>
      </c>
      <c r="X50">
        <f t="shared" si="5"/>
        <v>22.721568344560527</v>
      </c>
      <c r="Y50">
        <v>0</v>
      </c>
      <c r="Z50">
        <v>0</v>
      </c>
      <c r="AA50">
        <v>0</v>
      </c>
      <c r="AB50" s="2">
        <v>0.1</v>
      </c>
      <c r="AC50">
        <v>25</v>
      </c>
      <c r="AD50">
        <f t="shared" si="2"/>
        <v>0.11016807219002084</v>
      </c>
      <c r="AE50">
        <v>1630000</v>
      </c>
      <c r="AF50">
        <v>0</v>
      </c>
      <c r="AG50">
        <v>0</v>
      </c>
      <c r="AH50">
        <v>37800</v>
      </c>
      <c r="AI50">
        <v>0.19214004009306199</v>
      </c>
      <c r="AJ50">
        <v>0.20378956279249999</v>
      </c>
      <c r="AK50" s="1">
        <f t="shared" si="3"/>
        <v>8.578180172780106E-2</v>
      </c>
      <c r="AL50" s="1">
        <f t="shared" si="6"/>
        <v>8.7511271839601057E-2</v>
      </c>
      <c r="AM50">
        <f t="shared" si="7"/>
        <v>8.6345678881896357E-2</v>
      </c>
      <c r="AN50">
        <f t="shared" si="8"/>
        <v>8.8387739681121652E-2</v>
      </c>
      <c r="AO50">
        <f t="shared" si="9"/>
        <v>7.5464214499023852E-2</v>
      </c>
      <c r="AP50">
        <f t="shared" si="10"/>
        <v>7.3734744387223855E-2</v>
      </c>
      <c r="AQ50">
        <f t="shared" si="11"/>
        <v>39.635284298195799</v>
      </c>
    </row>
    <row r="51" spans="1:43" x14ac:dyDescent="0.2">
      <c r="A51">
        <v>1099</v>
      </c>
      <c r="B51">
        <v>14</v>
      </c>
      <c r="C51">
        <v>1</v>
      </c>
      <c r="D51" t="s">
        <v>68</v>
      </c>
      <c r="E51">
        <v>99</v>
      </c>
      <c r="F51" t="s">
        <v>16</v>
      </c>
      <c r="G51" t="s">
        <v>17</v>
      </c>
      <c r="H51" t="s">
        <v>18</v>
      </c>
      <c r="I51">
        <v>43</v>
      </c>
      <c r="J51">
        <v>14</v>
      </c>
      <c r="K51">
        <v>65</v>
      </c>
      <c r="L51">
        <v>58</v>
      </c>
      <c r="M51">
        <v>18</v>
      </c>
      <c r="N51">
        <v>83</v>
      </c>
      <c r="O51">
        <v>71</v>
      </c>
      <c r="P51">
        <v>24</v>
      </c>
      <c r="Q51">
        <v>98</v>
      </c>
      <c r="R51">
        <v>1200</v>
      </c>
      <c r="S51">
        <v>0.92199702739715605</v>
      </c>
      <c r="T51">
        <f t="shared" si="0"/>
        <v>1</v>
      </c>
      <c r="U51">
        <f t="shared" si="1"/>
        <v>1106.3964328765874</v>
      </c>
      <c r="V51">
        <f t="shared" si="4"/>
        <v>921.9970273971561</v>
      </c>
      <c r="W51">
        <v>24.69</v>
      </c>
      <c r="X51">
        <f t="shared" si="5"/>
        <v>22.764106606435785</v>
      </c>
      <c r="Y51">
        <v>0</v>
      </c>
      <c r="Z51">
        <v>0</v>
      </c>
      <c r="AA51">
        <v>0</v>
      </c>
      <c r="AB51" s="2">
        <v>0.1</v>
      </c>
      <c r="AC51">
        <v>25</v>
      </c>
      <c r="AD51">
        <f t="shared" si="2"/>
        <v>0.11016807219002084</v>
      </c>
      <c r="AE51">
        <v>1630000</v>
      </c>
      <c r="AF51">
        <v>0</v>
      </c>
      <c r="AG51">
        <v>0</v>
      </c>
      <c r="AH51">
        <v>37800</v>
      </c>
      <c r="AI51">
        <v>0.189230942127701</v>
      </c>
      <c r="AJ51">
        <v>0.191149312898625</v>
      </c>
      <c r="AK51" s="1">
        <f t="shared" si="3"/>
        <v>8.7263613934810622E-2</v>
      </c>
      <c r="AL51" s="1">
        <f t="shared" si="6"/>
        <v>8.9019671653937524E-2</v>
      </c>
      <c r="AM51">
        <f t="shared" si="7"/>
        <v>8.7836159723449769E-2</v>
      </c>
      <c r="AN51">
        <f t="shared" si="8"/>
        <v>8.9909613670377933E-2</v>
      </c>
      <c r="AO51">
        <f t="shared" si="9"/>
        <v>7.6764511006292252E-2</v>
      </c>
      <c r="AP51">
        <f t="shared" si="10"/>
        <v>7.500845328716535E-2</v>
      </c>
      <c r="AQ51">
        <f t="shared" si="11"/>
        <v>40.244608141389342</v>
      </c>
    </row>
    <row r="52" spans="1:43" x14ac:dyDescent="0.2">
      <c r="A52">
        <v>1101</v>
      </c>
      <c r="B52">
        <v>14</v>
      </c>
      <c r="C52">
        <v>1</v>
      </c>
      <c r="D52" t="s">
        <v>69</v>
      </c>
      <c r="E52">
        <v>101</v>
      </c>
      <c r="F52" t="s">
        <v>16</v>
      </c>
      <c r="G52" t="s">
        <v>17</v>
      </c>
      <c r="H52" t="s">
        <v>18</v>
      </c>
      <c r="I52">
        <v>43</v>
      </c>
      <c r="J52">
        <v>14</v>
      </c>
      <c r="K52">
        <v>65</v>
      </c>
      <c r="L52">
        <v>58</v>
      </c>
      <c r="M52">
        <v>18</v>
      </c>
      <c r="N52">
        <v>83</v>
      </c>
      <c r="O52">
        <v>71</v>
      </c>
      <c r="P52">
        <v>24</v>
      </c>
      <c r="Q52">
        <v>98</v>
      </c>
      <c r="R52">
        <v>1200</v>
      </c>
      <c r="S52">
        <v>0.92245483749053103</v>
      </c>
      <c r="T52">
        <f t="shared" si="0"/>
        <v>1</v>
      </c>
      <c r="U52">
        <f t="shared" si="1"/>
        <v>1106.9458049886373</v>
      </c>
      <c r="V52">
        <f t="shared" si="4"/>
        <v>922.45483749053108</v>
      </c>
      <c r="W52">
        <v>24.69</v>
      </c>
      <c r="X52">
        <f t="shared" si="5"/>
        <v>22.775409937641211</v>
      </c>
      <c r="Y52">
        <v>0</v>
      </c>
      <c r="Z52">
        <v>0</v>
      </c>
      <c r="AA52">
        <v>0</v>
      </c>
      <c r="AB52" s="2">
        <v>0.1</v>
      </c>
      <c r="AC52">
        <v>25</v>
      </c>
      <c r="AD52">
        <f t="shared" si="2"/>
        <v>0.11016807219002084</v>
      </c>
      <c r="AE52">
        <v>1630000</v>
      </c>
      <c r="AF52">
        <v>0</v>
      </c>
      <c r="AG52">
        <v>0</v>
      </c>
      <c r="AH52">
        <v>37800</v>
      </c>
      <c r="AI52">
        <v>0.18996105009699499</v>
      </c>
      <c r="AJ52">
        <v>0.19136082847899999</v>
      </c>
      <c r="AK52" s="1">
        <f t="shared" si="3"/>
        <v>8.6971383097830063E-2</v>
      </c>
      <c r="AL52" s="1">
        <f t="shared" si="6"/>
        <v>8.8720691476844235E-2</v>
      </c>
      <c r="AM52">
        <f t="shared" si="7"/>
        <v>8.7541728328813545E-2</v>
      </c>
      <c r="AN52">
        <f t="shared" si="8"/>
        <v>8.9607213035469313E-2</v>
      </c>
      <c r="AO52">
        <f t="shared" si="9"/>
        <v>7.6506571254777361E-2</v>
      </c>
      <c r="AP52">
        <f t="shared" si="10"/>
        <v>7.4757262875763189E-2</v>
      </c>
      <c r="AQ52">
        <f t="shared" si="11"/>
        <v>40.089929542223146</v>
      </c>
    </row>
    <row r="53" spans="1:43" x14ac:dyDescent="0.2">
      <c r="A53">
        <v>1103</v>
      </c>
      <c r="B53">
        <v>15</v>
      </c>
      <c r="C53">
        <v>1</v>
      </c>
      <c r="D53" t="s">
        <v>70</v>
      </c>
      <c r="E53">
        <v>103</v>
      </c>
      <c r="F53" t="s">
        <v>16</v>
      </c>
      <c r="G53" t="s">
        <v>17</v>
      </c>
      <c r="H53" t="s">
        <v>43</v>
      </c>
      <c r="I53">
        <v>43</v>
      </c>
      <c r="J53">
        <v>14</v>
      </c>
      <c r="K53">
        <v>65</v>
      </c>
      <c r="L53">
        <v>58</v>
      </c>
      <c r="M53">
        <v>18</v>
      </c>
      <c r="N53">
        <v>83</v>
      </c>
      <c r="O53">
        <v>71</v>
      </c>
      <c r="P53">
        <v>24</v>
      </c>
      <c r="Q53">
        <v>98</v>
      </c>
      <c r="R53">
        <v>1200</v>
      </c>
      <c r="S53">
        <v>0.93032068364760501</v>
      </c>
      <c r="T53">
        <f t="shared" si="0"/>
        <v>1</v>
      </c>
      <c r="U53">
        <f t="shared" si="1"/>
        <v>1116.3848203771261</v>
      </c>
      <c r="V53">
        <f t="shared" si="4"/>
        <v>930.32068364760505</v>
      </c>
      <c r="W53">
        <v>24.69</v>
      </c>
      <c r="X53">
        <f t="shared" si="5"/>
        <v>22.969617679259368</v>
      </c>
      <c r="Y53">
        <v>0</v>
      </c>
      <c r="Z53">
        <v>0</v>
      </c>
      <c r="AA53">
        <v>0</v>
      </c>
      <c r="AB53" s="2">
        <v>0.1</v>
      </c>
      <c r="AC53">
        <v>25</v>
      </c>
      <c r="AD53">
        <f t="shared" si="2"/>
        <v>0.11016807219002084</v>
      </c>
      <c r="AE53">
        <v>1630000</v>
      </c>
      <c r="AF53">
        <v>0</v>
      </c>
      <c r="AG53">
        <v>0</v>
      </c>
      <c r="AH53">
        <v>37800</v>
      </c>
      <c r="AI53">
        <v>0.18124773265003899</v>
      </c>
      <c r="AJ53">
        <v>0.18268165254975</v>
      </c>
      <c r="AK53" s="1">
        <f t="shared" si="3"/>
        <v>9.1929716308686488E-2</v>
      </c>
      <c r="AL53" s="1">
        <f t="shared" si="6"/>
        <v>9.3763121073327738E-2</v>
      </c>
      <c r="AM53">
        <f t="shared" si="7"/>
        <v>9.2527480360193981E-2</v>
      </c>
      <c r="AN53">
        <f t="shared" si="8"/>
        <v>9.4692261337582559E-2</v>
      </c>
      <c r="AO53">
        <f t="shared" si="9"/>
        <v>8.0852660563440606E-2</v>
      </c>
      <c r="AP53">
        <f t="shared" si="10"/>
        <v>7.9019255798799357E-2</v>
      </c>
      <c r="AQ53">
        <f t="shared" si="11"/>
        <v>42.017215900072188</v>
      </c>
    </row>
    <row r="54" spans="1:43" x14ac:dyDescent="0.2">
      <c r="A54">
        <v>1105</v>
      </c>
      <c r="B54">
        <v>14</v>
      </c>
      <c r="C54">
        <v>1</v>
      </c>
      <c r="D54" t="s">
        <v>71</v>
      </c>
      <c r="E54">
        <v>105</v>
      </c>
      <c r="F54" t="s">
        <v>16</v>
      </c>
      <c r="G54" t="s">
        <v>17</v>
      </c>
      <c r="H54" t="s">
        <v>18</v>
      </c>
      <c r="I54">
        <v>43</v>
      </c>
      <c r="J54">
        <v>14</v>
      </c>
      <c r="K54">
        <v>65</v>
      </c>
      <c r="L54">
        <v>58</v>
      </c>
      <c r="M54">
        <v>18</v>
      </c>
      <c r="N54">
        <v>83</v>
      </c>
      <c r="O54">
        <v>71</v>
      </c>
      <c r="P54">
        <v>24</v>
      </c>
      <c r="Q54">
        <v>98</v>
      </c>
      <c r="R54">
        <v>1200</v>
      </c>
      <c r="S54">
        <v>0.92484285901574503</v>
      </c>
      <c r="T54">
        <f t="shared" si="0"/>
        <v>1</v>
      </c>
      <c r="U54">
        <f t="shared" si="1"/>
        <v>1109.811430818894</v>
      </c>
      <c r="V54">
        <f t="shared" si="4"/>
        <v>924.84285901574503</v>
      </c>
      <c r="W54">
        <v>24.69</v>
      </c>
      <c r="X54">
        <f t="shared" si="5"/>
        <v>22.834370189098745</v>
      </c>
      <c r="Y54">
        <v>0</v>
      </c>
      <c r="Z54">
        <v>0</v>
      </c>
      <c r="AA54">
        <v>0</v>
      </c>
      <c r="AB54" s="2">
        <v>0.1</v>
      </c>
      <c r="AC54">
        <v>25</v>
      </c>
      <c r="AD54">
        <f t="shared" si="2"/>
        <v>0.11016807219002084</v>
      </c>
      <c r="AE54">
        <v>1630000</v>
      </c>
      <c r="AF54">
        <v>0</v>
      </c>
      <c r="AG54">
        <v>0</v>
      </c>
      <c r="AH54">
        <v>37800</v>
      </c>
      <c r="AI54">
        <v>0.18848367373720401</v>
      </c>
      <c r="AJ54">
        <v>0.19069220169425</v>
      </c>
      <c r="AK54" s="1">
        <f t="shared" si="3"/>
        <v>8.7879997361883899E-2</v>
      </c>
      <c r="AL54" s="1">
        <f t="shared" si="6"/>
        <v>8.9643017203508576E-2</v>
      </c>
      <c r="AM54">
        <f t="shared" si="7"/>
        <v>8.8454813083835987E-2</v>
      </c>
      <c r="AN54">
        <f t="shared" si="8"/>
        <v>9.0536487512479988E-2</v>
      </c>
      <c r="AO54">
        <f t="shared" si="9"/>
        <v>7.730129266538574E-2</v>
      </c>
      <c r="AP54">
        <f t="shared" si="10"/>
        <v>7.5538272823761063E-2</v>
      </c>
      <c r="AQ54">
        <f t="shared" si="11"/>
        <v>40.404163199690721</v>
      </c>
    </row>
    <row r="55" spans="1:43" x14ac:dyDescent="0.2">
      <c r="A55">
        <v>1107</v>
      </c>
      <c r="B55">
        <v>14</v>
      </c>
      <c r="C55">
        <v>1</v>
      </c>
      <c r="D55" t="s">
        <v>72</v>
      </c>
      <c r="E55">
        <v>107</v>
      </c>
      <c r="F55" t="s">
        <v>16</v>
      </c>
      <c r="G55" t="s">
        <v>17</v>
      </c>
      <c r="H55" t="s">
        <v>18</v>
      </c>
      <c r="I55">
        <v>43</v>
      </c>
      <c r="J55">
        <v>14</v>
      </c>
      <c r="K55">
        <v>65</v>
      </c>
      <c r="L55">
        <v>58</v>
      </c>
      <c r="M55">
        <v>18</v>
      </c>
      <c r="N55">
        <v>83</v>
      </c>
      <c r="O55">
        <v>71</v>
      </c>
      <c r="P55">
        <v>24</v>
      </c>
      <c r="Q55">
        <v>98</v>
      </c>
      <c r="R55">
        <v>1200</v>
      </c>
      <c r="S55">
        <v>0.92822892892928399</v>
      </c>
      <c r="T55">
        <f t="shared" si="0"/>
        <v>1</v>
      </c>
      <c r="U55">
        <f t="shared" si="1"/>
        <v>1113.8747147151407</v>
      </c>
      <c r="V55">
        <f t="shared" si="4"/>
        <v>928.22892892928394</v>
      </c>
      <c r="W55">
        <v>24.69</v>
      </c>
      <c r="X55">
        <f t="shared" si="5"/>
        <v>22.917972255264022</v>
      </c>
      <c r="Y55">
        <v>0</v>
      </c>
      <c r="Z55">
        <v>0</v>
      </c>
      <c r="AA55">
        <v>0</v>
      </c>
      <c r="AB55" s="2">
        <v>0.1</v>
      </c>
      <c r="AC55">
        <v>25</v>
      </c>
      <c r="AD55">
        <f t="shared" si="2"/>
        <v>0.11016807219002084</v>
      </c>
      <c r="AE55">
        <v>1630000</v>
      </c>
      <c r="AF55">
        <v>0</v>
      </c>
      <c r="AG55">
        <v>0</v>
      </c>
      <c r="AH55">
        <v>37800</v>
      </c>
      <c r="AI55">
        <v>0.18653752516275801</v>
      </c>
      <c r="AJ55">
        <v>0.18807980645887501</v>
      </c>
      <c r="AK55" s="1">
        <f t="shared" si="3"/>
        <v>8.9121956999884275E-2</v>
      </c>
      <c r="AL55" s="1">
        <f t="shared" si="6"/>
        <v>9.090337045184825E-2</v>
      </c>
      <c r="AM55">
        <f t="shared" si="7"/>
        <v>8.9702769782196587E-2</v>
      </c>
      <c r="AN55">
        <f t="shared" si="8"/>
        <v>9.1806162348884029E-2</v>
      </c>
      <c r="AO55">
        <f t="shared" si="9"/>
        <v>7.8387227113090416E-2</v>
      </c>
      <c r="AP55">
        <f t="shared" si="10"/>
        <v>7.660581366112644E-2</v>
      </c>
      <c r="AQ55">
        <f t="shared" si="11"/>
        <v>40.825700391974969</v>
      </c>
    </row>
    <row r="56" spans="1:43" x14ac:dyDescent="0.2">
      <c r="A56">
        <v>1109</v>
      </c>
      <c r="B56">
        <v>14</v>
      </c>
      <c r="C56">
        <v>1</v>
      </c>
      <c r="D56" t="s">
        <v>73</v>
      </c>
      <c r="E56">
        <v>109</v>
      </c>
      <c r="F56" t="s">
        <v>16</v>
      </c>
      <c r="G56" t="s">
        <v>17</v>
      </c>
      <c r="H56" t="s">
        <v>18</v>
      </c>
      <c r="I56">
        <v>43</v>
      </c>
      <c r="J56">
        <v>14</v>
      </c>
      <c r="K56">
        <v>65</v>
      </c>
      <c r="L56">
        <v>58</v>
      </c>
      <c r="M56">
        <v>18</v>
      </c>
      <c r="N56">
        <v>83</v>
      </c>
      <c r="O56">
        <v>71</v>
      </c>
      <c r="P56">
        <v>24</v>
      </c>
      <c r="Q56">
        <v>98</v>
      </c>
      <c r="R56">
        <v>1200</v>
      </c>
      <c r="S56">
        <v>0.92194165681537799</v>
      </c>
      <c r="T56">
        <f t="shared" si="0"/>
        <v>1</v>
      </c>
      <c r="U56">
        <f t="shared" si="1"/>
        <v>1106.3299881784535</v>
      </c>
      <c r="V56">
        <f t="shared" si="4"/>
        <v>921.941656815378</v>
      </c>
      <c r="W56">
        <v>24.69</v>
      </c>
      <c r="X56">
        <f t="shared" si="5"/>
        <v>22.762739506771684</v>
      </c>
      <c r="Y56">
        <v>0</v>
      </c>
      <c r="Z56">
        <v>0</v>
      </c>
      <c r="AA56">
        <v>0</v>
      </c>
      <c r="AB56" s="2">
        <v>0.1</v>
      </c>
      <c r="AC56">
        <v>25</v>
      </c>
      <c r="AD56">
        <f t="shared" si="2"/>
        <v>0.11016807219002084</v>
      </c>
      <c r="AE56">
        <v>1630000</v>
      </c>
      <c r="AF56">
        <v>0</v>
      </c>
      <c r="AG56">
        <v>0</v>
      </c>
      <c r="AH56">
        <v>37800</v>
      </c>
      <c r="AI56">
        <v>0.19066316411659301</v>
      </c>
      <c r="AJ56">
        <v>0.19161470734950001</v>
      </c>
      <c r="AK56" s="1">
        <f t="shared" si="3"/>
        <v>8.6602906582352146E-2</v>
      </c>
      <c r="AL56" s="1">
        <f t="shared" si="6"/>
        <v>8.8345773161539937E-2</v>
      </c>
      <c r="AM56">
        <f t="shared" si="7"/>
        <v>8.7171151526242732E-2</v>
      </c>
      <c r="AN56">
        <f t="shared" si="8"/>
        <v>8.9229030118856884E-2</v>
      </c>
      <c r="AO56">
        <f t="shared" si="9"/>
        <v>7.6183401184686E-2</v>
      </c>
      <c r="AP56">
        <f t="shared" si="10"/>
        <v>7.4440534605498224E-2</v>
      </c>
      <c r="AQ56">
        <f t="shared" si="11"/>
        <v>39.942299024777846</v>
      </c>
    </row>
    <row r="57" spans="1:43" x14ac:dyDescent="0.2">
      <c r="A57">
        <v>1111</v>
      </c>
      <c r="B57">
        <v>14</v>
      </c>
      <c r="C57">
        <v>1</v>
      </c>
      <c r="D57" t="s">
        <v>74</v>
      </c>
      <c r="E57">
        <v>111</v>
      </c>
      <c r="F57" t="s">
        <v>16</v>
      </c>
      <c r="G57" t="s">
        <v>17</v>
      </c>
      <c r="H57" t="s">
        <v>18</v>
      </c>
      <c r="I57">
        <v>43</v>
      </c>
      <c r="J57">
        <v>14</v>
      </c>
      <c r="K57">
        <v>65</v>
      </c>
      <c r="L57">
        <v>58</v>
      </c>
      <c r="M57">
        <v>18</v>
      </c>
      <c r="N57">
        <v>83</v>
      </c>
      <c r="O57">
        <v>71</v>
      </c>
      <c r="P57">
        <v>24</v>
      </c>
      <c r="Q57">
        <v>98</v>
      </c>
      <c r="R57">
        <v>1200</v>
      </c>
      <c r="S57">
        <v>0.92185832445438098</v>
      </c>
      <c r="T57">
        <f t="shared" si="0"/>
        <v>1</v>
      </c>
      <c r="U57">
        <f t="shared" si="1"/>
        <v>1106.2299893452571</v>
      </c>
      <c r="V57">
        <f t="shared" si="4"/>
        <v>921.85832445438098</v>
      </c>
      <c r="W57">
        <v>24.69</v>
      </c>
      <c r="X57">
        <f t="shared" si="5"/>
        <v>22.760682030778668</v>
      </c>
      <c r="Y57">
        <v>0</v>
      </c>
      <c r="Z57">
        <v>0</v>
      </c>
      <c r="AA57">
        <v>0</v>
      </c>
      <c r="AB57" s="2">
        <v>0.1</v>
      </c>
      <c r="AC57">
        <v>25</v>
      </c>
      <c r="AD57">
        <f t="shared" si="2"/>
        <v>0.11016807219002084</v>
      </c>
      <c r="AE57">
        <v>1630000</v>
      </c>
      <c r="AF57">
        <v>0</v>
      </c>
      <c r="AG57">
        <v>0</v>
      </c>
      <c r="AH57">
        <v>37800</v>
      </c>
      <c r="AI57">
        <v>0.185479797202178</v>
      </c>
      <c r="AJ57">
        <v>0.18733939929874999</v>
      </c>
      <c r="AK57" s="1">
        <f t="shared" si="3"/>
        <v>8.9015040755509173E-2</v>
      </c>
      <c r="AL57" s="1">
        <f t="shared" si="6"/>
        <v>9.0806613000214559E-2</v>
      </c>
      <c r="AM57">
        <f t="shared" si="7"/>
        <v>8.9599165714829343E-2</v>
      </c>
      <c r="AN57">
        <f t="shared" si="8"/>
        <v>9.1714553211225666E-2</v>
      </c>
      <c r="AO57">
        <f t="shared" si="9"/>
        <v>7.8305484805702735E-2</v>
      </c>
      <c r="AP57">
        <f t="shared" si="10"/>
        <v>7.6513912560997349E-2</v>
      </c>
      <c r="AQ57">
        <f t="shared" si="11"/>
        <v>41.05851542340281</v>
      </c>
    </row>
    <row r="58" spans="1:43" x14ac:dyDescent="0.2">
      <c r="A58">
        <v>1113</v>
      </c>
      <c r="B58">
        <v>14</v>
      </c>
      <c r="C58">
        <v>1</v>
      </c>
      <c r="D58" t="s">
        <v>75</v>
      </c>
      <c r="E58">
        <v>113</v>
      </c>
      <c r="F58" t="s">
        <v>16</v>
      </c>
      <c r="G58" t="s">
        <v>17</v>
      </c>
      <c r="H58" t="s">
        <v>18</v>
      </c>
      <c r="I58">
        <v>43</v>
      </c>
      <c r="J58">
        <v>14</v>
      </c>
      <c r="K58">
        <v>65</v>
      </c>
      <c r="L58">
        <v>58</v>
      </c>
      <c r="M58">
        <v>18</v>
      </c>
      <c r="N58">
        <v>83</v>
      </c>
      <c r="O58">
        <v>71</v>
      </c>
      <c r="P58">
        <v>24</v>
      </c>
      <c r="Q58">
        <v>98</v>
      </c>
      <c r="R58">
        <v>1200</v>
      </c>
      <c r="S58">
        <v>0.92046290238698303</v>
      </c>
      <c r="T58">
        <f t="shared" si="0"/>
        <v>1</v>
      </c>
      <c r="U58">
        <f t="shared" si="1"/>
        <v>1104.5554828643797</v>
      </c>
      <c r="V58">
        <f t="shared" si="4"/>
        <v>920.46290238698305</v>
      </c>
      <c r="W58">
        <v>24.69</v>
      </c>
      <c r="X58">
        <f t="shared" si="5"/>
        <v>22.726229059934614</v>
      </c>
      <c r="Y58">
        <v>0</v>
      </c>
      <c r="Z58">
        <v>0</v>
      </c>
      <c r="AA58">
        <v>0</v>
      </c>
      <c r="AB58" s="2">
        <v>0.1</v>
      </c>
      <c r="AC58">
        <v>25</v>
      </c>
      <c r="AD58">
        <f t="shared" si="2"/>
        <v>0.11016807219002084</v>
      </c>
      <c r="AE58">
        <v>1630000</v>
      </c>
      <c r="AF58">
        <v>0</v>
      </c>
      <c r="AG58">
        <v>0</v>
      </c>
      <c r="AH58">
        <v>37800</v>
      </c>
      <c r="AI58">
        <v>0.189412893928808</v>
      </c>
      <c r="AJ58">
        <v>0.1923019245765</v>
      </c>
      <c r="AK58" s="1">
        <f t="shared" si="3"/>
        <v>8.7034727902130779E-2</v>
      </c>
      <c r="AL58" s="1">
        <f t="shared" si="6"/>
        <v>8.8789098735754718E-2</v>
      </c>
      <c r="AM58">
        <f t="shared" si="7"/>
        <v>8.7606723697919386E-2</v>
      </c>
      <c r="AN58">
        <f t="shared" si="8"/>
        <v>8.9678185865553497E-2</v>
      </c>
      <c r="AO58">
        <f t="shared" si="9"/>
        <v>7.6566082471936928E-2</v>
      </c>
      <c r="AP58">
        <f t="shared" si="10"/>
        <v>7.4811711638312989E-2</v>
      </c>
      <c r="AQ58">
        <f t="shared" si="11"/>
        <v>40.20594879363172</v>
      </c>
    </row>
    <row r="59" spans="1:43" x14ac:dyDescent="0.2">
      <c r="A59">
        <v>1115</v>
      </c>
      <c r="B59">
        <v>14</v>
      </c>
      <c r="C59">
        <v>1</v>
      </c>
      <c r="D59" t="s">
        <v>76</v>
      </c>
      <c r="E59">
        <v>115</v>
      </c>
      <c r="F59" t="s">
        <v>16</v>
      </c>
      <c r="G59" t="s">
        <v>17</v>
      </c>
      <c r="H59" t="s">
        <v>18</v>
      </c>
      <c r="I59">
        <v>43</v>
      </c>
      <c r="J59">
        <v>14</v>
      </c>
      <c r="K59">
        <v>65</v>
      </c>
      <c r="L59">
        <v>58</v>
      </c>
      <c r="M59">
        <v>18</v>
      </c>
      <c r="N59">
        <v>83</v>
      </c>
      <c r="O59">
        <v>71</v>
      </c>
      <c r="P59">
        <v>24</v>
      </c>
      <c r="Q59">
        <v>98</v>
      </c>
      <c r="R59">
        <v>1200</v>
      </c>
      <c r="S59">
        <v>0.92502128680547102</v>
      </c>
      <c r="T59">
        <f t="shared" si="0"/>
        <v>1</v>
      </c>
      <c r="U59">
        <f t="shared" si="1"/>
        <v>1110.0255441665652</v>
      </c>
      <c r="V59">
        <f t="shared" si="4"/>
        <v>925.02128680547105</v>
      </c>
      <c r="W59">
        <v>24.69</v>
      </c>
      <c r="X59">
        <f t="shared" si="5"/>
        <v>22.838775571227082</v>
      </c>
      <c r="Y59">
        <v>0</v>
      </c>
      <c r="Z59">
        <v>0</v>
      </c>
      <c r="AA59">
        <v>0</v>
      </c>
      <c r="AB59" s="2">
        <v>0.1</v>
      </c>
      <c r="AC59">
        <v>25</v>
      </c>
      <c r="AD59">
        <f t="shared" si="2"/>
        <v>0.11016807219002084</v>
      </c>
      <c r="AE59">
        <v>1630000</v>
      </c>
      <c r="AF59">
        <v>0</v>
      </c>
      <c r="AG59">
        <v>0</v>
      </c>
      <c r="AH59">
        <v>37800</v>
      </c>
      <c r="AI59">
        <v>0.18351617975120799</v>
      </c>
      <c r="AJ59">
        <v>0.18519998866537499</v>
      </c>
      <c r="AK59" s="1">
        <f t="shared" si="3"/>
        <v>9.0276183913168523E-2</v>
      </c>
      <c r="AL59" s="1">
        <f t="shared" si="6"/>
        <v>9.2086925925515886E-2</v>
      </c>
      <c r="AM59">
        <f t="shared" si="7"/>
        <v>9.0866558991498481E-2</v>
      </c>
      <c r="AN59">
        <f t="shared" si="8"/>
        <v>9.300458106872099E-2</v>
      </c>
      <c r="AO59">
        <f t="shared" si="9"/>
        <v>7.940868482792926E-2</v>
      </c>
      <c r="AP59">
        <f t="shared" si="10"/>
        <v>7.7597942815581897E-2</v>
      </c>
      <c r="AQ59">
        <f t="shared" si="11"/>
        <v>41.497840269340735</v>
      </c>
    </row>
    <row r="60" spans="1:43" x14ac:dyDescent="0.2">
      <c r="A60">
        <v>1117</v>
      </c>
      <c r="B60">
        <v>14</v>
      </c>
      <c r="C60">
        <v>1</v>
      </c>
      <c r="D60" t="s">
        <v>77</v>
      </c>
      <c r="E60">
        <v>117</v>
      </c>
      <c r="F60" t="s">
        <v>16</v>
      </c>
      <c r="G60" t="s">
        <v>17</v>
      </c>
      <c r="H60" t="s">
        <v>18</v>
      </c>
      <c r="I60">
        <v>43</v>
      </c>
      <c r="J60">
        <v>14</v>
      </c>
      <c r="K60">
        <v>65</v>
      </c>
      <c r="L60">
        <v>58</v>
      </c>
      <c r="M60">
        <v>18</v>
      </c>
      <c r="N60">
        <v>83</v>
      </c>
      <c r="O60">
        <v>71</v>
      </c>
      <c r="P60">
        <v>24</v>
      </c>
      <c r="Q60">
        <v>98</v>
      </c>
      <c r="R60">
        <v>1200</v>
      </c>
      <c r="S60">
        <v>0.92497459838264895</v>
      </c>
      <c r="T60">
        <f t="shared" si="0"/>
        <v>1</v>
      </c>
      <c r="U60">
        <f t="shared" si="1"/>
        <v>1109.9695180591787</v>
      </c>
      <c r="V60">
        <f t="shared" si="4"/>
        <v>924.97459838264899</v>
      </c>
      <c r="W60">
        <v>24.69</v>
      </c>
      <c r="X60">
        <f t="shared" si="5"/>
        <v>22.837622834067602</v>
      </c>
      <c r="Y60">
        <v>0</v>
      </c>
      <c r="Z60">
        <v>0</v>
      </c>
      <c r="AA60">
        <v>0</v>
      </c>
      <c r="AB60" s="2">
        <v>0.1</v>
      </c>
      <c r="AC60">
        <v>25</v>
      </c>
      <c r="AD60">
        <f t="shared" si="2"/>
        <v>0.11016807219002084</v>
      </c>
      <c r="AE60">
        <v>1630000</v>
      </c>
      <c r="AF60">
        <v>0</v>
      </c>
      <c r="AG60">
        <v>0</v>
      </c>
      <c r="AH60">
        <v>37800</v>
      </c>
      <c r="AI60">
        <v>0.18485196628072401</v>
      </c>
      <c r="AJ60">
        <v>0.18636931348499999</v>
      </c>
      <c r="AK60" s="1">
        <f t="shared" si="3"/>
        <v>8.9619302068929083E-2</v>
      </c>
      <c r="AL60" s="1">
        <f t="shared" si="6"/>
        <v>9.1416959206729612E-2</v>
      </c>
      <c r="AM60">
        <f t="shared" si="7"/>
        <v>9.020541094932312E-2</v>
      </c>
      <c r="AN60">
        <f t="shared" si="8"/>
        <v>9.2327983144415496E-2</v>
      </c>
      <c r="AO60">
        <f t="shared" si="9"/>
        <v>7.8830969531754128E-2</v>
      </c>
      <c r="AP60">
        <f t="shared" si="10"/>
        <v>7.7033312393953599E-2</v>
      </c>
      <c r="AQ60">
        <f t="shared" si="11"/>
        <v>41.197966499258072</v>
      </c>
    </row>
    <row r="61" spans="1:43" x14ac:dyDescent="0.2">
      <c r="A61">
        <v>1119</v>
      </c>
      <c r="B61">
        <v>14</v>
      </c>
      <c r="C61">
        <v>1</v>
      </c>
      <c r="D61" t="s">
        <v>78</v>
      </c>
      <c r="E61">
        <v>119</v>
      </c>
      <c r="F61" t="s">
        <v>16</v>
      </c>
      <c r="G61" t="s">
        <v>17</v>
      </c>
      <c r="H61" t="s">
        <v>18</v>
      </c>
      <c r="I61">
        <v>43</v>
      </c>
      <c r="J61">
        <v>14</v>
      </c>
      <c r="K61">
        <v>65</v>
      </c>
      <c r="L61">
        <v>58</v>
      </c>
      <c r="M61">
        <v>18</v>
      </c>
      <c r="N61">
        <v>83</v>
      </c>
      <c r="O61">
        <v>71</v>
      </c>
      <c r="P61">
        <v>24</v>
      </c>
      <c r="Q61">
        <v>98</v>
      </c>
      <c r="R61">
        <v>1200</v>
      </c>
      <c r="S61">
        <v>0.92556207830255699</v>
      </c>
      <c r="T61">
        <f t="shared" si="0"/>
        <v>1</v>
      </c>
      <c r="U61">
        <f t="shared" si="1"/>
        <v>1110.6744939630685</v>
      </c>
      <c r="V61">
        <f t="shared" si="4"/>
        <v>925.56207830255698</v>
      </c>
      <c r="W61">
        <v>24.69</v>
      </c>
      <c r="X61">
        <f t="shared" si="5"/>
        <v>22.852127713290134</v>
      </c>
      <c r="Y61">
        <v>0</v>
      </c>
      <c r="Z61">
        <v>0</v>
      </c>
      <c r="AA61">
        <v>0</v>
      </c>
      <c r="AB61" s="2">
        <v>0.1</v>
      </c>
      <c r="AC61">
        <v>25</v>
      </c>
      <c r="AD61">
        <f t="shared" si="2"/>
        <v>0.11016807219002084</v>
      </c>
      <c r="AE61">
        <v>1630000</v>
      </c>
      <c r="AF61">
        <v>0</v>
      </c>
      <c r="AG61">
        <v>0</v>
      </c>
      <c r="AH61">
        <v>37800</v>
      </c>
      <c r="AI61">
        <v>0.18852465748418701</v>
      </c>
      <c r="AJ61">
        <v>0.18958918073674999</v>
      </c>
      <c r="AK61" s="1">
        <f t="shared" si="3"/>
        <v>8.7929219426977567E-2</v>
      </c>
      <c r="AL61" s="1">
        <f t="shared" si="6"/>
        <v>8.9691856002242942E-2</v>
      </c>
      <c r="AM61">
        <f t="shared" si="7"/>
        <v>8.8503910188606566E-2</v>
      </c>
      <c r="AN61">
        <f t="shared" si="8"/>
        <v>9.0585132077942332E-2</v>
      </c>
      <c r="AO61">
        <f t="shared" si="9"/>
        <v>7.734321879699653E-2</v>
      </c>
      <c r="AP61">
        <f t="shared" si="10"/>
        <v>7.5580582221731155E-2</v>
      </c>
      <c r="AQ61">
        <f t="shared" si="11"/>
        <v>40.395379658992475</v>
      </c>
    </row>
    <row r="62" spans="1:43" x14ac:dyDescent="0.2">
      <c r="A62">
        <v>1121</v>
      </c>
      <c r="B62">
        <v>14</v>
      </c>
      <c r="C62">
        <v>1</v>
      </c>
      <c r="D62" t="s">
        <v>79</v>
      </c>
      <c r="E62">
        <v>121</v>
      </c>
      <c r="F62" t="s">
        <v>16</v>
      </c>
      <c r="G62" t="s">
        <v>17</v>
      </c>
      <c r="H62" t="s">
        <v>18</v>
      </c>
      <c r="I62">
        <v>43</v>
      </c>
      <c r="J62">
        <v>14</v>
      </c>
      <c r="K62">
        <v>65</v>
      </c>
      <c r="L62">
        <v>58</v>
      </c>
      <c r="M62">
        <v>18</v>
      </c>
      <c r="N62">
        <v>83</v>
      </c>
      <c r="O62">
        <v>71</v>
      </c>
      <c r="P62">
        <v>24</v>
      </c>
      <c r="Q62">
        <v>98</v>
      </c>
      <c r="R62">
        <v>1200</v>
      </c>
      <c r="S62">
        <v>0.92391019761562299</v>
      </c>
      <c r="T62">
        <f t="shared" si="0"/>
        <v>1</v>
      </c>
      <c r="U62">
        <f t="shared" si="1"/>
        <v>1108.6922371387475</v>
      </c>
      <c r="V62">
        <f t="shared" si="4"/>
        <v>923.91019761562302</v>
      </c>
      <c r="W62">
        <v>24.69</v>
      </c>
      <c r="X62">
        <f t="shared" si="5"/>
        <v>22.811342779129731</v>
      </c>
      <c r="Y62">
        <v>0</v>
      </c>
      <c r="Z62">
        <v>0</v>
      </c>
      <c r="AA62">
        <v>0</v>
      </c>
      <c r="AB62" s="2">
        <v>0.1</v>
      </c>
      <c r="AC62">
        <v>25</v>
      </c>
      <c r="AD62">
        <f t="shared" si="2"/>
        <v>0.11016807219002084</v>
      </c>
      <c r="AE62">
        <v>1630000</v>
      </c>
      <c r="AF62">
        <v>0</v>
      </c>
      <c r="AG62">
        <v>0</v>
      </c>
      <c r="AH62">
        <v>37800</v>
      </c>
      <c r="AI62">
        <v>0.18459403954550799</v>
      </c>
      <c r="AJ62">
        <v>0.186431751740125</v>
      </c>
      <c r="AK62" s="1">
        <f t="shared" si="3"/>
        <v>8.9641251779448511E-2</v>
      </c>
      <c r="AL62" s="1">
        <f t="shared" si="6"/>
        <v>9.144142072010969E-2</v>
      </c>
      <c r="AM62">
        <f t="shared" si="7"/>
        <v>9.0228179609091269E-2</v>
      </c>
      <c r="AN62">
        <f t="shared" si="8"/>
        <v>9.2353717599384225E-2</v>
      </c>
      <c r="AO62">
        <f t="shared" si="9"/>
        <v>7.8852348463328864E-2</v>
      </c>
      <c r="AP62">
        <f t="shared" si="10"/>
        <v>7.7052179522667685E-2</v>
      </c>
      <c r="AQ62">
        <f t="shared" si="11"/>
        <v>41.255530963543357</v>
      </c>
    </row>
    <row r="63" spans="1:43" x14ac:dyDescent="0.2">
      <c r="A63">
        <v>1123</v>
      </c>
      <c r="B63">
        <v>14</v>
      </c>
      <c r="C63">
        <v>1</v>
      </c>
      <c r="D63" t="s">
        <v>80</v>
      </c>
      <c r="E63">
        <v>123</v>
      </c>
      <c r="F63" t="s">
        <v>16</v>
      </c>
      <c r="G63" t="s">
        <v>17</v>
      </c>
      <c r="H63" t="s">
        <v>18</v>
      </c>
      <c r="I63">
        <v>43</v>
      </c>
      <c r="J63">
        <v>14</v>
      </c>
      <c r="K63">
        <v>65</v>
      </c>
      <c r="L63">
        <v>58</v>
      </c>
      <c r="M63">
        <v>18</v>
      </c>
      <c r="N63">
        <v>83</v>
      </c>
      <c r="O63">
        <v>71</v>
      </c>
      <c r="P63">
        <v>24</v>
      </c>
      <c r="Q63">
        <v>98</v>
      </c>
      <c r="R63">
        <v>1200</v>
      </c>
      <c r="S63">
        <v>0.92228195071220398</v>
      </c>
      <c r="T63">
        <f t="shared" si="0"/>
        <v>1</v>
      </c>
      <c r="U63">
        <f t="shared" si="1"/>
        <v>1106.7383408546448</v>
      </c>
      <c r="V63">
        <f t="shared" si="4"/>
        <v>922.28195071220398</v>
      </c>
      <c r="W63">
        <v>24.69</v>
      </c>
      <c r="X63">
        <f t="shared" si="5"/>
        <v>22.771141363084318</v>
      </c>
      <c r="Y63">
        <v>0</v>
      </c>
      <c r="Z63">
        <v>0</v>
      </c>
      <c r="AA63">
        <v>0</v>
      </c>
      <c r="AB63" s="2">
        <v>0.1</v>
      </c>
      <c r="AC63">
        <v>25</v>
      </c>
      <c r="AD63">
        <f t="shared" si="2"/>
        <v>0.11016807219002084</v>
      </c>
      <c r="AE63">
        <v>1630000</v>
      </c>
      <c r="AF63">
        <v>0</v>
      </c>
      <c r="AG63">
        <v>0</v>
      </c>
      <c r="AH63">
        <v>37800</v>
      </c>
      <c r="AI63">
        <v>0.18708705049257701</v>
      </c>
      <c r="AJ63">
        <v>0.18984029583775</v>
      </c>
      <c r="AK63" s="1">
        <f t="shared" si="3"/>
        <v>8.8290872159522873E-2</v>
      </c>
      <c r="AL63" s="1">
        <f t="shared" si="6"/>
        <v>9.0067053117777851E-2</v>
      </c>
      <c r="AM63">
        <f t="shared" si="7"/>
        <v>8.8869978937411456E-2</v>
      </c>
      <c r="AN63">
        <f t="shared" si="8"/>
        <v>9.0967193270539135E-2</v>
      </c>
      <c r="AO63">
        <f t="shared" si="9"/>
        <v>7.7667625988344785E-2</v>
      </c>
      <c r="AP63">
        <f t="shared" si="10"/>
        <v>7.5891445030089807E-2</v>
      </c>
      <c r="AQ63">
        <f t="shared" si="11"/>
        <v>40.705784254466138</v>
      </c>
    </row>
    <row r="64" spans="1:43" x14ac:dyDescent="0.2">
      <c r="A64">
        <v>1125</v>
      </c>
      <c r="B64">
        <v>14</v>
      </c>
      <c r="C64">
        <v>1</v>
      </c>
      <c r="D64" t="s">
        <v>81</v>
      </c>
      <c r="E64">
        <v>125</v>
      </c>
      <c r="F64" t="s">
        <v>16</v>
      </c>
      <c r="G64" t="s">
        <v>17</v>
      </c>
      <c r="H64" t="s">
        <v>18</v>
      </c>
      <c r="I64">
        <v>43</v>
      </c>
      <c r="J64">
        <v>14</v>
      </c>
      <c r="K64">
        <v>65</v>
      </c>
      <c r="L64">
        <v>58</v>
      </c>
      <c r="M64">
        <v>18</v>
      </c>
      <c r="N64">
        <v>83</v>
      </c>
      <c r="O64">
        <v>71</v>
      </c>
      <c r="P64">
        <v>24</v>
      </c>
      <c r="Q64">
        <v>98</v>
      </c>
      <c r="R64">
        <v>1200</v>
      </c>
      <c r="S64">
        <v>0.92725040154023597</v>
      </c>
      <c r="T64">
        <f t="shared" si="0"/>
        <v>1</v>
      </c>
      <c r="U64">
        <f t="shared" si="1"/>
        <v>1112.7004818482831</v>
      </c>
      <c r="V64">
        <f t="shared" si="4"/>
        <v>927.250401540236</v>
      </c>
      <c r="W64">
        <v>24.69</v>
      </c>
      <c r="X64">
        <f t="shared" si="5"/>
        <v>22.893812414028428</v>
      </c>
      <c r="Y64">
        <v>0</v>
      </c>
      <c r="Z64">
        <v>0</v>
      </c>
      <c r="AA64">
        <v>0</v>
      </c>
      <c r="AB64" s="2">
        <v>0.1</v>
      </c>
      <c r="AC64">
        <v>25</v>
      </c>
      <c r="AD64">
        <f t="shared" si="2"/>
        <v>0.11016807219002084</v>
      </c>
      <c r="AE64">
        <v>1630000</v>
      </c>
      <c r="AF64">
        <v>0</v>
      </c>
      <c r="AG64">
        <v>0</v>
      </c>
      <c r="AH64">
        <v>37800</v>
      </c>
      <c r="AI64">
        <v>0.18559929062816399</v>
      </c>
      <c r="AJ64">
        <v>0.18761092723674999</v>
      </c>
      <c r="AK64" s="1">
        <f t="shared" si="3"/>
        <v>8.9478056758723085E-2</v>
      </c>
      <c r="AL64" s="1">
        <f t="shared" si="6"/>
        <v>9.1268475544788105E-2</v>
      </c>
      <c r="AM64">
        <f t="shared" si="7"/>
        <v>9.0061805643908713E-2</v>
      </c>
      <c r="AN64">
        <f t="shared" si="8"/>
        <v>9.2175831201375347E-2</v>
      </c>
      <c r="AO64">
        <f t="shared" si="9"/>
        <v>7.8702322132479838E-2</v>
      </c>
      <c r="AP64">
        <f t="shared" si="10"/>
        <v>7.6911903346414817E-2</v>
      </c>
      <c r="AQ64">
        <f t="shared" si="11"/>
        <v>41.032080932962479</v>
      </c>
    </row>
    <row r="65" spans="1:43" x14ac:dyDescent="0.2">
      <c r="A65">
        <v>1127</v>
      </c>
      <c r="B65">
        <v>14</v>
      </c>
      <c r="C65">
        <v>1</v>
      </c>
      <c r="D65" t="s">
        <v>82</v>
      </c>
      <c r="E65">
        <v>127</v>
      </c>
      <c r="F65" t="s">
        <v>16</v>
      </c>
      <c r="G65" t="s">
        <v>17</v>
      </c>
      <c r="H65" t="s">
        <v>18</v>
      </c>
      <c r="I65">
        <v>43</v>
      </c>
      <c r="J65">
        <v>14</v>
      </c>
      <c r="K65">
        <v>65</v>
      </c>
      <c r="L65">
        <v>58</v>
      </c>
      <c r="M65">
        <v>18</v>
      </c>
      <c r="N65">
        <v>83</v>
      </c>
      <c r="O65">
        <v>71</v>
      </c>
      <c r="P65">
        <v>24</v>
      </c>
      <c r="Q65">
        <v>98</v>
      </c>
      <c r="R65">
        <v>1200</v>
      </c>
      <c r="S65">
        <v>0.92839576382386102</v>
      </c>
      <c r="T65">
        <f t="shared" si="0"/>
        <v>1</v>
      </c>
      <c r="U65">
        <f t="shared" si="1"/>
        <v>1114.0749165886332</v>
      </c>
      <c r="V65">
        <f t="shared" si="4"/>
        <v>928.39576382386099</v>
      </c>
      <c r="W65">
        <v>24.69</v>
      </c>
      <c r="X65">
        <f t="shared" si="5"/>
        <v>22.922091408811131</v>
      </c>
      <c r="Y65">
        <v>0</v>
      </c>
      <c r="Z65">
        <v>0</v>
      </c>
      <c r="AA65">
        <v>0</v>
      </c>
      <c r="AB65" s="2">
        <v>0.1</v>
      </c>
      <c r="AC65">
        <v>25</v>
      </c>
      <c r="AD65">
        <f t="shared" si="2"/>
        <v>0.11016807219002084</v>
      </c>
      <c r="AE65">
        <v>1630000</v>
      </c>
      <c r="AF65">
        <v>0</v>
      </c>
      <c r="AG65">
        <v>0</v>
      </c>
      <c r="AH65">
        <v>37800</v>
      </c>
      <c r="AI65">
        <v>0.18409755593862101</v>
      </c>
      <c r="AJ65">
        <v>0.18565986579225</v>
      </c>
      <c r="AK65" s="1">
        <f t="shared" si="3"/>
        <v>9.0319381081710712E-2</v>
      </c>
      <c r="AL65" s="1">
        <f t="shared" si="6"/>
        <v>9.2124404809085958E-2</v>
      </c>
      <c r="AM65">
        <f t="shared" si="7"/>
        <v>9.0907891768031587E-2</v>
      </c>
      <c r="AN65">
        <f t="shared" si="8"/>
        <v>9.3039162016760102E-2</v>
      </c>
      <c r="AO65">
        <f t="shared" si="9"/>
        <v>7.9440097171092183E-2</v>
      </c>
      <c r="AP65">
        <f t="shared" si="10"/>
        <v>7.7635073443716937E-2</v>
      </c>
      <c r="AQ65">
        <f t="shared" si="11"/>
        <v>41.366790967579725</v>
      </c>
    </row>
    <row r="66" spans="1:43" x14ac:dyDescent="0.2">
      <c r="A66">
        <v>1129</v>
      </c>
      <c r="B66">
        <v>14</v>
      </c>
      <c r="C66">
        <v>1</v>
      </c>
      <c r="D66" t="s">
        <v>83</v>
      </c>
      <c r="E66">
        <v>129</v>
      </c>
      <c r="F66" t="s">
        <v>16</v>
      </c>
      <c r="G66" t="s">
        <v>17</v>
      </c>
      <c r="H66" t="s">
        <v>18</v>
      </c>
      <c r="I66">
        <v>43</v>
      </c>
      <c r="J66">
        <v>14</v>
      </c>
      <c r="K66">
        <v>65</v>
      </c>
      <c r="L66">
        <v>58</v>
      </c>
      <c r="M66">
        <v>18</v>
      </c>
      <c r="N66">
        <v>83</v>
      </c>
      <c r="O66">
        <v>71</v>
      </c>
      <c r="P66">
        <v>24</v>
      </c>
      <c r="Q66">
        <v>98</v>
      </c>
      <c r="R66">
        <v>1200</v>
      </c>
      <c r="S66">
        <v>0.92179680329102698</v>
      </c>
      <c r="T66">
        <f t="shared" ref="T66:T129" si="12">IF(S66="NA",0,1)</f>
        <v>1</v>
      </c>
      <c r="U66">
        <f t="shared" ref="U66:U129" si="13">R66*IF(S66="NA",0,S66)</f>
        <v>1106.1561639492325</v>
      </c>
      <c r="V66">
        <f t="shared" si="4"/>
        <v>921.796803291027</v>
      </c>
      <c r="W66">
        <v>24.69</v>
      </c>
      <c r="X66">
        <f t="shared" si="5"/>
        <v>22.759163073255458</v>
      </c>
      <c r="Y66">
        <v>0</v>
      </c>
      <c r="Z66">
        <v>0</v>
      </c>
      <c r="AA66">
        <v>0</v>
      </c>
      <c r="AB66" s="2">
        <v>0.1</v>
      </c>
      <c r="AC66">
        <v>25</v>
      </c>
      <c r="AD66">
        <f t="shared" ref="AD66:AD129" si="14">(AB66*(1+AB66)^AC66)/((1+AB66)^AC66-1)</f>
        <v>0.11016807219002084</v>
      </c>
      <c r="AE66">
        <v>1630000</v>
      </c>
      <c r="AF66">
        <v>0</v>
      </c>
      <c r="AG66">
        <v>0</v>
      </c>
      <c r="AH66">
        <v>37800</v>
      </c>
      <c r="AI66">
        <v>0.18937716294474599</v>
      </c>
      <c r="AJ66">
        <v>0.19080409015524999</v>
      </c>
      <c r="AK66" s="1">
        <f t="shared" ref="AK66:AK129" si="15">((U66*AD66+X66)/(8760*AI66))+Z66*AA66/1000000+Y66/1000</f>
        <v>8.7177300609621505E-2</v>
      </c>
      <c r="AL66" s="1">
        <f t="shared" si="6"/>
        <v>8.8932002451458464E-2</v>
      </c>
      <c r="AM66">
        <f t="shared" si="7"/>
        <v>8.7749404327465488E-2</v>
      </c>
      <c r="AN66">
        <f t="shared" si="8"/>
        <v>8.9821257330935045E-2</v>
      </c>
      <c r="AO66">
        <f t="shared" si="9"/>
        <v>7.6688963507448069E-2</v>
      </c>
      <c r="AP66">
        <f t="shared" si="10"/>
        <v>7.493426166561111E-2</v>
      </c>
      <c r="AQ66">
        <f t="shared" si="11"/>
        <v>40.213534703639056</v>
      </c>
    </row>
    <row r="67" spans="1:43" x14ac:dyDescent="0.2">
      <c r="A67">
        <v>1131</v>
      </c>
      <c r="B67">
        <v>14</v>
      </c>
      <c r="C67">
        <v>1</v>
      </c>
      <c r="D67" t="s">
        <v>84</v>
      </c>
      <c r="E67">
        <v>131</v>
      </c>
      <c r="F67" t="s">
        <v>16</v>
      </c>
      <c r="G67" t="s">
        <v>17</v>
      </c>
      <c r="H67" t="s">
        <v>18</v>
      </c>
      <c r="I67">
        <v>43</v>
      </c>
      <c r="J67">
        <v>14</v>
      </c>
      <c r="K67">
        <v>65</v>
      </c>
      <c r="L67">
        <v>58</v>
      </c>
      <c r="M67">
        <v>18</v>
      </c>
      <c r="N67">
        <v>83</v>
      </c>
      <c r="O67">
        <v>71</v>
      </c>
      <c r="P67">
        <v>24</v>
      </c>
      <c r="Q67">
        <v>98</v>
      </c>
      <c r="R67">
        <v>1200</v>
      </c>
      <c r="S67">
        <v>0.92295725584030197</v>
      </c>
      <c r="T67">
        <f t="shared" si="12"/>
        <v>1</v>
      </c>
      <c r="U67">
        <f t="shared" si="13"/>
        <v>1107.5487070083623</v>
      </c>
      <c r="V67">
        <f t="shared" ref="V67:V130" si="16">1000*S67</f>
        <v>922.95725584030197</v>
      </c>
      <c r="W67">
        <v>24.69</v>
      </c>
      <c r="X67">
        <f t="shared" ref="X67:X130" si="17">W67*S67</f>
        <v>22.787814646697058</v>
      </c>
      <c r="Y67">
        <v>0</v>
      </c>
      <c r="Z67">
        <v>0</v>
      </c>
      <c r="AA67">
        <v>0</v>
      </c>
      <c r="AB67" s="2">
        <v>0.1</v>
      </c>
      <c r="AC67">
        <v>25</v>
      </c>
      <c r="AD67">
        <f t="shared" si="14"/>
        <v>0.11016807219002084</v>
      </c>
      <c r="AE67">
        <v>1630000</v>
      </c>
      <c r="AF67">
        <v>0</v>
      </c>
      <c r="AG67">
        <v>0</v>
      </c>
      <c r="AH67">
        <v>37800</v>
      </c>
      <c r="AI67">
        <v>0.18933965043510501</v>
      </c>
      <c r="AJ67">
        <v>0.190411018144125</v>
      </c>
      <c r="AK67" s="1">
        <f t="shared" si="15"/>
        <v>8.730434191294914E-2</v>
      </c>
      <c r="AL67" s="1">
        <f t="shared" ref="AL67:AL130" si="18">((U67*AD67+X67)/(8760*AI67))+Z67*AA67/1000000+Y67/1000 + (AE67*I67)/(1000000*8760*AI67*AC67) + ((AF67+AG67)*L67)/(1000000) + (AH67*O67)/(1000000*8760*AI67*AC67)</f>
        <v>8.9059391401301813E-2</v>
      </c>
      <c r="AM67">
        <f t="shared" ref="AM67:AM130" si="19">((U67*AD67+X67)/(8760*AI67))+Z67*AA67/1000000+Y67/1000 + (AE67*J67)/(1000000*8760*AI67*AC67) + ((AF67+AG67)*M67)/(1000000) + (AH67*P67)/(1000000*8760*AI67*AC67)</f>
        <v>8.7876558977607599E-2</v>
      </c>
      <c r="AN67">
        <f t="shared" ref="AN67:AN130" si="20">((U67*AD67+X67)/(8760*AI67))+Z67*AA67/1000000+Y67/1000 + (AE67*K67)/(1000000*8760*AI67*AC67) + ((AF67+AG67)*N67)/(1000000) + (AH67*Q67)/(1000000*8760*AI67*AC67)</f>
        <v>8.9948822462482342E-2</v>
      </c>
      <c r="AO67">
        <f t="shared" ref="AO67:AO130" si="21">((V67*AD67+X67)/(8760*AI67))+Z67*AA67/1000000+Y67/1000 + (AE67*I67)/(1000000*8760*AI67*AC67) + ((AF67+AG67)*L67)/(1000000) + (AH67*O67)/(1000000*8760*AI67*AC67)</f>
        <v>7.67985109823517E-2</v>
      </c>
      <c r="AP67">
        <f t="shared" ref="AP67:AP130" si="22">((V67*AD67+X67)/(8760*AI67))+Z67*AA67/1000000+Y67/1000</f>
        <v>7.5043461493999028E-2</v>
      </c>
      <c r="AQ67">
        <f t="shared" ref="AQ67:AQ130" si="23">(AE67)/(AC67*8760*AI67) + ((AF67+AG67)) + (AH67)/(AC67*8760*AI67)</f>
        <v>40.221501923420021</v>
      </c>
    </row>
    <row r="68" spans="1:43" x14ac:dyDescent="0.2">
      <c r="A68">
        <v>1133</v>
      </c>
      <c r="B68">
        <v>14</v>
      </c>
      <c r="C68">
        <v>1</v>
      </c>
      <c r="D68" t="s">
        <v>85</v>
      </c>
      <c r="E68">
        <v>133</v>
      </c>
      <c r="F68" t="s">
        <v>16</v>
      </c>
      <c r="G68" t="s">
        <v>17</v>
      </c>
      <c r="H68" t="s">
        <v>18</v>
      </c>
      <c r="I68">
        <v>43</v>
      </c>
      <c r="J68">
        <v>14</v>
      </c>
      <c r="K68">
        <v>65</v>
      </c>
      <c r="L68">
        <v>58</v>
      </c>
      <c r="M68">
        <v>18</v>
      </c>
      <c r="N68">
        <v>83</v>
      </c>
      <c r="O68">
        <v>71</v>
      </c>
      <c r="P68">
        <v>24</v>
      </c>
      <c r="Q68">
        <v>98</v>
      </c>
      <c r="R68">
        <v>1200</v>
      </c>
      <c r="S68">
        <v>0.930836733182271</v>
      </c>
      <c r="T68">
        <f t="shared" si="12"/>
        <v>1</v>
      </c>
      <c r="U68">
        <f t="shared" si="13"/>
        <v>1117.0040798187251</v>
      </c>
      <c r="V68">
        <f t="shared" si="16"/>
        <v>930.83673318227102</v>
      </c>
      <c r="W68">
        <v>24.69</v>
      </c>
      <c r="X68">
        <f t="shared" si="17"/>
        <v>22.982358942270274</v>
      </c>
      <c r="Y68">
        <v>0</v>
      </c>
      <c r="Z68">
        <v>0</v>
      </c>
      <c r="AA68">
        <v>0</v>
      </c>
      <c r="AB68" s="2">
        <v>0.1</v>
      </c>
      <c r="AC68">
        <v>25</v>
      </c>
      <c r="AD68">
        <f t="shared" si="14"/>
        <v>0.11016807219002084</v>
      </c>
      <c r="AE68">
        <v>1630000</v>
      </c>
      <c r="AF68">
        <v>0</v>
      </c>
      <c r="AG68">
        <v>0</v>
      </c>
      <c r="AH68">
        <v>37800</v>
      </c>
      <c r="AI68">
        <v>0.183385765314449</v>
      </c>
      <c r="AJ68">
        <v>0.18454507661649999</v>
      </c>
      <c r="AK68" s="1">
        <f t="shared" si="15"/>
        <v>9.0908337775256448E-2</v>
      </c>
      <c r="AL68" s="1">
        <f t="shared" si="18"/>
        <v>9.2720367493327599E-2</v>
      </c>
      <c r="AM68">
        <f t="shared" si="19"/>
        <v>9.1499132697695815E-2</v>
      </c>
      <c r="AN68">
        <f t="shared" si="20"/>
        <v>9.3638675225235182E-2</v>
      </c>
      <c r="AO68">
        <f t="shared" si="21"/>
        <v>7.9953347730904761E-2</v>
      </c>
      <c r="AP68">
        <f t="shared" si="22"/>
        <v>7.814131801283361E-2</v>
      </c>
      <c r="AQ68">
        <f t="shared" si="23"/>
        <v>41.527351379192474</v>
      </c>
    </row>
    <row r="69" spans="1:43" x14ac:dyDescent="0.2">
      <c r="A69">
        <v>4001</v>
      </c>
      <c r="B69">
        <v>19</v>
      </c>
      <c r="C69">
        <v>4</v>
      </c>
      <c r="D69" t="s">
        <v>86</v>
      </c>
      <c r="E69">
        <v>1</v>
      </c>
      <c r="F69" t="s">
        <v>87</v>
      </c>
      <c r="G69" t="s">
        <v>88</v>
      </c>
      <c r="H69" t="s">
        <v>89</v>
      </c>
      <c r="I69">
        <v>43</v>
      </c>
      <c r="J69">
        <v>14</v>
      </c>
      <c r="K69">
        <v>65</v>
      </c>
      <c r="L69">
        <v>58</v>
      </c>
      <c r="M69">
        <v>18</v>
      </c>
      <c r="N69">
        <v>83</v>
      </c>
      <c r="O69">
        <v>71</v>
      </c>
      <c r="P69">
        <v>24</v>
      </c>
      <c r="Q69">
        <v>98</v>
      </c>
      <c r="R69">
        <v>1200</v>
      </c>
      <c r="S69">
        <v>0.98794477144066195</v>
      </c>
      <c r="T69">
        <f t="shared" si="12"/>
        <v>1</v>
      </c>
      <c r="U69">
        <f t="shared" si="13"/>
        <v>1185.5337257287943</v>
      </c>
      <c r="V69">
        <f t="shared" si="16"/>
        <v>987.94477144066195</v>
      </c>
      <c r="W69">
        <v>24.69</v>
      </c>
      <c r="X69">
        <f t="shared" si="17"/>
        <v>24.392356406869943</v>
      </c>
      <c r="Y69">
        <v>0</v>
      </c>
      <c r="Z69">
        <v>0</v>
      </c>
      <c r="AA69">
        <v>0</v>
      </c>
      <c r="AB69" s="2">
        <v>0.1</v>
      </c>
      <c r="AC69">
        <v>25</v>
      </c>
      <c r="AD69">
        <f t="shared" si="14"/>
        <v>0.11016807219002084</v>
      </c>
      <c r="AE69">
        <v>1630000</v>
      </c>
      <c r="AF69">
        <v>0</v>
      </c>
      <c r="AG69">
        <v>0</v>
      </c>
      <c r="AH69">
        <v>37800</v>
      </c>
      <c r="AI69">
        <v>0.25196229286167299</v>
      </c>
      <c r="AJ69">
        <v>0.26152572672149998</v>
      </c>
      <c r="AK69" s="1">
        <f t="shared" si="15"/>
        <v>7.0225192926171534E-2</v>
      </c>
      <c r="AL69" s="1">
        <f t="shared" si="18"/>
        <v>7.1544042873308011E-2</v>
      </c>
      <c r="AM69">
        <f t="shared" si="19"/>
        <v>7.0655191311108104E-2</v>
      </c>
      <c r="AN69">
        <f t="shared" si="20"/>
        <v>7.2212414970963507E-2</v>
      </c>
      <c r="AO69">
        <f t="shared" si="21"/>
        <v>6.1681730484263127E-2</v>
      </c>
      <c r="AP69">
        <f t="shared" si="22"/>
        <v>6.0362880537126642E-2</v>
      </c>
      <c r="AQ69">
        <f t="shared" si="23"/>
        <v>30.224860345814385</v>
      </c>
    </row>
    <row r="70" spans="1:43" x14ac:dyDescent="0.2">
      <c r="A70">
        <v>4003</v>
      </c>
      <c r="B70">
        <v>19</v>
      </c>
      <c r="C70">
        <v>4</v>
      </c>
      <c r="D70" t="s">
        <v>90</v>
      </c>
      <c r="E70">
        <v>3</v>
      </c>
      <c r="F70" t="s">
        <v>87</v>
      </c>
      <c r="G70" t="s">
        <v>88</v>
      </c>
      <c r="H70" t="s">
        <v>89</v>
      </c>
      <c r="I70">
        <v>43</v>
      </c>
      <c r="J70">
        <v>14</v>
      </c>
      <c r="K70">
        <v>65</v>
      </c>
      <c r="L70">
        <v>58</v>
      </c>
      <c r="M70">
        <v>18</v>
      </c>
      <c r="N70">
        <v>83</v>
      </c>
      <c r="O70">
        <v>71</v>
      </c>
      <c r="P70">
        <v>24</v>
      </c>
      <c r="Q70">
        <v>98</v>
      </c>
      <c r="R70">
        <v>1200</v>
      </c>
      <c r="S70">
        <v>0.98496063089952202</v>
      </c>
      <c r="T70">
        <f t="shared" si="12"/>
        <v>1</v>
      </c>
      <c r="U70">
        <f t="shared" si="13"/>
        <v>1181.9527570794264</v>
      </c>
      <c r="V70">
        <f t="shared" si="16"/>
        <v>984.96063089952202</v>
      </c>
      <c r="W70">
        <v>24.69</v>
      </c>
      <c r="X70">
        <f t="shared" si="17"/>
        <v>24.3186779769092</v>
      </c>
      <c r="Y70">
        <v>0</v>
      </c>
      <c r="Z70">
        <v>0</v>
      </c>
      <c r="AA70">
        <v>0</v>
      </c>
      <c r="AB70" s="2">
        <v>0.1</v>
      </c>
      <c r="AC70">
        <v>25</v>
      </c>
      <c r="AD70">
        <f t="shared" si="14"/>
        <v>0.11016807219002084</v>
      </c>
      <c r="AE70">
        <v>1630000</v>
      </c>
      <c r="AF70">
        <v>0</v>
      </c>
      <c r="AG70">
        <v>0</v>
      </c>
      <c r="AH70">
        <v>37800</v>
      </c>
      <c r="AI70">
        <v>0.257203266352654</v>
      </c>
      <c r="AJ70">
        <v>0.26410804862487502</v>
      </c>
      <c r="AK70" s="1">
        <f t="shared" si="15"/>
        <v>6.8586433173605688E-2</v>
      </c>
      <c r="AL70" s="1">
        <f t="shared" si="18"/>
        <v>6.9878409210042888E-2</v>
      </c>
      <c r="AM70">
        <f t="shared" si="19"/>
        <v>6.900766957752788E-2</v>
      </c>
      <c r="AN70">
        <f t="shared" si="20"/>
        <v>7.0533162038800307E-2</v>
      </c>
      <c r="AO70">
        <f t="shared" si="21"/>
        <v>6.0246241587241491E-2</v>
      </c>
      <c r="AP70">
        <f t="shared" si="22"/>
        <v>5.895426555080429E-2</v>
      </c>
      <c r="AQ70">
        <f t="shared" si="23"/>
        <v>29.608975119754227</v>
      </c>
    </row>
    <row r="71" spans="1:43" x14ac:dyDescent="0.2">
      <c r="A71">
        <v>4005</v>
      </c>
      <c r="B71">
        <v>19</v>
      </c>
      <c r="C71">
        <v>4</v>
      </c>
      <c r="D71" t="s">
        <v>91</v>
      </c>
      <c r="E71">
        <v>5</v>
      </c>
      <c r="F71" t="s">
        <v>87</v>
      </c>
      <c r="G71" t="s">
        <v>88</v>
      </c>
      <c r="H71" t="s">
        <v>89</v>
      </c>
      <c r="I71">
        <v>43</v>
      </c>
      <c r="J71">
        <v>14</v>
      </c>
      <c r="K71">
        <v>65</v>
      </c>
      <c r="L71">
        <v>58</v>
      </c>
      <c r="M71">
        <v>18</v>
      </c>
      <c r="N71">
        <v>83</v>
      </c>
      <c r="O71">
        <v>71</v>
      </c>
      <c r="P71">
        <v>24</v>
      </c>
      <c r="Q71">
        <v>98</v>
      </c>
      <c r="R71">
        <v>1200</v>
      </c>
      <c r="S71">
        <v>1.0011251502838301</v>
      </c>
      <c r="T71">
        <f t="shared" si="12"/>
        <v>1</v>
      </c>
      <c r="U71">
        <f t="shared" si="13"/>
        <v>1201.3501803405961</v>
      </c>
      <c r="V71">
        <f t="shared" si="16"/>
        <v>1001.1251502838301</v>
      </c>
      <c r="W71">
        <v>24.69</v>
      </c>
      <c r="X71">
        <f t="shared" si="17"/>
        <v>24.717779960507766</v>
      </c>
      <c r="Y71">
        <v>0</v>
      </c>
      <c r="Z71">
        <v>0</v>
      </c>
      <c r="AA71">
        <v>0</v>
      </c>
      <c r="AB71" s="2">
        <v>0.1</v>
      </c>
      <c r="AC71">
        <v>25</v>
      </c>
      <c r="AD71">
        <f t="shared" si="14"/>
        <v>0.11016807219002084</v>
      </c>
      <c r="AE71">
        <v>1630000</v>
      </c>
      <c r="AF71">
        <v>0</v>
      </c>
      <c r="AG71">
        <v>0</v>
      </c>
      <c r="AH71">
        <v>37800</v>
      </c>
      <c r="AI71">
        <v>0.25287744245066601</v>
      </c>
      <c r="AJ71">
        <v>0.26388902681187498</v>
      </c>
      <c r="AK71" s="1">
        <f t="shared" si="15"/>
        <v>7.0904550314929773E-2</v>
      </c>
      <c r="AL71" s="1">
        <f t="shared" si="18"/>
        <v>7.2218627416472086E-2</v>
      </c>
      <c r="AM71">
        <f t="shared" si="19"/>
        <v>7.1332992559305003E-2</v>
      </c>
      <c r="AN71">
        <f t="shared" si="20"/>
        <v>7.2884580712179348E-2</v>
      </c>
      <c r="AO71">
        <f t="shared" si="21"/>
        <v>6.2260907175735236E-2</v>
      </c>
      <c r="AP71">
        <f t="shared" si="22"/>
        <v>6.0946830074192923E-2</v>
      </c>
      <c r="AQ71">
        <f t="shared" si="23"/>
        <v>30.115478234643124</v>
      </c>
    </row>
    <row r="72" spans="1:43" x14ac:dyDescent="0.2">
      <c r="A72">
        <v>4007</v>
      </c>
      <c r="B72">
        <v>19</v>
      </c>
      <c r="C72">
        <v>4</v>
      </c>
      <c r="D72" t="s">
        <v>92</v>
      </c>
      <c r="E72">
        <v>7</v>
      </c>
      <c r="F72" t="s">
        <v>87</v>
      </c>
      <c r="G72" t="s">
        <v>88</v>
      </c>
      <c r="H72" t="s">
        <v>89</v>
      </c>
      <c r="I72">
        <v>43</v>
      </c>
      <c r="J72">
        <v>14</v>
      </c>
      <c r="K72">
        <v>65</v>
      </c>
      <c r="L72">
        <v>58</v>
      </c>
      <c r="M72">
        <v>18</v>
      </c>
      <c r="N72">
        <v>83</v>
      </c>
      <c r="O72">
        <v>71</v>
      </c>
      <c r="P72">
        <v>24</v>
      </c>
      <c r="Q72">
        <v>98</v>
      </c>
      <c r="R72">
        <v>1200</v>
      </c>
      <c r="S72">
        <v>0.98941445687124796</v>
      </c>
      <c r="T72">
        <f t="shared" si="12"/>
        <v>1</v>
      </c>
      <c r="U72">
        <f t="shared" si="13"/>
        <v>1187.2973482454975</v>
      </c>
      <c r="V72">
        <f t="shared" si="16"/>
        <v>989.41445687124792</v>
      </c>
      <c r="W72">
        <v>24.69</v>
      </c>
      <c r="X72">
        <f t="shared" si="17"/>
        <v>24.428642940151114</v>
      </c>
      <c r="Y72">
        <v>0</v>
      </c>
      <c r="Z72">
        <v>0</v>
      </c>
      <c r="AA72">
        <v>0</v>
      </c>
      <c r="AB72" s="2">
        <v>0.1</v>
      </c>
      <c r="AC72">
        <v>25</v>
      </c>
      <c r="AD72">
        <f t="shared" si="14"/>
        <v>0.11016807219002084</v>
      </c>
      <c r="AE72">
        <v>1630000</v>
      </c>
      <c r="AF72">
        <v>0</v>
      </c>
      <c r="AG72">
        <v>0</v>
      </c>
      <c r="AH72">
        <v>37800</v>
      </c>
      <c r="AI72">
        <v>0.25486340450064199</v>
      </c>
      <c r="AJ72">
        <v>0.26177920115137499</v>
      </c>
      <c r="AK72" s="1">
        <f t="shared" si="15"/>
        <v>6.9529098309139406E-2</v>
      </c>
      <c r="AL72" s="1">
        <f t="shared" si="18"/>
        <v>7.0832935779536879E-2</v>
      </c>
      <c r="AM72">
        <f t="shared" si="19"/>
        <v>6.9954202019920142E-2</v>
      </c>
      <c r="AN72">
        <f t="shared" si="20"/>
        <v>7.1493699793656537E-2</v>
      </c>
      <c r="AO72">
        <f t="shared" si="21"/>
        <v>6.1068381791422537E-2</v>
      </c>
      <c r="AP72">
        <f t="shared" si="22"/>
        <v>5.976454432102507E-2</v>
      </c>
      <c r="AQ72">
        <f t="shared" si="23"/>
        <v>29.880810581952609</v>
      </c>
    </row>
    <row r="73" spans="1:43" x14ac:dyDescent="0.2">
      <c r="A73">
        <v>4009</v>
      </c>
      <c r="B73">
        <v>19</v>
      </c>
      <c r="C73">
        <v>4</v>
      </c>
      <c r="D73" t="s">
        <v>93</v>
      </c>
      <c r="E73">
        <v>9</v>
      </c>
      <c r="F73" t="s">
        <v>87</v>
      </c>
      <c r="G73" t="s">
        <v>88</v>
      </c>
      <c r="H73" t="s">
        <v>89</v>
      </c>
      <c r="I73">
        <v>43</v>
      </c>
      <c r="J73">
        <v>14</v>
      </c>
      <c r="K73">
        <v>65</v>
      </c>
      <c r="L73">
        <v>58</v>
      </c>
      <c r="M73">
        <v>18</v>
      </c>
      <c r="N73">
        <v>83</v>
      </c>
      <c r="O73">
        <v>71</v>
      </c>
      <c r="P73">
        <v>24</v>
      </c>
      <c r="Q73">
        <v>98</v>
      </c>
      <c r="R73">
        <v>1200</v>
      </c>
      <c r="S73">
        <v>0.986712070499978</v>
      </c>
      <c r="T73">
        <f t="shared" si="12"/>
        <v>1</v>
      </c>
      <c r="U73">
        <f t="shared" si="13"/>
        <v>1184.0544845999736</v>
      </c>
      <c r="V73">
        <f t="shared" si="16"/>
        <v>986.71207049997804</v>
      </c>
      <c r="W73">
        <v>24.69</v>
      </c>
      <c r="X73">
        <f t="shared" si="17"/>
        <v>24.361921020644459</v>
      </c>
      <c r="Y73">
        <v>0</v>
      </c>
      <c r="Z73">
        <v>0</v>
      </c>
      <c r="AA73">
        <v>0</v>
      </c>
      <c r="AB73" s="2">
        <v>0.1</v>
      </c>
      <c r="AC73">
        <v>25</v>
      </c>
      <c r="AD73">
        <f t="shared" si="14"/>
        <v>0.11016807219002084</v>
      </c>
      <c r="AE73">
        <v>1630000</v>
      </c>
      <c r="AF73">
        <v>0</v>
      </c>
      <c r="AG73">
        <v>0</v>
      </c>
      <c r="AH73">
        <v>37800</v>
      </c>
      <c r="AI73">
        <v>0.25630560003414199</v>
      </c>
      <c r="AJ73">
        <v>0.26435162833437498</v>
      </c>
      <c r="AK73" s="1">
        <f t="shared" si="15"/>
        <v>6.8949031694740884E-2</v>
      </c>
      <c r="AL73" s="1">
        <f t="shared" si="18"/>
        <v>7.0245532655222195E-2</v>
      </c>
      <c r="AM73">
        <f t="shared" si="19"/>
        <v>6.9371743406779179E-2</v>
      </c>
      <c r="AN73">
        <f t="shared" si="20"/>
        <v>7.0902578643244368E-2</v>
      </c>
      <c r="AO73">
        <f t="shared" si="21"/>
        <v>6.0562442283215966E-2</v>
      </c>
      <c r="AP73">
        <f t="shared" si="22"/>
        <v>5.9265941322734654E-2</v>
      </c>
      <c r="AQ73">
        <f t="shared" si="23"/>
        <v>29.712675466867683</v>
      </c>
    </row>
    <row r="74" spans="1:43" x14ac:dyDescent="0.2">
      <c r="A74">
        <v>4011</v>
      </c>
      <c r="B74">
        <v>19</v>
      </c>
      <c r="C74">
        <v>4</v>
      </c>
      <c r="D74" t="s">
        <v>94</v>
      </c>
      <c r="E74">
        <v>11</v>
      </c>
      <c r="F74" t="s">
        <v>87</v>
      </c>
      <c r="G74" t="s">
        <v>88</v>
      </c>
      <c r="H74" t="s">
        <v>89</v>
      </c>
      <c r="I74">
        <v>43</v>
      </c>
      <c r="J74">
        <v>14</v>
      </c>
      <c r="K74">
        <v>65</v>
      </c>
      <c r="L74">
        <v>58</v>
      </c>
      <c r="M74">
        <v>18</v>
      </c>
      <c r="N74">
        <v>83</v>
      </c>
      <c r="O74">
        <v>71</v>
      </c>
      <c r="P74">
        <v>24</v>
      </c>
      <c r="Q74">
        <v>98</v>
      </c>
      <c r="R74">
        <v>1200</v>
      </c>
      <c r="S74">
        <v>0.98271763175725901</v>
      </c>
      <c r="T74">
        <f t="shared" si="12"/>
        <v>1</v>
      </c>
      <c r="U74">
        <f t="shared" si="13"/>
        <v>1179.2611581087108</v>
      </c>
      <c r="V74">
        <f t="shared" si="16"/>
        <v>982.71763175725903</v>
      </c>
      <c r="W74">
        <v>24.69</v>
      </c>
      <c r="X74">
        <f t="shared" si="17"/>
        <v>24.263298328086726</v>
      </c>
      <c r="Y74">
        <v>0</v>
      </c>
      <c r="Z74">
        <v>0</v>
      </c>
      <c r="AA74">
        <v>0</v>
      </c>
      <c r="AB74" s="2">
        <v>0.1</v>
      </c>
      <c r="AC74">
        <v>25</v>
      </c>
      <c r="AD74">
        <f t="shared" si="14"/>
        <v>0.11016807219002084</v>
      </c>
      <c r="AE74">
        <v>1630000</v>
      </c>
      <c r="AF74">
        <v>0</v>
      </c>
      <c r="AG74">
        <v>0</v>
      </c>
      <c r="AH74">
        <v>37800</v>
      </c>
      <c r="AI74">
        <v>0.25642669522293199</v>
      </c>
      <c r="AJ74">
        <v>0.261320768531</v>
      </c>
      <c r="AK74" s="1">
        <f t="shared" si="15"/>
        <v>6.863748131842852E-2</v>
      </c>
      <c r="AL74" s="1">
        <f t="shared" si="18"/>
        <v>6.9933370018051264E-2</v>
      </c>
      <c r="AM74">
        <f t="shared" si="19"/>
        <v>6.9059993408682005E-2</v>
      </c>
      <c r="AN74">
        <f t="shared" si="20"/>
        <v>7.0590105722045104E-2</v>
      </c>
      <c r="AO74">
        <f t="shared" si="21"/>
        <v>6.0294033276445849E-2</v>
      </c>
      <c r="AP74">
        <f t="shared" si="22"/>
        <v>5.8998144576823099E-2</v>
      </c>
      <c r="AQ74">
        <f t="shared" si="23"/>
        <v>29.698643924473124</v>
      </c>
    </row>
    <row r="75" spans="1:43" x14ac:dyDescent="0.2">
      <c r="A75">
        <v>4012</v>
      </c>
      <c r="B75">
        <v>19</v>
      </c>
      <c r="C75">
        <v>4</v>
      </c>
      <c r="D75" t="s">
        <v>95</v>
      </c>
      <c r="E75">
        <v>12</v>
      </c>
      <c r="F75" t="s">
        <v>87</v>
      </c>
      <c r="G75" t="s">
        <v>88</v>
      </c>
      <c r="H75" t="s">
        <v>89</v>
      </c>
      <c r="I75">
        <v>43</v>
      </c>
      <c r="J75">
        <v>14</v>
      </c>
      <c r="K75">
        <v>65</v>
      </c>
      <c r="L75">
        <v>58</v>
      </c>
      <c r="M75">
        <v>18</v>
      </c>
      <c r="N75">
        <v>83</v>
      </c>
      <c r="O75">
        <v>71</v>
      </c>
      <c r="P75">
        <v>24</v>
      </c>
      <c r="Q75">
        <v>98</v>
      </c>
      <c r="R75">
        <v>1200</v>
      </c>
      <c r="S75">
        <v>1.02050503481806</v>
      </c>
      <c r="T75">
        <f t="shared" si="12"/>
        <v>1</v>
      </c>
      <c r="U75">
        <f t="shared" si="13"/>
        <v>1224.606041781672</v>
      </c>
      <c r="V75">
        <f t="shared" si="16"/>
        <v>1020.50503481806</v>
      </c>
      <c r="W75">
        <v>24.69</v>
      </c>
      <c r="X75">
        <f t="shared" si="17"/>
        <v>25.196269309657904</v>
      </c>
      <c r="Y75">
        <v>0</v>
      </c>
      <c r="Z75">
        <v>0</v>
      </c>
      <c r="AA75">
        <v>0</v>
      </c>
      <c r="AB75" s="2">
        <v>0.1</v>
      </c>
      <c r="AC75">
        <v>25</v>
      </c>
      <c r="AD75">
        <f t="shared" si="14"/>
        <v>0.11016807219002084</v>
      </c>
      <c r="AE75">
        <v>1630000</v>
      </c>
      <c r="AF75">
        <v>0</v>
      </c>
      <c r="AG75">
        <v>0</v>
      </c>
      <c r="AH75">
        <v>37800</v>
      </c>
      <c r="AI75">
        <v>0.25079250428540001</v>
      </c>
      <c r="AJ75">
        <v>0.26284328831537501</v>
      </c>
      <c r="AK75" s="1">
        <f t="shared" si="15"/>
        <v>7.2877996563291275E-2</v>
      </c>
      <c r="AL75" s="1">
        <f t="shared" si="18"/>
        <v>7.4202998112152752E-2</v>
      </c>
      <c r="AM75">
        <f t="shared" si="19"/>
        <v>7.3310000619011134E-2</v>
      </c>
      <c r="AN75">
        <f t="shared" si="20"/>
        <v>7.4874487743351634E-2</v>
      </c>
      <c r="AO75">
        <f t="shared" si="21"/>
        <v>6.3968130275612323E-2</v>
      </c>
      <c r="AP75">
        <f t="shared" si="22"/>
        <v>6.2643128726750846E-2</v>
      </c>
      <c r="AQ75">
        <f t="shared" si="23"/>
        <v>30.365840222596287</v>
      </c>
    </row>
    <row r="76" spans="1:43" x14ac:dyDescent="0.2">
      <c r="A76">
        <v>4013</v>
      </c>
      <c r="B76">
        <v>19</v>
      </c>
      <c r="C76">
        <v>4</v>
      </c>
      <c r="D76" t="s">
        <v>96</v>
      </c>
      <c r="E76">
        <v>13</v>
      </c>
      <c r="F76" t="s">
        <v>87</v>
      </c>
      <c r="G76" t="s">
        <v>88</v>
      </c>
      <c r="H76" t="s">
        <v>89</v>
      </c>
      <c r="I76">
        <v>43</v>
      </c>
      <c r="J76">
        <v>14</v>
      </c>
      <c r="K76">
        <v>65</v>
      </c>
      <c r="L76">
        <v>58</v>
      </c>
      <c r="M76">
        <v>18</v>
      </c>
      <c r="N76">
        <v>83</v>
      </c>
      <c r="O76">
        <v>71</v>
      </c>
      <c r="P76">
        <v>24</v>
      </c>
      <c r="Q76">
        <v>98</v>
      </c>
      <c r="R76">
        <v>1200</v>
      </c>
      <c r="S76">
        <v>0.99801670493824102</v>
      </c>
      <c r="T76">
        <f t="shared" si="12"/>
        <v>1</v>
      </c>
      <c r="U76">
        <f t="shared" si="13"/>
        <v>1197.6200459258891</v>
      </c>
      <c r="V76">
        <f t="shared" si="16"/>
        <v>998.01670493824099</v>
      </c>
      <c r="W76">
        <v>24.69</v>
      </c>
      <c r="X76">
        <f t="shared" si="17"/>
        <v>24.641032444925173</v>
      </c>
      <c r="Y76">
        <v>0</v>
      </c>
      <c r="Z76">
        <v>0</v>
      </c>
      <c r="AA76">
        <v>0</v>
      </c>
      <c r="AB76" s="2">
        <v>0.1</v>
      </c>
      <c r="AC76">
        <v>25</v>
      </c>
      <c r="AD76">
        <f t="shared" si="14"/>
        <v>0.11016807219002084</v>
      </c>
      <c r="AE76">
        <v>1630000</v>
      </c>
      <c r="AF76">
        <v>0</v>
      </c>
      <c r="AG76">
        <v>0</v>
      </c>
      <c r="AH76">
        <v>37800</v>
      </c>
      <c r="AI76">
        <v>0.25178952009100503</v>
      </c>
      <c r="AJ76">
        <v>0.26052403454799999</v>
      </c>
      <c r="AK76" s="1">
        <f t="shared" si="15"/>
        <v>7.098980548679916E-2</v>
      </c>
      <c r="AL76" s="1">
        <f t="shared" si="18"/>
        <v>7.2309560401542641E-2</v>
      </c>
      <c r="AM76">
        <f t="shared" si="19"/>
        <v>7.1420098927750461E-2</v>
      </c>
      <c r="AN76">
        <f t="shared" si="20"/>
        <v>7.2978391122333466E-2</v>
      </c>
      <c r="AO76">
        <f t="shared" si="21"/>
        <v>6.233986706250981E-2</v>
      </c>
      <c r="AP76">
        <f t="shared" si="22"/>
        <v>6.1020112147766335E-2</v>
      </c>
      <c r="AQ76">
        <f t="shared" si="23"/>
        <v>30.245600021012589</v>
      </c>
    </row>
    <row r="77" spans="1:43" x14ac:dyDescent="0.2">
      <c r="A77">
        <v>4015</v>
      </c>
      <c r="B77">
        <v>19</v>
      </c>
      <c r="C77">
        <v>4</v>
      </c>
      <c r="D77" t="s">
        <v>97</v>
      </c>
      <c r="E77">
        <v>15</v>
      </c>
      <c r="F77" t="s">
        <v>87</v>
      </c>
      <c r="G77" t="s">
        <v>88</v>
      </c>
      <c r="H77" t="s">
        <v>89</v>
      </c>
      <c r="I77">
        <v>43</v>
      </c>
      <c r="J77">
        <v>14</v>
      </c>
      <c r="K77">
        <v>65</v>
      </c>
      <c r="L77">
        <v>58</v>
      </c>
      <c r="M77">
        <v>18</v>
      </c>
      <c r="N77">
        <v>83</v>
      </c>
      <c r="O77">
        <v>71</v>
      </c>
      <c r="P77">
        <v>24</v>
      </c>
      <c r="Q77">
        <v>98</v>
      </c>
      <c r="R77">
        <v>1200</v>
      </c>
      <c r="S77">
        <v>1.0238720010752</v>
      </c>
      <c r="T77">
        <f t="shared" si="12"/>
        <v>1</v>
      </c>
      <c r="U77">
        <f t="shared" si="13"/>
        <v>1228.64640129024</v>
      </c>
      <c r="V77">
        <f t="shared" si="16"/>
        <v>1023.8720010752</v>
      </c>
      <c r="W77">
        <v>24.69</v>
      </c>
      <c r="X77">
        <f t="shared" si="17"/>
        <v>25.279399706546691</v>
      </c>
      <c r="Y77">
        <v>0</v>
      </c>
      <c r="Z77">
        <v>0</v>
      </c>
      <c r="AA77">
        <v>0</v>
      </c>
      <c r="AB77" s="2">
        <v>0.1</v>
      </c>
      <c r="AC77">
        <v>25</v>
      </c>
      <c r="AD77">
        <f t="shared" si="14"/>
        <v>0.11016807219002084</v>
      </c>
      <c r="AE77">
        <v>1630000</v>
      </c>
      <c r="AF77">
        <v>0</v>
      </c>
      <c r="AG77">
        <v>0</v>
      </c>
      <c r="AH77">
        <v>37800</v>
      </c>
      <c r="AI77">
        <v>0.24818435813436501</v>
      </c>
      <c r="AJ77">
        <v>0.26939686624687498</v>
      </c>
      <c r="AK77" s="1">
        <f t="shared" si="15"/>
        <v>7.3886838808931876E-2</v>
      </c>
      <c r="AL77" s="1">
        <f t="shared" si="18"/>
        <v>7.5225764674844417E-2</v>
      </c>
      <c r="AM77">
        <f t="shared" si="19"/>
        <v>7.4323382754770628E-2</v>
      </c>
      <c r="AN77">
        <f t="shared" si="20"/>
        <v>7.5904310927621857E-2</v>
      </c>
      <c r="AO77">
        <f t="shared" si="21"/>
        <v>6.4849216666798701E-2</v>
      </c>
      <c r="AP77">
        <f t="shared" si="22"/>
        <v>6.351029080088616E-2</v>
      </c>
      <c r="AQ77">
        <f t="shared" si="23"/>
        <v>30.68495199053708</v>
      </c>
    </row>
    <row r="78" spans="1:43" x14ac:dyDescent="0.2">
      <c r="A78">
        <v>4017</v>
      </c>
      <c r="B78">
        <v>19</v>
      </c>
      <c r="C78">
        <v>4</v>
      </c>
      <c r="D78" t="s">
        <v>98</v>
      </c>
      <c r="E78">
        <v>17</v>
      </c>
      <c r="F78" t="s">
        <v>87</v>
      </c>
      <c r="G78" t="s">
        <v>88</v>
      </c>
      <c r="H78" t="s">
        <v>89</v>
      </c>
      <c r="I78">
        <v>43</v>
      </c>
      <c r="J78">
        <v>14</v>
      </c>
      <c r="K78">
        <v>65</v>
      </c>
      <c r="L78">
        <v>58</v>
      </c>
      <c r="M78">
        <v>18</v>
      </c>
      <c r="N78">
        <v>83</v>
      </c>
      <c r="O78">
        <v>71</v>
      </c>
      <c r="P78">
        <v>24</v>
      </c>
      <c r="Q78">
        <v>98</v>
      </c>
      <c r="R78">
        <v>1200</v>
      </c>
      <c r="S78">
        <v>0.99081618100525404</v>
      </c>
      <c r="T78">
        <f t="shared" si="12"/>
        <v>1</v>
      </c>
      <c r="U78">
        <f t="shared" si="13"/>
        <v>1188.9794172063048</v>
      </c>
      <c r="V78">
        <f t="shared" si="16"/>
        <v>990.81618100525407</v>
      </c>
      <c r="W78">
        <v>24.69</v>
      </c>
      <c r="X78">
        <f t="shared" si="17"/>
        <v>24.463251509019724</v>
      </c>
      <c r="Y78">
        <v>0</v>
      </c>
      <c r="Z78">
        <v>0</v>
      </c>
      <c r="AA78">
        <v>0</v>
      </c>
      <c r="AB78" s="2">
        <v>0.1</v>
      </c>
      <c r="AC78">
        <v>25</v>
      </c>
      <c r="AD78">
        <f t="shared" si="14"/>
        <v>0.11016807219002084</v>
      </c>
      <c r="AE78">
        <v>1630000</v>
      </c>
      <c r="AF78">
        <v>0</v>
      </c>
      <c r="AG78">
        <v>0</v>
      </c>
      <c r="AH78">
        <v>37800</v>
      </c>
      <c r="AI78">
        <v>0.252802984437204</v>
      </c>
      <c r="AJ78">
        <v>0.25882606855437501</v>
      </c>
      <c r="AK78" s="1">
        <f t="shared" si="15"/>
        <v>7.019508744936051E-2</v>
      </c>
      <c r="AL78" s="1">
        <f t="shared" si="18"/>
        <v>7.1509551585774003E-2</v>
      </c>
      <c r="AM78">
        <f t="shared" si="19"/>
        <v>7.0623655882746023E-2</v>
      </c>
      <c r="AN78">
        <f t="shared" si="20"/>
        <v>7.2175701024574948E-2</v>
      </c>
      <c r="AO78">
        <f t="shared" si="21"/>
        <v>6.1651467161147E-2</v>
      </c>
      <c r="AP78">
        <f t="shared" si="22"/>
        <v>6.03370030247335E-2</v>
      </c>
      <c r="AQ78">
        <f t="shared" si="23"/>
        <v>30.124348140545546</v>
      </c>
    </row>
    <row r="79" spans="1:43" x14ac:dyDescent="0.2">
      <c r="A79">
        <v>4019</v>
      </c>
      <c r="B79">
        <v>19</v>
      </c>
      <c r="C79">
        <v>4</v>
      </c>
      <c r="D79" t="s">
        <v>99</v>
      </c>
      <c r="E79">
        <v>19</v>
      </c>
      <c r="F79" t="s">
        <v>87</v>
      </c>
      <c r="G79" t="s">
        <v>88</v>
      </c>
      <c r="H79" t="s">
        <v>89</v>
      </c>
      <c r="I79">
        <v>43</v>
      </c>
      <c r="J79">
        <v>14</v>
      </c>
      <c r="K79">
        <v>65</v>
      </c>
      <c r="L79">
        <v>58</v>
      </c>
      <c r="M79">
        <v>18</v>
      </c>
      <c r="N79">
        <v>83</v>
      </c>
      <c r="O79">
        <v>71</v>
      </c>
      <c r="P79">
        <v>24</v>
      </c>
      <c r="Q79">
        <v>98</v>
      </c>
      <c r="R79">
        <v>1200</v>
      </c>
      <c r="S79">
        <v>0.99778598412129704</v>
      </c>
      <c r="T79">
        <f t="shared" si="12"/>
        <v>1</v>
      </c>
      <c r="U79">
        <f t="shared" si="13"/>
        <v>1197.3431809455565</v>
      </c>
      <c r="V79">
        <f t="shared" si="16"/>
        <v>997.78598412129702</v>
      </c>
      <c r="W79">
        <v>24.69</v>
      </c>
      <c r="X79">
        <f t="shared" si="17"/>
        <v>24.635335947954825</v>
      </c>
      <c r="Y79">
        <v>0</v>
      </c>
      <c r="Z79">
        <v>0</v>
      </c>
      <c r="AA79">
        <v>0</v>
      </c>
      <c r="AB79" s="2">
        <v>0.1</v>
      </c>
      <c r="AC79">
        <v>25</v>
      </c>
      <c r="AD79">
        <f t="shared" si="14"/>
        <v>0.11016807219002084</v>
      </c>
      <c r="AE79">
        <v>1630000</v>
      </c>
      <c r="AF79">
        <v>0</v>
      </c>
      <c r="AG79">
        <v>0</v>
      </c>
      <c r="AH79">
        <v>37800</v>
      </c>
      <c r="AI79">
        <v>0.25643110770236499</v>
      </c>
      <c r="AJ79">
        <v>0.26297944756687502</v>
      </c>
      <c r="AK79" s="1">
        <f t="shared" si="15"/>
        <v>6.9688724596953674E-2</v>
      </c>
      <c r="AL79" s="1">
        <f t="shared" si="18"/>
        <v>7.0984590997869051E-2</v>
      </c>
      <c r="AM79">
        <f t="shared" si="19"/>
        <v>7.0111229416927337E-2</v>
      </c>
      <c r="AN79">
        <f t="shared" si="20"/>
        <v>7.1641315401233974E-2</v>
      </c>
      <c r="AO79">
        <f t="shared" si="21"/>
        <v>6.1197619352353856E-2</v>
      </c>
      <c r="AP79">
        <f t="shared" si="22"/>
        <v>5.9901752951438493E-2</v>
      </c>
      <c r="AQ79">
        <f t="shared" si="23"/>
        <v>29.698132891873847</v>
      </c>
    </row>
    <row r="80" spans="1:43" x14ac:dyDescent="0.2">
      <c r="A80">
        <v>4021</v>
      </c>
      <c r="B80">
        <v>19</v>
      </c>
      <c r="C80">
        <v>4</v>
      </c>
      <c r="D80" t="s">
        <v>100</v>
      </c>
      <c r="E80">
        <v>21</v>
      </c>
      <c r="F80" t="s">
        <v>87</v>
      </c>
      <c r="G80" t="s">
        <v>88</v>
      </c>
      <c r="H80" t="s">
        <v>89</v>
      </c>
      <c r="I80">
        <v>43</v>
      </c>
      <c r="J80">
        <v>14</v>
      </c>
      <c r="K80">
        <v>65</v>
      </c>
      <c r="L80">
        <v>58</v>
      </c>
      <c r="M80">
        <v>18</v>
      </c>
      <c r="N80">
        <v>83</v>
      </c>
      <c r="O80">
        <v>71</v>
      </c>
      <c r="P80">
        <v>24</v>
      </c>
      <c r="Q80">
        <v>98</v>
      </c>
      <c r="R80">
        <v>1200</v>
      </c>
      <c r="S80">
        <v>0.99070715382151397</v>
      </c>
      <c r="T80">
        <f t="shared" si="12"/>
        <v>1</v>
      </c>
      <c r="U80">
        <f t="shared" si="13"/>
        <v>1188.8485845858168</v>
      </c>
      <c r="V80">
        <f t="shared" si="16"/>
        <v>990.707153821514</v>
      </c>
      <c r="W80">
        <v>24.69</v>
      </c>
      <c r="X80">
        <f t="shared" si="17"/>
        <v>24.460559627853183</v>
      </c>
      <c r="Y80">
        <v>0</v>
      </c>
      <c r="Z80">
        <v>0</v>
      </c>
      <c r="AA80">
        <v>0</v>
      </c>
      <c r="AB80" s="2">
        <v>0.1</v>
      </c>
      <c r="AC80">
        <v>25</v>
      </c>
      <c r="AD80">
        <f t="shared" si="14"/>
        <v>0.11016807219002084</v>
      </c>
      <c r="AE80">
        <v>1630000</v>
      </c>
      <c r="AF80">
        <v>0</v>
      </c>
      <c r="AG80">
        <v>0</v>
      </c>
      <c r="AH80">
        <v>37800</v>
      </c>
      <c r="AI80">
        <v>0.251202785680327</v>
      </c>
      <c r="AJ80">
        <v>0.26081282659837501</v>
      </c>
      <c r="AK80" s="1">
        <f t="shared" si="15"/>
        <v>7.0634467185685723E-2</v>
      </c>
      <c r="AL80" s="1">
        <f t="shared" si="18"/>
        <v>7.1957304652320669E-2</v>
      </c>
      <c r="AM80">
        <f t="shared" si="19"/>
        <v>7.1065765663136965E-2</v>
      </c>
      <c r="AN80">
        <f t="shared" si="20"/>
        <v>7.2627697561196886E-2</v>
      </c>
      <c r="AO80">
        <f t="shared" si="21"/>
        <v>6.2037514448948262E-2</v>
      </c>
      <c r="AP80">
        <f t="shared" si="22"/>
        <v>6.0714676982313316E-2</v>
      </c>
      <c r="AQ80">
        <f t="shared" si="23"/>
        <v>30.316244676707271</v>
      </c>
    </row>
    <row r="81" spans="1:43" x14ac:dyDescent="0.2">
      <c r="A81">
        <v>4023</v>
      </c>
      <c r="B81">
        <v>19</v>
      </c>
      <c r="C81">
        <v>4</v>
      </c>
      <c r="D81" t="s">
        <v>101</v>
      </c>
      <c r="E81">
        <v>23</v>
      </c>
      <c r="F81" t="s">
        <v>87</v>
      </c>
      <c r="G81" t="s">
        <v>88</v>
      </c>
      <c r="H81" t="s">
        <v>89</v>
      </c>
      <c r="I81">
        <v>43</v>
      </c>
      <c r="J81">
        <v>14</v>
      </c>
      <c r="K81">
        <v>65</v>
      </c>
      <c r="L81">
        <v>58</v>
      </c>
      <c r="M81">
        <v>18</v>
      </c>
      <c r="N81">
        <v>83</v>
      </c>
      <c r="O81">
        <v>71</v>
      </c>
      <c r="P81">
        <v>24</v>
      </c>
      <c r="Q81">
        <v>98</v>
      </c>
      <c r="R81">
        <v>1200</v>
      </c>
      <c r="S81">
        <v>0.99006263552040896</v>
      </c>
      <c r="T81">
        <f t="shared" si="12"/>
        <v>1</v>
      </c>
      <c r="U81">
        <f t="shared" si="13"/>
        <v>1188.0751626244908</v>
      </c>
      <c r="V81">
        <f t="shared" si="16"/>
        <v>990.062635520409</v>
      </c>
      <c r="W81">
        <v>24.69</v>
      </c>
      <c r="X81">
        <f t="shared" si="17"/>
        <v>24.444646470998897</v>
      </c>
      <c r="Y81">
        <v>0</v>
      </c>
      <c r="Z81">
        <v>0</v>
      </c>
      <c r="AA81">
        <v>0</v>
      </c>
      <c r="AB81" s="2">
        <v>0.1</v>
      </c>
      <c r="AC81">
        <v>25</v>
      </c>
      <c r="AD81">
        <f t="shared" si="14"/>
        <v>0.11016807219002084</v>
      </c>
      <c r="AE81">
        <v>1630000</v>
      </c>
      <c r="AF81">
        <v>0</v>
      </c>
      <c r="AG81">
        <v>0</v>
      </c>
      <c r="AH81">
        <v>37800</v>
      </c>
      <c r="AI81">
        <v>0.26019023006320802</v>
      </c>
      <c r="AJ81">
        <v>0.26494272042150002</v>
      </c>
      <c r="AK81" s="1">
        <f t="shared" si="15"/>
        <v>6.8150259095569404E-2</v>
      </c>
      <c r="AL81" s="1">
        <f t="shared" si="18"/>
        <v>6.9427403347066777E-2</v>
      </c>
      <c r="AM81">
        <f t="shared" si="19"/>
        <v>6.8566659738165073E-2</v>
      </c>
      <c r="AN81">
        <f t="shared" si="20"/>
        <v>7.0074639664007413E-2</v>
      </c>
      <c r="AO81">
        <f t="shared" si="21"/>
        <v>5.9856491305551152E-2</v>
      </c>
      <c r="AP81">
        <f t="shared" si="22"/>
        <v>5.8579347054053779E-2</v>
      </c>
      <c r="AQ81">
        <f t="shared" si="23"/>
        <v>29.269066376186423</v>
      </c>
    </row>
    <row r="82" spans="1:43" x14ac:dyDescent="0.2">
      <c r="A82">
        <v>4025</v>
      </c>
      <c r="B82">
        <v>19</v>
      </c>
      <c r="C82">
        <v>4</v>
      </c>
      <c r="D82" t="s">
        <v>102</v>
      </c>
      <c r="E82">
        <v>25</v>
      </c>
      <c r="F82" t="s">
        <v>87</v>
      </c>
      <c r="G82" t="s">
        <v>88</v>
      </c>
      <c r="H82" t="s">
        <v>89</v>
      </c>
      <c r="I82">
        <v>43</v>
      </c>
      <c r="J82">
        <v>14</v>
      </c>
      <c r="K82">
        <v>65</v>
      </c>
      <c r="L82">
        <v>58</v>
      </c>
      <c r="M82">
        <v>18</v>
      </c>
      <c r="N82">
        <v>83</v>
      </c>
      <c r="O82">
        <v>71</v>
      </c>
      <c r="P82">
        <v>24</v>
      </c>
      <c r="Q82">
        <v>98</v>
      </c>
      <c r="R82">
        <v>1200</v>
      </c>
      <c r="S82">
        <v>1.00335360503778</v>
      </c>
      <c r="T82">
        <f t="shared" si="12"/>
        <v>1</v>
      </c>
      <c r="U82">
        <f t="shared" si="13"/>
        <v>1204.024326045336</v>
      </c>
      <c r="V82">
        <f t="shared" si="16"/>
        <v>1003.3536050377801</v>
      </c>
      <c r="W82">
        <v>24.69</v>
      </c>
      <c r="X82">
        <f t="shared" si="17"/>
        <v>24.77280050838279</v>
      </c>
      <c r="Y82">
        <v>0</v>
      </c>
      <c r="Z82">
        <v>0</v>
      </c>
      <c r="AA82">
        <v>0</v>
      </c>
      <c r="AB82" s="2">
        <v>0.1</v>
      </c>
      <c r="AC82">
        <v>25</v>
      </c>
      <c r="AD82">
        <f t="shared" si="14"/>
        <v>0.11016807219002084</v>
      </c>
      <c r="AE82">
        <v>1630000</v>
      </c>
      <c r="AF82">
        <v>0</v>
      </c>
      <c r="AG82">
        <v>0</v>
      </c>
      <c r="AH82">
        <v>37800</v>
      </c>
      <c r="AI82">
        <v>0.25141245468287499</v>
      </c>
      <c r="AJ82">
        <v>0.26934256978475002</v>
      </c>
      <c r="AK82" s="1">
        <f t="shared" si="15"/>
        <v>7.1476462894813686E-2</v>
      </c>
      <c r="AL82" s="1">
        <f t="shared" si="18"/>
        <v>7.2798197162275327E-2</v>
      </c>
      <c r="AM82">
        <f t="shared" si="19"/>
        <v>7.1907401684747921E-2</v>
      </c>
      <c r="AN82">
        <f t="shared" si="20"/>
        <v>7.3468030987423202E-2</v>
      </c>
      <c r="AO82">
        <f t="shared" si="21"/>
        <v>6.2760158444834957E-2</v>
      </c>
      <c r="AP82">
        <f t="shared" si="22"/>
        <v>6.1438424177373316E-2</v>
      </c>
      <c r="AQ82">
        <f t="shared" si="23"/>
        <v>30.290962012050173</v>
      </c>
    </row>
    <row r="83" spans="1:43" x14ac:dyDescent="0.2">
      <c r="A83">
        <v>4027</v>
      </c>
      <c r="B83">
        <v>19</v>
      </c>
      <c r="C83">
        <v>4</v>
      </c>
      <c r="D83" t="s">
        <v>103</v>
      </c>
      <c r="E83">
        <v>27</v>
      </c>
      <c r="F83" t="s">
        <v>87</v>
      </c>
      <c r="G83" t="s">
        <v>88</v>
      </c>
      <c r="H83" t="s">
        <v>89</v>
      </c>
      <c r="I83">
        <v>43</v>
      </c>
      <c r="J83">
        <v>14</v>
      </c>
      <c r="K83">
        <v>65</v>
      </c>
      <c r="L83">
        <v>58</v>
      </c>
      <c r="M83">
        <v>18</v>
      </c>
      <c r="N83">
        <v>83</v>
      </c>
      <c r="O83">
        <v>71</v>
      </c>
      <c r="P83">
        <v>24</v>
      </c>
      <c r="Q83">
        <v>98</v>
      </c>
      <c r="R83">
        <v>1200</v>
      </c>
      <c r="S83">
        <v>1.0183605223285901</v>
      </c>
      <c r="T83">
        <f t="shared" si="12"/>
        <v>1</v>
      </c>
      <c r="U83">
        <f t="shared" si="13"/>
        <v>1222.032626794308</v>
      </c>
      <c r="V83">
        <f t="shared" si="16"/>
        <v>1018.36052232859</v>
      </c>
      <c r="W83">
        <v>24.69</v>
      </c>
      <c r="X83">
        <f t="shared" si="17"/>
        <v>25.143321296292889</v>
      </c>
      <c r="Y83">
        <v>0</v>
      </c>
      <c r="Z83">
        <v>0</v>
      </c>
      <c r="AA83">
        <v>0</v>
      </c>
      <c r="AB83" s="2">
        <v>0.1</v>
      </c>
      <c r="AC83">
        <v>25</v>
      </c>
      <c r="AD83">
        <f t="shared" si="14"/>
        <v>0.11016807219002084</v>
      </c>
      <c r="AE83">
        <v>1630000</v>
      </c>
      <c r="AF83">
        <v>0</v>
      </c>
      <c r="AG83">
        <v>0</v>
      </c>
      <c r="AH83">
        <v>37800</v>
      </c>
      <c r="AI83">
        <v>0.25253868660453499</v>
      </c>
      <c r="AJ83">
        <v>0.26317782943512502</v>
      </c>
      <c r="AK83" s="1">
        <f t="shared" si="15"/>
        <v>7.2221992086615547E-2</v>
      </c>
      <c r="AL83" s="1">
        <f t="shared" si="18"/>
        <v>7.3537831893533412E-2</v>
      </c>
      <c r="AM83">
        <f t="shared" si="19"/>
        <v>7.2651009044184089E-2</v>
      </c>
      <c r="AN83">
        <f t="shared" si="20"/>
        <v>7.420467850018328E-2</v>
      </c>
      <c r="AO83">
        <f t="shared" si="21"/>
        <v>6.3395092263524078E-2</v>
      </c>
      <c r="AP83">
        <f t="shared" si="22"/>
        <v>6.2079252456606213E-2</v>
      </c>
      <c r="AQ83">
        <f t="shared" si="23"/>
        <v>30.155875191038923</v>
      </c>
    </row>
    <row r="84" spans="1:43" x14ac:dyDescent="0.2">
      <c r="A84">
        <v>5001</v>
      </c>
      <c r="B84">
        <v>12</v>
      </c>
      <c r="C84">
        <v>5</v>
      </c>
      <c r="D84" t="s">
        <v>104</v>
      </c>
      <c r="E84">
        <v>1</v>
      </c>
      <c r="F84" t="s">
        <v>105</v>
      </c>
      <c r="G84" t="s">
        <v>106</v>
      </c>
      <c r="H84" t="s">
        <v>107</v>
      </c>
      <c r="I84">
        <v>43</v>
      </c>
      <c r="J84">
        <v>14</v>
      </c>
      <c r="K84">
        <v>65</v>
      </c>
      <c r="L84">
        <v>58</v>
      </c>
      <c r="M84">
        <v>18</v>
      </c>
      <c r="N84">
        <v>83</v>
      </c>
      <c r="O84">
        <v>71</v>
      </c>
      <c r="P84">
        <v>24</v>
      </c>
      <c r="Q84">
        <v>98</v>
      </c>
      <c r="R84">
        <v>1200</v>
      </c>
      <c r="S84">
        <v>0.94230142346134904</v>
      </c>
      <c r="T84">
        <f t="shared" si="12"/>
        <v>1</v>
      </c>
      <c r="U84">
        <f t="shared" si="13"/>
        <v>1130.7617081536189</v>
      </c>
      <c r="V84">
        <f t="shared" si="16"/>
        <v>942.30142346134903</v>
      </c>
      <c r="W84">
        <v>24.69</v>
      </c>
      <c r="X84">
        <f t="shared" si="17"/>
        <v>23.265422145260708</v>
      </c>
      <c r="Y84">
        <v>0</v>
      </c>
      <c r="Z84">
        <v>0</v>
      </c>
      <c r="AA84">
        <v>0</v>
      </c>
      <c r="AB84" s="2">
        <v>0.1</v>
      </c>
      <c r="AC84">
        <v>25</v>
      </c>
      <c r="AD84">
        <f t="shared" si="14"/>
        <v>0.11016807219002084</v>
      </c>
      <c r="AE84">
        <v>1630000</v>
      </c>
      <c r="AF84">
        <v>0</v>
      </c>
      <c r="AG84">
        <v>0</v>
      </c>
      <c r="AH84">
        <v>37800</v>
      </c>
      <c r="AI84">
        <v>0.18845555224516999</v>
      </c>
      <c r="AJ84">
        <v>0.19009019504562499</v>
      </c>
      <c r="AK84" s="1">
        <f t="shared" si="15"/>
        <v>8.9552298202906847E-2</v>
      </c>
      <c r="AL84" s="1">
        <f t="shared" si="18"/>
        <v>9.1315581123797923E-2</v>
      </c>
      <c r="AM84">
        <f t="shared" si="19"/>
        <v>9.0127199699332292E-2</v>
      </c>
      <c r="AN84">
        <f t="shared" si="20"/>
        <v>9.2209184757141446E-2</v>
      </c>
      <c r="AO84">
        <f t="shared" si="21"/>
        <v>7.8739001363276925E-2</v>
      </c>
      <c r="AP84">
        <f t="shared" si="22"/>
        <v>7.6975718442385849E-2</v>
      </c>
      <c r="AQ84">
        <f t="shared" si="23"/>
        <v>40.410192342053605</v>
      </c>
    </row>
    <row r="85" spans="1:43" x14ac:dyDescent="0.2">
      <c r="A85">
        <v>5003</v>
      </c>
      <c r="B85">
        <v>12</v>
      </c>
      <c r="C85">
        <v>5</v>
      </c>
      <c r="D85" t="s">
        <v>108</v>
      </c>
      <c r="E85">
        <v>3</v>
      </c>
      <c r="F85" t="s">
        <v>105</v>
      </c>
      <c r="G85" t="s">
        <v>106</v>
      </c>
      <c r="H85" t="s">
        <v>107</v>
      </c>
      <c r="I85">
        <v>43</v>
      </c>
      <c r="J85">
        <v>14</v>
      </c>
      <c r="K85">
        <v>65</v>
      </c>
      <c r="L85">
        <v>58</v>
      </c>
      <c r="M85">
        <v>18</v>
      </c>
      <c r="N85">
        <v>83</v>
      </c>
      <c r="O85">
        <v>71</v>
      </c>
      <c r="P85">
        <v>24</v>
      </c>
      <c r="Q85">
        <v>98</v>
      </c>
      <c r="R85">
        <v>1200</v>
      </c>
      <c r="S85">
        <v>0.93494170904159501</v>
      </c>
      <c r="T85">
        <f t="shared" si="12"/>
        <v>1</v>
      </c>
      <c r="U85">
        <f t="shared" si="13"/>
        <v>1121.9300508499141</v>
      </c>
      <c r="V85">
        <f t="shared" si="16"/>
        <v>934.941709041595</v>
      </c>
      <c r="W85">
        <v>24.69</v>
      </c>
      <c r="X85">
        <f t="shared" si="17"/>
        <v>23.083710796236982</v>
      </c>
      <c r="Y85">
        <v>0</v>
      </c>
      <c r="Z85">
        <v>0</v>
      </c>
      <c r="AA85">
        <v>0</v>
      </c>
      <c r="AB85" s="2">
        <v>0.1</v>
      </c>
      <c r="AC85">
        <v>25</v>
      </c>
      <c r="AD85">
        <f t="shared" si="14"/>
        <v>0.11016807219002084</v>
      </c>
      <c r="AE85">
        <v>1630000</v>
      </c>
      <c r="AF85">
        <v>0</v>
      </c>
      <c r="AG85">
        <v>0</v>
      </c>
      <c r="AH85">
        <v>37800</v>
      </c>
      <c r="AI85">
        <v>0.18888337410994599</v>
      </c>
      <c r="AJ85">
        <v>0.19079633861762499</v>
      </c>
      <c r="AK85" s="1">
        <f t="shared" si="15"/>
        <v>8.865161019872364E-2</v>
      </c>
      <c r="AL85" s="1">
        <f t="shared" si="18"/>
        <v>9.041089927425433E-2</v>
      </c>
      <c r="AM85">
        <f t="shared" si="19"/>
        <v>8.9225209540147787E-2</v>
      </c>
      <c r="AN85">
        <f t="shared" si="20"/>
        <v>9.1302478890531294E-2</v>
      </c>
      <c r="AO85">
        <f t="shared" si="21"/>
        <v>7.7960810678686876E-2</v>
      </c>
      <c r="AP85">
        <f t="shared" si="22"/>
        <v>7.6201521603156186E-2</v>
      </c>
      <c r="AQ85">
        <f t="shared" si="23"/>
        <v>40.31866303766035</v>
      </c>
    </row>
    <row r="86" spans="1:43" x14ac:dyDescent="0.2">
      <c r="A86">
        <v>5005</v>
      </c>
      <c r="B86">
        <v>12</v>
      </c>
      <c r="C86">
        <v>5</v>
      </c>
      <c r="D86" t="s">
        <v>109</v>
      </c>
      <c r="E86">
        <v>5</v>
      </c>
      <c r="F86" t="s">
        <v>105</v>
      </c>
      <c r="G86" t="s">
        <v>106</v>
      </c>
      <c r="H86" t="s">
        <v>107</v>
      </c>
      <c r="I86">
        <v>43</v>
      </c>
      <c r="J86">
        <v>14</v>
      </c>
      <c r="K86">
        <v>65</v>
      </c>
      <c r="L86">
        <v>58</v>
      </c>
      <c r="M86">
        <v>18</v>
      </c>
      <c r="N86">
        <v>83</v>
      </c>
      <c r="O86">
        <v>71</v>
      </c>
      <c r="P86">
        <v>24</v>
      </c>
      <c r="Q86">
        <v>98</v>
      </c>
      <c r="R86">
        <v>1200</v>
      </c>
      <c r="S86">
        <v>0.96635800202687605</v>
      </c>
      <c r="T86">
        <f t="shared" si="12"/>
        <v>1</v>
      </c>
      <c r="U86">
        <f t="shared" si="13"/>
        <v>1159.6296024322512</v>
      </c>
      <c r="V86">
        <f t="shared" si="16"/>
        <v>966.35800202687608</v>
      </c>
      <c r="W86">
        <v>24.69</v>
      </c>
      <c r="X86">
        <f t="shared" si="17"/>
        <v>23.85937907004357</v>
      </c>
      <c r="Y86">
        <v>0</v>
      </c>
      <c r="Z86">
        <v>0</v>
      </c>
      <c r="AA86">
        <v>0</v>
      </c>
      <c r="AB86" s="2">
        <v>0.1</v>
      </c>
      <c r="AC86">
        <v>25</v>
      </c>
      <c r="AD86">
        <f t="shared" si="14"/>
        <v>0.11016807219002084</v>
      </c>
      <c r="AE86">
        <v>1630000</v>
      </c>
      <c r="AF86">
        <v>0</v>
      </c>
      <c r="AG86">
        <v>0</v>
      </c>
      <c r="AH86">
        <v>37800</v>
      </c>
      <c r="AI86">
        <v>0.18535282035787501</v>
      </c>
      <c r="AJ86">
        <v>0.18629609810225001</v>
      </c>
      <c r="AK86" s="1">
        <f t="shared" si="15"/>
        <v>9.3375872777340052E-2</v>
      </c>
      <c r="AL86" s="1">
        <f t="shared" si="18"/>
        <v>9.5168672347259758E-2</v>
      </c>
      <c r="AM86">
        <f t="shared" si="19"/>
        <v>9.3960397894283218E-2</v>
      </c>
      <c r="AN86">
        <f t="shared" si="20"/>
        <v>9.6077234547095172E-2</v>
      </c>
      <c r="AO86">
        <f t="shared" si="21"/>
        <v>8.2055115964467115E-2</v>
      </c>
      <c r="AP86">
        <f t="shared" si="22"/>
        <v>8.0262316394547409E-2</v>
      </c>
      <c r="AQ86">
        <f t="shared" si="23"/>
        <v>41.086642757587221</v>
      </c>
    </row>
    <row r="87" spans="1:43" x14ac:dyDescent="0.2">
      <c r="A87">
        <v>5007</v>
      </c>
      <c r="B87">
        <v>18</v>
      </c>
      <c r="C87">
        <v>5</v>
      </c>
      <c r="D87" t="s">
        <v>110</v>
      </c>
      <c r="E87">
        <v>7</v>
      </c>
      <c r="F87" t="s">
        <v>105</v>
      </c>
      <c r="G87" t="s">
        <v>106</v>
      </c>
      <c r="H87" t="s">
        <v>111</v>
      </c>
      <c r="I87">
        <v>43</v>
      </c>
      <c r="J87">
        <v>14</v>
      </c>
      <c r="K87">
        <v>65</v>
      </c>
      <c r="L87">
        <v>58</v>
      </c>
      <c r="M87">
        <v>18</v>
      </c>
      <c r="N87">
        <v>83</v>
      </c>
      <c r="O87">
        <v>71</v>
      </c>
      <c r="P87">
        <v>24</v>
      </c>
      <c r="Q87">
        <v>98</v>
      </c>
      <c r="R87">
        <v>1200</v>
      </c>
      <c r="S87">
        <v>0.967405652006467</v>
      </c>
      <c r="T87">
        <f t="shared" si="12"/>
        <v>1</v>
      </c>
      <c r="U87">
        <f t="shared" si="13"/>
        <v>1160.8867824077604</v>
      </c>
      <c r="V87">
        <f t="shared" si="16"/>
        <v>967.40565200646699</v>
      </c>
      <c r="W87">
        <v>24.69</v>
      </c>
      <c r="X87">
        <f t="shared" si="17"/>
        <v>23.88524554803967</v>
      </c>
      <c r="Y87">
        <v>0</v>
      </c>
      <c r="Z87">
        <v>0</v>
      </c>
      <c r="AA87">
        <v>0</v>
      </c>
      <c r="AB87" s="2">
        <v>0.1</v>
      </c>
      <c r="AC87">
        <v>25</v>
      </c>
      <c r="AD87">
        <f t="shared" si="14"/>
        <v>0.11016807219002084</v>
      </c>
      <c r="AE87">
        <v>1630000</v>
      </c>
      <c r="AF87">
        <v>0</v>
      </c>
      <c r="AG87">
        <v>0</v>
      </c>
      <c r="AH87">
        <v>37800</v>
      </c>
      <c r="AI87">
        <v>0.19038656457440101</v>
      </c>
      <c r="AJ87">
        <v>0.19306619201200001</v>
      </c>
      <c r="AK87" s="1">
        <f t="shared" si="15"/>
        <v>9.1005606581980869E-2</v>
      </c>
      <c r="AL87" s="1">
        <f t="shared" si="18"/>
        <v>9.2751005252122556E-2</v>
      </c>
      <c r="AM87">
        <f t="shared" si="19"/>
        <v>9.1574677089858503E-2</v>
      </c>
      <c r="AN87">
        <f t="shared" si="20"/>
        <v>9.363554543270991E-2</v>
      </c>
      <c r="AO87">
        <f t="shared" si="21"/>
        <v>7.9970325215976634E-2</v>
      </c>
      <c r="AP87">
        <f t="shared" si="22"/>
        <v>7.8224926545834947E-2</v>
      </c>
      <c r="AQ87">
        <f t="shared" si="23"/>
        <v>40.000328443235219</v>
      </c>
    </row>
    <row r="88" spans="1:43" x14ac:dyDescent="0.2">
      <c r="A88">
        <v>5009</v>
      </c>
      <c r="B88">
        <v>12</v>
      </c>
      <c r="C88">
        <v>5</v>
      </c>
      <c r="D88" t="s">
        <v>112</v>
      </c>
      <c r="E88">
        <v>9</v>
      </c>
      <c r="F88" t="s">
        <v>105</v>
      </c>
      <c r="G88" t="s">
        <v>106</v>
      </c>
      <c r="H88" t="s">
        <v>107</v>
      </c>
      <c r="I88">
        <v>43</v>
      </c>
      <c r="J88">
        <v>14</v>
      </c>
      <c r="K88">
        <v>65</v>
      </c>
      <c r="L88">
        <v>58</v>
      </c>
      <c r="M88">
        <v>18</v>
      </c>
      <c r="N88">
        <v>83</v>
      </c>
      <c r="O88">
        <v>71</v>
      </c>
      <c r="P88">
        <v>24</v>
      </c>
      <c r="Q88">
        <v>98</v>
      </c>
      <c r="R88">
        <v>1200</v>
      </c>
      <c r="S88">
        <v>0.96682707965374004</v>
      </c>
      <c r="T88">
        <f t="shared" si="12"/>
        <v>1</v>
      </c>
      <c r="U88">
        <f t="shared" si="13"/>
        <v>1160.1924955844881</v>
      </c>
      <c r="V88">
        <f t="shared" si="16"/>
        <v>966.82707965374004</v>
      </c>
      <c r="W88">
        <v>24.69</v>
      </c>
      <c r="X88">
        <f t="shared" si="17"/>
        <v>23.870960596650843</v>
      </c>
      <c r="Y88">
        <v>0</v>
      </c>
      <c r="Z88">
        <v>0</v>
      </c>
      <c r="AA88">
        <v>0</v>
      </c>
      <c r="AB88" s="2">
        <v>0.1</v>
      </c>
      <c r="AC88">
        <v>25</v>
      </c>
      <c r="AD88">
        <f t="shared" si="14"/>
        <v>0.11016807219002084</v>
      </c>
      <c r="AE88">
        <v>1630000</v>
      </c>
      <c r="AF88">
        <v>0</v>
      </c>
      <c r="AG88">
        <v>0</v>
      </c>
      <c r="AH88">
        <v>37800</v>
      </c>
      <c r="AI88">
        <v>0.18768619368691999</v>
      </c>
      <c r="AJ88">
        <v>0.19031519334637501</v>
      </c>
      <c r="AK88" s="1">
        <f t="shared" si="15"/>
        <v>9.225975665785334E-2</v>
      </c>
      <c r="AL88" s="1">
        <f t="shared" si="18"/>
        <v>9.4030267584060925E-2</v>
      </c>
      <c r="AM88">
        <f t="shared" si="19"/>
        <v>9.283701477613647E-2</v>
      </c>
      <c r="AN88">
        <f t="shared" si="20"/>
        <v>9.4927534255103127E-2</v>
      </c>
      <c r="AO88">
        <f t="shared" si="21"/>
        <v>8.1073456741923455E-2</v>
      </c>
      <c r="AP88">
        <f t="shared" si="22"/>
        <v>7.930294581571587E-2</v>
      </c>
      <c r="AQ88">
        <f t="shared" si="23"/>
        <v>40.57584079337628</v>
      </c>
    </row>
    <row r="89" spans="1:43" x14ac:dyDescent="0.2">
      <c r="A89">
        <v>5011</v>
      </c>
      <c r="B89">
        <v>12</v>
      </c>
      <c r="C89">
        <v>5</v>
      </c>
      <c r="D89" t="s">
        <v>113</v>
      </c>
      <c r="E89">
        <v>11</v>
      </c>
      <c r="F89" t="s">
        <v>105</v>
      </c>
      <c r="G89" t="s">
        <v>106</v>
      </c>
      <c r="H89" t="s">
        <v>107</v>
      </c>
      <c r="I89">
        <v>43</v>
      </c>
      <c r="J89">
        <v>14</v>
      </c>
      <c r="K89">
        <v>65</v>
      </c>
      <c r="L89">
        <v>58</v>
      </c>
      <c r="M89">
        <v>18</v>
      </c>
      <c r="N89">
        <v>83</v>
      </c>
      <c r="O89">
        <v>71</v>
      </c>
      <c r="P89">
        <v>24</v>
      </c>
      <c r="Q89">
        <v>98</v>
      </c>
      <c r="R89">
        <v>1200</v>
      </c>
      <c r="S89">
        <v>0.93714220921198499</v>
      </c>
      <c r="T89">
        <f t="shared" si="12"/>
        <v>1</v>
      </c>
      <c r="U89">
        <f t="shared" si="13"/>
        <v>1124.5706510543821</v>
      </c>
      <c r="V89">
        <f t="shared" si="16"/>
        <v>937.142209211985</v>
      </c>
      <c r="W89">
        <v>24.69</v>
      </c>
      <c r="X89">
        <f t="shared" si="17"/>
        <v>23.138041145443911</v>
      </c>
      <c r="Y89">
        <v>0</v>
      </c>
      <c r="Z89">
        <v>0</v>
      </c>
      <c r="AA89">
        <v>0</v>
      </c>
      <c r="AB89" s="2">
        <v>0.1</v>
      </c>
      <c r="AC89">
        <v>25</v>
      </c>
      <c r="AD89">
        <f t="shared" si="14"/>
        <v>0.11016807219002084</v>
      </c>
      <c r="AE89">
        <v>1630000</v>
      </c>
      <c r="AF89">
        <v>0</v>
      </c>
      <c r="AG89">
        <v>0</v>
      </c>
      <c r="AH89">
        <v>37800</v>
      </c>
      <c r="AI89">
        <v>0.187923693324829</v>
      </c>
      <c r="AJ89">
        <v>0.18862906656412501</v>
      </c>
      <c r="AK89" s="1">
        <f t="shared" si="15"/>
        <v>8.931405049290593E-2</v>
      </c>
      <c r="AL89" s="1">
        <f t="shared" si="18"/>
        <v>9.1082323831630813E-2</v>
      </c>
      <c r="AM89">
        <f t="shared" si="19"/>
        <v>8.9890579067236145E-2</v>
      </c>
      <c r="AN89">
        <f t="shared" si="20"/>
        <v>9.197845652906006E-2</v>
      </c>
      <c r="AO89">
        <f t="shared" si="21"/>
        <v>7.8539203193742246E-2</v>
      </c>
      <c r="AP89">
        <f t="shared" si="22"/>
        <v>7.6770929855017364E-2</v>
      </c>
      <c r="AQ89">
        <f t="shared" si="23"/>
        <v>40.524560684275706</v>
      </c>
    </row>
    <row r="90" spans="1:43" x14ac:dyDescent="0.2">
      <c r="A90">
        <v>5013</v>
      </c>
      <c r="B90">
        <v>12</v>
      </c>
      <c r="C90">
        <v>5</v>
      </c>
      <c r="D90" t="s">
        <v>25</v>
      </c>
      <c r="E90">
        <v>13</v>
      </c>
      <c r="F90" t="s">
        <v>105</v>
      </c>
      <c r="G90" t="s">
        <v>106</v>
      </c>
      <c r="H90" t="s">
        <v>107</v>
      </c>
      <c r="I90">
        <v>43</v>
      </c>
      <c r="J90">
        <v>14</v>
      </c>
      <c r="K90">
        <v>65</v>
      </c>
      <c r="L90">
        <v>58</v>
      </c>
      <c r="M90">
        <v>18</v>
      </c>
      <c r="N90">
        <v>83</v>
      </c>
      <c r="O90">
        <v>71</v>
      </c>
      <c r="P90">
        <v>24</v>
      </c>
      <c r="Q90">
        <v>98</v>
      </c>
      <c r="R90">
        <v>1200</v>
      </c>
      <c r="S90">
        <v>0.93841907907934796</v>
      </c>
      <c r="T90">
        <f t="shared" si="12"/>
        <v>1</v>
      </c>
      <c r="U90">
        <f t="shared" si="13"/>
        <v>1126.1028948952176</v>
      </c>
      <c r="V90">
        <f t="shared" si="16"/>
        <v>938.41907907934797</v>
      </c>
      <c r="W90">
        <v>24.69</v>
      </c>
      <c r="X90">
        <f t="shared" si="17"/>
        <v>23.169567062469103</v>
      </c>
      <c r="Y90">
        <v>0</v>
      </c>
      <c r="Z90">
        <v>0</v>
      </c>
      <c r="AA90">
        <v>0</v>
      </c>
      <c r="AB90" s="2">
        <v>0.1</v>
      </c>
      <c r="AC90">
        <v>25</v>
      </c>
      <c r="AD90">
        <f t="shared" si="14"/>
        <v>0.11016807219002084</v>
      </c>
      <c r="AE90">
        <v>1630000</v>
      </c>
      <c r="AF90">
        <v>0</v>
      </c>
      <c r="AG90">
        <v>0</v>
      </c>
      <c r="AH90">
        <v>37800</v>
      </c>
      <c r="AI90">
        <v>0.18736396642938499</v>
      </c>
      <c r="AJ90">
        <v>0.18815213811324999</v>
      </c>
      <c r="AK90" s="1">
        <f t="shared" si="15"/>
        <v>8.9702920506398484E-2</v>
      </c>
      <c r="AL90" s="1">
        <f t="shared" si="18"/>
        <v>9.1476476345088764E-2</v>
      </c>
      <c r="AM90">
        <f t="shared" si="19"/>
        <v>9.0281171389213058E-2</v>
      </c>
      <c r="AN90">
        <f t="shared" si="20"/>
        <v>9.2375286129164902E-2</v>
      </c>
      <c r="AO90">
        <f t="shared" si="21"/>
        <v>7.8878743432146334E-2</v>
      </c>
      <c r="AP90">
        <f t="shared" si="22"/>
        <v>7.7105187593456054E-2</v>
      </c>
      <c r="AQ90">
        <f t="shared" si="23"/>
        <v>40.645622844590257</v>
      </c>
    </row>
    <row r="91" spans="1:43" x14ac:dyDescent="0.2">
      <c r="A91">
        <v>5015</v>
      </c>
      <c r="B91">
        <v>12</v>
      </c>
      <c r="C91">
        <v>5</v>
      </c>
      <c r="D91" t="s">
        <v>114</v>
      </c>
      <c r="E91">
        <v>15</v>
      </c>
      <c r="F91" t="s">
        <v>105</v>
      </c>
      <c r="G91" t="s">
        <v>106</v>
      </c>
      <c r="H91" t="s">
        <v>107</v>
      </c>
      <c r="I91">
        <v>43</v>
      </c>
      <c r="J91">
        <v>14</v>
      </c>
      <c r="K91">
        <v>65</v>
      </c>
      <c r="L91">
        <v>58</v>
      </c>
      <c r="M91">
        <v>18</v>
      </c>
      <c r="N91">
        <v>83</v>
      </c>
      <c r="O91">
        <v>71</v>
      </c>
      <c r="P91">
        <v>24</v>
      </c>
      <c r="Q91">
        <v>98</v>
      </c>
      <c r="R91">
        <v>1200</v>
      </c>
      <c r="S91">
        <v>0.96752885860555304</v>
      </c>
      <c r="T91">
        <f t="shared" si="12"/>
        <v>1</v>
      </c>
      <c r="U91">
        <f t="shared" si="13"/>
        <v>1161.0346303266635</v>
      </c>
      <c r="V91">
        <f t="shared" si="16"/>
        <v>967.52885860555307</v>
      </c>
      <c r="W91">
        <v>24.69</v>
      </c>
      <c r="X91">
        <f t="shared" si="17"/>
        <v>23.888287518971104</v>
      </c>
      <c r="Y91">
        <v>0</v>
      </c>
      <c r="Z91">
        <v>0</v>
      </c>
      <c r="AA91">
        <v>0</v>
      </c>
      <c r="AB91" s="2">
        <v>0.1</v>
      </c>
      <c r="AC91">
        <v>25</v>
      </c>
      <c r="AD91">
        <f t="shared" si="14"/>
        <v>0.11016807219002084</v>
      </c>
      <c r="AE91">
        <v>1630000</v>
      </c>
      <c r="AF91">
        <v>0</v>
      </c>
      <c r="AG91">
        <v>0</v>
      </c>
      <c r="AH91">
        <v>37800</v>
      </c>
      <c r="AI91">
        <v>0.18930581438106001</v>
      </c>
      <c r="AJ91">
        <v>0.19086990100412499</v>
      </c>
      <c r="AK91" s="1">
        <f t="shared" si="15"/>
        <v>9.1536815613491085E-2</v>
      </c>
      <c r="AL91" s="1">
        <f t="shared" si="18"/>
        <v>9.3292178795057731E-2</v>
      </c>
      <c r="AM91">
        <f t="shared" si="19"/>
        <v>9.2109134954815416E-2</v>
      </c>
      <c r="AN91">
        <f t="shared" si="20"/>
        <v>9.4181768830950974E-2</v>
      </c>
      <c r="AO91">
        <f t="shared" si="21"/>
        <v>8.0436896622636561E-2</v>
      </c>
      <c r="AP91">
        <f t="shared" si="22"/>
        <v>7.8681533441069915E-2</v>
      </c>
      <c r="AQ91">
        <f t="shared" si="23"/>
        <v>40.22869101540487</v>
      </c>
    </row>
    <row r="92" spans="1:43" x14ac:dyDescent="0.2">
      <c r="A92">
        <v>5017</v>
      </c>
      <c r="B92">
        <v>12</v>
      </c>
      <c r="C92">
        <v>5</v>
      </c>
      <c r="D92" t="s">
        <v>115</v>
      </c>
      <c r="E92">
        <v>17</v>
      </c>
      <c r="F92" t="s">
        <v>105</v>
      </c>
      <c r="G92" t="s">
        <v>106</v>
      </c>
      <c r="H92" t="s">
        <v>107</v>
      </c>
      <c r="I92">
        <v>43</v>
      </c>
      <c r="J92">
        <v>14</v>
      </c>
      <c r="K92">
        <v>65</v>
      </c>
      <c r="L92">
        <v>58</v>
      </c>
      <c r="M92">
        <v>18</v>
      </c>
      <c r="N92">
        <v>83</v>
      </c>
      <c r="O92">
        <v>71</v>
      </c>
      <c r="P92">
        <v>24</v>
      </c>
      <c r="Q92">
        <v>98</v>
      </c>
      <c r="R92">
        <v>1200</v>
      </c>
      <c r="S92">
        <v>0.93472356545297697</v>
      </c>
      <c r="T92">
        <f t="shared" si="12"/>
        <v>1</v>
      </c>
      <c r="U92">
        <f t="shared" si="13"/>
        <v>1121.6682785435723</v>
      </c>
      <c r="V92">
        <f t="shared" si="16"/>
        <v>934.72356545297691</v>
      </c>
      <c r="W92">
        <v>24.69</v>
      </c>
      <c r="X92">
        <f t="shared" si="17"/>
        <v>23.078324831034003</v>
      </c>
      <c r="Y92">
        <v>0</v>
      </c>
      <c r="Z92">
        <v>0</v>
      </c>
      <c r="AA92">
        <v>0</v>
      </c>
      <c r="AB92" s="2">
        <v>0.1</v>
      </c>
      <c r="AC92">
        <v>25</v>
      </c>
      <c r="AD92">
        <f t="shared" si="14"/>
        <v>0.11016807219002084</v>
      </c>
      <c r="AE92">
        <v>1630000</v>
      </c>
      <c r="AF92">
        <v>0</v>
      </c>
      <c r="AG92">
        <v>0</v>
      </c>
      <c r="AH92">
        <v>37800</v>
      </c>
      <c r="AI92">
        <v>0.18957370845657701</v>
      </c>
      <c r="AJ92">
        <v>0.19079633861762499</v>
      </c>
      <c r="AK92" s="1">
        <f t="shared" si="15"/>
        <v>8.8308175416739521E-2</v>
      </c>
      <c r="AL92" s="1">
        <f t="shared" si="18"/>
        <v>9.0061058025443244E-2</v>
      </c>
      <c r="AM92">
        <f t="shared" si="19"/>
        <v>8.8879685991056584E-2</v>
      </c>
      <c r="AN92">
        <f t="shared" si="20"/>
        <v>9.0949390946612113E-2</v>
      </c>
      <c r="AO92">
        <f t="shared" si="21"/>
        <v>7.7659200854583346E-2</v>
      </c>
      <c r="AP92">
        <f t="shared" si="22"/>
        <v>7.5906318245879623E-2</v>
      </c>
      <c r="AQ92">
        <f t="shared" si="23"/>
        <v>40.171842267355508</v>
      </c>
    </row>
    <row r="93" spans="1:43" x14ac:dyDescent="0.2">
      <c r="A93">
        <v>5019</v>
      </c>
      <c r="B93">
        <v>12</v>
      </c>
      <c r="C93">
        <v>5</v>
      </c>
      <c r="D93" t="s">
        <v>116</v>
      </c>
      <c r="E93">
        <v>19</v>
      </c>
      <c r="F93" t="s">
        <v>105</v>
      </c>
      <c r="G93" t="s">
        <v>106</v>
      </c>
      <c r="H93" t="s">
        <v>107</v>
      </c>
      <c r="I93">
        <v>43</v>
      </c>
      <c r="J93">
        <v>14</v>
      </c>
      <c r="K93">
        <v>65</v>
      </c>
      <c r="L93">
        <v>58</v>
      </c>
      <c r="M93">
        <v>18</v>
      </c>
      <c r="N93">
        <v>83</v>
      </c>
      <c r="O93">
        <v>71</v>
      </c>
      <c r="P93">
        <v>24</v>
      </c>
      <c r="Q93">
        <v>98</v>
      </c>
      <c r="R93">
        <v>1200</v>
      </c>
      <c r="S93">
        <v>0.94304737319117005</v>
      </c>
      <c r="T93">
        <f t="shared" si="12"/>
        <v>1</v>
      </c>
      <c r="U93">
        <f t="shared" si="13"/>
        <v>1131.6568478294041</v>
      </c>
      <c r="V93">
        <f t="shared" si="16"/>
        <v>943.0473731911701</v>
      </c>
      <c r="W93">
        <v>24.69</v>
      </c>
      <c r="X93">
        <f t="shared" si="17"/>
        <v>23.283839644089991</v>
      </c>
      <c r="Y93">
        <v>0</v>
      </c>
      <c r="Z93">
        <v>0</v>
      </c>
      <c r="AA93">
        <v>0</v>
      </c>
      <c r="AB93" s="2">
        <v>0.1</v>
      </c>
      <c r="AC93">
        <v>25</v>
      </c>
      <c r="AD93">
        <f t="shared" si="14"/>
        <v>0.11016807219002084</v>
      </c>
      <c r="AE93">
        <v>1630000</v>
      </c>
      <c r="AF93">
        <v>0</v>
      </c>
      <c r="AG93">
        <v>0</v>
      </c>
      <c r="AH93">
        <v>37800</v>
      </c>
      <c r="AI93">
        <v>0.18525162820260899</v>
      </c>
      <c r="AJ93">
        <v>0.18763423445649999</v>
      </c>
      <c r="AK93" s="1">
        <f t="shared" si="15"/>
        <v>9.1173221760935147E-2</v>
      </c>
      <c r="AL93" s="1">
        <f t="shared" si="18"/>
        <v>9.2967000632652091E-2</v>
      </c>
      <c r="AM93">
        <f t="shared" si="19"/>
        <v>9.1758066169843333E-2</v>
      </c>
      <c r="AN93">
        <f t="shared" si="20"/>
        <v>9.3876059127003697E-2</v>
      </c>
      <c r="AO93">
        <f t="shared" si="21"/>
        <v>8.0162780992168864E-2</v>
      </c>
      <c r="AP93">
        <f t="shared" si="22"/>
        <v>7.8369002120451919E-2</v>
      </c>
      <c r="AQ93">
        <f t="shared" si="23"/>
        <v>41.109085993166978</v>
      </c>
    </row>
    <row r="94" spans="1:43" x14ac:dyDescent="0.2">
      <c r="A94">
        <v>5021</v>
      </c>
      <c r="B94">
        <v>12</v>
      </c>
      <c r="C94">
        <v>5</v>
      </c>
      <c r="D94" t="s">
        <v>31</v>
      </c>
      <c r="E94">
        <v>21</v>
      </c>
      <c r="F94" t="s">
        <v>105</v>
      </c>
      <c r="G94" t="s">
        <v>106</v>
      </c>
      <c r="H94" t="s">
        <v>107</v>
      </c>
      <c r="I94">
        <v>43</v>
      </c>
      <c r="J94">
        <v>14</v>
      </c>
      <c r="K94">
        <v>65</v>
      </c>
      <c r="L94">
        <v>58</v>
      </c>
      <c r="M94">
        <v>18</v>
      </c>
      <c r="N94">
        <v>83</v>
      </c>
      <c r="O94">
        <v>71</v>
      </c>
      <c r="P94">
        <v>24</v>
      </c>
      <c r="Q94">
        <v>98</v>
      </c>
      <c r="R94">
        <v>1200</v>
      </c>
      <c r="S94">
        <v>0.96620365604758296</v>
      </c>
      <c r="T94">
        <f t="shared" si="12"/>
        <v>1</v>
      </c>
      <c r="U94">
        <f t="shared" si="13"/>
        <v>1159.4443872570996</v>
      </c>
      <c r="V94">
        <f t="shared" si="16"/>
        <v>966.20365604758297</v>
      </c>
      <c r="W94">
        <v>24.69</v>
      </c>
      <c r="X94">
        <f t="shared" si="17"/>
        <v>23.855568267814824</v>
      </c>
      <c r="Y94">
        <v>0</v>
      </c>
      <c r="Z94">
        <v>0</v>
      </c>
      <c r="AA94">
        <v>0</v>
      </c>
      <c r="AB94" s="2">
        <v>0.1</v>
      </c>
      <c r="AC94">
        <v>25</v>
      </c>
      <c r="AD94">
        <f t="shared" si="14"/>
        <v>0.11016807219002084</v>
      </c>
      <c r="AE94">
        <v>1630000</v>
      </c>
      <c r="AF94">
        <v>0</v>
      </c>
      <c r="AG94">
        <v>0</v>
      </c>
      <c r="AH94">
        <v>37800</v>
      </c>
      <c r="AI94">
        <v>0.186180185123798</v>
      </c>
      <c r="AJ94">
        <v>0.18797747379175</v>
      </c>
      <c r="AK94" s="1">
        <f t="shared" si="15"/>
        <v>9.2946072768893717E-2</v>
      </c>
      <c r="AL94" s="1">
        <f t="shared" si="18"/>
        <v>9.4730905329888565E-2</v>
      </c>
      <c r="AM94">
        <f t="shared" si="19"/>
        <v>9.3528000318935586E-2</v>
      </c>
      <c r="AN94">
        <f t="shared" si="20"/>
        <v>9.5635429976794833E-2</v>
      </c>
      <c r="AO94">
        <f t="shared" si="21"/>
        <v>8.1677709364369078E-2</v>
      </c>
      <c r="AP94">
        <f t="shared" si="22"/>
        <v>7.989287680337423E-2</v>
      </c>
      <c r="AQ94">
        <f t="shared" si="23"/>
        <v>40.904058125688351</v>
      </c>
    </row>
    <row r="95" spans="1:43" x14ac:dyDescent="0.2">
      <c r="A95">
        <v>5023</v>
      </c>
      <c r="B95">
        <v>12</v>
      </c>
      <c r="C95">
        <v>5</v>
      </c>
      <c r="D95" t="s">
        <v>32</v>
      </c>
      <c r="E95">
        <v>23</v>
      </c>
      <c r="F95" t="s">
        <v>105</v>
      </c>
      <c r="G95" t="s">
        <v>106</v>
      </c>
      <c r="H95" t="s">
        <v>107</v>
      </c>
      <c r="I95">
        <v>43</v>
      </c>
      <c r="J95">
        <v>14</v>
      </c>
      <c r="K95">
        <v>65</v>
      </c>
      <c r="L95">
        <v>58</v>
      </c>
      <c r="M95">
        <v>18</v>
      </c>
      <c r="N95">
        <v>83</v>
      </c>
      <c r="O95">
        <v>71</v>
      </c>
      <c r="P95">
        <v>24</v>
      </c>
      <c r="Q95">
        <v>98</v>
      </c>
      <c r="R95">
        <v>1200</v>
      </c>
      <c r="S95">
        <v>0.95659813284873996</v>
      </c>
      <c r="T95">
        <f t="shared" si="12"/>
        <v>1</v>
      </c>
      <c r="U95">
        <f t="shared" si="13"/>
        <v>1147.917759418488</v>
      </c>
      <c r="V95">
        <f t="shared" si="16"/>
        <v>956.59813284873997</v>
      </c>
      <c r="W95">
        <v>24.69</v>
      </c>
      <c r="X95">
        <f t="shared" si="17"/>
        <v>23.61840790003539</v>
      </c>
      <c r="Y95">
        <v>0</v>
      </c>
      <c r="Z95">
        <v>0</v>
      </c>
      <c r="AA95">
        <v>0</v>
      </c>
      <c r="AB95" s="2">
        <v>0.1</v>
      </c>
      <c r="AC95">
        <v>25</v>
      </c>
      <c r="AD95">
        <f t="shared" si="14"/>
        <v>0.11016807219002084</v>
      </c>
      <c r="AE95">
        <v>1630000</v>
      </c>
      <c r="AF95">
        <v>0</v>
      </c>
      <c r="AG95">
        <v>0</v>
      </c>
      <c r="AH95">
        <v>37800</v>
      </c>
      <c r="AI95">
        <v>0.18539039074435601</v>
      </c>
      <c r="AJ95">
        <v>0.18708302425437501</v>
      </c>
      <c r="AK95" s="1">
        <f t="shared" si="15"/>
        <v>9.2414077937766556E-2</v>
      </c>
      <c r="AL95" s="1">
        <f t="shared" si="18"/>
        <v>9.4206514186952903E-2</v>
      </c>
      <c r="AM95">
        <f t="shared" si="19"/>
        <v>9.2998484597466805E-2</v>
      </c>
      <c r="AN95">
        <f t="shared" si="20"/>
        <v>9.5114892261641076E-2</v>
      </c>
      <c r="AO95">
        <f t="shared" si="21"/>
        <v>8.122803071413455E-2</v>
      </c>
      <c r="AP95">
        <f t="shared" si="22"/>
        <v>7.9435594464948203E-2</v>
      </c>
      <c r="AQ95">
        <f t="shared" si="23"/>
        <v>41.078316322536239</v>
      </c>
    </row>
    <row r="96" spans="1:43" x14ac:dyDescent="0.2">
      <c r="A96">
        <v>5025</v>
      </c>
      <c r="B96">
        <v>12</v>
      </c>
      <c r="C96">
        <v>5</v>
      </c>
      <c r="D96" t="s">
        <v>117</v>
      </c>
      <c r="E96">
        <v>25</v>
      </c>
      <c r="F96" t="s">
        <v>105</v>
      </c>
      <c r="G96" t="s">
        <v>106</v>
      </c>
      <c r="H96" t="s">
        <v>107</v>
      </c>
      <c r="I96">
        <v>43</v>
      </c>
      <c r="J96">
        <v>14</v>
      </c>
      <c r="K96">
        <v>65</v>
      </c>
      <c r="L96">
        <v>58</v>
      </c>
      <c r="M96">
        <v>18</v>
      </c>
      <c r="N96">
        <v>83</v>
      </c>
      <c r="O96">
        <v>71</v>
      </c>
      <c r="P96">
        <v>24</v>
      </c>
      <c r="Q96">
        <v>98</v>
      </c>
      <c r="R96">
        <v>1200</v>
      </c>
      <c r="S96">
        <v>0.94021326676011097</v>
      </c>
      <c r="T96">
        <f t="shared" si="12"/>
        <v>1</v>
      </c>
      <c r="U96">
        <f t="shared" si="13"/>
        <v>1128.2559201121333</v>
      </c>
      <c r="V96">
        <f t="shared" si="16"/>
        <v>940.21326676011097</v>
      </c>
      <c r="W96">
        <v>24.69</v>
      </c>
      <c r="X96">
        <f t="shared" si="17"/>
        <v>23.213865556307141</v>
      </c>
      <c r="Y96">
        <v>0</v>
      </c>
      <c r="Z96">
        <v>0</v>
      </c>
      <c r="AA96">
        <v>0</v>
      </c>
      <c r="AB96" s="2">
        <v>0.1</v>
      </c>
      <c r="AC96">
        <v>25</v>
      </c>
      <c r="AD96">
        <f t="shared" si="14"/>
        <v>0.11016807219002084</v>
      </c>
      <c r="AE96">
        <v>1630000</v>
      </c>
      <c r="AF96">
        <v>0</v>
      </c>
      <c r="AG96">
        <v>0</v>
      </c>
      <c r="AH96">
        <v>37800</v>
      </c>
      <c r="AI96">
        <v>0.18750737159903899</v>
      </c>
      <c r="AJ96">
        <v>0.188343859116375</v>
      </c>
      <c r="AK96" s="1">
        <f t="shared" si="15"/>
        <v>8.9805690101040322E-2</v>
      </c>
      <c r="AL96" s="1">
        <f t="shared" si="18"/>
        <v>9.1577889528653159E-2</v>
      </c>
      <c r="AM96">
        <f t="shared" si="19"/>
        <v>9.0383498739023432E-2</v>
      </c>
      <c r="AN96">
        <f t="shared" si="20"/>
        <v>9.2476011905250483E-2</v>
      </c>
      <c r="AO96">
        <f t="shared" si="21"/>
        <v>7.896572382023917E-2</v>
      </c>
      <c r="AP96">
        <f t="shared" si="22"/>
        <v>7.7193524392626334E-2</v>
      </c>
      <c r="AQ96">
        <f t="shared" si="23"/>
        <v>40.614537173717615</v>
      </c>
    </row>
    <row r="97" spans="1:43" x14ac:dyDescent="0.2">
      <c r="A97">
        <v>5027</v>
      </c>
      <c r="B97">
        <v>12</v>
      </c>
      <c r="C97">
        <v>5</v>
      </c>
      <c r="D97" t="s">
        <v>118</v>
      </c>
      <c r="E97">
        <v>27</v>
      </c>
      <c r="F97" t="s">
        <v>105</v>
      </c>
      <c r="G97" t="s">
        <v>106</v>
      </c>
      <c r="H97" t="s">
        <v>107</v>
      </c>
      <c r="I97">
        <v>43</v>
      </c>
      <c r="J97">
        <v>14</v>
      </c>
      <c r="K97">
        <v>65</v>
      </c>
      <c r="L97">
        <v>58</v>
      </c>
      <c r="M97">
        <v>18</v>
      </c>
      <c r="N97">
        <v>83</v>
      </c>
      <c r="O97">
        <v>71</v>
      </c>
      <c r="P97">
        <v>24</v>
      </c>
      <c r="Q97">
        <v>98</v>
      </c>
      <c r="R97">
        <v>1200</v>
      </c>
      <c r="S97">
        <v>0.93728802502155295</v>
      </c>
      <c r="T97">
        <f t="shared" si="12"/>
        <v>1</v>
      </c>
      <c r="U97">
        <f t="shared" si="13"/>
        <v>1124.7456300258636</v>
      </c>
      <c r="V97">
        <f t="shared" si="16"/>
        <v>937.28802502155293</v>
      </c>
      <c r="W97">
        <v>24.69</v>
      </c>
      <c r="X97">
        <f t="shared" si="17"/>
        <v>23.141641337782143</v>
      </c>
      <c r="Y97">
        <v>0</v>
      </c>
      <c r="Z97">
        <v>0</v>
      </c>
      <c r="AA97">
        <v>0</v>
      </c>
      <c r="AB97" s="2">
        <v>0.1</v>
      </c>
      <c r="AC97">
        <v>25</v>
      </c>
      <c r="AD97">
        <f t="shared" si="14"/>
        <v>0.11016807219002084</v>
      </c>
      <c r="AE97">
        <v>1630000</v>
      </c>
      <c r="AF97">
        <v>0</v>
      </c>
      <c r="AG97">
        <v>0</v>
      </c>
      <c r="AH97">
        <v>37800</v>
      </c>
      <c r="AI97">
        <v>0.18698873222448101</v>
      </c>
      <c r="AJ97">
        <v>0.18808497589299999</v>
      </c>
      <c r="AK97" s="1">
        <f t="shared" si="15"/>
        <v>8.9774595492020326E-2</v>
      </c>
      <c r="AL97" s="1">
        <f t="shared" si="18"/>
        <v>9.1551710362354197E-2</v>
      </c>
      <c r="AM97">
        <f t="shared" si="19"/>
        <v>9.0354006762991282E-2</v>
      </c>
      <c r="AN97">
        <f t="shared" si="20"/>
        <v>9.2452323806847078E-2</v>
      </c>
      <c r="AO97">
        <f t="shared" si="21"/>
        <v>7.8943911530483968E-2</v>
      </c>
      <c r="AP97">
        <f t="shared" si="22"/>
        <v>7.7166796660150097E-2</v>
      </c>
      <c r="AQ97">
        <f t="shared" si="23"/>
        <v>40.727187267159884</v>
      </c>
    </row>
    <row r="98" spans="1:43" x14ac:dyDescent="0.2">
      <c r="A98">
        <v>5029</v>
      </c>
      <c r="B98">
        <v>12</v>
      </c>
      <c r="C98">
        <v>5</v>
      </c>
      <c r="D98" t="s">
        <v>119</v>
      </c>
      <c r="E98">
        <v>29</v>
      </c>
      <c r="F98" t="s">
        <v>105</v>
      </c>
      <c r="G98" t="s">
        <v>106</v>
      </c>
      <c r="H98" t="s">
        <v>107</v>
      </c>
      <c r="I98">
        <v>43</v>
      </c>
      <c r="J98">
        <v>14</v>
      </c>
      <c r="K98">
        <v>65</v>
      </c>
      <c r="L98">
        <v>58</v>
      </c>
      <c r="M98">
        <v>18</v>
      </c>
      <c r="N98">
        <v>83</v>
      </c>
      <c r="O98">
        <v>71</v>
      </c>
      <c r="P98">
        <v>24</v>
      </c>
      <c r="Q98">
        <v>98</v>
      </c>
      <c r="R98">
        <v>1200</v>
      </c>
      <c r="S98">
        <v>0.95371650732480595</v>
      </c>
      <c r="T98">
        <f t="shared" si="12"/>
        <v>1</v>
      </c>
      <c r="U98">
        <f t="shared" si="13"/>
        <v>1144.4598087897671</v>
      </c>
      <c r="V98">
        <f t="shared" si="16"/>
        <v>953.716507324806</v>
      </c>
      <c r="W98">
        <v>24.69</v>
      </c>
      <c r="X98">
        <f t="shared" si="17"/>
        <v>23.547260565849459</v>
      </c>
      <c r="Y98">
        <v>0</v>
      </c>
      <c r="Z98">
        <v>0</v>
      </c>
      <c r="AA98">
        <v>0</v>
      </c>
      <c r="AB98" s="2">
        <v>0.1</v>
      </c>
      <c r="AC98">
        <v>25</v>
      </c>
      <c r="AD98">
        <f t="shared" si="14"/>
        <v>0.11016807219002084</v>
      </c>
      <c r="AE98">
        <v>1630000</v>
      </c>
      <c r="AF98">
        <v>0</v>
      </c>
      <c r="AG98">
        <v>0</v>
      </c>
      <c r="AH98">
        <v>37800</v>
      </c>
      <c r="AI98">
        <v>0.18521662595890601</v>
      </c>
      <c r="AJ98">
        <v>0.18662802517837501</v>
      </c>
      <c r="AK98" s="1">
        <f t="shared" si="15"/>
        <v>9.2222131728722373E-2</v>
      </c>
      <c r="AL98" s="1">
        <f t="shared" si="18"/>
        <v>9.4016249588825984E-2</v>
      </c>
      <c r="AM98">
        <f t="shared" si="19"/>
        <v>9.2807086661545038E-2</v>
      </c>
      <c r="AN98">
        <f t="shared" si="20"/>
        <v>9.4925479877079971E-2</v>
      </c>
      <c r="AO98">
        <f t="shared" si="21"/>
        <v>8.1064722730815081E-2</v>
      </c>
      <c r="AP98">
        <f t="shared" si="22"/>
        <v>7.927060487071147E-2</v>
      </c>
      <c r="AQ98">
        <f t="shared" si="23"/>
        <v>41.116854789509595</v>
      </c>
    </row>
    <row r="99" spans="1:43" x14ac:dyDescent="0.2">
      <c r="A99">
        <v>5031</v>
      </c>
      <c r="B99">
        <v>12</v>
      </c>
      <c r="C99">
        <v>5</v>
      </c>
      <c r="D99" t="s">
        <v>120</v>
      </c>
      <c r="E99">
        <v>31</v>
      </c>
      <c r="F99" t="s">
        <v>105</v>
      </c>
      <c r="G99" t="s">
        <v>106</v>
      </c>
      <c r="H99" t="s">
        <v>107</v>
      </c>
      <c r="I99">
        <v>43</v>
      </c>
      <c r="J99">
        <v>14</v>
      </c>
      <c r="K99">
        <v>65</v>
      </c>
      <c r="L99">
        <v>58</v>
      </c>
      <c r="M99">
        <v>18</v>
      </c>
      <c r="N99">
        <v>83</v>
      </c>
      <c r="O99">
        <v>71</v>
      </c>
      <c r="P99">
        <v>24</v>
      </c>
      <c r="Q99">
        <v>98</v>
      </c>
      <c r="R99">
        <v>1200</v>
      </c>
      <c r="S99">
        <v>0.96000097095966297</v>
      </c>
      <c r="T99">
        <f t="shared" si="12"/>
        <v>1</v>
      </c>
      <c r="U99">
        <f t="shared" si="13"/>
        <v>1152.0011651515956</v>
      </c>
      <c r="V99">
        <f t="shared" si="16"/>
        <v>960.00097095966294</v>
      </c>
      <c r="W99">
        <v>24.69</v>
      </c>
      <c r="X99">
        <f t="shared" si="17"/>
        <v>23.70242397299408</v>
      </c>
      <c r="Y99">
        <v>0</v>
      </c>
      <c r="Z99">
        <v>0</v>
      </c>
      <c r="AA99">
        <v>0</v>
      </c>
      <c r="AB99" s="2">
        <v>0.1</v>
      </c>
      <c r="AC99">
        <v>25</v>
      </c>
      <c r="AD99">
        <f t="shared" si="14"/>
        <v>0.11016807219002084</v>
      </c>
      <c r="AE99">
        <v>1630000</v>
      </c>
      <c r="AF99">
        <v>0</v>
      </c>
      <c r="AG99">
        <v>0</v>
      </c>
      <c r="AH99">
        <v>37800</v>
      </c>
      <c r="AI99">
        <v>0.18604241674057501</v>
      </c>
      <c r="AJ99">
        <v>0.187186958928</v>
      </c>
      <c r="AK99" s="1">
        <f t="shared" si="15"/>
        <v>9.241777861526515E-2</v>
      </c>
      <c r="AL99" s="1">
        <f t="shared" si="18"/>
        <v>9.4203932882893152E-2</v>
      </c>
      <c r="AM99">
        <f t="shared" si="19"/>
        <v>9.300013709508706E-2</v>
      </c>
      <c r="AN99">
        <f t="shared" si="20"/>
        <v>9.5109127349619932E-2</v>
      </c>
      <c r="AO99">
        <f t="shared" si="21"/>
        <v>8.1224929692918862E-2</v>
      </c>
      <c r="AP99">
        <f t="shared" si="22"/>
        <v>7.9438775425290861E-2</v>
      </c>
      <c r="AQ99">
        <f t="shared" si="23"/>
        <v>40.934348454388463</v>
      </c>
    </row>
    <row r="100" spans="1:43" x14ac:dyDescent="0.2">
      <c r="A100">
        <v>5033</v>
      </c>
      <c r="B100">
        <v>18</v>
      </c>
      <c r="C100">
        <v>5</v>
      </c>
      <c r="D100" t="s">
        <v>121</v>
      </c>
      <c r="E100">
        <v>33</v>
      </c>
      <c r="F100" t="s">
        <v>105</v>
      </c>
      <c r="G100" t="s">
        <v>106</v>
      </c>
      <c r="H100" t="s">
        <v>111</v>
      </c>
      <c r="I100">
        <v>43</v>
      </c>
      <c r="J100">
        <v>14</v>
      </c>
      <c r="K100">
        <v>65</v>
      </c>
      <c r="L100">
        <v>58</v>
      </c>
      <c r="M100">
        <v>18</v>
      </c>
      <c r="N100">
        <v>83</v>
      </c>
      <c r="O100">
        <v>71</v>
      </c>
      <c r="P100">
        <v>24</v>
      </c>
      <c r="Q100">
        <v>98</v>
      </c>
      <c r="R100">
        <v>1200</v>
      </c>
      <c r="S100">
        <v>0.95984142356448698</v>
      </c>
      <c r="T100">
        <f t="shared" si="12"/>
        <v>1</v>
      </c>
      <c r="U100">
        <f t="shared" si="13"/>
        <v>1151.8097082773843</v>
      </c>
      <c r="V100">
        <f t="shared" si="16"/>
        <v>959.84142356448694</v>
      </c>
      <c r="W100">
        <v>24.69</v>
      </c>
      <c r="X100">
        <f t="shared" si="17"/>
        <v>23.698484747807186</v>
      </c>
      <c r="Y100">
        <v>0</v>
      </c>
      <c r="Z100">
        <v>0</v>
      </c>
      <c r="AA100">
        <v>0</v>
      </c>
      <c r="AB100" s="2">
        <v>0.1</v>
      </c>
      <c r="AC100">
        <v>25</v>
      </c>
      <c r="AD100">
        <f t="shared" si="14"/>
        <v>0.11016807219002084</v>
      </c>
      <c r="AE100">
        <v>1630000</v>
      </c>
      <c r="AF100">
        <v>0</v>
      </c>
      <c r="AG100">
        <v>0</v>
      </c>
      <c r="AH100">
        <v>37800</v>
      </c>
      <c r="AI100">
        <v>0.18726830364425301</v>
      </c>
      <c r="AJ100">
        <v>0.19049496136462499</v>
      </c>
      <c r="AK100" s="1">
        <f t="shared" si="15"/>
        <v>9.1797538896975769E-2</v>
      </c>
      <c r="AL100" s="1">
        <f t="shared" si="18"/>
        <v>9.3572000726096963E-2</v>
      </c>
      <c r="AM100">
        <f t="shared" si="19"/>
        <v>9.2376085169287012E-2</v>
      </c>
      <c r="AN100">
        <f t="shared" si="20"/>
        <v>9.4471269651659293E-2</v>
      </c>
      <c r="AO100">
        <f t="shared" si="21"/>
        <v>8.0680102997894701E-2</v>
      </c>
      <c r="AP100">
        <f t="shared" si="22"/>
        <v>7.8905641168773508E-2</v>
      </c>
      <c r="AQ100">
        <f t="shared" si="23"/>
        <v>40.666385960446334</v>
      </c>
    </row>
    <row r="101" spans="1:43" x14ac:dyDescent="0.2">
      <c r="A101">
        <v>5035</v>
      </c>
      <c r="B101">
        <v>12</v>
      </c>
      <c r="C101">
        <v>5</v>
      </c>
      <c r="D101" t="s">
        <v>122</v>
      </c>
      <c r="E101">
        <v>35</v>
      </c>
      <c r="F101" t="s">
        <v>105</v>
      </c>
      <c r="G101" t="s">
        <v>106</v>
      </c>
      <c r="H101" t="s">
        <v>107</v>
      </c>
      <c r="I101">
        <v>43</v>
      </c>
      <c r="J101">
        <v>14</v>
      </c>
      <c r="K101">
        <v>65</v>
      </c>
      <c r="L101">
        <v>58</v>
      </c>
      <c r="M101">
        <v>18</v>
      </c>
      <c r="N101">
        <v>83</v>
      </c>
      <c r="O101">
        <v>71</v>
      </c>
      <c r="P101">
        <v>24</v>
      </c>
      <c r="Q101">
        <v>98</v>
      </c>
      <c r="R101">
        <v>1200</v>
      </c>
      <c r="S101">
        <v>0.95189783349633195</v>
      </c>
      <c r="T101">
        <f t="shared" si="12"/>
        <v>1</v>
      </c>
      <c r="U101">
        <f t="shared" si="13"/>
        <v>1142.2774001955984</v>
      </c>
      <c r="V101">
        <f t="shared" si="16"/>
        <v>951.89783349633194</v>
      </c>
      <c r="W101">
        <v>24.69</v>
      </c>
      <c r="X101">
        <f t="shared" si="17"/>
        <v>23.502357509024439</v>
      </c>
      <c r="Y101">
        <v>0</v>
      </c>
      <c r="Z101">
        <v>0</v>
      </c>
      <c r="AA101">
        <v>0</v>
      </c>
      <c r="AB101" s="2">
        <v>0.1</v>
      </c>
      <c r="AC101">
        <v>25</v>
      </c>
      <c r="AD101">
        <f t="shared" si="14"/>
        <v>0.11016807219002084</v>
      </c>
      <c r="AE101">
        <v>1630000</v>
      </c>
      <c r="AF101">
        <v>0</v>
      </c>
      <c r="AG101">
        <v>0</v>
      </c>
      <c r="AH101">
        <v>37800</v>
      </c>
      <c r="AI101">
        <v>0.18665980890546799</v>
      </c>
      <c r="AJ101">
        <v>0.187794406988125</v>
      </c>
      <c r="AK101" s="1">
        <f t="shared" si="15"/>
        <v>9.1334603368810163E-2</v>
      </c>
      <c r="AL101" s="1">
        <f t="shared" si="18"/>
        <v>9.311484978912711E-2</v>
      </c>
      <c r="AM101">
        <f t="shared" si="19"/>
        <v>9.1915035651639207E-2</v>
      </c>
      <c r="AN101">
        <f t="shared" si="20"/>
        <v>9.4017050253155932E-2</v>
      </c>
      <c r="AO101">
        <f t="shared" si="21"/>
        <v>8.0287965976935841E-2</v>
      </c>
      <c r="AP101">
        <f t="shared" si="22"/>
        <v>7.8507719556618893E-2</v>
      </c>
      <c r="AQ101">
        <f t="shared" si="23"/>
        <v>40.798954840953776</v>
      </c>
    </row>
    <row r="102" spans="1:43" x14ac:dyDescent="0.2">
      <c r="A102">
        <v>5037</v>
      </c>
      <c r="B102">
        <v>12</v>
      </c>
      <c r="C102">
        <v>5</v>
      </c>
      <c r="D102" t="s">
        <v>123</v>
      </c>
      <c r="E102">
        <v>37</v>
      </c>
      <c r="F102" t="s">
        <v>105</v>
      </c>
      <c r="G102" t="s">
        <v>106</v>
      </c>
      <c r="H102" t="s">
        <v>107</v>
      </c>
      <c r="I102">
        <v>43</v>
      </c>
      <c r="J102">
        <v>14</v>
      </c>
      <c r="K102">
        <v>65</v>
      </c>
      <c r="L102">
        <v>58</v>
      </c>
      <c r="M102">
        <v>18</v>
      </c>
      <c r="N102">
        <v>83</v>
      </c>
      <c r="O102">
        <v>71</v>
      </c>
      <c r="P102">
        <v>24</v>
      </c>
      <c r="Q102">
        <v>98</v>
      </c>
      <c r="R102">
        <v>1200</v>
      </c>
      <c r="S102">
        <v>0.95285249153773</v>
      </c>
      <c r="T102">
        <f t="shared" si="12"/>
        <v>1</v>
      </c>
      <c r="U102">
        <f t="shared" si="13"/>
        <v>1143.4229898452761</v>
      </c>
      <c r="V102">
        <f t="shared" si="16"/>
        <v>952.85249153772997</v>
      </c>
      <c r="W102">
        <v>24.69</v>
      </c>
      <c r="X102">
        <f t="shared" si="17"/>
        <v>23.525928016066555</v>
      </c>
      <c r="Y102">
        <v>0</v>
      </c>
      <c r="Z102">
        <v>0</v>
      </c>
      <c r="AA102">
        <v>0</v>
      </c>
      <c r="AB102" s="2">
        <v>0.1</v>
      </c>
      <c r="AC102">
        <v>25</v>
      </c>
      <c r="AD102">
        <f t="shared" si="14"/>
        <v>0.11016807219002084</v>
      </c>
      <c r="AE102">
        <v>1630000</v>
      </c>
      <c r="AF102">
        <v>0</v>
      </c>
      <c r="AG102">
        <v>0</v>
      </c>
      <c r="AH102">
        <v>37800</v>
      </c>
      <c r="AI102">
        <v>0.18731345821637499</v>
      </c>
      <c r="AJ102">
        <v>0.18865117800875</v>
      </c>
      <c r="AK102" s="1">
        <f t="shared" si="15"/>
        <v>9.110716180642825E-2</v>
      </c>
      <c r="AL102" s="1">
        <f t="shared" si="18"/>
        <v>9.2881195876298173E-2</v>
      </c>
      <c r="AM102">
        <f t="shared" si="19"/>
        <v>9.1685568611935414E-2</v>
      </c>
      <c r="AN102">
        <f t="shared" si="20"/>
        <v>9.378024802030116E-2</v>
      </c>
      <c r="AO102">
        <f t="shared" si="21"/>
        <v>8.008625358886455E-2</v>
      </c>
      <c r="AP102">
        <f t="shared" si="22"/>
        <v>7.8312219518994627E-2</v>
      </c>
      <c r="AQ102">
        <f t="shared" si="23"/>
        <v>40.656582749960144</v>
      </c>
    </row>
    <row r="103" spans="1:43" x14ac:dyDescent="0.2">
      <c r="A103">
        <v>5039</v>
      </c>
      <c r="B103">
        <v>12</v>
      </c>
      <c r="C103">
        <v>5</v>
      </c>
      <c r="D103" t="s">
        <v>41</v>
      </c>
      <c r="E103">
        <v>39</v>
      </c>
      <c r="F103" t="s">
        <v>105</v>
      </c>
      <c r="G103" t="s">
        <v>106</v>
      </c>
      <c r="H103" t="s">
        <v>107</v>
      </c>
      <c r="I103">
        <v>43</v>
      </c>
      <c r="J103">
        <v>14</v>
      </c>
      <c r="K103">
        <v>65</v>
      </c>
      <c r="L103">
        <v>58</v>
      </c>
      <c r="M103">
        <v>18</v>
      </c>
      <c r="N103">
        <v>83</v>
      </c>
      <c r="O103">
        <v>71</v>
      </c>
      <c r="P103">
        <v>24</v>
      </c>
      <c r="Q103">
        <v>98</v>
      </c>
      <c r="R103">
        <v>1200</v>
      </c>
      <c r="S103">
        <v>0.94132608802694995</v>
      </c>
      <c r="T103">
        <f t="shared" si="12"/>
        <v>1</v>
      </c>
      <c r="U103">
        <f t="shared" si="13"/>
        <v>1129.59130563234</v>
      </c>
      <c r="V103">
        <f t="shared" si="16"/>
        <v>941.32608802694995</v>
      </c>
      <c r="W103">
        <v>24.69</v>
      </c>
      <c r="X103">
        <f t="shared" si="17"/>
        <v>23.241341113385396</v>
      </c>
      <c r="Y103">
        <v>0</v>
      </c>
      <c r="Z103">
        <v>0</v>
      </c>
      <c r="AA103">
        <v>0</v>
      </c>
      <c r="AB103" s="2">
        <v>0.1</v>
      </c>
      <c r="AC103">
        <v>25</v>
      </c>
      <c r="AD103">
        <f t="shared" si="14"/>
        <v>0.11016807219002084</v>
      </c>
      <c r="AE103">
        <v>1630000</v>
      </c>
      <c r="AF103">
        <v>0</v>
      </c>
      <c r="AG103">
        <v>0</v>
      </c>
      <c r="AH103">
        <v>37800</v>
      </c>
      <c r="AI103">
        <v>0.18669875630709801</v>
      </c>
      <c r="AJ103">
        <v>0.18806649667774999</v>
      </c>
      <c r="AK103" s="1">
        <f t="shared" si="15"/>
        <v>9.0301402531286004E-2</v>
      </c>
      <c r="AL103" s="1">
        <f t="shared" si="18"/>
        <v>9.2081277572737319E-2</v>
      </c>
      <c r="AM103">
        <f t="shared" si="19"/>
        <v>9.0881713729595331E-2</v>
      </c>
      <c r="AN103">
        <f t="shared" si="20"/>
        <v>9.2983289827886131E-2</v>
      </c>
      <c r="AO103">
        <f t="shared" si="21"/>
        <v>7.9399494813255131E-2</v>
      </c>
      <c r="AP103">
        <f t="shared" si="22"/>
        <v>7.7619619771803816E-2</v>
      </c>
      <c r="AQ103">
        <f t="shared" si="23"/>
        <v>40.790443732943714</v>
      </c>
    </row>
    <row r="104" spans="1:43" x14ac:dyDescent="0.2">
      <c r="A104">
        <v>5041</v>
      </c>
      <c r="B104">
        <v>12</v>
      </c>
      <c r="C104">
        <v>5</v>
      </c>
      <c r="D104" t="s">
        <v>124</v>
      </c>
      <c r="E104">
        <v>41</v>
      </c>
      <c r="F104" t="s">
        <v>105</v>
      </c>
      <c r="G104" t="s">
        <v>106</v>
      </c>
      <c r="H104" t="s">
        <v>107</v>
      </c>
      <c r="I104">
        <v>43</v>
      </c>
      <c r="J104">
        <v>14</v>
      </c>
      <c r="K104">
        <v>65</v>
      </c>
      <c r="L104">
        <v>58</v>
      </c>
      <c r="M104">
        <v>18</v>
      </c>
      <c r="N104">
        <v>83</v>
      </c>
      <c r="O104">
        <v>71</v>
      </c>
      <c r="P104">
        <v>24</v>
      </c>
      <c r="Q104">
        <v>98</v>
      </c>
      <c r="R104">
        <v>1200</v>
      </c>
      <c r="S104">
        <v>0.93887287728926705</v>
      </c>
      <c r="T104">
        <f t="shared" si="12"/>
        <v>1</v>
      </c>
      <c r="U104">
        <f t="shared" si="13"/>
        <v>1126.6474527471205</v>
      </c>
      <c r="V104">
        <f t="shared" si="16"/>
        <v>938.87287728926708</v>
      </c>
      <c r="W104">
        <v>24.69</v>
      </c>
      <c r="X104">
        <f t="shared" si="17"/>
        <v>23.180771340272006</v>
      </c>
      <c r="Y104">
        <v>0</v>
      </c>
      <c r="Z104">
        <v>0</v>
      </c>
      <c r="AA104">
        <v>0</v>
      </c>
      <c r="AB104" s="2">
        <v>0.1</v>
      </c>
      <c r="AC104">
        <v>25</v>
      </c>
      <c r="AD104">
        <f t="shared" si="14"/>
        <v>0.11016807219002084</v>
      </c>
      <c r="AE104">
        <v>1630000</v>
      </c>
      <c r="AF104">
        <v>0</v>
      </c>
      <c r="AG104">
        <v>0</v>
      </c>
      <c r="AH104">
        <v>37800</v>
      </c>
      <c r="AI104">
        <v>0.18913623228162699</v>
      </c>
      <c r="AJ104">
        <v>0.19059295080312499</v>
      </c>
      <c r="AK104" s="1">
        <f t="shared" si="15"/>
        <v>8.8905347822345188E-2</v>
      </c>
      <c r="AL104" s="1">
        <f t="shared" si="18"/>
        <v>9.066228488623998E-2</v>
      </c>
      <c r="AM104">
        <f t="shared" si="19"/>
        <v>8.947818031291796E-2</v>
      </c>
      <c r="AN104">
        <f t="shared" si="20"/>
        <v>9.1552672540569938E-2</v>
      </c>
      <c r="AO104">
        <f t="shared" si="21"/>
        <v>7.8176561789651794E-2</v>
      </c>
      <c r="AP104">
        <f t="shared" si="22"/>
        <v>7.6419624725757002E-2</v>
      </c>
      <c r="AQ104">
        <f t="shared" si="23"/>
        <v>40.264760602905568</v>
      </c>
    </row>
    <row r="105" spans="1:43" x14ac:dyDescent="0.2">
      <c r="A105">
        <v>5043</v>
      </c>
      <c r="B105">
        <v>12</v>
      </c>
      <c r="C105">
        <v>5</v>
      </c>
      <c r="D105" t="s">
        <v>125</v>
      </c>
      <c r="E105">
        <v>43</v>
      </c>
      <c r="F105" t="s">
        <v>105</v>
      </c>
      <c r="G105" t="s">
        <v>106</v>
      </c>
      <c r="H105" t="s">
        <v>107</v>
      </c>
      <c r="I105">
        <v>43</v>
      </c>
      <c r="J105">
        <v>14</v>
      </c>
      <c r="K105">
        <v>65</v>
      </c>
      <c r="L105">
        <v>58</v>
      </c>
      <c r="M105">
        <v>18</v>
      </c>
      <c r="N105">
        <v>83</v>
      </c>
      <c r="O105">
        <v>71</v>
      </c>
      <c r="P105">
        <v>24</v>
      </c>
      <c r="Q105">
        <v>98</v>
      </c>
      <c r="R105">
        <v>1200</v>
      </c>
      <c r="S105">
        <v>0.937561588982741</v>
      </c>
      <c r="T105">
        <f t="shared" si="12"/>
        <v>1</v>
      </c>
      <c r="U105">
        <f t="shared" si="13"/>
        <v>1125.0739067792892</v>
      </c>
      <c r="V105">
        <f t="shared" si="16"/>
        <v>937.561588982741</v>
      </c>
      <c r="W105">
        <v>24.69</v>
      </c>
      <c r="X105">
        <f t="shared" si="17"/>
        <v>23.148395631983878</v>
      </c>
      <c r="Y105">
        <v>0</v>
      </c>
      <c r="Z105">
        <v>0</v>
      </c>
      <c r="AA105">
        <v>0</v>
      </c>
      <c r="AB105" s="2">
        <v>0.1</v>
      </c>
      <c r="AC105">
        <v>25</v>
      </c>
      <c r="AD105">
        <f t="shared" si="14"/>
        <v>0.11016807219002084</v>
      </c>
      <c r="AE105">
        <v>1630000</v>
      </c>
      <c r="AF105">
        <v>0</v>
      </c>
      <c r="AG105">
        <v>0</v>
      </c>
      <c r="AH105">
        <v>37800</v>
      </c>
      <c r="AI105">
        <v>0.18857583750233001</v>
      </c>
      <c r="AJ105">
        <v>0.190105211832375</v>
      </c>
      <c r="AK105" s="1">
        <f t="shared" si="15"/>
        <v>8.9045009968793998E-2</v>
      </c>
      <c r="AL105" s="1">
        <f t="shared" si="18"/>
        <v>9.0807168159484253E-2</v>
      </c>
      <c r="AM105">
        <f t="shared" si="19"/>
        <v>8.9619544757717287E-2</v>
      </c>
      <c r="AN105">
        <f t="shared" si="20"/>
        <v>9.1700201797518421E-2</v>
      </c>
      <c r="AO105">
        <f t="shared" si="21"/>
        <v>7.8301831137183517E-2</v>
      </c>
      <c r="AP105">
        <f t="shared" si="22"/>
        <v>7.6539672946493262E-2</v>
      </c>
      <c r="AQ105">
        <f t="shared" si="23"/>
        <v>40.384416238168136</v>
      </c>
    </row>
    <row r="106" spans="1:43" x14ac:dyDescent="0.2">
      <c r="A106">
        <v>5045</v>
      </c>
      <c r="B106">
        <v>12</v>
      </c>
      <c r="C106">
        <v>5</v>
      </c>
      <c r="D106" t="s">
        <v>126</v>
      </c>
      <c r="E106">
        <v>45</v>
      </c>
      <c r="F106" t="s">
        <v>105</v>
      </c>
      <c r="G106" t="s">
        <v>106</v>
      </c>
      <c r="H106" t="s">
        <v>107</v>
      </c>
      <c r="I106">
        <v>43</v>
      </c>
      <c r="J106">
        <v>14</v>
      </c>
      <c r="K106">
        <v>65</v>
      </c>
      <c r="L106">
        <v>58</v>
      </c>
      <c r="M106">
        <v>18</v>
      </c>
      <c r="N106">
        <v>83</v>
      </c>
      <c r="O106">
        <v>71</v>
      </c>
      <c r="P106">
        <v>24</v>
      </c>
      <c r="Q106">
        <v>98</v>
      </c>
      <c r="R106">
        <v>1200</v>
      </c>
      <c r="S106">
        <v>0.95159045159816702</v>
      </c>
      <c r="T106">
        <f t="shared" si="12"/>
        <v>1</v>
      </c>
      <c r="U106">
        <f t="shared" si="13"/>
        <v>1141.9085419178004</v>
      </c>
      <c r="V106">
        <f t="shared" si="16"/>
        <v>951.59045159816696</v>
      </c>
      <c r="W106">
        <v>24.69</v>
      </c>
      <c r="X106">
        <f t="shared" si="17"/>
        <v>23.494768249958746</v>
      </c>
      <c r="Y106">
        <v>0</v>
      </c>
      <c r="Z106">
        <v>0</v>
      </c>
      <c r="AA106">
        <v>0</v>
      </c>
      <c r="AB106" s="2">
        <v>0.1</v>
      </c>
      <c r="AC106">
        <v>25</v>
      </c>
      <c r="AD106">
        <f t="shared" si="14"/>
        <v>0.11016807219002084</v>
      </c>
      <c r="AE106">
        <v>1630000</v>
      </c>
      <c r="AF106">
        <v>0</v>
      </c>
      <c r="AG106">
        <v>0</v>
      </c>
      <c r="AH106">
        <v>37800</v>
      </c>
      <c r="AI106">
        <v>0.18530939668237201</v>
      </c>
      <c r="AJ106">
        <v>0.18669593567662501</v>
      </c>
      <c r="AK106" s="1">
        <f t="shared" si="15"/>
        <v>9.1970481279237917E-2</v>
      </c>
      <c r="AL106" s="1">
        <f t="shared" si="18"/>
        <v>9.3763700957086096E-2</v>
      </c>
      <c r="AM106">
        <f t="shared" si="19"/>
        <v>9.2555143368344708E-2</v>
      </c>
      <c r="AN106">
        <f t="shared" si="20"/>
        <v>9.4672476060912586E-2</v>
      </c>
      <c r="AO106">
        <f t="shared" si="21"/>
        <v>8.0847515480739568E-2</v>
      </c>
      <c r="AP106">
        <f t="shared" si="22"/>
        <v>7.9054295802891389E-2</v>
      </c>
      <c r="AQ106">
        <f t="shared" si="23"/>
        <v>41.096270618206034</v>
      </c>
    </row>
    <row r="107" spans="1:43" x14ac:dyDescent="0.2">
      <c r="A107">
        <v>5047</v>
      </c>
      <c r="B107">
        <v>18</v>
      </c>
      <c r="C107">
        <v>5</v>
      </c>
      <c r="D107" t="s">
        <v>48</v>
      </c>
      <c r="E107">
        <v>47</v>
      </c>
      <c r="F107" t="s">
        <v>105</v>
      </c>
      <c r="G107" t="s">
        <v>106</v>
      </c>
      <c r="H107" t="s">
        <v>111</v>
      </c>
      <c r="I107">
        <v>43</v>
      </c>
      <c r="J107">
        <v>14</v>
      </c>
      <c r="K107">
        <v>65</v>
      </c>
      <c r="L107">
        <v>58</v>
      </c>
      <c r="M107">
        <v>18</v>
      </c>
      <c r="N107">
        <v>83</v>
      </c>
      <c r="O107">
        <v>71</v>
      </c>
      <c r="P107">
        <v>24</v>
      </c>
      <c r="Q107">
        <v>98</v>
      </c>
      <c r="R107">
        <v>1200</v>
      </c>
      <c r="S107">
        <v>0.95828897092077503</v>
      </c>
      <c r="T107">
        <f t="shared" si="12"/>
        <v>1</v>
      </c>
      <c r="U107">
        <f t="shared" si="13"/>
        <v>1149.9467651049301</v>
      </c>
      <c r="V107">
        <f t="shared" si="16"/>
        <v>958.288970920775</v>
      </c>
      <c r="W107">
        <v>24.69</v>
      </c>
      <c r="X107">
        <f t="shared" si="17"/>
        <v>23.660154692033938</v>
      </c>
      <c r="Y107">
        <v>0</v>
      </c>
      <c r="Z107">
        <v>0</v>
      </c>
      <c r="AA107">
        <v>0</v>
      </c>
      <c r="AB107" s="2">
        <v>0.1</v>
      </c>
      <c r="AC107">
        <v>25</v>
      </c>
      <c r="AD107">
        <f t="shared" si="14"/>
        <v>0.11016807219002084</v>
      </c>
      <c r="AE107">
        <v>1630000</v>
      </c>
      <c r="AF107">
        <v>0</v>
      </c>
      <c r="AG107">
        <v>0</v>
      </c>
      <c r="AH107">
        <v>37800</v>
      </c>
      <c r="AI107">
        <v>0.187596779178027</v>
      </c>
      <c r="AJ107">
        <v>0.190406991067125</v>
      </c>
      <c r="AK107" s="1">
        <f t="shared" si="15"/>
        <v>9.1488590694115232E-2</v>
      </c>
      <c r="AL107" s="1">
        <f t="shared" si="18"/>
        <v>9.3259945501361977E-2</v>
      </c>
      <c r="AM107">
        <f t="shared" si="19"/>
        <v>9.2066123951723131E-2</v>
      </c>
      <c r="AN107">
        <f t="shared" si="20"/>
        <v>9.41576398378422E-2</v>
      </c>
      <c r="AO107">
        <f t="shared" si="21"/>
        <v>8.0411435958534283E-2</v>
      </c>
      <c r="AP107">
        <f t="shared" si="22"/>
        <v>7.8640081151287539E-2</v>
      </c>
      <c r="AQ107">
        <f t="shared" si="23"/>
        <v>40.595180511751821</v>
      </c>
    </row>
    <row r="108" spans="1:43" x14ac:dyDescent="0.2">
      <c r="A108">
        <v>5049</v>
      </c>
      <c r="B108">
        <v>12</v>
      </c>
      <c r="C108">
        <v>5</v>
      </c>
      <c r="D108" t="s">
        <v>127</v>
      </c>
      <c r="E108">
        <v>49</v>
      </c>
      <c r="F108" t="s">
        <v>105</v>
      </c>
      <c r="G108" t="s">
        <v>106</v>
      </c>
      <c r="H108" t="s">
        <v>107</v>
      </c>
      <c r="I108">
        <v>43</v>
      </c>
      <c r="J108">
        <v>14</v>
      </c>
      <c r="K108">
        <v>65</v>
      </c>
      <c r="L108">
        <v>58</v>
      </c>
      <c r="M108">
        <v>18</v>
      </c>
      <c r="N108">
        <v>83</v>
      </c>
      <c r="O108">
        <v>71</v>
      </c>
      <c r="P108">
        <v>24</v>
      </c>
      <c r="Q108">
        <v>98</v>
      </c>
      <c r="R108">
        <v>1200</v>
      </c>
      <c r="S108">
        <v>0.96759021282196001</v>
      </c>
      <c r="T108">
        <f t="shared" si="12"/>
        <v>1</v>
      </c>
      <c r="U108">
        <f t="shared" si="13"/>
        <v>1161.1082553863521</v>
      </c>
      <c r="V108">
        <f t="shared" si="16"/>
        <v>967.59021282195999</v>
      </c>
      <c r="W108">
        <v>24.69</v>
      </c>
      <c r="X108">
        <f t="shared" si="17"/>
        <v>23.889802354574194</v>
      </c>
      <c r="Y108">
        <v>0</v>
      </c>
      <c r="Z108">
        <v>0</v>
      </c>
      <c r="AA108">
        <v>0</v>
      </c>
      <c r="AB108" s="2">
        <v>0.1</v>
      </c>
      <c r="AC108">
        <v>25</v>
      </c>
      <c r="AD108">
        <f t="shared" si="14"/>
        <v>0.11016807219002084</v>
      </c>
      <c r="AE108">
        <v>1630000</v>
      </c>
      <c r="AF108">
        <v>0</v>
      </c>
      <c r="AG108">
        <v>0</v>
      </c>
      <c r="AH108">
        <v>37800</v>
      </c>
      <c r="AI108">
        <v>0.18514836064719001</v>
      </c>
      <c r="AJ108">
        <v>0.18654881647837501</v>
      </c>
      <c r="AK108" s="1">
        <f t="shared" si="15"/>
        <v>9.3598183746308281E-2</v>
      </c>
      <c r="AL108" s="1">
        <f t="shared" si="18"/>
        <v>9.5392963108434106E-2</v>
      </c>
      <c r="AM108">
        <f t="shared" si="19"/>
        <v>9.4183354355525217E-2</v>
      </c>
      <c r="AN108">
        <f t="shared" si="20"/>
        <v>9.6302528635351992E-2</v>
      </c>
      <c r="AO108">
        <f t="shared" si="21"/>
        <v>8.2248185733115597E-2</v>
      </c>
      <c r="AP108">
        <f t="shared" si="22"/>
        <v>8.0453406370989772E-2</v>
      </c>
      <c r="AQ108">
        <f t="shared" si="23"/>
        <v>41.132014820628292</v>
      </c>
    </row>
    <row r="109" spans="1:43" x14ac:dyDescent="0.2">
      <c r="A109">
        <v>5051</v>
      </c>
      <c r="B109">
        <v>12</v>
      </c>
      <c r="C109">
        <v>5</v>
      </c>
      <c r="D109" t="s">
        <v>128</v>
      </c>
      <c r="E109">
        <v>51</v>
      </c>
      <c r="F109" t="s">
        <v>105</v>
      </c>
      <c r="G109" t="s">
        <v>106</v>
      </c>
      <c r="H109" t="s">
        <v>107</v>
      </c>
      <c r="I109">
        <v>43</v>
      </c>
      <c r="J109">
        <v>14</v>
      </c>
      <c r="K109">
        <v>65</v>
      </c>
      <c r="L109">
        <v>58</v>
      </c>
      <c r="M109">
        <v>18</v>
      </c>
      <c r="N109">
        <v>83</v>
      </c>
      <c r="O109">
        <v>71</v>
      </c>
      <c r="P109">
        <v>24</v>
      </c>
      <c r="Q109">
        <v>98</v>
      </c>
      <c r="R109">
        <v>1200</v>
      </c>
      <c r="S109">
        <v>0.94742774649670203</v>
      </c>
      <c r="T109">
        <f t="shared" si="12"/>
        <v>1</v>
      </c>
      <c r="U109">
        <f t="shared" si="13"/>
        <v>1136.9132957960423</v>
      </c>
      <c r="V109">
        <f t="shared" si="16"/>
        <v>947.42774649670207</v>
      </c>
      <c r="W109">
        <v>24.69</v>
      </c>
      <c r="X109">
        <f t="shared" si="17"/>
        <v>23.391991061003573</v>
      </c>
      <c r="Y109">
        <v>0</v>
      </c>
      <c r="Z109">
        <v>0</v>
      </c>
      <c r="AA109">
        <v>0</v>
      </c>
      <c r="AB109" s="2">
        <v>0.1</v>
      </c>
      <c r="AC109">
        <v>25</v>
      </c>
      <c r="AD109">
        <f t="shared" si="14"/>
        <v>0.11016807219002084</v>
      </c>
      <c r="AE109">
        <v>1630000</v>
      </c>
      <c r="AF109">
        <v>0</v>
      </c>
      <c r="AG109">
        <v>0</v>
      </c>
      <c r="AH109">
        <v>37800</v>
      </c>
      <c r="AI109">
        <v>0.18429252711111299</v>
      </c>
      <c r="AJ109">
        <v>0.18578996102025</v>
      </c>
      <c r="AK109" s="1">
        <f t="shared" si="15"/>
        <v>9.2073404032709388E-2</v>
      </c>
      <c r="AL109" s="1">
        <f t="shared" si="18"/>
        <v>9.3876518146070356E-2</v>
      </c>
      <c r="AM109">
        <f t="shared" si="19"/>
        <v>9.2661292107683327E-2</v>
      </c>
      <c r="AN109">
        <f t="shared" si="20"/>
        <v>9.4790307591849171E-2</v>
      </c>
      <c r="AO109">
        <f t="shared" si="21"/>
        <v>8.0945878364874241E-2</v>
      </c>
      <c r="AP109">
        <f t="shared" si="22"/>
        <v>7.9142764251513273E-2</v>
      </c>
      <c r="AQ109">
        <f t="shared" si="23"/>
        <v>41.323027219458154</v>
      </c>
    </row>
    <row r="110" spans="1:43" x14ac:dyDescent="0.2">
      <c r="A110">
        <v>5053</v>
      </c>
      <c r="B110">
        <v>12</v>
      </c>
      <c r="C110">
        <v>5</v>
      </c>
      <c r="D110" t="s">
        <v>129</v>
      </c>
      <c r="E110">
        <v>53</v>
      </c>
      <c r="F110" t="s">
        <v>105</v>
      </c>
      <c r="G110" t="s">
        <v>106</v>
      </c>
      <c r="H110" t="s">
        <v>107</v>
      </c>
      <c r="I110">
        <v>43</v>
      </c>
      <c r="J110">
        <v>14</v>
      </c>
      <c r="K110">
        <v>65</v>
      </c>
      <c r="L110">
        <v>58</v>
      </c>
      <c r="M110">
        <v>18</v>
      </c>
      <c r="N110">
        <v>83</v>
      </c>
      <c r="O110">
        <v>71</v>
      </c>
      <c r="P110">
        <v>24</v>
      </c>
      <c r="Q110">
        <v>98</v>
      </c>
      <c r="R110">
        <v>1200</v>
      </c>
      <c r="S110">
        <v>0.94293483916450904</v>
      </c>
      <c r="T110">
        <f t="shared" si="12"/>
        <v>1</v>
      </c>
      <c r="U110">
        <f t="shared" si="13"/>
        <v>1131.5218069974107</v>
      </c>
      <c r="V110">
        <f t="shared" si="16"/>
        <v>942.93483916450907</v>
      </c>
      <c r="W110">
        <v>24.69</v>
      </c>
      <c r="X110">
        <f t="shared" si="17"/>
        <v>23.281061178971729</v>
      </c>
      <c r="Y110">
        <v>0</v>
      </c>
      <c r="Z110">
        <v>0</v>
      </c>
      <c r="AA110">
        <v>0</v>
      </c>
      <c r="AB110" s="2">
        <v>0.1</v>
      </c>
      <c r="AC110">
        <v>25</v>
      </c>
      <c r="AD110">
        <f t="shared" si="14"/>
        <v>0.11016807219002084</v>
      </c>
      <c r="AE110">
        <v>1630000</v>
      </c>
      <c r="AF110">
        <v>0</v>
      </c>
      <c r="AG110">
        <v>0</v>
      </c>
      <c r="AH110">
        <v>37800</v>
      </c>
      <c r="AI110">
        <v>0.18607421909646299</v>
      </c>
      <c r="AJ110">
        <v>0.187352101889875</v>
      </c>
      <c r="AK110" s="1">
        <f t="shared" si="15"/>
        <v>9.0759334507299519E-2</v>
      </c>
      <c r="AL110" s="1">
        <f t="shared" si="18"/>
        <v>9.2545183499355407E-2</v>
      </c>
      <c r="AM110">
        <f t="shared" si="19"/>
        <v>9.1341593454947009E-2</v>
      </c>
      <c r="AN110">
        <f t="shared" si="20"/>
        <v>9.3450223257295989E-2</v>
      </c>
      <c r="AO110">
        <f t="shared" si="21"/>
        <v>7.9799089514624957E-2</v>
      </c>
      <c r="AP110">
        <f t="shared" si="22"/>
        <v>7.8013240522569069E-2</v>
      </c>
      <c r="AQ110">
        <f t="shared" si="23"/>
        <v>40.927352274456013</v>
      </c>
    </row>
    <row r="111" spans="1:43" x14ac:dyDescent="0.2">
      <c r="A111">
        <v>5055</v>
      </c>
      <c r="B111">
        <v>12</v>
      </c>
      <c r="C111">
        <v>5</v>
      </c>
      <c r="D111" t="s">
        <v>50</v>
      </c>
      <c r="E111">
        <v>55</v>
      </c>
      <c r="F111" t="s">
        <v>105</v>
      </c>
      <c r="G111" t="s">
        <v>106</v>
      </c>
      <c r="H111" t="s">
        <v>107</v>
      </c>
      <c r="I111">
        <v>43</v>
      </c>
      <c r="J111">
        <v>14</v>
      </c>
      <c r="K111">
        <v>65</v>
      </c>
      <c r="L111">
        <v>58</v>
      </c>
      <c r="M111">
        <v>18</v>
      </c>
      <c r="N111">
        <v>83</v>
      </c>
      <c r="O111">
        <v>71</v>
      </c>
      <c r="P111">
        <v>24</v>
      </c>
      <c r="Q111">
        <v>98</v>
      </c>
      <c r="R111">
        <v>1200</v>
      </c>
      <c r="S111">
        <v>0.96353038027882598</v>
      </c>
      <c r="T111">
        <f t="shared" si="12"/>
        <v>1</v>
      </c>
      <c r="U111">
        <f t="shared" si="13"/>
        <v>1156.2364563345911</v>
      </c>
      <c r="V111">
        <f t="shared" si="16"/>
        <v>963.53038027882599</v>
      </c>
      <c r="W111">
        <v>24.69</v>
      </c>
      <c r="X111">
        <f t="shared" si="17"/>
        <v>23.789565089084213</v>
      </c>
      <c r="Y111">
        <v>0</v>
      </c>
      <c r="Z111">
        <v>0</v>
      </c>
      <c r="AA111">
        <v>0</v>
      </c>
      <c r="AB111" s="2">
        <v>0.1</v>
      </c>
      <c r="AC111">
        <v>25</v>
      </c>
      <c r="AD111">
        <f t="shared" si="14"/>
        <v>0.11016807219002084</v>
      </c>
      <c r="AE111">
        <v>1630000</v>
      </c>
      <c r="AF111">
        <v>0</v>
      </c>
      <c r="AG111">
        <v>0</v>
      </c>
      <c r="AH111">
        <v>37800</v>
      </c>
      <c r="AI111">
        <v>0.18609807902741399</v>
      </c>
      <c r="AJ111">
        <v>0.187675325147</v>
      </c>
      <c r="AK111" s="1">
        <f t="shared" si="15"/>
        <v>9.2729805322955314E-2</v>
      </c>
      <c r="AL111" s="1">
        <f t="shared" si="18"/>
        <v>9.4515425348469129E-2</v>
      </c>
      <c r="AM111">
        <f t="shared" si="19"/>
        <v>9.331198961825625E-2</v>
      </c>
      <c r="AN111">
        <f t="shared" si="20"/>
        <v>9.5420349069821664E-2</v>
      </c>
      <c r="AO111">
        <f t="shared" si="21"/>
        <v>8.1492601632886616E-2</v>
      </c>
      <c r="AP111">
        <f t="shared" si="22"/>
        <v>7.9706981607372801E-2</v>
      </c>
      <c r="AQ111">
        <f t="shared" si="23"/>
        <v>40.922104913470996</v>
      </c>
    </row>
    <row r="112" spans="1:43" x14ac:dyDescent="0.2">
      <c r="A112">
        <v>5057</v>
      </c>
      <c r="B112">
        <v>12</v>
      </c>
      <c r="C112">
        <v>5</v>
      </c>
      <c r="D112" t="s">
        <v>130</v>
      </c>
      <c r="E112">
        <v>57</v>
      </c>
      <c r="F112" t="s">
        <v>105</v>
      </c>
      <c r="G112" t="s">
        <v>106</v>
      </c>
      <c r="H112" t="s">
        <v>107</v>
      </c>
      <c r="I112">
        <v>43</v>
      </c>
      <c r="J112">
        <v>14</v>
      </c>
      <c r="K112">
        <v>65</v>
      </c>
      <c r="L112">
        <v>58</v>
      </c>
      <c r="M112">
        <v>18</v>
      </c>
      <c r="N112">
        <v>83</v>
      </c>
      <c r="O112">
        <v>71</v>
      </c>
      <c r="P112">
        <v>24</v>
      </c>
      <c r="Q112">
        <v>98</v>
      </c>
      <c r="R112">
        <v>1200</v>
      </c>
      <c r="S112">
        <v>0.94195413903186198</v>
      </c>
      <c r="T112">
        <f t="shared" si="12"/>
        <v>1</v>
      </c>
      <c r="U112">
        <f t="shared" si="13"/>
        <v>1130.3449668382343</v>
      </c>
      <c r="V112">
        <f t="shared" si="16"/>
        <v>941.95413903186193</v>
      </c>
      <c r="W112">
        <v>24.69</v>
      </c>
      <c r="X112">
        <f t="shared" si="17"/>
        <v>23.256847692696674</v>
      </c>
      <c r="Y112">
        <v>0</v>
      </c>
      <c r="Z112">
        <v>0</v>
      </c>
      <c r="AA112">
        <v>0</v>
      </c>
      <c r="AB112" s="2">
        <v>0.1</v>
      </c>
      <c r="AC112">
        <v>25</v>
      </c>
      <c r="AD112">
        <f t="shared" si="14"/>
        <v>0.11016807219002084</v>
      </c>
      <c r="AE112">
        <v>1630000</v>
      </c>
      <c r="AF112">
        <v>0</v>
      </c>
      <c r="AG112">
        <v>0</v>
      </c>
      <c r="AH112">
        <v>37800</v>
      </c>
      <c r="AI112">
        <v>0.186317059906524</v>
      </c>
      <c r="AJ112">
        <v>0.18844213427299999</v>
      </c>
      <c r="AK112" s="1">
        <f t="shared" si="15"/>
        <v>9.0546769863964566E-2</v>
      </c>
      <c r="AL112" s="1">
        <f t="shared" si="18"/>
        <v>9.2330291226891403E-2</v>
      </c>
      <c r="AM112">
        <f t="shared" si="19"/>
        <v>9.1128269910443344E-2</v>
      </c>
      <c r="AN112">
        <f t="shared" si="20"/>
        <v>9.323415137955017E-2</v>
      </c>
      <c r="AO112">
        <f t="shared" si="21"/>
        <v>7.961404947649571E-2</v>
      </c>
      <c r="AP112">
        <f t="shared" si="22"/>
        <v>7.7830528113568873E-2</v>
      </c>
      <c r="AQ112">
        <f t="shared" si="23"/>
        <v>40.874008627959185</v>
      </c>
    </row>
    <row r="113" spans="1:43" x14ac:dyDescent="0.2">
      <c r="A113">
        <v>5059</v>
      </c>
      <c r="B113">
        <v>12</v>
      </c>
      <c r="C113">
        <v>5</v>
      </c>
      <c r="D113" t="s">
        <v>131</v>
      </c>
      <c r="E113">
        <v>59</v>
      </c>
      <c r="F113" t="s">
        <v>105</v>
      </c>
      <c r="G113" t="s">
        <v>106</v>
      </c>
      <c r="H113" t="s">
        <v>107</v>
      </c>
      <c r="I113">
        <v>43</v>
      </c>
      <c r="J113">
        <v>14</v>
      </c>
      <c r="K113">
        <v>65</v>
      </c>
      <c r="L113">
        <v>58</v>
      </c>
      <c r="M113">
        <v>18</v>
      </c>
      <c r="N113">
        <v>83</v>
      </c>
      <c r="O113">
        <v>71</v>
      </c>
      <c r="P113">
        <v>24</v>
      </c>
      <c r="Q113">
        <v>98</v>
      </c>
      <c r="R113">
        <v>1200</v>
      </c>
      <c r="S113">
        <v>0.944639783639174</v>
      </c>
      <c r="T113">
        <f t="shared" si="12"/>
        <v>1</v>
      </c>
      <c r="U113">
        <f t="shared" si="13"/>
        <v>1133.5677403670088</v>
      </c>
      <c r="V113">
        <f t="shared" si="16"/>
        <v>944.63978363917397</v>
      </c>
      <c r="W113">
        <v>24.69</v>
      </c>
      <c r="X113">
        <f t="shared" si="17"/>
        <v>23.323156258051206</v>
      </c>
      <c r="Y113">
        <v>0</v>
      </c>
      <c r="Z113">
        <v>0</v>
      </c>
      <c r="AA113">
        <v>0</v>
      </c>
      <c r="AB113" s="2">
        <v>0.1</v>
      </c>
      <c r="AC113">
        <v>25</v>
      </c>
      <c r="AD113">
        <f t="shared" si="14"/>
        <v>0.11016807219002084</v>
      </c>
      <c r="AE113">
        <v>1630000</v>
      </c>
      <c r="AF113">
        <v>0</v>
      </c>
      <c r="AG113">
        <v>0</v>
      </c>
      <c r="AH113">
        <v>37800</v>
      </c>
      <c r="AI113">
        <v>0.18440184150202299</v>
      </c>
      <c r="AJ113">
        <v>0.18590645030625</v>
      </c>
      <c r="AK113" s="1">
        <f t="shared" si="15"/>
        <v>9.1748041824063556E-2</v>
      </c>
      <c r="AL113" s="1">
        <f t="shared" si="18"/>
        <v>9.3550087041802663E-2</v>
      </c>
      <c r="AM113">
        <f t="shared" si="19"/>
        <v>9.233558139586466E-2</v>
      </c>
      <c r="AN113">
        <f t="shared" si="20"/>
        <v>9.4463334788345357E-2</v>
      </c>
      <c r="AO113">
        <f t="shared" si="21"/>
        <v>8.0665140602376742E-2</v>
      </c>
      <c r="AP113">
        <f t="shared" si="22"/>
        <v>7.8863095384637635E-2</v>
      </c>
      <c r="AQ113">
        <f t="shared" si="23"/>
        <v>41.298530709476154</v>
      </c>
    </row>
    <row r="114" spans="1:43" x14ac:dyDescent="0.2">
      <c r="A114">
        <v>5061</v>
      </c>
      <c r="B114">
        <v>18</v>
      </c>
      <c r="C114">
        <v>5</v>
      </c>
      <c r="D114" t="s">
        <v>132</v>
      </c>
      <c r="E114">
        <v>61</v>
      </c>
      <c r="F114" t="s">
        <v>105</v>
      </c>
      <c r="G114" t="s">
        <v>106</v>
      </c>
      <c r="H114" t="s">
        <v>111</v>
      </c>
      <c r="I114">
        <v>43</v>
      </c>
      <c r="J114">
        <v>14</v>
      </c>
      <c r="K114">
        <v>65</v>
      </c>
      <c r="L114">
        <v>58</v>
      </c>
      <c r="M114">
        <v>18</v>
      </c>
      <c r="N114">
        <v>83</v>
      </c>
      <c r="O114">
        <v>71</v>
      </c>
      <c r="P114">
        <v>24</v>
      </c>
      <c r="Q114">
        <v>98</v>
      </c>
      <c r="R114">
        <v>1200</v>
      </c>
      <c r="S114">
        <v>0.94517255160543701</v>
      </c>
      <c r="T114">
        <f t="shared" si="12"/>
        <v>1</v>
      </c>
      <c r="U114">
        <f t="shared" si="13"/>
        <v>1134.2070619265244</v>
      </c>
      <c r="V114">
        <f t="shared" si="16"/>
        <v>945.17255160543698</v>
      </c>
      <c r="W114">
        <v>24.69</v>
      </c>
      <c r="X114">
        <f t="shared" si="17"/>
        <v>23.336310299138241</v>
      </c>
      <c r="Y114">
        <v>0</v>
      </c>
      <c r="Z114">
        <v>0</v>
      </c>
      <c r="AA114">
        <v>0</v>
      </c>
      <c r="AB114" s="2">
        <v>0.1</v>
      </c>
      <c r="AC114">
        <v>25</v>
      </c>
      <c r="AD114">
        <f t="shared" si="14"/>
        <v>0.11016807219002084</v>
      </c>
      <c r="AE114">
        <v>1630000</v>
      </c>
      <c r="AF114">
        <v>0</v>
      </c>
      <c r="AG114">
        <v>0</v>
      </c>
      <c r="AH114">
        <v>37800</v>
      </c>
      <c r="AI114">
        <v>0.185236357977552</v>
      </c>
      <c r="AJ114">
        <v>0.188980124658125</v>
      </c>
      <c r="AK114" s="1">
        <f t="shared" si="15"/>
        <v>9.1386215594660522E-2</v>
      </c>
      <c r="AL114" s="1">
        <f t="shared" si="18"/>
        <v>9.3180142339113536E-2</v>
      </c>
      <c r="AM114">
        <f t="shared" si="19"/>
        <v>9.1971108216057043E-2</v>
      </c>
      <c r="AN114">
        <f t="shared" si="20"/>
        <v>9.4089275773006978E-2</v>
      </c>
      <c r="AO114">
        <f t="shared" si="21"/>
        <v>8.0346010189492043E-2</v>
      </c>
      <c r="AP114">
        <f t="shared" si="22"/>
        <v>7.8552083445039028E-2</v>
      </c>
      <c r="AQ114">
        <f t="shared" si="23"/>
        <v>41.112474879678551</v>
      </c>
    </row>
    <row r="115" spans="1:43" x14ac:dyDescent="0.2">
      <c r="A115">
        <v>5063</v>
      </c>
      <c r="B115">
        <v>12</v>
      </c>
      <c r="C115">
        <v>5</v>
      </c>
      <c r="D115" t="s">
        <v>133</v>
      </c>
      <c r="E115">
        <v>63</v>
      </c>
      <c r="F115" t="s">
        <v>105</v>
      </c>
      <c r="G115" t="s">
        <v>106</v>
      </c>
      <c r="H115" t="s">
        <v>107</v>
      </c>
      <c r="I115">
        <v>43</v>
      </c>
      <c r="J115">
        <v>14</v>
      </c>
      <c r="K115">
        <v>65</v>
      </c>
      <c r="L115">
        <v>58</v>
      </c>
      <c r="M115">
        <v>18</v>
      </c>
      <c r="N115">
        <v>83</v>
      </c>
      <c r="O115">
        <v>71</v>
      </c>
      <c r="P115">
        <v>24</v>
      </c>
      <c r="Q115">
        <v>98</v>
      </c>
      <c r="R115">
        <v>1200</v>
      </c>
      <c r="S115">
        <v>0.95875415205955505</v>
      </c>
      <c r="T115">
        <f t="shared" si="12"/>
        <v>1</v>
      </c>
      <c r="U115">
        <f t="shared" si="13"/>
        <v>1150.5049824714661</v>
      </c>
      <c r="V115">
        <f t="shared" si="16"/>
        <v>958.75415205955505</v>
      </c>
      <c r="W115">
        <v>24.69</v>
      </c>
      <c r="X115">
        <f t="shared" si="17"/>
        <v>23.671640014350416</v>
      </c>
      <c r="Y115">
        <v>0</v>
      </c>
      <c r="Z115">
        <v>0</v>
      </c>
      <c r="AA115">
        <v>0</v>
      </c>
      <c r="AB115" s="2">
        <v>0.1</v>
      </c>
      <c r="AC115">
        <v>25</v>
      </c>
      <c r="AD115">
        <f t="shared" si="14"/>
        <v>0.11016807219002084</v>
      </c>
      <c r="AE115">
        <v>1630000</v>
      </c>
      <c r="AF115">
        <v>0</v>
      </c>
      <c r="AG115">
        <v>0</v>
      </c>
      <c r="AH115">
        <v>37800</v>
      </c>
      <c r="AI115">
        <v>0.185355777198596</v>
      </c>
      <c r="AJ115">
        <v>0.1868654972205</v>
      </c>
      <c r="AK115" s="1">
        <f t="shared" si="15"/>
        <v>9.2639660894684242E-2</v>
      </c>
      <c r="AL115" s="1">
        <f t="shared" si="18"/>
        <v>9.443243186542645E-2</v>
      </c>
      <c r="AM115">
        <f t="shared" si="19"/>
        <v>9.3224176687139698E-2</v>
      </c>
      <c r="AN115">
        <f t="shared" si="20"/>
        <v>9.5340979571655285E-2</v>
      </c>
      <c r="AO115">
        <f t="shared" si="21"/>
        <v>8.1422267887392485E-2</v>
      </c>
      <c r="AP115">
        <f t="shared" si="22"/>
        <v>7.9629496916650278E-2</v>
      </c>
      <c r="AQ115">
        <f t="shared" si="23"/>
        <v>41.085987333406599</v>
      </c>
    </row>
    <row r="116" spans="1:43" x14ac:dyDescent="0.2">
      <c r="A116">
        <v>5065</v>
      </c>
      <c r="B116">
        <v>12</v>
      </c>
      <c r="C116">
        <v>5</v>
      </c>
      <c r="D116" t="s">
        <v>134</v>
      </c>
      <c r="E116">
        <v>65</v>
      </c>
      <c r="F116" t="s">
        <v>105</v>
      </c>
      <c r="G116" t="s">
        <v>106</v>
      </c>
      <c r="H116" t="s">
        <v>107</v>
      </c>
      <c r="I116">
        <v>43</v>
      </c>
      <c r="J116">
        <v>14</v>
      </c>
      <c r="K116">
        <v>65</v>
      </c>
      <c r="L116">
        <v>58</v>
      </c>
      <c r="M116">
        <v>18</v>
      </c>
      <c r="N116">
        <v>83</v>
      </c>
      <c r="O116">
        <v>71</v>
      </c>
      <c r="P116">
        <v>24</v>
      </c>
      <c r="Q116">
        <v>98</v>
      </c>
      <c r="R116">
        <v>1200</v>
      </c>
      <c r="S116">
        <v>0.96370793713463698</v>
      </c>
      <c r="T116">
        <f t="shared" si="12"/>
        <v>1</v>
      </c>
      <c r="U116">
        <f t="shared" si="13"/>
        <v>1156.4495245615644</v>
      </c>
      <c r="V116">
        <f t="shared" si="16"/>
        <v>963.70793713463695</v>
      </c>
      <c r="W116">
        <v>24.69</v>
      </c>
      <c r="X116">
        <f t="shared" si="17"/>
        <v>23.793948967854188</v>
      </c>
      <c r="Y116">
        <v>0</v>
      </c>
      <c r="Z116">
        <v>0</v>
      </c>
      <c r="AA116">
        <v>0</v>
      </c>
      <c r="AB116" s="2">
        <v>0.1</v>
      </c>
      <c r="AC116">
        <v>25</v>
      </c>
      <c r="AD116">
        <f t="shared" si="14"/>
        <v>0.11016807219002084</v>
      </c>
      <c r="AE116">
        <v>1630000</v>
      </c>
      <c r="AF116">
        <v>0</v>
      </c>
      <c r="AG116">
        <v>0</v>
      </c>
      <c r="AH116">
        <v>37800</v>
      </c>
      <c r="AI116">
        <v>0.18494404406310599</v>
      </c>
      <c r="AJ116">
        <v>0.18605004407350001</v>
      </c>
      <c r="AK116" s="1">
        <f t="shared" si="15"/>
        <v>9.3325625984160304E-2</v>
      </c>
      <c r="AL116" s="1">
        <f t="shared" si="18"/>
        <v>9.5122388125403509E-2</v>
      </c>
      <c r="AM116">
        <f t="shared" si="19"/>
        <v>9.3911443059504815E-2</v>
      </c>
      <c r="AN116">
        <f t="shared" si="20"/>
        <v>9.603295849312285E-2</v>
      </c>
      <c r="AO116">
        <f t="shared" si="21"/>
        <v>8.2015888320887659E-2</v>
      </c>
      <c r="AP116">
        <f t="shared" si="22"/>
        <v>8.0219126179644454E-2</v>
      </c>
      <c r="AQ116">
        <f t="shared" si="23"/>
        <v>41.177455336473052</v>
      </c>
    </row>
    <row r="117" spans="1:43" x14ac:dyDescent="0.2">
      <c r="A117">
        <v>5067</v>
      </c>
      <c r="B117">
        <v>12</v>
      </c>
      <c r="C117">
        <v>5</v>
      </c>
      <c r="D117" t="s">
        <v>54</v>
      </c>
      <c r="E117">
        <v>67</v>
      </c>
      <c r="F117" t="s">
        <v>105</v>
      </c>
      <c r="G117" t="s">
        <v>106</v>
      </c>
      <c r="H117" t="s">
        <v>107</v>
      </c>
      <c r="I117">
        <v>43</v>
      </c>
      <c r="J117">
        <v>14</v>
      </c>
      <c r="K117">
        <v>65</v>
      </c>
      <c r="L117">
        <v>58</v>
      </c>
      <c r="M117">
        <v>18</v>
      </c>
      <c r="N117">
        <v>83</v>
      </c>
      <c r="O117">
        <v>71</v>
      </c>
      <c r="P117">
        <v>24</v>
      </c>
      <c r="Q117">
        <v>98</v>
      </c>
      <c r="R117">
        <v>1200</v>
      </c>
      <c r="S117">
        <v>0.95706753929456101</v>
      </c>
      <c r="T117">
        <f t="shared" si="12"/>
        <v>1</v>
      </c>
      <c r="U117">
        <f t="shared" si="13"/>
        <v>1148.4810471534731</v>
      </c>
      <c r="V117">
        <f t="shared" si="16"/>
        <v>957.06753929456102</v>
      </c>
      <c r="W117">
        <v>24.69</v>
      </c>
      <c r="X117">
        <f t="shared" si="17"/>
        <v>23.629997545182711</v>
      </c>
      <c r="Y117">
        <v>0</v>
      </c>
      <c r="Z117">
        <v>0</v>
      </c>
      <c r="AA117">
        <v>0</v>
      </c>
      <c r="AB117" s="2">
        <v>0.1</v>
      </c>
      <c r="AC117">
        <v>25</v>
      </c>
      <c r="AD117">
        <f t="shared" si="14"/>
        <v>0.11016807219002084</v>
      </c>
      <c r="AE117">
        <v>1630000</v>
      </c>
      <c r="AF117">
        <v>0</v>
      </c>
      <c r="AG117">
        <v>0</v>
      </c>
      <c r="AH117">
        <v>37800</v>
      </c>
      <c r="AI117">
        <v>0.186630858899693</v>
      </c>
      <c r="AJ117">
        <v>0.18830878994725</v>
      </c>
      <c r="AK117" s="1">
        <f t="shared" si="15"/>
        <v>9.1844881357274519E-2</v>
      </c>
      <c r="AL117" s="1">
        <f t="shared" si="18"/>
        <v>9.3625403927765416E-2</v>
      </c>
      <c r="AM117">
        <f t="shared" si="19"/>
        <v>9.2425403676221055E-2</v>
      </c>
      <c r="AN117">
        <f t="shared" si="20"/>
        <v>9.4527744340293637E-2</v>
      </c>
      <c r="AO117">
        <f t="shared" si="21"/>
        <v>8.0726857501093638E-2</v>
      </c>
      <c r="AP117">
        <f t="shared" si="22"/>
        <v>7.8946334930602741E-2</v>
      </c>
      <c r="AQ117">
        <f t="shared" si="23"/>
        <v>40.805283536996996</v>
      </c>
    </row>
    <row r="118" spans="1:43" x14ac:dyDescent="0.2">
      <c r="A118">
        <v>5069</v>
      </c>
      <c r="B118">
        <v>12</v>
      </c>
      <c r="C118">
        <v>5</v>
      </c>
      <c r="D118" t="s">
        <v>55</v>
      </c>
      <c r="E118">
        <v>69</v>
      </c>
      <c r="F118" t="s">
        <v>105</v>
      </c>
      <c r="G118" t="s">
        <v>106</v>
      </c>
      <c r="H118" t="s">
        <v>107</v>
      </c>
      <c r="I118">
        <v>43</v>
      </c>
      <c r="J118">
        <v>14</v>
      </c>
      <c r="K118">
        <v>65</v>
      </c>
      <c r="L118">
        <v>58</v>
      </c>
      <c r="M118">
        <v>18</v>
      </c>
      <c r="N118">
        <v>83</v>
      </c>
      <c r="O118">
        <v>71</v>
      </c>
      <c r="P118">
        <v>24</v>
      </c>
      <c r="Q118">
        <v>98</v>
      </c>
      <c r="R118">
        <v>1200</v>
      </c>
      <c r="S118">
        <v>0.94238111802509905</v>
      </c>
      <c r="T118">
        <f t="shared" si="12"/>
        <v>1</v>
      </c>
      <c r="U118">
        <f t="shared" si="13"/>
        <v>1130.8573416301188</v>
      </c>
      <c r="V118">
        <f t="shared" si="16"/>
        <v>942.381118025099</v>
      </c>
      <c r="W118">
        <v>24.69</v>
      </c>
      <c r="X118">
        <f t="shared" si="17"/>
        <v>23.267389804039698</v>
      </c>
      <c r="Y118">
        <v>0</v>
      </c>
      <c r="Z118">
        <v>0</v>
      </c>
      <c r="AA118">
        <v>0</v>
      </c>
      <c r="AB118" s="2">
        <v>0.1</v>
      </c>
      <c r="AC118">
        <v>25</v>
      </c>
      <c r="AD118">
        <f t="shared" si="14"/>
        <v>0.11016807219002084</v>
      </c>
      <c r="AE118">
        <v>1630000</v>
      </c>
      <c r="AF118">
        <v>0</v>
      </c>
      <c r="AG118">
        <v>0</v>
      </c>
      <c r="AH118">
        <v>37800</v>
      </c>
      <c r="AI118">
        <v>0.187826057485073</v>
      </c>
      <c r="AJ118">
        <v>0.18953290681787499</v>
      </c>
      <c r="AK118" s="1">
        <f t="shared" si="15"/>
        <v>8.98600299078266E-2</v>
      </c>
      <c r="AL118" s="1">
        <f t="shared" si="18"/>
        <v>9.1629222431326235E-2</v>
      </c>
      <c r="AM118">
        <f t="shared" si="19"/>
        <v>9.0436858173542828E-2</v>
      </c>
      <c r="AN118">
        <f t="shared" si="20"/>
        <v>9.2525820956924465E-2</v>
      </c>
      <c r="AO118">
        <f t="shared" si="21"/>
        <v>7.900942532843179E-2</v>
      </c>
      <c r="AP118">
        <f t="shared" si="22"/>
        <v>7.7240232804932155E-2</v>
      </c>
      <c r="AQ118">
        <f t="shared" si="23"/>
        <v>40.545626182674233</v>
      </c>
    </row>
    <row r="119" spans="1:43" x14ac:dyDescent="0.2">
      <c r="A119">
        <v>5071</v>
      </c>
      <c r="B119">
        <v>12</v>
      </c>
      <c r="C119">
        <v>5</v>
      </c>
      <c r="D119" t="s">
        <v>135</v>
      </c>
      <c r="E119">
        <v>71</v>
      </c>
      <c r="F119" t="s">
        <v>105</v>
      </c>
      <c r="G119" t="s">
        <v>106</v>
      </c>
      <c r="H119" t="s">
        <v>107</v>
      </c>
      <c r="I119">
        <v>43</v>
      </c>
      <c r="J119">
        <v>14</v>
      </c>
      <c r="K119">
        <v>65</v>
      </c>
      <c r="L119">
        <v>58</v>
      </c>
      <c r="M119">
        <v>18</v>
      </c>
      <c r="N119">
        <v>83</v>
      </c>
      <c r="O119">
        <v>71</v>
      </c>
      <c r="P119">
        <v>24</v>
      </c>
      <c r="Q119">
        <v>98</v>
      </c>
      <c r="R119">
        <v>1200</v>
      </c>
      <c r="S119">
        <v>0.95827514283797299</v>
      </c>
      <c r="T119">
        <f t="shared" si="12"/>
        <v>1</v>
      </c>
      <c r="U119">
        <f t="shared" si="13"/>
        <v>1149.9301714055675</v>
      </c>
      <c r="V119">
        <f t="shared" si="16"/>
        <v>958.27514283797302</v>
      </c>
      <c r="W119">
        <v>24.69</v>
      </c>
      <c r="X119">
        <f t="shared" si="17"/>
        <v>23.659813276669553</v>
      </c>
      <c r="Y119">
        <v>0</v>
      </c>
      <c r="Z119">
        <v>0</v>
      </c>
      <c r="AA119">
        <v>0</v>
      </c>
      <c r="AB119" s="2">
        <v>0.1</v>
      </c>
      <c r="AC119">
        <v>25</v>
      </c>
      <c r="AD119">
        <f t="shared" si="14"/>
        <v>0.11016807219002084</v>
      </c>
      <c r="AE119">
        <v>1630000</v>
      </c>
      <c r="AF119">
        <v>0</v>
      </c>
      <c r="AG119">
        <v>0</v>
      </c>
      <c r="AH119">
        <v>37800</v>
      </c>
      <c r="AI119">
        <v>0.186851812868816</v>
      </c>
      <c r="AJ119">
        <v>0.19036506935262501</v>
      </c>
      <c r="AK119" s="1">
        <f t="shared" si="15"/>
        <v>9.1852024452674777E-2</v>
      </c>
      <c r="AL119" s="1">
        <f t="shared" si="18"/>
        <v>9.3630441539022793E-2</v>
      </c>
      <c r="AM119">
        <f t="shared" si="19"/>
        <v>9.2431860298696239E-2</v>
      </c>
      <c r="AN119">
        <f t="shared" si="20"/>
        <v>9.4531714925801646E-2</v>
      </c>
      <c r="AO119">
        <f t="shared" si="21"/>
        <v>8.073089194759879E-2</v>
      </c>
      <c r="AP119">
        <f t="shared" si="22"/>
        <v>7.8952474861250774E-2</v>
      </c>
      <c r="AQ119">
        <f t="shared" si="23"/>
        <v>40.757030917874587</v>
      </c>
    </row>
    <row r="120" spans="1:43" x14ac:dyDescent="0.2">
      <c r="A120">
        <v>5073</v>
      </c>
      <c r="B120">
        <v>12</v>
      </c>
      <c r="C120">
        <v>5</v>
      </c>
      <c r="D120" t="s">
        <v>136</v>
      </c>
      <c r="E120">
        <v>73</v>
      </c>
      <c r="F120" t="s">
        <v>105</v>
      </c>
      <c r="G120" t="s">
        <v>106</v>
      </c>
      <c r="H120" t="s">
        <v>107</v>
      </c>
      <c r="I120">
        <v>43</v>
      </c>
      <c r="J120">
        <v>14</v>
      </c>
      <c r="K120">
        <v>65</v>
      </c>
      <c r="L120">
        <v>58</v>
      </c>
      <c r="M120">
        <v>18</v>
      </c>
      <c r="N120">
        <v>83</v>
      </c>
      <c r="O120">
        <v>71</v>
      </c>
      <c r="P120">
        <v>24</v>
      </c>
      <c r="Q120">
        <v>98</v>
      </c>
      <c r="R120">
        <v>1200</v>
      </c>
      <c r="S120">
        <v>0.93826668603079699</v>
      </c>
      <c r="T120">
        <f t="shared" si="12"/>
        <v>1</v>
      </c>
      <c r="U120">
        <f t="shared" si="13"/>
        <v>1125.9200232369565</v>
      </c>
      <c r="V120">
        <f t="shared" si="16"/>
        <v>938.26668603079702</v>
      </c>
      <c r="W120">
        <v>24.69</v>
      </c>
      <c r="X120">
        <f t="shared" si="17"/>
        <v>23.16580447810038</v>
      </c>
      <c r="Y120">
        <v>0</v>
      </c>
      <c r="Z120">
        <v>0</v>
      </c>
      <c r="AA120">
        <v>0</v>
      </c>
      <c r="AB120" s="2">
        <v>0.1</v>
      </c>
      <c r="AC120">
        <v>25</v>
      </c>
      <c r="AD120">
        <f t="shared" si="14"/>
        <v>0.11016807219002084</v>
      </c>
      <c r="AE120">
        <v>1630000</v>
      </c>
      <c r="AF120">
        <v>0</v>
      </c>
      <c r="AG120">
        <v>0</v>
      </c>
      <c r="AH120">
        <v>37800</v>
      </c>
      <c r="AI120">
        <v>0.186799172051968</v>
      </c>
      <c r="AJ120">
        <v>0.188692967384125</v>
      </c>
      <c r="AK120" s="1">
        <f t="shared" si="15"/>
        <v>8.9959529481731609E-2</v>
      </c>
      <c r="AL120" s="1">
        <f t="shared" si="18"/>
        <v>9.1738447733727704E-2</v>
      </c>
      <c r="AM120">
        <f t="shared" si="19"/>
        <v>9.0539528728009272E-2</v>
      </c>
      <c r="AN120">
        <f t="shared" si="20"/>
        <v>9.2639975103255848E-2</v>
      </c>
      <c r="AO120">
        <f t="shared" si="21"/>
        <v>7.9104677071779317E-2</v>
      </c>
      <c r="AP120">
        <f t="shared" si="22"/>
        <v>7.7325758819783222E-2</v>
      </c>
      <c r="AQ120">
        <f t="shared" si="23"/>
        <v>40.768516425953926</v>
      </c>
    </row>
    <row r="121" spans="1:43" x14ac:dyDescent="0.2">
      <c r="A121">
        <v>5075</v>
      </c>
      <c r="B121">
        <v>12</v>
      </c>
      <c r="C121">
        <v>5</v>
      </c>
      <c r="D121" t="s">
        <v>58</v>
      </c>
      <c r="E121">
        <v>75</v>
      </c>
      <c r="F121" t="s">
        <v>105</v>
      </c>
      <c r="G121" t="s">
        <v>106</v>
      </c>
      <c r="H121" t="s">
        <v>107</v>
      </c>
      <c r="I121">
        <v>43</v>
      </c>
      <c r="J121">
        <v>14</v>
      </c>
      <c r="K121">
        <v>65</v>
      </c>
      <c r="L121">
        <v>58</v>
      </c>
      <c r="M121">
        <v>18</v>
      </c>
      <c r="N121">
        <v>83</v>
      </c>
      <c r="O121">
        <v>71</v>
      </c>
      <c r="P121">
        <v>24</v>
      </c>
      <c r="Q121">
        <v>98</v>
      </c>
      <c r="R121">
        <v>1200</v>
      </c>
      <c r="S121">
        <v>0.96333467960357699</v>
      </c>
      <c r="T121">
        <f t="shared" si="12"/>
        <v>1</v>
      </c>
      <c r="U121">
        <f t="shared" si="13"/>
        <v>1156.0016155242924</v>
      </c>
      <c r="V121">
        <f t="shared" si="16"/>
        <v>963.334679603577</v>
      </c>
      <c r="W121">
        <v>24.69</v>
      </c>
      <c r="X121">
        <f t="shared" si="17"/>
        <v>23.784733239412319</v>
      </c>
      <c r="Y121">
        <v>0</v>
      </c>
      <c r="Z121">
        <v>0</v>
      </c>
      <c r="AA121">
        <v>0</v>
      </c>
      <c r="AB121" s="2">
        <v>0.1</v>
      </c>
      <c r="AC121">
        <v>25</v>
      </c>
      <c r="AD121">
        <f t="shared" si="14"/>
        <v>0.11016807219002084</v>
      </c>
      <c r="AE121">
        <v>1630000</v>
      </c>
      <c r="AF121">
        <v>0</v>
      </c>
      <c r="AG121">
        <v>0</v>
      </c>
      <c r="AH121">
        <v>37800</v>
      </c>
      <c r="AI121">
        <v>0.18589972993255299</v>
      </c>
      <c r="AJ121">
        <v>0.1874095240225</v>
      </c>
      <c r="AK121" s="1">
        <f t="shared" si="15"/>
        <v>9.2809890818124366E-2</v>
      </c>
      <c r="AL121" s="1">
        <f t="shared" si="18"/>
        <v>9.4597416043371158E-2</v>
      </c>
      <c r="AM121">
        <f t="shared" si="19"/>
        <v>9.3392696285538132E-2</v>
      </c>
      <c r="AN121">
        <f t="shared" si="20"/>
        <v>9.5503305289531687E-2</v>
      </c>
      <c r="AO121">
        <f t="shared" si="21"/>
        <v>8.1563345250517977E-2</v>
      </c>
      <c r="AP121">
        <f t="shared" si="22"/>
        <v>7.9775820025271185E-2</v>
      </c>
      <c r="AQ121">
        <f t="shared" si="23"/>
        <v>40.965767496909599</v>
      </c>
    </row>
    <row r="122" spans="1:43" x14ac:dyDescent="0.2">
      <c r="A122">
        <v>5077</v>
      </c>
      <c r="B122">
        <v>12</v>
      </c>
      <c r="C122">
        <v>5</v>
      </c>
      <c r="D122" t="s">
        <v>59</v>
      </c>
      <c r="E122">
        <v>77</v>
      </c>
      <c r="F122" t="s">
        <v>105</v>
      </c>
      <c r="G122" t="s">
        <v>106</v>
      </c>
      <c r="H122" t="s">
        <v>107</v>
      </c>
      <c r="I122">
        <v>43</v>
      </c>
      <c r="J122">
        <v>14</v>
      </c>
      <c r="K122">
        <v>65</v>
      </c>
      <c r="L122">
        <v>58</v>
      </c>
      <c r="M122">
        <v>18</v>
      </c>
      <c r="N122">
        <v>83</v>
      </c>
      <c r="O122">
        <v>71</v>
      </c>
      <c r="P122">
        <v>24</v>
      </c>
      <c r="Q122">
        <v>98</v>
      </c>
      <c r="R122">
        <v>1200</v>
      </c>
      <c r="S122">
        <v>0.94728668133417804</v>
      </c>
      <c r="T122">
        <f t="shared" si="12"/>
        <v>1</v>
      </c>
      <c r="U122">
        <f t="shared" si="13"/>
        <v>1136.7440176010136</v>
      </c>
      <c r="V122">
        <f t="shared" si="16"/>
        <v>947.28668133417807</v>
      </c>
      <c r="W122">
        <v>24.69</v>
      </c>
      <c r="X122">
        <f t="shared" si="17"/>
        <v>23.388508162140855</v>
      </c>
      <c r="Y122">
        <v>0</v>
      </c>
      <c r="Z122">
        <v>0</v>
      </c>
      <c r="AA122">
        <v>0</v>
      </c>
      <c r="AB122" s="2">
        <v>0.1</v>
      </c>
      <c r="AC122">
        <v>25</v>
      </c>
      <c r="AD122">
        <f t="shared" si="14"/>
        <v>0.11016807219002084</v>
      </c>
      <c r="AE122">
        <v>1630000</v>
      </c>
      <c r="AF122">
        <v>0</v>
      </c>
      <c r="AG122">
        <v>0</v>
      </c>
      <c r="AH122">
        <v>37800</v>
      </c>
      <c r="AI122">
        <v>0.187436430817015</v>
      </c>
      <c r="AJ122">
        <v>0.18919561447575001</v>
      </c>
      <c r="AK122" s="1">
        <f t="shared" si="15"/>
        <v>9.0515561764072119E-2</v>
      </c>
      <c r="AL122" s="1">
        <f t="shared" si="18"/>
        <v>9.2288431932227494E-2</v>
      </c>
      <c r="AM122">
        <f t="shared" si="19"/>
        <v>9.1093589090580504E-2</v>
      </c>
      <c r="AN122">
        <f t="shared" si="20"/>
        <v>9.3186894229423334E-2</v>
      </c>
      <c r="AO122">
        <f t="shared" si="21"/>
        <v>7.9576572996849934E-2</v>
      </c>
      <c r="AP122">
        <f t="shared" si="22"/>
        <v>7.780370282869456E-2</v>
      </c>
      <c r="AQ122">
        <f t="shared" si="23"/>
        <v>40.629908929443474</v>
      </c>
    </row>
    <row r="123" spans="1:43" x14ac:dyDescent="0.2">
      <c r="A123">
        <v>5079</v>
      </c>
      <c r="B123">
        <v>12</v>
      </c>
      <c r="C123">
        <v>5</v>
      </c>
      <c r="D123" t="s">
        <v>137</v>
      </c>
      <c r="E123">
        <v>79</v>
      </c>
      <c r="F123" t="s">
        <v>105</v>
      </c>
      <c r="G123" t="s">
        <v>106</v>
      </c>
      <c r="H123" t="s">
        <v>107</v>
      </c>
      <c r="I123">
        <v>43</v>
      </c>
      <c r="J123">
        <v>14</v>
      </c>
      <c r="K123">
        <v>65</v>
      </c>
      <c r="L123">
        <v>58</v>
      </c>
      <c r="M123">
        <v>18</v>
      </c>
      <c r="N123">
        <v>83</v>
      </c>
      <c r="O123">
        <v>71</v>
      </c>
      <c r="P123">
        <v>24</v>
      </c>
      <c r="Q123">
        <v>98</v>
      </c>
      <c r="R123">
        <v>1200</v>
      </c>
      <c r="S123">
        <v>0.94007645174860999</v>
      </c>
      <c r="T123">
        <f t="shared" si="12"/>
        <v>1</v>
      </c>
      <c r="U123">
        <f t="shared" si="13"/>
        <v>1128.0917420983319</v>
      </c>
      <c r="V123">
        <f t="shared" si="16"/>
        <v>940.07645174861</v>
      </c>
      <c r="W123">
        <v>24.69</v>
      </c>
      <c r="X123">
        <f t="shared" si="17"/>
        <v>23.210487593673182</v>
      </c>
      <c r="Y123">
        <v>0</v>
      </c>
      <c r="Z123">
        <v>0</v>
      </c>
      <c r="AA123">
        <v>0</v>
      </c>
      <c r="AB123" s="2">
        <v>0.1</v>
      </c>
      <c r="AC123">
        <v>25</v>
      </c>
      <c r="AD123">
        <f t="shared" si="14"/>
        <v>0.11016807219002084</v>
      </c>
      <c r="AE123">
        <v>1630000</v>
      </c>
      <c r="AF123">
        <v>0</v>
      </c>
      <c r="AG123">
        <v>0</v>
      </c>
      <c r="AH123">
        <v>37800</v>
      </c>
      <c r="AI123">
        <v>0.18842764289828301</v>
      </c>
      <c r="AJ123">
        <v>0.18972849329749999</v>
      </c>
      <c r="AK123" s="1">
        <f t="shared" si="15"/>
        <v>8.9354079307587472E-2</v>
      </c>
      <c r="AL123" s="1">
        <f t="shared" si="18"/>
        <v>9.1117623400745751E-2</v>
      </c>
      <c r="AM123">
        <f t="shared" si="19"/>
        <v>8.9929065956727477E-2</v>
      </c>
      <c r="AN123">
        <f t="shared" si="20"/>
        <v>9.201135939202465E-2</v>
      </c>
      <c r="AO123">
        <f t="shared" si="21"/>
        <v>7.8568881180936204E-2</v>
      </c>
      <c r="AP123">
        <f t="shared" si="22"/>
        <v>7.6805337087777925E-2</v>
      </c>
      <c r="AQ123">
        <f t="shared" si="23"/>
        <v>40.41617778059382</v>
      </c>
    </row>
    <row r="124" spans="1:43" x14ac:dyDescent="0.2">
      <c r="A124">
        <v>5081</v>
      </c>
      <c r="B124">
        <v>18</v>
      </c>
      <c r="C124">
        <v>5</v>
      </c>
      <c r="D124" t="s">
        <v>138</v>
      </c>
      <c r="E124">
        <v>81</v>
      </c>
      <c r="F124" t="s">
        <v>105</v>
      </c>
      <c r="G124" t="s">
        <v>106</v>
      </c>
      <c r="H124" t="s">
        <v>111</v>
      </c>
      <c r="I124">
        <v>43</v>
      </c>
      <c r="J124">
        <v>14</v>
      </c>
      <c r="K124">
        <v>65</v>
      </c>
      <c r="L124">
        <v>58</v>
      </c>
      <c r="M124">
        <v>18</v>
      </c>
      <c r="N124">
        <v>83</v>
      </c>
      <c r="O124">
        <v>71</v>
      </c>
      <c r="P124">
        <v>24</v>
      </c>
      <c r="Q124">
        <v>98</v>
      </c>
      <c r="R124">
        <v>1200</v>
      </c>
      <c r="S124">
        <v>0.94240310558906004</v>
      </c>
      <c r="T124">
        <f t="shared" si="12"/>
        <v>1</v>
      </c>
      <c r="U124">
        <f t="shared" si="13"/>
        <v>1130.883726706872</v>
      </c>
      <c r="V124">
        <f t="shared" si="16"/>
        <v>942.40310558906003</v>
      </c>
      <c r="W124">
        <v>24.69</v>
      </c>
      <c r="X124">
        <f t="shared" si="17"/>
        <v>23.267932676993894</v>
      </c>
      <c r="Y124">
        <v>0</v>
      </c>
      <c r="Z124">
        <v>0</v>
      </c>
      <c r="AA124">
        <v>0</v>
      </c>
      <c r="AB124" s="2">
        <v>0.1</v>
      </c>
      <c r="AC124">
        <v>25</v>
      </c>
      <c r="AD124">
        <f t="shared" si="14"/>
        <v>0.11016807219002084</v>
      </c>
      <c r="AE124">
        <v>1630000</v>
      </c>
      <c r="AF124">
        <v>0</v>
      </c>
      <c r="AG124">
        <v>0</v>
      </c>
      <c r="AH124">
        <v>37800</v>
      </c>
      <c r="AI124">
        <v>0.18767855943599199</v>
      </c>
      <c r="AJ124">
        <v>0.189187225752875</v>
      </c>
      <c r="AK124" s="1">
        <f t="shared" si="15"/>
        <v>8.9932749863855438E-2</v>
      </c>
      <c r="AL124" s="1">
        <f t="shared" si="18"/>
        <v>9.1703332809609212E-2</v>
      </c>
      <c r="AM124">
        <f t="shared" si="19"/>
        <v>9.0510031463421334E-2</v>
      </c>
      <c r="AN124">
        <f t="shared" si="20"/>
        <v>9.2600635979007639E-2</v>
      </c>
      <c r="AO124">
        <f t="shared" si="21"/>
        <v>7.9073323033834991E-2</v>
      </c>
      <c r="AP124">
        <f t="shared" si="22"/>
        <v>7.7302740088081218E-2</v>
      </c>
      <c r="AQ124">
        <f t="shared" si="23"/>
        <v>40.577491307698018</v>
      </c>
    </row>
    <row r="125" spans="1:43" x14ac:dyDescent="0.2">
      <c r="A125">
        <v>5083</v>
      </c>
      <c r="B125">
        <v>12</v>
      </c>
      <c r="C125">
        <v>5</v>
      </c>
      <c r="D125" t="s">
        <v>139</v>
      </c>
      <c r="E125">
        <v>83</v>
      </c>
      <c r="F125" t="s">
        <v>105</v>
      </c>
      <c r="G125" t="s">
        <v>106</v>
      </c>
      <c r="H125" t="s">
        <v>107</v>
      </c>
      <c r="I125">
        <v>43</v>
      </c>
      <c r="J125">
        <v>14</v>
      </c>
      <c r="K125">
        <v>65</v>
      </c>
      <c r="L125">
        <v>58</v>
      </c>
      <c r="M125">
        <v>18</v>
      </c>
      <c r="N125">
        <v>83</v>
      </c>
      <c r="O125">
        <v>71</v>
      </c>
      <c r="P125">
        <v>24</v>
      </c>
      <c r="Q125">
        <v>98</v>
      </c>
      <c r="R125">
        <v>1200</v>
      </c>
      <c r="S125">
        <v>0.95458810580404196</v>
      </c>
      <c r="T125">
        <f t="shared" si="12"/>
        <v>1</v>
      </c>
      <c r="U125">
        <f t="shared" si="13"/>
        <v>1145.5057269648503</v>
      </c>
      <c r="V125">
        <f t="shared" si="16"/>
        <v>954.58810580404202</v>
      </c>
      <c r="W125">
        <v>24.69</v>
      </c>
      <c r="X125">
        <f t="shared" si="17"/>
        <v>23.568780332301799</v>
      </c>
      <c r="Y125">
        <v>0</v>
      </c>
      <c r="Z125">
        <v>0</v>
      </c>
      <c r="AA125">
        <v>0</v>
      </c>
      <c r="AB125" s="2">
        <v>0.1</v>
      </c>
      <c r="AC125">
        <v>25</v>
      </c>
      <c r="AD125">
        <f t="shared" si="14"/>
        <v>0.11016807219002084</v>
      </c>
      <c r="AE125">
        <v>1630000</v>
      </c>
      <c r="AF125">
        <v>0</v>
      </c>
      <c r="AG125">
        <v>0</v>
      </c>
      <c r="AH125">
        <v>37800</v>
      </c>
      <c r="AI125">
        <v>0.18623781668921099</v>
      </c>
      <c r="AJ125">
        <v>0.18901979162787499</v>
      </c>
      <c r="AK125" s="1">
        <f t="shared" si="15"/>
        <v>9.1800272999573662E-2</v>
      </c>
      <c r="AL125" s="1">
        <f t="shared" si="18"/>
        <v>9.3584553241515822E-2</v>
      </c>
      <c r="AM125">
        <f t="shared" si="19"/>
        <v>9.2382020471282023E-2</v>
      </c>
      <c r="AN125">
        <f t="shared" si="20"/>
        <v>9.4488797981943984E-2</v>
      </c>
      <c r="AO125">
        <f t="shared" si="21"/>
        <v>8.069227154037166E-2</v>
      </c>
      <c r="AP125">
        <f t="shared" si="22"/>
        <v>7.89079912984295E-2</v>
      </c>
      <c r="AQ125">
        <f t="shared" si="23"/>
        <v>40.891400304932965</v>
      </c>
    </row>
    <row r="126" spans="1:43" x14ac:dyDescent="0.2">
      <c r="A126">
        <v>5085</v>
      </c>
      <c r="B126">
        <v>12</v>
      </c>
      <c r="C126">
        <v>5</v>
      </c>
      <c r="D126" t="s">
        <v>140</v>
      </c>
      <c r="E126">
        <v>85</v>
      </c>
      <c r="F126" t="s">
        <v>105</v>
      </c>
      <c r="G126" t="s">
        <v>106</v>
      </c>
      <c r="H126" t="s">
        <v>107</v>
      </c>
      <c r="I126">
        <v>43</v>
      </c>
      <c r="J126">
        <v>14</v>
      </c>
      <c r="K126">
        <v>65</v>
      </c>
      <c r="L126">
        <v>58</v>
      </c>
      <c r="M126">
        <v>18</v>
      </c>
      <c r="N126">
        <v>83</v>
      </c>
      <c r="O126">
        <v>71</v>
      </c>
      <c r="P126">
        <v>24</v>
      </c>
      <c r="Q126">
        <v>98</v>
      </c>
      <c r="R126">
        <v>1200</v>
      </c>
      <c r="S126">
        <v>0.94619597196578997</v>
      </c>
      <c r="T126">
        <f t="shared" si="12"/>
        <v>1</v>
      </c>
      <c r="U126">
        <f t="shared" si="13"/>
        <v>1135.435166358948</v>
      </c>
      <c r="V126">
        <f t="shared" si="16"/>
        <v>946.19597196579002</v>
      </c>
      <c r="W126">
        <v>24.69</v>
      </c>
      <c r="X126">
        <f t="shared" si="17"/>
        <v>23.361578547835357</v>
      </c>
      <c r="Y126">
        <v>0</v>
      </c>
      <c r="Z126">
        <v>0</v>
      </c>
      <c r="AA126">
        <v>0</v>
      </c>
      <c r="AB126" s="2">
        <v>0.1</v>
      </c>
      <c r="AC126">
        <v>25</v>
      </c>
      <c r="AD126">
        <f t="shared" si="14"/>
        <v>0.11016807219002084</v>
      </c>
      <c r="AE126">
        <v>1630000</v>
      </c>
      <c r="AF126">
        <v>0</v>
      </c>
      <c r="AG126">
        <v>0</v>
      </c>
      <c r="AH126">
        <v>37800</v>
      </c>
      <c r="AI126">
        <v>0.18689242577580101</v>
      </c>
      <c r="AJ126">
        <v>0.189207897657</v>
      </c>
      <c r="AK126" s="1">
        <f t="shared" si="15"/>
        <v>9.0674510454532731E-2</v>
      </c>
      <c r="AL126" s="1">
        <f t="shared" si="18"/>
        <v>9.2452541079592082E-2</v>
      </c>
      <c r="AM126">
        <f t="shared" si="19"/>
        <v>9.1254220298555011E-2</v>
      </c>
      <c r="AN126">
        <f t="shared" si="20"/>
        <v>9.3353618613959702E-2</v>
      </c>
      <c r="AO126">
        <f t="shared" si="21"/>
        <v>7.9718359647488884E-2</v>
      </c>
      <c r="AP126">
        <f t="shared" si="22"/>
        <v>7.7940329022429533E-2</v>
      </c>
      <c r="AQ126">
        <f t="shared" si="23"/>
        <v>40.748174157100138</v>
      </c>
    </row>
    <row r="127" spans="1:43" x14ac:dyDescent="0.2">
      <c r="A127">
        <v>5087</v>
      </c>
      <c r="B127">
        <v>18</v>
      </c>
      <c r="C127">
        <v>5</v>
      </c>
      <c r="D127" t="s">
        <v>63</v>
      </c>
      <c r="E127">
        <v>87</v>
      </c>
      <c r="F127" t="s">
        <v>105</v>
      </c>
      <c r="G127" t="s">
        <v>106</v>
      </c>
      <c r="H127" t="s">
        <v>111</v>
      </c>
      <c r="I127">
        <v>43</v>
      </c>
      <c r="J127">
        <v>14</v>
      </c>
      <c r="K127">
        <v>65</v>
      </c>
      <c r="L127">
        <v>58</v>
      </c>
      <c r="M127">
        <v>18</v>
      </c>
      <c r="N127">
        <v>83</v>
      </c>
      <c r="O127">
        <v>71</v>
      </c>
      <c r="P127">
        <v>24</v>
      </c>
      <c r="Q127">
        <v>98</v>
      </c>
      <c r="R127">
        <v>1200</v>
      </c>
      <c r="S127">
        <v>0.96406820118427305</v>
      </c>
      <c r="T127">
        <f t="shared" si="12"/>
        <v>1</v>
      </c>
      <c r="U127">
        <f t="shared" si="13"/>
        <v>1156.8818414211278</v>
      </c>
      <c r="V127">
        <f t="shared" si="16"/>
        <v>964.06820118427311</v>
      </c>
      <c r="W127">
        <v>24.69</v>
      </c>
      <c r="X127">
        <f t="shared" si="17"/>
        <v>23.802843887239703</v>
      </c>
      <c r="Y127">
        <v>0</v>
      </c>
      <c r="Z127">
        <v>0</v>
      </c>
      <c r="AA127">
        <v>0</v>
      </c>
      <c r="AB127" s="2">
        <v>0.1</v>
      </c>
      <c r="AC127">
        <v>25</v>
      </c>
      <c r="AD127">
        <f t="shared" si="14"/>
        <v>0.11016807219002084</v>
      </c>
      <c r="AE127">
        <v>1630000</v>
      </c>
      <c r="AF127">
        <v>0</v>
      </c>
      <c r="AG127">
        <v>0</v>
      </c>
      <c r="AH127">
        <v>37800</v>
      </c>
      <c r="AI127">
        <v>0.18910607579771099</v>
      </c>
      <c r="AJ127">
        <v>0.19157665622787501</v>
      </c>
      <c r="AK127" s="1">
        <f t="shared" si="15"/>
        <v>9.1305744376998704E-2</v>
      </c>
      <c r="AL127" s="1">
        <f t="shared" si="18"/>
        <v>9.3062961617212975E-2</v>
      </c>
      <c r="AM127">
        <f t="shared" si="19"/>
        <v>9.1878668216375123E-2</v>
      </c>
      <c r="AN127">
        <f t="shared" si="20"/>
        <v>9.3953491260428609E-2</v>
      </c>
      <c r="AO127">
        <f t="shared" si="21"/>
        <v>8.024013071510451E-2</v>
      </c>
      <c r="AP127">
        <f t="shared" si="22"/>
        <v>7.848291347489024E-2</v>
      </c>
      <c r="AQ127">
        <f t="shared" si="23"/>
        <v>40.271181568495287</v>
      </c>
    </row>
    <row r="128" spans="1:43" x14ac:dyDescent="0.2">
      <c r="A128">
        <v>5089</v>
      </c>
      <c r="B128">
        <v>12</v>
      </c>
      <c r="C128">
        <v>5</v>
      </c>
      <c r="D128" t="s">
        <v>65</v>
      </c>
      <c r="E128">
        <v>89</v>
      </c>
      <c r="F128" t="s">
        <v>105</v>
      </c>
      <c r="G128" t="s">
        <v>106</v>
      </c>
      <c r="H128" t="s">
        <v>107</v>
      </c>
      <c r="I128">
        <v>43</v>
      </c>
      <c r="J128">
        <v>14</v>
      </c>
      <c r="K128">
        <v>65</v>
      </c>
      <c r="L128">
        <v>58</v>
      </c>
      <c r="M128">
        <v>18</v>
      </c>
      <c r="N128">
        <v>83</v>
      </c>
      <c r="O128">
        <v>71</v>
      </c>
      <c r="P128">
        <v>24</v>
      </c>
      <c r="Q128">
        <v>98</v>
      </c>
      <c r="R128">
        <v>1200</v>
      </c>
      <c r="S128">
        <v>0.96629308909177802</v>
      </c>
      <c r="T128">
        <f t="shared" si="12"/>
        <v>1</v>
      </c>
      <c r="U128">
        <f t="shared" si="13"/>
        <v>1159.5517069101336</v>
      </c>
      <c r="V128">
        <f t="shared" si="16"/>
        <v>966.29308909177803</v>
      </c>
      <c r="W128">
        <v>24.69</v>
      </c>
      <c r="X128">
        <f t="shared" si="17"/>
        <v>23.857776369675999</v>
      </c>
      <c r="Y128">
        <v>0</v>
      </c>
      <c r="Z128">
        <v>0</v>
      </c>
      <c r="AA128">
        <v>0</v>
      </c>
      <c r="AB128" s="2">
        <v>0.1</v>
      </c>
      <c r="AC128">
        <v>25</v>
      </c>
      <c r="AD128">
        <f t="shared" si="14"/>
        <v>0.11016807219002084</v>
      </c>
      <c r="AE128">
        <v>1630000</v>
      </c>
      <c r="AF128">
        <v>0</v>
      </c>
      <c r="AG128">
        <v>0</v>
      </c>
      <c r="AH128">
        <v>37800</v>
      </c>
      <c r="AI128">
        <v>0.18597342484597401</v>
      </c>
      <c r="AJ128">
        <v>0.18830811998825001</v>
      </c>
      <c r="AK128" s="1">
        <f t="shared" si="15"/>
        <v>9.3058020497723937E-2</v>
      </c>
      <c r="AL128" s="1">
        <f t="shared" si="18"/>
        <v>9.4844837387804984E-2</v>
      </c>
      <c r="AM128">
        <f t="shared" si="19"/>
        <v>9.3640595019245848E-2</v>
      </c>
      <c r="AN128">
        <f t="shared" si="20"/>
        <v>9.5750367661012137E-2</v>
      </c>
      <c r="AO128">
        <f t="shared" si="21"/>
        <v>8.1775919664509367E-2</v>
      </c>
      <c r="AP128">
        <f t="shared" si="22"/>
        <v>7.998910277442832E-2</v>
      </c>
      <c r="AQ128">
        <f t="shared" si="23"/>
        <v>40.949534163080259</v>
      </c>
    </row>
    <row r="129" spans="1:43" x14ac:dyDescent="0.2">
      <c r="A129">
        <v>5091</v>
      </c>
      <c r="B129">
        <v>18</v>
      </c>
      <c r="C129">
        <v>5</v>
      </c>
      <c r="D129" t="s">
        <v>141</v>
      </c>
      <c r="E129">
        <v>91</v>
      </c>
      <c r="F129" t="s">
        <v>105</v>
      </c>
      <c r="G129" t="s">
        <v>106</v>
      </c>
      <c r="H129" t="s">
        <v>111</v>
      </c>
      <c r="I129">
        <v>43</v>
      </c>
      <c r="J129">
        <v>14</v>
      </c>
      <c r="K129">
        <v>65</v>
      </c>
      <c r="L129">
        <v>58</v>
      </c>
      <c r="M129">
        <v>18</v>
      </c>
      <c r="N129">
        <v>83</v>
      </c>
      <c r="O129">
        <v>71</v>
      </c>
      <c r="P129">
        <v>24</v>
      </c>
      <c r="Q129">
        <v>98</v>
      </c>
      <c r="R129">
        <v>1200</v>
      </c>
      <c r="S129">
        <v>0.93919062217076599</v>
      </c>
      <c r="T129">
        <f t="shared" si="12"/>
        <v>1</v>
      </c>
      <c r="U129">
        <f t="shared" si="13"/>
        <v>1127.0287466049192</v>
      </c>
      <c r="V129">
        <f t="shared" si="16"/>
        <v>939.19062217076601</v>
      </c>
      <c r="W129">
        <v>24.69</v>
      </c>
      <c r="X129">
        <f t="shared" si="17"/>
        <v>23.188616461396215</v>
      </c>
      <c r="Y129">
        <v>0</v>
      </c>
      <c r="Z129">
        <v>0</v>
      </c>
      <c r="AA129">
        <v>0</v>
      </c>
      <c r="AB129" s="2">
        <v>0.1</v>
      </c>
      <c r="AC129">
        <v>25</v>
      </c>
      <c r="AD129">
        <f t="shared" si="14"/>
        <v>0.11016807219002084</v>
      </c>
      <c r="AE129">
        <v>1630000</v>
      </c>
      <c r="AF129">
        <v>0</v>
      </c>
      <c r="AG129">
        <v>0</v>
      </c>
      <c r="AH129">
        <v>37800</v>
      </c>
      <c r="AI129">
        <v>0.18752594005498799</v>
      </c>
      <c r="AJ129">
        <v>0.190458304071875</v>
      </c>
      <c r="AK129" s="1">
        <f t="shared" si="15"/>
        <v>8.9699128162447211E-2</v>
      </c>
      <c r="AL129" s="1">
        <f t="shared" si="18"/>
        <v>9.1471152110299783E-2</v>
      </c>
      <c r="AM129">
        <f t="shared" si="19"/>
        <v>9.0276879586936351E-2</v>
      </c>
      <c r="AN129">
        <f t="shared" si="20"/>
        <v>9.2369185556556155E-2</v>
      </c>
      <c r="AO129">
        <f t="shared" si="21"/>
        <v>7.8873951788001453E-2</v>
      </c>
      <c r="AP129">
        <f t="shared" si="22"/>
        <v>7.7101927840148882E-2</v>
      </c>
      <c r="AQ129">
        <f t="shared" si="23"/>
        <v>40.610515600786535</v>
      </c>
    </row>
    <row r="130" spans="1:43" x14ac:dyDescent="0.2">
      <c r="A130">
        <v>5093</v>
      </c>
      <c r="B130">
        <v>12</v>
      </c>
      <c r="C130">
        <v>5</v>
      </c>
      <c r="D130" t="s">
        <v>142</v>
      </c>
      <c r="E130">
        <v>93</v>
      </c>
      <c r="F130" t="s">
        <v>105</v>
      </c>
      <c r="G130" t="s">
        <v>106</v>
      </c>
      <c r="H130" t="s">
        <v>107</v>
      </c>
      <c r="I130">
        <v>43</v>
      </c>
      <c r="J130">
        <v>14</v>
      </c>
      <c r="K130">
        <v>65</v>
      </c>
      <c r="L130">
        <v>58</v>
      </c>
      <c r="M130">
        <v>18</v>
      </c>
      <c r="N130">
        <v>83</v>
      </c>
      <c r="O130">
        <v>71</v>
      </c>
      <c r="P130">
        <v>24</v>
      </c>
      <c r="Q130">
        <v>98</v>
      </c>
      <c r="R130">
        <v>1200</v>
      </c>
      <c r="S130">
        <v>0.95773628905967401</v>
      </c>
      <c r="T130">
        <f t="shared" ref="T130:T193" si="24">IF(S130="NA",0,1)</f>
        <v>1</v>
      </c>
      <c r="U130">
        <f t="shared" ref="U130:U193" si="25">R130*IF(S130="NA",0,S130)</f>
        <v>1149.2835468716089</v>
      </c>
      <c r="V130">
        <f t="shared" si="16"/>
        <v>957.73628905967405</v>
      </c>
      <c r="W130">
        <v>24.69</v>
      </c>
      <c r="X130">
        <f t="shared" si="17"/>
        <v>23.646508976883354</v>
      </c>
      <c r="Y130">
        <v>0</v>
      </c>
      <c r="Z130">
        <v>0</v>
      </c>
      <c r="AA130">
        <v>0</v>
      </c>
      <c r="AB130" s="2">
        <v>0.1</v>
      </c>
      <c r="AC130">
        <v>25</v>
      </c>
      <c r="AD130">
        <f t="shared" ref="AD130:AD193" si="26">(AB130*(1+AB130)^AC130)/((1+AB130)^AC130-1)</f>
        <v>0.11016807219002084</v>
      </c>
      <c r="AE130">
        <v>1630000</v>
      </c>
      <c r="AF130">
        <v>0</v>
      </c>
      <c r="AG130">
        <v>0</v>
      </c>
      <c r="AH130">
        <v>37800</v>
      </c>
      <c r="AI130">
        <v>0.18647518721324799</v>
      </c>
      <c r="AJ130">
        <v>0.18744811398325001</v>
      </c>
      <c r="AK130" s="1">
        <f t="shared" ref="AK130:AK193" si="27">((U130*AD130+X130)/(8760*AI130))+Z130*AA130/1000000+Y130/1000</f>
        <v>9.1985784620981434E-2</v>
      </c>
      <c r="AL130" s="1">
        <f t="shared" si="18"/>
        <v>9.3767793592721971E-2</v>
      </c>
      <c r="AM130">
        <f t="shared" si="19"/>
        <v>9.256679156680922E-2</v>
      </c>
      <c r="AN130">
        <f t="shared" si="20"/>
        <v>9.4670887289672989E-2</v>
      </c>
      <c r="AO130">
        <f t="shared" si="21"/>
        <v>8.0849458939839441E-2</v>
      </c>
      <c r="AP130">
        <f t="shared" si="22"/>
        <v>7.9067449968098905E-2</v>
      </c>
      <c r="AQ130">
        <f t="shared" si="23"/>
        <v>40.839348269141794</v>
      </c>
    </row>
    <row r="131" spans="1:43" x14ac:dyDescent="0.2">
      <c r="A131">
        <v>5095</v>
      </c>
      <c r="B131">
        <v>12</v>
      </c>
      <c r="C131">
        <v>5</v>
      </c>
      <c r="D131" t="s">
        <v>68</v>
      </c>
      <c r="E131">
        <v>95</v>
      </c>
      <c r="F131" t="s">
        <v>105</v>
      </c>
      <c r="G131" t="s">
        <v>106</v>
      </c>
      <c r="H131" t="s">
        <v>107</v>
      </c>
      <c r="I131">
        <v>43</v>
      </c>
      <c r="J131">
        <v>14</v>
      </c>
      <c r="K131">
        <v>65</v>
      </c>
      <c r="L131">
        <v>58</v>
      </c>
      <c r="M131">
        <v>18</v>
      </c>
      <c r="N131">
        <v>83</v>
      </c>
      <c r="O131">
        <v>71</v>
      </c>
      <c r="P131">
        <v>24</v>
      </c>
      <c r="Q131">
        <v>98</v>
      </c>
      <c r="R131">
        <v>1200</v>
      </c>
      <c r="S131">
        <v>0.94631440771950603</v>
      </c>
      <c r="T131">
        <f t="shared" si="24"/>
        <v>1</v>
      </c>
      <c r="U131">
        <f t="shared" si="25"/>
        <v>1135.5772892634072</v>
      </c>
      <c r="V131">
        <f t="shared" ref="V131:V194" si="28">1000*S131</f>
        <v>946.31440771950599</v>
      </c>
      <c r="W131">
        <v>24.69</v>
      </c>
      <c r="X131">
        <f t="shared" ref="X131:X194" si="29">W131*S131</f>
        <v>23.364502726594605</v>
      </c>
      <c r="Y131">
        <v>0</v>
      </c>
      <c r="Z131">
        <v>0</v>
      </c>
      <c r="AA131">
        <v>0</v>
      </c>
      <c r="AB131" s="2">
        <v>0.1</v>
      </c>
      <c r="AC131">
        <v>25</v>
      </c>
      <c r="AD131">
        <f t="shared" si="26"/>
        <v>0.11016807219002084</v>
      </c>
      <c r="AE131">
        <v>1630000</v>
      </c>
      <c r="AF131">
        <v>0</v>
      </c>
      <c r="AG131">
        <v>0</v>
      </c>
      <c r="AH131">
        <v>37800</v>
      </c>
      <c r="AI131">
        <v>0.18805121514325701</v>
      </c>
      <c r="AJ131">
        <v>0.18960126358575</v>
      </c>
      <c r="AK131" s="1">
        <f t="shared" si="27"/>
        <v>9.0127045376919207E-2</v>
      </c>
      <c r="AL131" s="1">
        <f t="shared" ref="AL131:AL194" si="30">((U131*AD131+X131)/(8760*AI131))+Z131*AA131/1000000+Y131/1000 + (AE131*I131)/(1000000*8760*AI131*AC131) + ((AF131+AG131)*L131)/(1000000) + (AH131*O131)/(1000000*8760*AI131*AC131)</f>
        <v>9.1894119609158859E-2</v>
      </c>
      <c r="AM131">
        <f t="shared" ref="AM131:AM194" si="31">((U131*AD131+X131)/(8760*AI131))+Z131*AA131/1000000+Y131/1000 + (AE131*J131)/(1000000*8760*AI131*AC131) + ((AF131+AG131)*M131)/(1000000) + (AH131*P131)/(1000000*8760*AI131*AC131)</f>
        <v>9.0703182994072581E-2</v>
      </c>
      <c r="AN131">
        <f t="shared" ref="AN131:AN194" si="32">((U131*AD131+X131)/(8760*AI131))+Z131*AA131/1000000+Y131/1000 + (AE131*K131)/(1000000*8760*AI131*AC131) + ((AF131+AG131)*N131)/(1000000) + (AH131*Q131)/(1000000*8760*AI131*AC131)</f>
        <v>9.2789644618565231E-2</v>
      </c>
      <c r="AO131">
        <f t="shared" ref="AO131:AO194" si="33">((V131*AD131+X131)/(8760*AI131))+Z131*AA131/1000000+Y131/1000 + (AE131*I131)/(1000000*8760*AI131*AC131) + ((AF131+AG131)*L131)/(1000000) + (AH131*O131)/(1000000*8760*AI131*AC131)</f>
        <v>7.9236823286124608E-2</v>
      </c>
      <c r="AP131">
        <f t="shared" ref="AP131:AP194" si="34">((V131*AD131+X131)/(8760*AI131))+Z131*AA131/1000000+Y131/1000</f>
        <v>7.7469749053884956E-2</v>
      </c>
      <c r="AQ131">
        <f t="shared" ref="AQ131:AQ194" si="35">(AE131)/(AC131*8760*AI131) + ((AF131+AG131)) + (AH131)/(AC131*8760*AI131)</f>
        <v>40.497080055312381</v>
      </c>
    </row>
    <row r="132" spans="1:43" x14ac:dyDescent="0.2">
      <c r="A132">
        <v>5097</v>
      </c>
      <c r="B132">
        <v>12</v>
      </c>
      <c r="C132">
        <v>5</v>
      </c>
      <c r="D132" t="s">
        <v>69</v>
      </c>
      <c r="E132">
        <v>97</v>
      </c>
      <c r="F132" t="s">
        <v>105</v>
      </c>
      <c r="G132" t="s">
        <v>106</v>
      </c>
      <c r="H132" t="s">
        <v>107</v>
      </c>
      <c r="I132">
        <v>43</v>
      </c>
      <c r="J132">
        <v>14</v>
      </c>
      <c r="K132">
        <v>65</v>
      </c>
      <c r="L132">
        <v>58</v>
      </c>
      <c r="M132">
        <v>18</v>
      </c>
      <c r="N132">
        <v>83</v>
      </c>
      <c r="O132">
        <v>71</v>
      </c>
      <c r="P132">
        <v>24</v>
      </c>
      <c r="Q132">
        <v>98</v>
      </c>
      <c r="R132">
        <v>1200</v>
      </c>
      <c r="S132">
        <v>0.94806885719299305</v>
      </c>
      <c r="T132">
        <f t="shared" si="24"/>
        <v>1</v>
      </c>
      <c r="U132">
        <f t="shared" si="25"/>
        <v>1137.6826286315916</v>
      </c>
      <c r="V132">
        <f t="shared" si="28"/>
        <v>948.06885719299305</v>
      </c>
      <c r="W132">
        <v>24.69</v>
      </c>
      <c r="X132">
        <f t="shared" si="29"/>
        <v>23.407820084095</v>
      </c>
      <c r="Y132">
        <v>0</v>
      </c>
      <c r="Z132">
        <v>0</v>
      </c>
      <c r="AA132">
        <v>0</v>
      </c>
      <c r="AB132" s="2">
        <v>0.1</v>
      </c>
      <c r="AC132">
        <v>25</v>
      </c>
      <c r="AD132">
        <f t="shared" si="26"/>
        <v>0.11016807219002084</v>
      </c>
      <c r="AE132">
        <v>1630000</v>
      </c>
      <c r="AF132">
        <v>0</v>
      </c>
      <c r="AG132">
        <v>0</v>
      </c>
      <c r="AH132">
        <v>37800</v>
      </c>
      <c r="AI132">
        <v>0.18479233150900001</v>
      </c>
      <c r="AJ132">
        <v>0.18678473069375001</v>
      </c>
      <c r="AK132" s="1">
        <f t="shared" si="27"/>
        <v>9.1886511031947879E-2</v>
      </c>
      <c r="AL132" s="1">
        <f t="shared" si="30"/>
        <v>9.3684748295948306E-2</v>
      </c>
      <c r="AM132">
        <f t="shared" si="31"/>
        <v>9.247280905692927E-2</v>
      </c>
      <c r="AN132">
        <f t="shared" si="32"/>
        <v>9.459606623233055E-2</v>
      </c>
      <c r="AO132">
        <f t="shared" si="33"/>
        <v>8.0780355465170303E-2</v>
      </c>
      <c r="AP132">
        <f t="shared" si="34"/>
        <v>7.8982118201169876E-2</v>
      </c>
      <c r="AQ132">
        <f t="shared" si="35"/>
        <v>41.211261592769873</v>
      </c>
    </row>
    <row r="133" spans="1:43" x14ac:dyDescent="0.2">
      <c r="A133">
        <v>5099</v>
      </c>
      <c r="B133">
        <v>12</v>
      </c>
      <c r="C133">
        <v>5</v>
      </c>
      <c r="D133" t="s">
        <v>143</v>
      </c>
      <c r="E133">
        <v>99</v>
      </c>
      <c r="F133" t="s">
        <v>105</v>
      </c>
      <c r="G133" t="s">
        <v>106</v>
      </c>
      <c r="H133" t="s">
        <v>107</v>
      </c>
      <c r="I133">
        <v>43</v>
      </c>
      <c r="J133">
        <v>14</v>
      </c>
      <c r="K133">
        <v>65</v>
      </c>
      <c r="L133">
        <v>58</v>
      </c>
      <c r="M133">
        <v>18</v>
      </c>
      <c r="N133">
        <v>83</v>
      </c>
      <c r="O133">
        <v>71</v>
      </c>
      <c r="P133">
        <v>24</v>
      </c>
      <c r="Q133">
        <v>98</v>
      </c>
      <c r="R133">
        <v>1200</v>
      </c>
      <c r="S133">
        <v>0.94051318615674995</v>
      </c>
      <c r="T133">
        <f t="shared" si="24"/>
        <v>1</v>
      </c>
      <c r="U133">
        <f t="shared" si="25"/>
        <v>1128.6158233880999</v>
      </c>
      <c r="V133">
        <f t="shared" si="28"/>
        <v>940.51318615674995</v>
      </c>
      <c r="W133">
        <v>24.69</v>
      </c>
      <c r="X133">
        <f t="shared" si="29"/>
        <v>23.221270566210158</v>
      </c>
      <c r="Y133">
        <v>0</v>
      </c>
      <c r="Z133">
        <v>0</v>
      </c>
      <c r="AA133">
        <v>0</v>
      </c>
      <c r="AB133" s="2">
        <v>0.1</v>
      </c>
      <c r="AC133">
        <v>25</v>
      </c>
      <c r="AD133">
        <f t="shared" si="26"/>
        <v>0.11016807219002084</v>
      </c>
      <c r="AE133">
        <v>1630000</v>
      </c>
      <c r="AF133">
        <v>0</v>
      </c>
      <c r="AG133">
        <v>0</v>
      </c>
      <c r="AH133">
        <v>37800</v>
      </c>
      <c r="AI133">
        <v>0.18624125149679899</v>
      </c>
      <c r="AJ133">
        <v>0.18726101360362499</v>
      </c>
      <c r="AK133" s="1">
        <f t="shared" si="27"/>
        <v>9.0445056234671722E-2</v>
      </c>
      <c r="AL133" s="1">
        <f t="shared" si="30"/>
        <v>9.2229303569514809E-2</v>
      </c>
      <c r="AM133">
        <f t="shared" si="31"/>
        <v>9.1026792977335819E-2</v>
      </c>
      <c r="AN133">
        <f t="shared" si="32"/>
        <v>9.3133531633150538E-2</v>
      </c>
      <c r="AO133">
        <f t="shared" si="33"/>
        <v>7.9527346316526817E-2</v>
      </c>
      <c r="AP133">
        <f t="shared" si="34"/>
        <v>7.7743098981683731E-2</v>
      </c>
      <c r="AQ133">
        <f t="shared" si="35"/>
        <v>40.890646153578615</v>
      </c>
    </row>
    <row r="134" spans="1:43" x14ac:dyDescent="0.2">
      <c r="A134">
        <v>5101</v>
      </c>
      <c r="B134">
        <v>12</v>
      </c>
      <c r="C134">
        <v>5</v>
      </c>
      <c r="D134" t="s">
        <v>144</v>
      </c>
      <c r="E134">
        <v>101</v>
      </c>
      <c r="F134" t="s">
        <v>105</v>
      </c>
      <c r="G134" t="s">
        <v>106</v>
      </c>
      <c r="H134" t="s">
        <v>107</v>
      </c>
      <c r="I134">
        <v>43</v>
      </c>
      <c r="J134">
        <v>14</v>
      </c>
      <c r="K134">
        <v>65</v>
      </c>
      <c r="L134">
        <v>58</v>
      </c>
      <c r="M134">
        <v>18</v>
      </c>
      <c r="N134">
        <v>83</v>
      </c>
      <c r="O134">
        <v>71</v>
      </c>
      <c r="P134">
        <v>24</v>
      </c>
      <c r="Q134">
        <v>98</v>
      </c>
      <c r="R134">
        <v>1200</v>
      </c>
      <c r="S134">
        <v>0.96180591635082102</v>
      </c>
      <c r="T134">
        <f t="shared" si="24"/>
        <v>1</v>
      </c>
      <c r="U134">
        <f t="shared" si="25"/>
        <v>1154.1670996209853</v>
      </c>
      <c r="V134">
        <f t="shared" si="28"/>
        <v>961.80591635082101</v>
      </c>
      <c r="W134">
        <v>24.69</v>
      </c>
      <c r="X134">
        <f t="shared" si="29"/>
        <v>23.746988074701772</v>
      </c>
      <c r="Y134">
        <v>0</v>
      </c>
      <c r="Z134">
        <v>0</v>
      </c>
      <c r="AA134">
        <v>0</v>
      </c>
      <c r="AB134" s="2">
        <v>0.1</v>
      </c>
      <c r="AC134">
        <v>25</v>
      </c>
      <c r="AD134">
        <f t="shared" si="26"/>
        <v>0.11016807219002084</v>
      </c>
      <c r="AE134">
        <v>1630000</v>
      </c>
      <c r="AF134">
        <v>0</v>
      </c>
      <c r="AG134">
        <v>0</v>
      </c>
      <c r="AH134">
        <v>37800</v>
      </c>
      <c r="AI134">
        <v>0.188534935341301</v>
      </c>
      <c r="AJ134">
        <v>0.19157665622787501</v>
      </c>
      <c r="AK134" s="1">
        <f t="shared" si="27"/>
        <v>9.136743512283485E-2</v>
      </c>
      <c r="AL134" s="1">
        <f t="shared" si="30"/>
        <v>9.3129975609134899E-2</v>
      </c>
      <c r="AM134">
        <f t="shared" si="31"/>
        <v>9.1942094555577655E-2</v>
      </c>
      <c r="AN134">
        <f t="shared" si="32"/>
        <v>9.4023202988480714E-2</v>
      </c>
      <c r="AO134">
        <f t="shared" si="33"/>
        <v>8.0298480958568119E-2</v>
      </c>
      <c r="AP134">
        <f t="shared" si="34"/>
        <v>7.853594047226807E-2</v>
      </c>
      <c r="AQ134">
        <f t="shared" si="35"/>
        <v>40.393177531628389</v>
      </c>
    </row>
    <row r="135" spans="1:43" x14ac:dyDescent="0.2">
      <c r="A135">
        <v>5103</v>
      </c>
      <c r="B135">
        <v>12</v>
      </c>
      <c r="C135">
        <v>5</v>
      </c>
      <c r="D135" t="s">
        <v>145</v>
      </c>
      <c r="E135">
        <v>103</v>
      </c>
      <c r="F135" t="s">
        <v>105</v>
      </c>
      <c r="G135" t="s">
        <v>106</v>
      </c>
      <c r="H135" t="s">
        <v>107</v>
      </c>
      <c r="I135">
        <v>43</v>
      </c>
      <c r="J135">
        <v>14</v>
      </c>
      <c r="K135">
        <v>65</v>
      </c>
      <c r="L135">
        <v>58</v>
      </c>
      <c r="M135">
        <v>18</v>
      </c>
      <c r="N135">
        <v>83</v>
      </c>
      <c r="O135">
        <v>71</v>
      </c>
      <c r="P135">
        <v>24</v>
      </c>
      <c r="Q135">
        <v>98</v>
      </c>
      <c r="R135">
        <v>1200</v>
      </c>
      <c r="S135">
        <v>0.93938194215297699</v>
      </c>
      <c r="T135">
        <f t="shared" si="24"/>
        <v>1</v>
      </c>
      <c r="U135">
        <f t="shared" si="25"/>
        <v>1127.2583305835724</v>
      </c>
      <c r="V135">
        <f t="shared" si="28"/>
        <v>939.38194215297699</v>
      </c>
      <c r="W135">
        <v>24.69</v>
      </c>
      <c r="X135">
        <f t="shared" si="29"/>
        <v>23.193340151757003</v>
      </c>
      <c r="Y135">
        <v>0</v>
      </c>
      <c r="Z135">
        <v>0</v>
      </c>
      <c r="AA135">
        <v>0</v>
      </c>
      <c r="AB135" s="2">
        <v>0.1</v>
      </c>
      <c r="AC135">
        <v>25</v>
      </c>
      <c r="AD135">
        <f t="shared" si="26"/>
        <v>0.11016807219002084</v>
      </c>
      <c r="AE135">
        <v>1630000</v>
      </c>
      <c r="AF135">
        <v>0</v>
      </c>
      <c r="AG135">
        <v>0</v>
      </c>
      <c r="AH135">
        <v>37800</v>
      </c>
      <c r="AI135">
        <v>0.18719582884480199</v>
      </c>
      <c r="AJ135">
        <v>0.18825441818512501</v>
      </c>
      <c r="AK135" s="1">
        <f t="shared" si="27"/>
        <v>8.9875613027134538E-2</v>
      </c>
      <c r="AL135" s="1">
        <f t="shared" si="30"/>
        <v>9.1650761857488577E-2</v>
      </c>
      <c r="AM135">
        <f t="shared" si="31"/>
        <v>9.0454383289613291E-2</v>
      </c>
      <c r="AN135">
        <f t="shared" si="32"/>
        <v>9.2550378944307662E-2</v>
      </c>
      <c r="AO135">
        <f t="shared" si="33"/>
        <v>7.9028776286550001E-2</v>
      </c>
      <c r="AP135">
        <f t="shared" si="34"/>
        <v>7.7253627456195961E-2</v>
      </c>
      <c r="AQ135">
        <f t="shared" si="35"/>
        <v>40.682130371980875</v>
      </c>
    </row>
    <row r="136" spans="1:43" x14ac:dyDescent="0.2">
      <c r="A136">
        <v>5105</v>
      </c>
      <c r="B136">
        <v>12</v>
      </c>
      <c r="C136">
        <v>5</v>
      </c>
      <c r="D136" t="s">
        <v>71</v>
      </c>
      <c r="E136">
        <v>105</v>
      </c>
      <c r="F136" t="s">
        <v>105</v>
      </c>
      <c r="G136" t="s">
        <v>106</v>
      </c>
      <c r="H136" t="s">
        <v>107</v>
      </c>
      <c r="I136">
        <v>43</v>
      </c>
      <c r="J136">
        <v>14</v>
      </c>
      <c r="K136">
        <v>65</v>
      </c>
      <c r="L136">
        <v>58</v>
      </c>
      <c r="M136">
        <v>18</v>
      </c>
      <c r="N136">
        <v>83</v>
      </c>
      <c r="O136">
        <v>71</v>
      </c>
      <c r="P136">
        <v>24</v>
      </c>
      <c r="Q136">
        <v>98</v>
      </c>
      <c r="R136">
        <v>1200</v>
      </c>
      <c r="S136">
        <v>0.95041186014811196</v>
      </c>
      <c r="T136">
        <f t="shared" si="24"/>
        <v>1</v>
      </c>
      <c r="U136">
        <f t="shared" si="25"/>
        <v>1140.4942321777344</v>
      </c>
      <c r="V136">
        <f t="shared" si="28"/>
        <v>950.41186014811194</v>
      </c>
      <c r="W136">
        <v>24.69</v>
      </c>
      <c r="X136">
        <f t="shared" si="29"/>
        <v>23.465668827056884</v>
      </c>
      <c r="Y136">
        <v>0</v>
      </c>
      <c r="Z136">
        <v>0</v>
      </c>
      <c r="AA136">
        <v>0</v>
      </c>
      <c r="AB136" s="2">
        <v>0.1</v>
      </c>
      <c r="AC136">
        <v>25</v>
      </c>
      <c r="AD136">
        <f t="shared" si="26"/>
        <v>0.11016807219002084</v>
      </c>
      <c r="AE136">
        <v>1630000</v>
      </c>
      <c r="AF136">
        <v>0</v>
      </c>
      <c r="AG136">
        <v>0</v>
      </c>
      <c r="AH136">
        <v>37800</v>
      </c>
      <c r="AI136">
        <v>0.184908081032372</v>
      </c>
      <c r="AJ136">
        <v>0.18662802517837501</v>
      </c>
      <c r="AK136" s="1">
        <f t="shared" si="27"/>
        <v>9.2055932433463022E-2</v>
      </c>
      <c r="AL136" s="1">
        <f t="shared" si="30"/>
        <v>9.3853044029482607E-2</v>
      </c>
      <c r="AM136">
        <f t="shared" si="31"/>
        <v>9.2641863445188058E-2</v>
      </c>
      <c r="AN136">
        <f t="shared" si="32"/>
        <v>9.4763791495303534E-2</v>
      </c>
      <c r="AO136">
        <f t="shared" si="33"/>
        <v>8.0924857931395394E-2</v>
      </c>
      <c r="AP136">
        <f t="shared" si="34"/>
        <v>7.9127746335375809E-2</v>
      </c>
      <c r="AQ136">
        <f t="shared" si="35"/>
        <v>41.18546399722787</v>
      </c>
    </row>
    <row r="137" spans="1:43" x14ac:dyDescent="0.2">
      <c r="A137">
        <v>5107</v>
      </c>
      <c r="B137">
        <v>12</v>
      </c>
      <c r="C137">
        <v>5</v>
      </c>
      <c r="D137" t="s">
        <v>146</v>
      </c>
      <c r="E137">
        <v>107</v>
      </c>
      <c r="F137" t="s">
        <v>105</v>
      </c>
      <c r="G137" t="s">
        <v>106</v>
      </c>
      <c r="H137" t="s">
        <v>107</v>
      </c>
      <c r="I137">
        <v>43</v>
      </c>
      <c r="J137">
        <v>14</v>
      </c>
      <c r="K137">
        <v>65</v>
      </c>
      <c r="L137">
        <v>58</v>
      </c>
      <c r="M137">
        <v>18</v>
      </c>
      <c r="N137">
        <v>83</v>
      </c>
      <c r="O137">
        <v>71</v>
      </c>
      <c r="P137">
        <v>24</v>
      </c>
      <c r="Q137">
        <v>98</v>
      </c>
      <c r="R137">
        <v>1200</v>
      </c>
      <c r="S137">
        <v>0.94299274332383098</v>
      </c>
      <c r="T137">
        <f t="shared" si="24"/>
        <v>1</v>
      </c>
      <c r="U137">
        <f t="shared" si="25"/>
        <v>1131.5912919885973</v>
      </c>
      <c r="V137">
        <f t="shared" si="28"/>
        <v>942.99274332383095</v>
      </c>
      <c r="W137">
        <v>24.69</v>
      </c>
      <c r="X137">
        <f t="shared" si="29"/>
        <v>23.282490832665388</v>
      </c>
      <c r="Y137">
        <v>0</v>
      </c>
      <c r="Z137">
        <v>0</v>
      </c>
      <c r="AA137">
        <v>0</v>
      </c>
      <c r="AB137" s="2">
        <v>0.1</v>
      </c>
      <c r="AC137">
        <v>25</v>
      </c>
      <c r="AD137">
        <f t="shared" si="26"/>
        <v>0.11016807219002084</v>
      </c>
      <c r="AE137">
        <v>1630000</v>
      </c>
      <c r="AF137">
        <v>0</v>
      </c>
      <c r="AG137">
        <v>0</v>
      </c>
      <c r="AH137">
        <v>37800</v>
      </c>
      <c r="AI137">
        <v>0.18823039629153199</v>
      </c>
      <c r="AJ137">
        <v>0.19016789164975001</v>
      </c>
      <c r="AK137" s="1">
        <f t="shared" si="27"/>
        <v>8.9725196838393376E-2</v>
      </c>
      <c r="AL137" s="1">
        <f t="shared" si="30"/>
        <v>9.1490588949167756E-2</v>
      </c>
      <c r="AM137">
        <f t="shared" si="31"/>
        <v>9.0300786015965057E-2</v>
      </c>
      <c r="AN137">
        <f t="shared" si="32"/>
        <v>9.2385261486270728E-2</v>
      </c>
      <c r="AO137">
        <f t="shared" si="33"/>
        <v>7.8889727584228797E-2</v>
      </c>
      <c r="AP137">
        <f t="shared" si="34"/>
        <v>7.7124335473454417E-2</v>
      </c>
      <c r="AQ137">
        <f t="shared" si="35"/>
        <v>40.458529887809917</v>
      </c>
    </row>
    <row r="138" spans="1:43" x14ac:dyDescent="0.2">
      <c r="A138">
        <v>5109</v>
      </c>
      <c r="B138">
        <v>12</v>
      </c>
      <c r="C138">
        <v>5</v>
      </c>
      <c r="D138" t="s">
        <v>73</v>
      </c>
      <c r="E138">
        <v>109</v>
      </c>
      <c r="F138" t="s">
        <v>105</v>
      </c>
      <c r="G138" t="s">
        <v>106</v>
      </c>
      <c r="H138" t="s">
        <v>107</v>
      </c>
      <c r="I138">
        <v>43</v>
      </c>
      <c r="J138">
        <v>14</v>
      </c>
      <c r="K138">
        <v>65</v>
      </c>
      <c r="L138">
        <v>58</v>
      </c>
      <c r="M138">
        <v>18</v>
      </c>
      <c r="N138">
        <v>83</v>
      </c>
      <c r="O138">
        <v>71</v>
      </c>
      <c r="P138">
        <v>24</v>
      </c>
      <c r="Q138">
        <v>98</v>
      </c>
      <c r="R138">
        <v>1200</v>
      </c>
      <c r="S138">
        <v>0.94486019244560804</v>
      </c>
      <c r="T138">
        <f t="shared" si="24"/>
        <v>1</v>
      </c>
      <c r="U138">
        <f t="shared" si="25"/>
        <v>1133.8322309347298</v>
      </c>
      <c r="V138">
        <f t="shared" si="28"/>
        <v>944.86019244560805</v>
      </c>
      <c r="W138">
        <v>24.69</v>
      </c>
      <c r="X138">
        <f t="shared" si="29"/>
        <v>23.328598151482062</v>
      </c>
      <c r="Y138">
        <v>0</v>
      </c>
      <c r="Z138">
        <v>0</v>
      </c>
      <c r="AA138">
        <v>0</v>
      </c>
      <c r="AB138" s="2">
        <v>0.1</v>
      </c>
      <c r="AC138">
        <v>25</v>
      </c>
      <c r="AD138">
        <f t="shared" si="26"/>
        <v>0.11016807219002084</v>
      </c>
      <c r="AE138">
        <v>1630000</v>
      </c>
      <c r="AF138">
        <v>0</v>
      </c>
      <c r="AG138">
        <v>0</v>
      </c>
      <c r="AH138">
        <v>37800</v>
      </c>
      <c r="AI138">
        <v>0.18455392472221499</v>
      </c>
      <c r="AJ138">
        <v>0.1862743350945</v>
      </c>
      <c r="AK138" s="1">
        <f t="shared" si="27"/>
        <v>9.1693825617287644E-2</v>
      </c>
      <c r="AL138" s="1">
        <f t="shared" si="30"/>
        <v>9.3494385844447123E-2</v>
      </c>
      <c r="AM138">
        <f t="shared" si="31"/>
        <v>9.2280881022142949E-2</v>
      </c>
      <c r="AN138">
        <f t="shared" si="32"/>
        <v>9.4406881021472072E-2</v>
      </c>
      <c r="AO138">
        <f t="shared" si="33"/>
        <v>8.0617053441316339E-2</v>
      </c>
      <c r="AP138">
        <f t="shared" si="34"/>
        <v>7.881649321415686E-2</v>
      </c>
      <c r="AQ138">
        <f t="shared" si="35"/>
        <v>41.264498306486352</v>
      </c>
    </row>
    <row r="139" spans="1:43" x14ac:dyDescent="0.2">
      <c r="A139">
        <v>5111</v>
      </c>
      <c r="B139">
        <v>12</v>
      </c>
      <c r="C139">
        <v>5</v>
      </c>
      <c r="D139" t="s">
        <v>147</v>
      </c>
      <c r="E139">
        <v>111</v>
      </c>
      <c r="F139" t="s">
        <v>105</v>
      </c>
      <c r="G139" t="s">
        <v>106</v>
      </c>
      <c r="H139" t="s">
        <v>107</v>
      </c>
      <c r="I139">
        <v>43</v>
      </c>
      <c r="J139">
        <v>14</v>
      </c>
      <c r="K139">
        <v>65</v>
      </c>
      <c r="L139">
        <v>58</v>
      </c>
      <c r="M139">
        <v>18</v>
      </c>
      <c r="N139">
        <v>83</v>
      </c>
      <c r="O139">
        <v>71</v>
      </c>
      <c r="P139">
        <v>24</v>
      </c>
      <c r="Q139">
        <v>98</v>
      </c>
      <c r="R139">
        <v>1200</v>
      </c>
      <c r="S139">
        <v>0.95646512224560698</v>
      </c>
      <c r="T139">
        <f t="shared" si="24"/>
        <v>1</v>
      </c>
      <c r="U139">
        <f t="shared" si="25"/>
        <v>1147.7581466947283</v>
      </c>
      <c r="V139">
        <f t="shared" si="28"/>
        <v>956.46512224560695</v>
      </c>
      <c r="W139">
        <v>24.69</v>
      </c>
      <c r="X139">
        <f t="shared" si="29"/>
        <v>23.615123868244037</v>
      </c>
      <c r="Y139">
        <v>0</v>
      </c>
      <c r="Z139">
        <v>0</v>
      </c>
      <c r="AA139">
        <v>0</v>
      </c>
      <c r="AB139" s="2">
        <v>0.1</v>
      </c>
      <c r="AC139">
        <v>25</v>
      </c>
      <c r="AD139">
        <f t="shared" si="26"/>
        <v>0.11016807219002084</v>
      </c>
      <c r="AE139">
        <v>1630000</v>
      </c>
      <c r="AF139">
        <v>0</v>
      </c>
      <c r="AG139">
        <v>0</v>
      </c>
      <c r="AH139">
        <v>37800</v>
      </c>
      <c r="AI139">
        <v>0.18642058704409301</v>
      </c>
      <c r="AJ139">
        <v>0.18830878994725</v>
      </c>
      <c r="AK139" s="1">
        <f t="shared" si="27"/>
        <v>9.1890601084164164E-2</v>
      </c>
      <c r="AL139" s="1">
        <f t="shared" si="30"/>
        <v>9.3673131983191993E-2</v>
      </c>
      <c r="AM139">
        <f t="shared" si="31"/>
        <v>9.2471778199381641E-2</v>
      </c>
      <c r="AN139">
        <f t="shared" si="32"/>
        <v>9.4576490184559617E-2</v>
      </c>
      <c r="AO139">
        <f t="shared" si="33"/>
        <v>8.0768164752103147E-2</v>
      </c>
      <c r="AP139">
        <f t="shared" si="34"/>
        <v>7.8985633853075318E-2</v>
      </c>
      <c r="AQ139">
        <f t="shared" si="35"/>
        <v>40.851309583924845</v>
      </c>
    </row>
    <row r="140" spans="1:43" x14ac:dyDescent="0.2">
      <c r="A140">
        <v>5113</v>
      </c>
      <c r="B140">
        <v>18</v>
      </c>
      <c r="C140">
        <v>5</v>
      </c>
      <c r="D140" t="s">
        <v>148</v>
      </c>
      <c r="E140">
        <v>113</v>
      </c>
      <c r="F140" t="s">
        <v>105</v>
      </c>
      <c r="G140" t="s">
        <v>106</v>
      </c>
      <c r="H140" t="s">
        <v>111</v>
      </c>
      <c r="I140">
        <v>43</v>
      </c>
      <c r="J140">
        <v>14</v>
      </c>
      <c r="K140">
        <v>65</v>
      </c>
      <c r="L140">
        <v>58</v>
      </c>
      <c r="M140">
        <v>18</v>
      </c>
      <c r="N140">
        <v>83</v>
      </c>
      <c r="O140">
        <v>71</v>
      </c>
      <c r="P140">
        <v>24</v>
      </c>
      <c r="Q140">
        <v>98</v>
      </c>
      <c r="R140">
        <v>1200</v>
      </c>
      <c r="S140">
        <v>0.94858266277746695</v>
      </c>
      <c r="T140">
        <f t="shared" si="24"/>
        <v>1</v>
      </c>
      <c r="U140">
        <f t="shared" si="25"/>
        <v>1138.2991953329604</v>
      </c>
      <c r="V140">
        <f t="shared" si="28"/>
        <v>948.58266277746691</v>
      </c>
      <c r="W140">
        <v>24.69</v>
      </c>
      <c r="X140">
        <f t="shared" si="29"/>
        <v>23.420505943975659</v>
      </c>
      <c r="Y140">
        <v>0</v>
      </c>
      <c r="Z140">
        <v>0</v>
      </c>
      <c r="AA140">
        <v>0</v>
      </c>
      <c r="AB140" s="2">
        <v>0.1</v>
      </c>
      <c r="AC140">
        <v>25</v>
      </c>
      <c r="AD140">
        <f t="shared" si="26"/>
        <v>0.11016807219002084</v>
      </c>
      <c r="AE140">
        <v>1630000</v>
      </c>
      <c r="AF140">
        <v>0</v>
      </c>
      <c r="AG140">
        <v>0</v>
      </c>
      <c r="AH140">
        <v>37800</v>
      </c>
      <c r="AI140">
        <v>0.184648814081115</v>
      </c>
      <c r="AJ140">
        <v>0.1867983344395</v>
      </c>
      <c r="AK140" s="1">
        <f t="shared" si="27"/>
        <v>9.2007765960830198E-2</v>
      </c>
      <c r="AL140" s="1">
        <f t="shared" si="30"/>
        <v>9.3807400896340945E-2</v>
      </c>
      <c r="AM140">
        <f t="shared" si="31"/>
        <v>9.2594519683211751E-2</v>
      </c>
      <c r="AN140">
        <f t="shared" si="32"/>
        <v>9.4719427150330673E-2</v>
      </c>
      <c r="AO140">
        <f t="shared" si="33"/>
        <v>8.0885979219681284E-2</v>
      </c>
      <c r="AP140">
        <f t="shared" si="34"/>
        <v>7.9086344284170537E-2</v>
      </c>
      <c r="AQ140">
        <f t="shared" si="35"/>
        <v>41.243292853263604</v>
      </c>
    </row>
    <row r="141" spans="1:43" x14ac:dyDescent="0.2">
      <c r="A141">
        <v>5115</v>
      </c>
      <c r="B141">
        <v>12</v>
      </c>
      <c r="C141">
        <v>5</v>
      </c>
      <c r="D141" t="s">
        <v>149</v>
      </c>
      <c r="E141">
        <v>115</v>
      </c>
      <c r="F141" t="s">
        <v>105</v>
      </c>
      <c r="G141" t="s">
        <v>106</v>
      </c>
      <c r="H141" t="s">
        <v>107</v>
      </c>
      <c r="I141">
        <v>43</v>
      </c>
      <c r="J141">
        <v>14</v>
      </c>
      <c r="K141">
        <v>65</v>
      </c>
      <c r="L141">
        <v>58</v>
      </c>
      <c r="M141">
        <v>18</v>
      </c>
      <c r="N141">
        <v>83</v>
      </c>
      <c r="O141">
        <v>71</v>
      </c>
      <c r="P141">
        <v>24</v>
      </c>
      <c r="Q141">
        <v>98</v>
      </c>
      <c r="R141">
        <v>1200</v>
      </c>
      <c r="S141">
        <v>0.95602636233619998</v>
      </c>
      <c r="T141">
        <f t="shared" si="24"/>
        <v>1</v>
      </c>
      <c r="U141">
        <f t="shared" si="25"/>
        <v>1147.2316348034399</v>
      </c>
      <c r="V141">
        <f t="shared" si="28"/>
        <v>956.02636233620001</v>
      </c>
      <c r="W141">
        <v>24.69</v>
      </c>
      <c r="X141">
        <f t="shared" si="29"/>
        <v>23.604290886080779</v>
      </c>
      <c r="Y141">
        <v>0</v>
      </c>
      <c r="Z141">
        <v>0</v>
      </c>
      <c r="AA141">
        <v>0</v>
      </c>
      <c r="AB141" s="2">
        <v>0.1</v>
      </c>
      <c r="AC141">
        <v>25</v>
      </c>
      <c r="AD141">
        <f t="shared" si="26"/>
        <v>0.11016807219002084</v>
      </c>
      <c r="AE141">
        <v>1630000</v>
      </c>
      <c r="AF141">
        <v>0</v>
      </c>
      <c r="AG141">
        <v>0</v>
      </c>
      <c r="AH141">
        <v>37800</v>
      </c>
      <c r="AI141">
        <v>0.18634655966900199</v>
      </c>
      <c r="AJ141">
        <v>0.18884561814262499</v>
      </c>
      <c r="AK141" s="1">
        <f t="shared" si="27"/>
        <v>9.1884935434503254E-2</v>
      </c>
      <c r="AL141" s="1">
        <f t="shared" si="30"/>
        <v>9.3668174455450309E-2</v>
      </c>
      <c r="AM141">
        <f t="shared" si="31"/>
        <v>9.2466343426085604E-2</v>
      </c>
      <c r="AN141">
        <f t="shared" si="32"/>
        <v>9.4571891521701368E-2</v>
      </c>
      <c r="AO141">
        <f t="shared" si="33"/>
        <v>8.0764002899026285E-2</v>
      </c>
      <c r="AP141">
        <f t="shared" si="34"/>
        <v>7.898076387807923E-2</v>
      </c>
      <c r="AQ141">
        <f t="shared" si="35"/>
        <v>40.867538030658167</v>
      </c>
    </row>
    <row r="142" spans="1:43" x14ac:dyDescent="0.2">
      <c r="A142">
        <v>5117</v>
      </c>
      <c r="B142">
        <v>12</v>
      </c>
      <c r="C142">
        <v>5</v>
      </c>
      <c r="D142" t="s">
        <v>150</v>
      </c>
      <c r="E142">
        <v>117</v>
      </c>
      <c r="F142" t="s">
        <v>105</v>
      </c>
      <c r="G142" t="s">
        <v>106</v>
      </c>
      <c r="H142" t="s">
        <v>107</v>
      </c>
      <c r="I142">
        <v>43</v>
      </c>
      <c r="J142">
        <v>14</v>
      </c>
      <c r="K142">
        <v>65</v>
      </c>
      <c r="L142">
        <v>58</v>
      </c>
      <c r="M142">
        <v>18</v>
      </c>
      <c r="N142">
        <v>83</v>
      </c>
      <c r="O142">
        <v>71</v>
      </c>
      <c r="P142">
        <v>24</v>
      </c>
      <c r="Q142">
        <v>98</v>
      </c>
      <c r="R142">
        <v>1200</v>
      </c>
      <c r="S142">
        <v>0.94721976448507905</v>
      </c>
      <c r="T142">
        <f t="shared" si="24"/>
        <v>1</v>
      </c>
      <c r="U142">
        <f t="shared" si="25"/>
        <v>1136.6637173820948</v>
      </c>
      <c r="V142">
        <f t="shared" si="28"/>
        <v>947.21976448507905</v>
      </c>
      <c r="W142">
        <v>24.69</v>
      </c>
      <c r="X142">
        <f t="shared" si="29"/>
        <v>23.386855985136602</v>
      </c>
      <c r="Y142">
        <v>0</v>
      </c>
      <c r="Z142">
        <v>0</v>
      </c>
      <c r="AA142">
        <v>0</v>
      </c>
      <c r="AB142" s="2">
        <v>0.1</v>
      </c>
      <c r="AC142">
        <v>25</v>
      </c>
      <c r="AD142">
        <f t="shared" si="26"/>
        <v>0.11016807219002084</v>
      </c>
      <c r="AE142">
        <v>1630000</v>
      </c>
      <c r="AF142">
        <v>0</v>
      </c>
      <c r="AG142">
        <v>0</v>
      </c>
      <c r="AH142">
        <v>37800</v>
      </c>
      <c r="AI142">
        <v>0.18751353714243499</v>
      </c>
      <c r="AJ142">
        <v>0.189086291497125</v>
      </c>
      <c r="AK142" s="1">
        <f t="shared" si="27"/>
        <v>9.0471949959214287E-2</v>
      </c>
      <c r="AL142" s="1">
        <f t="shared" si="30"/>
        <v>9.2244091115980961E-2</v>
      </c>
      <c r="AM142">
        <f t="shared" si="31"/>
        <v>9.1049739598546495E-2</v>
      </c>
      <c r="AN142">
        <f t="shared" si="32"/>
        <v>9.3142183961843747E-2</v>
      </c>
      <c r="AO142">
        <f t="shared" si="33"/>
        <v>7.9538356951863329E-2</v>
      </c>
      <c r="AP142">
        <f t="shared" si="34"/>
        <v>7.7766215795096655E-2</v>
      </c>
      <c r="AQ142">
        <f t="shared" si="35"/>
        <v>40.613201746445171</v>
      </c>
    </row>
    <row r="143" spans="1:43" x14ac:dyDescent="0.2">
      <c r="A143">
        <v>5119</v>
      </c>
      <c r="B143">
        <v>12</v>
      </c>
      <c r="C143">
        <v>5</v>
      </c>
      <c r="D143" t="s">
        <v>151</v>
      </c>
      <c r="E143">
        <v>119</v>
      </c>
      <c r="F143" t="s">
        <v>105</v>
      </c>
      <c r="G143" t="s">
        <v>106</v>
      </c>
      <c r="H143" t="s">
        <v>107</v>
      </c>
      <c r="I143">
        <v>43</v>
      </c>
      <c r="J143">
        <v>14</v>
      </c>
      <c r="K143">
        <v>65</v>
      </c>
      <c r="L143">
        <v>58</v>
      </c>
      <c r="M143">
        <v>18</v>
      </c>
      <c r="N143">
        <v>83</v>
      </c>
      <c r="O143">
        <v>71</v>
      </c>
      <c r="P143">
        <v>24</v>
      </c>
      <c r="Q143">
        <v>98</v>
      </c>
      <c r="R143">
        <v>1200</v>
      </c>
      <c r="S143">
        <v>0.94612202644348098</v>
      </c>
      <c r="T143">
        <f t="shared" si="24"/>
        <v>1</v>
      </c>
      <c r="U143">
        <f t="shared" si="25"/>
        <v>1135.3464317321773</v>
      </c>
      <c r="V143">
        <f t="shared" si="28"/>
        <v>946.12202644348099</v>
      </c>
      <c r="W143">
        <v>24.69</v>
      </c>
      <c r="X143">
        <f t="shared" si="29"/>
        <v>23.359752832889548</v>
      </c>
      <c r="Y143">
        <v>0</v>
      </c>
      <c r="Z143">
        <v>0</v>
      </c>
      <c r="AA143">
        <v>0</v>
      </c>
      <c r="AB143" s="2">
        <v>0.1</v>
      </c>
      <c r="AC143">
        <v>25</v>
      </c>
      <c r="AD143">
        <f t="shared" si="26"/>
        <v>0.11016807219002084</v>
      </c>
      <c r="AE143">
        <v>1630000</v>
      </c>
      <c r="AF143">
        <v>0</v>
      </c>
      <c r="AG143">
        <v>0</v>
      </c>
      <c r="AH143">
        <v>37800</v>
      </c>
      <c r="AI143">
        <v>0.185150741165857</v>
      </c>
      <c r="AJ143">
        <v>0.18757920496575001</v>
      </c>
      <c r="AK143" s="1">
        <f t="shared" si="27"/>
        <v>9.1520318758355729E-2</v>
      </c>
      <c r="AL143" s="1">
        <f t="shared" si="30"/>
        <v>9.3315075044658302E-2</v>
      </c>
      <c r="AM143">
        <f t="shared" si="31"/>
        <v>9.2105481843921672E-2</v>
      </c>
      <c r="AN143">
        <f t="shared" si="32"/>
        <v>9.4224628877117397E-2</v>
      </c>
      <c r="AO143">
        <f t="shared" si="33"/>
        <v>8.0462109663861331E-2</v>
      </c>
      <c r="AP143">
        <f t="shared" si="34"/>
        <v>7.8667353377558757E-2</v>
      </c>
      <c r="AQ143">
        <f t="shared" si="35"/>
        <v>41.131485978407753</v>
      </c>
    </row>
    <row r="144" spans="1:43" x14ac:dyDescent="0.2">
      <c r="A144">
        <v>5121</v>
      </c>
      <c r="B144">
        <v>12</v>
      </c>
      <c r="C144">
        <v>5</v>
      </c>
      <c r="D144" t="s">
        <v>74</v>
      </c>
      <c r="E144">
        <v>121</v>
      </c>
      <c r="F144" t="s">
        <v>105</v>
      </c>
      <c r="G144" t="s">
        <v>106</v>
      </c>
      <c r="H144" t="s">
        <v>107</v>
      </c>
      <c r="I144">
        <v>43</v>
      </c>
      <c r="J144">
        <v>14</v>
      </c>
      <c r="K144">
        <v>65</v>
      </c>
      <c r="L144">
        <v>58</v>
      </c>
      <c r="M144">
        <v>18</v>
      </c>
      <c r="N144">
        <v>83</v>
      </c>
      <c r="O144">
        <v>71</v>
      </c>
      <c r="P144">
        <v>24</v>
      </c>
      <c r="Q144">
        <v>98</v>
      </c>
      <c r="R144">
        <v>1200</v>
      </c>
      <c r="S144">
        <v>0.96700985034306797</v>
      </c>
      <c r="T144">
        <f t="shared" si="24"/>
        <v>1</v>
      </c>
      <c r="U144">
        <f t="shared" si="25"/>
        <v>1160.4118204116817</v>
      </c>
      <c r="V144">
        <f t="shared" si="28"/>
        <v>967.00985034306791</v>
      </c>
      <c r="W144">
        <v>24.69</v>
      </c>
      <c r="X144">
        <f t="shared" si="29"/>
        <v>23.875473204970348</v>
      </c>
      <c r="Y144">
        <v>0</v>
      </c>
      <c r="Z144">
        <v>0</v>
      </c>
      <c r="AA144">
        <v>0</v>
      </c>
      <c r="AB144" s="2">
        <v>0.1</v>
      </c>
      <c r="AC144">
        <v>25</v>
      </c>
      <c r="AD144">
        <f t="shared" si="26"/>
        <v>0.11016807219002084</v>
      </c>
      <c r="AE144">
        <v>1630000</v>
      </c>
      <c r="AF144">
        <v>0</v>
      </c>
      <c r="AG144">
        <v>0</v>
      </c>
      <c r="AH144">
        <v>37800</v>
      </c>
      <c r="AI144">
        <v>0.185703814589886</v>
      </c>
      <c r="AJ144">
        <v>0.187077764526875</v>
      </c>
      <c r="AK144" s="1">
        <f t="shared" si="27"/>
        <v>9.3262252155107389E-2</v>
      </c>
      <c r="AL144" s="1">
        <f t="shared" si="30"/>
        <v>9.5051663198466238E-2</v>
      </c>
      <c r="AM144">
        <f t="shared" si="31"/>
        <v>9.3845672475442232E-2</v>
      </c>
      <c r="AN144">
        <f t="shared" si="32"/>
        <v>9.5958508147138688E-2</v>
      </c>
      <c r="AO144">
        <f t="shared" si="33"/>
        <v>8.1954063511890496E-2</v>
      </c>
      <c r="AP144">
        <f t="shared" si="34"/>
        <v>8.0164652468531647E-2</v>
      </c>
      <c r="AQ144">
        <f t="shared" si="35"/>
        <v>41.008985900336029</v>
      </c>
    </row>
    <row r="145" spans="1:43" x14ac:dyDescent="0.2">
      <c r="A145">
        <v>5123</v>
      </c>
      <c r="B145">
        <v>12</v>
      </c>
      <c r="C145">
        <v>5</v>
      </c>
      <c r="D145" t="s">
        <v>152</v>
      </c>
      <c r="E145">
        <v>123</v>
      </c>
      <c r="F145" t="s">
        <v>105</v>
      </c>
      <c r="G145" t="s">
        <v>106</v>
      </c>
      <c r="H145" t="s">
        <v>107</v>
      </c>
      <c r="I145">
        <v>43</v>
      </c>
      <c r="J145">
        <v>14</v>
      </c>
      <c r="K145">
        <v>65</v>
      </c>
      <c r="L145">
        <v>58</v>
      </c>
      <c r="M145">
        <v>18</v>
      </c>
      <c r="N145">
        <v>83</v>
      </c>
      <c r="O145">
        <v>71</v>
      </c>
      <c r="P145">
        <v>24</v>
      </c>
      <c r="Q145">
        <v>98</v>
      </c>
      <c r="R145">
        <v>1200</v>
      </c>
      <c r="S145">
        <v>0.95004683274489199</v>
      </c>
      <c r="T145">
        <f t="shared" si="24"/>
        <v>1</v>
      </c>
      <c r="U145">
        <f t="shared" si="25"/>
        <v>1140.0561992938703</v>
      </c>
      <c r="V145">
        <f t="shared" si="28"/>
        <v>950.04683274489196</v>
      </c>
      <c r="W145">
        <v>24.69</v>
      </c>
      <c r="X145">
        <f t="shared" si="29"/>
        <v>23.456656300471384</v>
      </c>
      <c r="Y145">
        <v>0</v>
      </c>
      <c r="Z145">
        <v>0</v>
      </c>
      <c r="AA145">
        <v>0</v>
      </c>
      <c r="AB145" s="2">
        <v>0.1</v>
      </c>
      <c r="AC145">
        <v>25</v>
      </c>
      <c r="AD145">
        <f t="shared" si="26"/>
        <v>0.11016807219002084</v>
      </c>
      <c r="AE145">
        <v>1630000</v>
      </c>
      <c r="AF145">
        <v>0</v>
      </c>
      <c r="AG145">
        <v>0</v>
      </c>
      <c r="AH145">
        <v>37800</v>
      </c>
      <c r="AI145">
        <v>0.18741074188439399</v>
      </c>
      <c r="AJ145">
        <v>0.18881596555837499</v>
      </c>
      <c r="AK145" s="1">
        <f t="shared" si="27"/>
        <v>9.0791744370832123E-2</v>
      </c>
      <c r="AL145" s="1">
        <f t="shared" si="30"/>
        <v>9.2564857551430846E-2</v>
      </c>
      <c r="AM145">
        <f t="shared" si="31"/>
        <v>9.1369850929218552E-2</v>
      </c>
      <c r="AN145">
        <f t="shared" si="32"/>
        <v>9.3463443003453259E-2</v>
      </c>
      <c r="AO145">
        <f t="shared" si="33"/>
        <v>7.9814211977942487E-2</v>
      </c>
      <c r="AP145">
        <f t="shared" si="34"/>
        <v>7.8041098797343764E-2</v>
      </c>
      <c r="AQ145">
        <f t="shared" si="35"/>
        <v>40.635478188613945</v>
      </c>
    </row>
    <row r="146" spans="1:43" x14ac:dyDescent="0.2">
      <c r="A146">
        <v>5125</v>
      </c>
      <c r="B146">
        <v>12</v>
      </c>
      <c r="C146">
        <v>5</v>
      </c>
      <c r="D146" t="s">
        <v>153</v>
      </c>
      <c r="E146">
        <v>125</v>
      </c>
      <c r="F146" t="s">
        <v>105</v>
      </c>
      <c r="G146" t="s">
        <v>106</v>
      </c>
      <c r="H146" t="s">
        <v>107</v>
      </c>
      <c r="I146">
        <v>43</v>
      </c>
      <c r="J146">
        <v>14</v>
      </c>
      <c r="K146">
        <v>65</v>
      </c>
      <c r="L146">
        <v>58</v>
      </c>
      <c r="M146">
        <v>18</v>
      </c>
      <c r="N146">
        <v>83</v>
      </c>
      <c r="O146">
        <v>71</v>
      </c>
      <c r="P146">
        <v>24</v>
      </c>
      <c r="Q146">
        <v>98</v>
      </c>
      <c r="R146">
        <v>1200</v>
      </c>
      <c r="S146">
        <v>0.94671513817527098</v>
      </c>
      <c r="T146">
        <f t="shared" si="24"/>
        <v>1</v>
      </c>
      <c r="U146">
        <f t="shared" si="25"/>
        <v>1136.0581658103251</v>
      </c>
      <c r="V146">
        <f t="shared" si="28"/>
        <v>946.71513817527102</v>
      </c>
      <c r="W146">
        <v>24.69</v>
      </c>
      <c r="X146">
        <f t="shared" si="29"/>
        <v>23.374396761547441</v>
      </c>
      <c r="Y146">
        <v>0</v>
      </c>
      <c r="Z146">
        <v>0</v>
      </c>
      <c r="AA146">
        <v>0</v>
      </c>
      <c r="AB146" s="2">
        <v>0.1</v>
      </c>
      <c r="AC146">
        <v>25</v>
      </c>
      <c r="AD146">
        <f t="shared" si="26"/>
        <v>0.11016807219002084</v>
      </c>
      <c r="AE146">
        <v>1630000</v>
      </c>
      <c r="AF146">
        <v>0</v>
      </c>
      <c r="AG146">
        <v>0</v>
      </c>
      <c r="AH146">
        <v>37800</v>
      </c>
      <c r="AI146">
        <v>0.18473993676907499</v>
      </c>
      <c r="AJ146">
        <v>0.18638655810800001</v>
      </c>
      <c r="AK146" s="1">
        <f t="shared" si="27"/>
        <v>9.178133208966785E-2</v>
      </c>
      <c r="AL146" s="1">
        <f t="shared" si="30"/>
        <v>9.3580079358031268E-2</v>
      </c>
      <c r="AM146">
        <f t="shared" si="31"/>
        <v>9.236779639668373E-2</v>
      </c>
      <c r="AN146">
        <f t="shared" si="32"/>
        <v>9.4491655756482412E-2</v>
      </c>
      <c r="AO146">
        <f t="shared" si="33"/>
        <v>8.0690457687606021E-2</v>
      </c>
      <c r="AP146">
        <f t="shared" si="34"/>
        <v>7.8891710419242603E-2</v>
      </c>
      <c r="AQ146">
        <f t="shared" si="35"/>
        <v>41.222949662880211</v>
      </c>
    </row>
    <row r="147" spans="1:43" x14ac:dyDescent="0.2">
      <c r="A147">
        <v>5127</v>
      </c>
      <c r="B147">
        <v>18</v>
      </c>
      <c r="C147">
        <v>5</v>
      </c>
      <c r="D147" t="s">
        <v>154</v>
      </c>
      <c r="E147">
        <v>127</v>
      </c>
      <c r="F147" t="s">
        <v>105</v>
      </c>
      <c r="G147" t="s">
        <v>106</v>
      </c>
      <c r="H147" t="s">
        <v>111</v>
      </c>
      <c r="I147">
        <v>43</v>
      </c>
      <c r="J147">
        <v>14</v>
      </c>
      <c r="K147">
        <v>65</v>
      </c>
      <c r="L147">
        <v>58</v>
      </c>
      <c r="M147">
        <v>18</v>
      </c>
      <c r="N147">
        <v>83</v>
      </c>
      <c r="O147">
        <v>71</v>
      </c>
      <c r="P147">
        <v>24</v>
      </c>
      <c r="Q147">
        <v>98</v>
      </c>
      <c r="R147">
        <v>1200</v>
      </c>
      <c r="S147">
        <v>0.95170327208258898</v>
      </c>
      <c r="T147">
        <f t="shared" si="24"/>
        <v>1</v>
      </c>
      <c r="U147">
        <f t="shared" si="25"/>
        <v>1142.0439264991069</v>
      </c>
      <c r="V147">
        <f t="shared" si="28"/>
        <v>951.70327208258902</v>
      </c>
      <c r="W147">
        <v>24.69</v>
      </c>
      <c r="X147">
        <f t="shared" si="29"/>
        <v>23.497553787719124</v>
      </c>
      <c r="Y147">
        <v>0</v>
      </c>
      <c r="Z147">
        <v>0</v>
      </c>
      <c r="AA147">
        <v>0</v>
      </c>
      <c r="AB147" s="2">
        <v>0.1</v>
      </c>
      <c r="AC147">
        <v>25</v>
      </c>
      <c r="AD147">
        <f t="shared" si="26"/>
        <v>0.11016807219002084</v>
      </c>
      <c r="AE147">
        <v>1630000</v>
      </c>
      <c r="AF147">
        <v>0</v>
      </c>
      <c r="AG147">
        <v>0</v>
      </c>
      <c r="AH147">
        <v>37800</v>
      </c>
      <c r="AI147">
        <v>0.18616902778560199</v>
      </c>
      <c r="AJ147">
        <v>0.190246688954125</v>
      </c>
      <c r="AK147" s="1">
        <f t="shared" si="27"/>
        <v>9.1556663410544428E-2</v>
      </c>
      <c r="AL147" s="1">
        <f t="shared" si="30"/>
        <v>9.3341602938743995E-2</v>
      </c>
      <c r="AM147">
        <f t="shared" si="31"/>
        <v>9.213862583621818E-2</v>
      </c>
      <c r="AN147">
        <f t="shared" si="32"/>
        <v>9.4246181794921863E-2</v>
      </c>
      <c r="AO147">
        <f t="shared" si="33"/>
        <v>8.0483533373841301E-2</v>
      </c>
      <c r="AP147">
        <f t="shared" si="34"/>
        <v>7.8698593845641734E-2</v>
      </c>
      <c r="AQ147">
        <f t="shared" si="35"/>
        <v>40.906509556066034</v>
      </c>
    </row>
    <row r="148" spans="1:43" x14ac:dyDescent="0.2">
      <c r="A148">
        <v>5129</v>
      </c>
      <c r="B148">
        <v>12</v>
      </c>
      <c r="C148">
        <v>5</v>
      </c>
      <c r="D148" t="s">
        <v>155</v>
      </c>
      <c r="E148">
        <v>129</v>
      </c>
      <c r="F148" t="s">
        <v>105</v>
      </c>
      <c r="G148" t="s">
        <v>106</v>
      </c>
      <c r="H148" t="s">
        <v>107</v>
      </c>
      <c r="I148">
        <v>43</v>
      </c>
      <c r="J148">
        <v>14</v>
      </c>
      <c r="K148">
        <v>65</v>
      </c>
      <c r="L148">
        <v>58</v>
      </c>
      <c r="M148">
        <v>18</v>
      </c>
      <c r="N148">
        <v>83</v>
      </c>
      <c r="O148">
        <v>71</v>
      </c>
      <c r="P148">
        <v>24</v>
      </c>
      <c r="Q148">
        <v>98</v>
      </c>
      <c r="R148">
        <v>1200</v>
      </c>
      <c r="S148">
        <v>0.96146656076113401</v>
      </c>
      <c r="T148">
        <f t="shared" si="24"/>
        <v>1</v>
      </c>
      <c r="U148">
        <f t="shared" si="25"/>
        <v>1153.7598729133608</v>
      </c>
      <c r="V148">
        <f t="shared" si="28"/>
        <v>961.46656076113402</v>
      </c>
      <c r="W148">
        <v>24.69</v>
      </c>
      <c r="X148">
        <f t="shared" si="29"/>
        <v>23.738609385192401</v>
      </c>
      <c r="Y148">
        <v>0</v>
      </c>
      <c r="Z148">
        <v>0</v>
      </c>
      <c r="AA148">
        <v>0</v>
      </c>
      <c r="AB148" s="2">
        <v>0.1</v>
      </c>
      <c r="AC148">
        <v>25</v>
      </c>
      <c r="AD148">
        <f t="shared" si="26"/>
        <v>0.11016807219002084</v>
      </c>
      <c r="AE148">
        <v>1630000</v>
      </c>
      <c r="AF148">
        <v>0</v>
      </c>
      <c r="AG148">
        <v>0</v>
      </c>
      <c r="AH148">
        <v>37800</v>
      </c>
      <c r="AI148">
        <v>0.18691042634945701</v>
      </c>
      <c r="AJ148">
        <v>0.18830811998825001</v>
      </c>
      <c r="AK148" s="1">
        <f t="shared" si="27"/>
        <v>9.2129026440835635E-2</v>
      </c>
      <c r="AL148" s="1">
        <f t="shared" si="30"/>
        <v>9.3906885831085585E-2</v>
      </c>
      <c r="AM148">
        <f t="shared" si="31"/>
        <v>9.2708680455389478E-2</v>
      </c>
      <c r="AN148">
        <f t="shared" si="32"/>
        <v>9.4807876586385606E-2</v>
      </c>
      <c r="AO148">
        <f t="shared" si="33"/>
        <v>8.0968434528953526E-2</v>
      </c>
      <c r="AP148">
        <f t="shared" si="34"/>
        <v>7.9190575138703576E-2</v>
      </c>
      <c r="AQ148">
        <f t="shared" si="35"/>
        <v>40.744249868206325</v>
      </c>
    </row>
    <row r="149" spans="1:43" x14ac:dyDescent="0.2">
      <c r="A149">
        <v>5131</v>
      </c>
      <c r="B149">
        <v>18</v>
      </c>
      <c r="C149">
        <v>5</v>
      </c>
      <c r="D149" t="s">
        <v>156</v>
      </c>
      <c r="E149">
        <v>131</v>
      </c>
      <c r="F149" t="s">
        <v>105</v>
      </c>
      <c r="G149" t="s">
        <v>106</v>
      </c>
      <c r="H149" t="s">
        <v>111</v>
      </c>
      <c r="I149">
        <v>43</v>
      </c>
      <c r="J149">
        <v>14</v>
      </c>
      <c r="K149">
        <v>65</v>
      </c>
      <c r="L149">
        <v>58</v>
      </c>
      <c r="M149">
        <v>18</v>
      </c>
      <c r="N149">
        <v>83</v>
      </c>
      <c r="O149">
        <v>71</v>
      </c>
      <c r="P149">
        <v>24</v>
      </c>
      <c r="Q149">
        <v>98</v>
      </c>
      <c r="R149">
        <v>1200</v>
      </c>
      <c r="S149">
        <v>0.95559203624725297</v>
      </c>
      <c r="T149">
        <f t="shared" si="24"/>
        <v>1</v>
      </c>
      <c r="U149">
        <f t="shared" si="25"/>
        <v>1146.7104434967036</v>
      </c>
      <c r="V149">
        <f t="shared" si="28"/>
        <v>955.59203624725296</v>
      </c>
      <c r="W149">
        <v>24.69</v>
      </c>
      <c r="X149">
        <f t="shared" si="29"/>
        <v>23.593567374944676</v>
      </c>
      <c r="Y149">
        <v>0</v>
      </c>
      <c r="Z149">
        <v>0</v>
      </c>
      <c r="AA149">
        <v>0</v>
      </c>
      <c r="AB149" s="2">
        <v>0.1</v>
      </c>
      <c r="AC149">
        <v>25</v>
      </c>
      <c r="AD149">
        <f t="shared" si="26"/>
        <v>0.11016807219002084</v>
      </c>
      <c r="AE149">
        <v>1630000</v>
      </c>
      <c r="AF149">
        <v>0</v>
      </c>
      <c r="AG149">
        <v>0</v>
      </c>
      <c r="AH149">
        <v>37800</v>
      </c>
      <c r="AI149">
        <v>0.18773684577368299</v>
      </c>
      <c r="AJ149">
        <v>0.190246688954125</v>
      </c>
      <c r="AK149" s="1">
        <f t="shared" si="27"/>
        <v>9.1163046596147115E-2</v>
      </c>
      <c r="AL149" s="1">
        <f t="shared" si="30"/>
        <v>9.2933079832039411E-2</v>
      </c>
      <c r="AM149">
        <f t="shared" si="31"/>
        <v>9.1740148968081289E-2</v>
      </c>
      <c r="AN149">
        <f t="shared" si="32"/>
        <v>9.3830104417256185E-2</v>
      </c>
      <c r="AO149">
        <f t="shared" si="33"/>
        <v>8.0130289175223843E-2</v>
      </c>
      <c r="AP149">
        <f t="shared" si="34"/>
        <v>7.8360255939331547E-2</v>
      </c>
      <c r="AQ149">
        <f t="shared" si="35"/>
        <v>40.564893283313054</v>
      </c>
    </row>
    <row r="150" spans="1:43" x14ac:dyDescent="0.2">
      <c r="A150">
        <v>5133</v>
      </c>
      <c r="B150">
        <v>18</v>
      </c>
      <c r="C150">
        <v>5</v>
      </c>
      <c r="D150" t="s">
        <v>157</v>
      </c>
      <c r="E150">
        <v>133</v>
      </c>
      <c r="F150" t="s">
        <v>105</v>
      </c>
      <c r="G150" t="s">
        <v>106</v>
      </c>
      <c r="H150" t="s">
        <v>111</v>
      </c>
      <c r="I150">
        <v>43</v>
      </c>
      <c r="J150">
        <v>14</v>
      </c>
      <c r="K150">
        <v>65</v>
      </c>
      <c r="L150">
        <v>58</v>
      </c>
      <c r="M150">
        <v>18</v>
      </c>
      <c r="N150">
        <v>83</v>
      </c>
      <c r="O150">
        <v>71</v>
      </c>
      <c r="P150">
        <v>24</v>
      </c>
      <c r="Q150">
        <v>98</v>
      </c>
      <c r="R150">
        <v>1200</v>
      </c>
      <c r="S150">
        <v>0.94462691545486499</v>
      </c>
      <c r="T150">
        <f t="shared" si="24"/>
        <v>1</v>
      </c>
      <c r="U150">
        <f t="shared" si="25"/>
        <v>1133.5522985458381</v>
      </c>
      <c r="V150">
        <f t="shared" si="28"/>
        <v>944.62691545486496</v>
      </c>
      <c r="W150">
        <v>24.69</v>
      </c>
      <c r="X150">
        <f t="shared" si="29"/>
        <v>23.32283854258062</v>
      </c>
      <c r="Y150">
        <v>0</v>
      </c>
      <c r="Z150">
        <v>0</v>
      </c>
      <c r="AA150">
        <v>0</v>
      </c>
      <c r="AB150" s="2">
        <v>0.1</v>
      </c>
      <c r="AC150">
        <v>25</v>
      </c>
      <c r="AD150">
        <f t="shared" si="26"/>
        <v>0.11016807219002084</v>
      </c>
      <c r="AE150">
        <v>1630000</v>
      </c>
      <c r="AF150">
        <v>0</v>
      </c>
      <c r="AG150">
        <v>0</v>
      </c>
      <c r="AH150">
        <v>37800</v>
      </c>
      <c r="AI150">
        <v>0.18705272289842501</v>
      </c>
      <c r="AJ150">
        <v>0.188980124658125</v>
      </c>
      <c r="AK150" s="1">
        <f t="shared" si="27"/>
        <v>9.0446571079539045E-2</v>
      </c>
      <c r="AL150" s="1">
        <f t="shared" si="30"/>
        <v>9.2223077999470132E-2</v>
      </c>
      <c r="AM150">
        <f t="shared" si="31"/>
        <v>9.1025784134107987E-2</v>
      </c>
      <c r="AN150">
        <f t="shared" si="32"/>
        <v>9.3123383344404856E-2</v>
      </c>
      <c r="AO150">
        <f t="shared" si="33"/>
        <v>7.9520908004121746E-2</v>
      </c>
      <c r="AP150">
        <f t="shared" si="34"/>
        <v>7.7744401084190659E-2</v>
      </c>
      <c r="AQ150">
        <f t="shared" si="35"/>
        <v>40.713254510016938</v>
      </c>
    </row>
    <row r="151" spans="1:43" x14ac:dyDescent="0.2">
      <c r="A151">
        <v>5135</v>
      </c>
      <c r="B151">
        <v>12</v>
      </c>
      <c r="C151">
        <v>5</v>
      </c>
      <c r="D151" t="s">
        <v>158</v>
      </c>
      <c r="E151">
        <v>135</v>
      </c>
      <c r="F151" t="s">
        <v>105</v>
      </c>
      <c r="G151" t="s">
        <v>106</v>
      </c>
      <c r="H151" t="s">
        <v>107</v>
      </c>
      <c r="I151">
        <v>43</v>
      </c>
      <c r="J151">
        <v>14</v>
      </c>
      <c r="K151">
        <v>65</v>
      </c>
      <c r="L151">
        <v>58</v>
      </c>
      <c r="M151">
        <v>18</v>
      </c>
      <c r="N151">
        <v>83</v>
      </c>
      <c r="O151">
        <v>71</v>
      </c>
      <c r="P151">
        <v>24</v>
      </c>
      <c r="Q151">
        <v>98</v>
      </c>
      <c r="R151">
        <v>1200</v>
      </c>
      <c r="S151">
        <v>0.96451680362224601</v>
      </c>
      <c r="T151">
        <f t="shared" si="24"/>
        <v>1</v>
      </c>
      <c r="U151">
        <f t="shared" si="25"/>
        <v>1157.4201643466952</v>
      </c>
      <c r="V151">
        <f t="shared" si="28"/>
        <v>964.51680362224602</v>
      </c>
      <c r="W151">
        <v>24.69</v>
      </c>
      <c r="X151">
        <f t="shared" si="29"/>
        <v>23.813919881433254</v>
      </c>
      <c r="Y151">
        <v>0</v>
      </c>
      <c r="Z151">
        <v>0</v>
      </c>
      <c r="AA151">
        <v>0</v>
      </c>
      <c r="AB151" s="2">
        <v>0.1</v>
      </c>
      <c r="AC151">
        <v>25</v>
      </c>
      <c r="AD151">
        <f t="shared" si="26"/>
        <v>0.11016807219002084</v>
      </c>
      <c r="AE151">
        <v>1630000</v>
      </c>
      <c r="AF151">
        <v>0</v>
      </c>
      <c r="AG151">
        <v>0</v>
      </c>
      <c r="AH151">
        <v>37800</v>
      </c>
      <c r="AI151">
        <v>0.18527525821382401</v>
      </c>
      <c r="AJ151">
        <v>0.18654881647837501</v>
      </c>
      <c r="AK151" s="1">
        <f t="shared" si="27"/>
        <v>9.3236979710950837E-2</v>
      </c>
      <c r="AL151" s="1">
        <f t="shared" si="30"/>
        <v>9.5030529804064193E-2</v>
      </c>
      <c r="AM151">
        <f t="shared" si="31"/>
        <v>9.3821749528788009E-2</v>
      </c>
      <c r="AN151">
        <f t="shared" si="32"/>
        <v>9.5939472357071953E-2</v>
      </c>
      <c r="AO151">
        <f t="shared" si="33"/>
        <v>8.1936479338625801E-2</v>
      </c>
      <c r="AP151">
        <f t="shared" si="34"/>
        <v>8.0142929245512445E-2</v>
      </c>
      <c r="AQ151">
        <f t="shared" si="35"/>
        <v>41.103842939278287</v>
      </c>
    </row>
    <row r="152" spans="1:43" x14ac:dyDescent="0.2">
      <c r="A152">
        <v>5137</v>
      </c>
      <c r="B152">
        <v>12</v>
      </c>
      <c r="C152">
        <v>5</v>
      </c>
      <c r="D152" t="s">
        <v>159</v>
      </c>
      <c r="E152">
        <v>137</v>
      </c>
      <c r="F152" t="s">
        <v>105</v>
      </c>
      <c r="G152" t="s">
        <v>106</v>
      </c>
      <c r="H152" t="s">
        <v>107</v>
      </c>
      <c r="I152">
        <v>43</v>
      </c>
      <c r="J152">
        <v>14</v>
      </c>
      <c r="K152">
        <v>65</v>
      </c>
      <c r="L152">
        <v>58</v>
      </c>
      <c r="M152">
        <v>18</v>
      </c>
      <c r="N152">
        <v>83</v>
      </c>
      <c r="O152">
        <v>71</v>
      </c>
      <c r="P152">
        <v>24</v>
      </c>
      <c r="Q152">
        <v>98</v>
      </c>
      <c r="R152">
        <v>1200</v>
      </c>
      <c r="S152">
        <v>0.96047763263478003</v>
      </c>
      <c r="T152">
        <f t="shared" si="24"/>
        <v>1</v>
      </c>
      <c r="U152">
        <f t="shared" si="25"/>
        <v>1152.5731591617359</v>
      </c>
      <c r="V152">
        <f t="shared" si="28"/>
        <v>960.47763263477998</v>
      </c>
      <c r="W152">
        <v>24.69</v>
      </c>
      <c r="X152">
        <f t="shared" si="29"/>
        <v>23.714192749752719</v>
      </c>
      <c r="Y152">
        <v>0</v>
      </c>
      <c r="Z152">
        <v>0</v>
      </c>
      <c r="AA152">
        <v>0</v>
      </c>
      <c r="AB152" s="2">
        <v>0.1</v>
      </c>
      <c r="AC152">
        <v>25</v>
      </c>
      <c r="AD152">
        <f t="shared" si="26"/>
        <v>0.11016807219002084</v>
      </c>
      <c r="AE152">
        <v>1630000</v>
      </c>
      <c r="AF152">
        <v>0</v>
      </c>
      <c r="AG152">
        <v>0</v>
      </c>
      <c r="AH152">
        <v>37800</v>
      </c>
      <c r="AI152">
        <v>0.18548594337413399</v>
      </c>
      <c r="AJ152">
        <v>0.18708302425437501</v>
      </c>
      <c r="AK152" s="1">
        <f t="shared" si="27"/>
        <v>9.2741064825580047E-2</v>
      </c>
      <c r="AL152" s="1">
        <f t="shared" si="30"/>
        <v>9.4532577705619361E-2</v>
      </c>
      <c r="AM152">
        <f t="shared" si="31"/>
        <v>9.3325170429619811E-2</v>
      </c>
      <c r="AN152">
        <f t="shared" si="32"/>
        <v>9.5440487831565488E-2</v>
      </c>
      <c r="AO152">
        <f t="shared" si="33"/>
        <v>8.150817272371913E-2</v>
      </c>
      <c r="AP152">
        <f t="shared" si="34"/>
        <v>7.9716659843679816E-2</v>
      </c>
      <c r="AQ152">
        <f t="shared" si="35"/>
        <v>41.057154928416189</v>
      </c>
    </row>
    <row r="153" spans="1:43" x14ac:dyDescent="0.2">
      <c r="A153">
        <v>5139</v>
      </c>
      <c r="B153">
        <v>12</v>
      </c>
      <c r="C153">
        <v>5</v>
      </c>
      <c r="D153" t="s">
        <v>160</v>
      </c>
      <c r="E153">
        <v>139</v>
      </c>
      <c r="F153" t="s">
        <v>105</v>
      </c>
      <c r="G153" t="s">
        <v>106</v>
      </c>
      <c r="H153" t="s">
        <v>107</v>
      </c>
      <c r="I153">
        <v>43</v>
      </c>
      <c r="J153">
        <v>14</v>
      </c>
      <c r="K153">
        <v>65</v>
      </c>
      <c r="L153">
        <v>58</v>
      </c>
      <c r="M153">
        <v>18</v>
      </c>
      <c r="N153">
        <v>83</v>
      </c>
      <c r="O153">
        <v>71</v>
      </c>
      <c r="P153">
        <v>24</v>
      </c>
      <c r="Q153">
        <v>98</v>
      </c>
      <c r="R153">
        <v>1200</v>
      </c>
      <c r="S153">
        <v>0.93599231012405903</v>
      </c>
      <c r="T153">
        <f t="shared" si="24"/>
        <v>1</v>
      </c>
      <c r="U153">
        <f t="shared" si="25"/>
        <v>1123.1907721488708</v>
      </c>
      <c r="V153">
        <f t="shared" si="28"/>
        <v>935.99231012405903</v>
      </c>
      <c r="W153">
        <v>24.69</v>
      </c>
      <c r="X153">
        <f t="shared" si="29"/>
        <v>23.109650136963019</v>
      </c>
      <c r="Y153">
        <v>0</v>
      </c>
      <c r="Z153">
        <v>0</v>
      </c>
      <c r="AA153">
        <v>0</v>
      </c>
      <c r="AB153" s="2">
        <v>0.1</v>
      </c>
      <c r="AC153">
        <v>25</v>
      </c>
      <c r="AD153">
        <f t="shared" si="26"/>
        <v>0.11016807219002084</v>
      </c>
      <c r="AE153">
        <v>1630000</v>
      </c>
      <c r="AF153">
        <v>0</v>
      </c>
      <c r="AG153">
        <v>0</v>
      </c>
      <c r="AH153">
        <v>37800</v>
      </c>
      <c r="AI153">
        <v>0.187272512818868</v>
      </c>
      <c r="AJ153">
        <v>0.18886598091949999</v>
      </c>
      <c r="AK153" s="1">
        <f t="shared" si="27"/>
        <v>8.9514639805175003E-2</v>
      </c>
      <c r="AL153" s="1">
        <f t="shared" si="30"/>
        <v>9.1289061751135686E-2</v>
      </c>
      <c r="AM153">
        <f t="shared" si="31"/>
        <v>9.0093173073964014E-2</v>
      </c>
      <c r="AN153">
        <f t="shared" si="32"/>
        <v>9.218831046454902E-2</v>
      </c>
      <c r="AO153">
        <f t="shared" si="33"/>
        <v>7.8717770675017354E-2</v>
      </c>
      <c r="AP153">
        <f t="shared" si="34"/>
        <v>7.6943348729056671E-2</v>
      </c>
      <c r="AQ153">
        <f t="shared" si="35"/>
        <v>40.665471934586947</v>
      </c>
    </row>
    <row r="154" spans="1:43" x14ac:dyDescent="0.2">
      <c r="A154">
        <v>5141</v>
      </c>
      <c r="B154">
        <v>12</v>
      </c>
      <c r="C154">
        <v>5</v>
      </c>
      <c r="D154" t="s">
        <v>161</v>
      </c>
      <c r="E154">
        <v>141</v>
      </c>
      <c r="F154" t="s">
        <v>105</v>
      </c>
      <c r="G154" t="s">
        <v>106</v>
      </c>
      <c r="H154" t="s">
        <v>107</v>
      </c>
      <c r="I154">
        <v>43</v>
      </c>
      <c r="J154">
        <v>14</v>
      </c>
      <c r="K154">
        <v>65</v>
      </c>
      <c r="L154">
        <v>58</v>
      </c>
      <c r="M154">
        <v>18</v>
      </c>
      <c r="N154">
        <v>83</v>
      </c>
      <c r="O154">
        <v>71</v>
      </c>
      <c r="P154">
        <v>24</v>
      </c>
      <c r="Q154">
        <v>98</v>
      </c>
      <c r="R154">
        <v>1200</v>
      </c>
      <c r="S154">
        <v>0.95727570968515696</v>
      </c>
      <c r="T154">
        <f t="shared" si="24"/>
        <v>1</v>
      </c>
      <c r="U154">
        <f t="shared" si="25"/>
        <v>1148.7308516221883</v>
      </c>
      <c r="V154">
        <f t="shared" si="28"/>
        <v>957.27570968515693</v>
      </c>
      <c r="W154">
        <v>24.69</v>
      </c>
      <c r="X154">
        <f t="shared" si="29"/>
        <v>23.635137272126528</v>
      </c>
      <c r="Y154">
        <v>0</v>
      </c>
      <c r="Z154">
        <v>0</v>
      </c>
      <c r="AA154">
        <v>0</v>
      </c>
      <c r="AB154" s="2">
        <v>0.1</v>
      </c>
      <c r="AC154">
        <v>25</v>
      </c>
      <c r="AD154">
        <f t="shared" si="26"/>
        <v>0.11016807219002084</v>
      </c>
      <c r="AE154">
        <v>1630000</v>
      </c>
      <c r="AF154">
        <v>0</v>
      </c>
      <c r="AG154">
        <v>0</v>
      </c>
      <c r="AH154">
        <v>37800</v>
      </c>
      <c r="AI154">
        <v>0.18550537504624401</v>
      </c>
      <c r="AJ154">
        <v>0.187888101290375</v>
      </c>
      <c r="AK154" s="1">
        <f t="shared" si="27"/>
        <v>9.2422213764580971E-2</v>
      </c>
      <c r="AL154" s="1">
        <f t="shared" si="30"/>
        <v>9.4213538983799916E-2</v>
      </c>
      <c r="AM154">
        <f t="shared" si="31"/>
        <v>9.3006258183608859E-2</v>
      </c>
      <c r="AN154">
        <f t="shared" si="32"/>
        <v>9.5121354006238293E-2</v>
      </c>
      <c r="AO154">
        <f t="shared" si="33"/>
        <v>8.1233912928636923E-2</v>
      </c>
      <c r="AP154">
        <f t="shared" si="34"/>
        <v>7.9442587709417978E-2</v>
      </c>
      <c r="AQ154">
        <f t="shared" si="35"/>
        <v>41.052854194962293</v>
      </c>
    </row>
    <row r="155" spans="1:43" x14ac:dyDescent="0.2">
      <c r="A155">
        <v>5143</v>
      </c>
      <c r="B155">
        <v>18</v>
      </c>
      <c r="C155">
        <v>5</v>
      </c>
      <c r="D155" t="s">
        <v>83</v>
      </c>
      <c r="E155">
        <v>143</v>
      </c>
      <c r="F155" t="s">
        <v>105</v>
      </c>
      <c r="G155" t="s">
        <v>106</v>
      </c>
      <c r="H155" t="s">
        <v>111</v>
      </c>
      <c r="I155">
        <v>43</v>
      </c>
      <c r="J155">
        <v>14</v>
      </c>
      <c r="K155">
        <v>65</v>
      </c>
      <c r="L155">
        <v>58</v>
      </c>
      <c r="M155">
        <v>18</v>
      </c>
      <c r="N155">
        <v>83</v>
      </c>
      <c r="O155">
        <v>71</v>
      </c>
      <c r="P155">
        <v>24</v>
      </c>
      <c r="Q155">
        <v>98</v>
      </c>
      <c r="R155">
        <v>1200</v>
      </c>
      <c r="S155">
        <v>0.96368258920582905</v>
      </c>
      <c r="T155">
        <f t="shared" si="24"/>
        <v>1</v>
      </c>
      <c r="U155">
        <f t="shared" si="25"/>
        <v>1156.4191070469949</v>
      </c>
      <c r="V155">
        <f t="shared" si="28"/>
        <v>963.682589205829</v>
      </c>
      <c r="W155">
        <v>24.69</v>
      </c>
      <c r="X155">
        <f t="shared" si="29"/>
        <v>23.79332312749192</v>
      </c>
      <c r="Y155">
        <v>0</v>
      </c>
      <c r="Z155">
        <v>0</v>
      </c>
      <c r="AA155">
        <v>0</v>
      </c>
      <c r="AB155" s="2">
        <v>0.1</v>
      </c>
      <c r="AC155">
        <v>25</v>
      </c>
      <c r="AD155">
        <f t="shared" si="26"/>
        <v>0.11016807219002084</v>
      </c>
      <c r="AE155">
        <v>1630000</v>
      </c>
      <c r="AF155">
        <v>0</v>
      </c>
      <c r="AG155">
        <v>0</v>
      </c>
      <c r="AH155">
        <v>37800</v>
      </c>
      <c r="AI155">
        <v>0.19019193194043599</v>
      </c>
      <c r="AJ155">
        <v>0.19264373440675001</v>
      </c>
      <c r="AK155" s="1">
        <f t="shared" si="27"/>
        <v>9.0748143343857515E-2</v>
      </c>
      <c r="AL155" s="1">
        <f t="shared" si="30"/>
        <v>9.2495328165162524E-2</v>
      </c>
      <c r="AM155">
        <f t="shared" si="31"/>
        <v>9.1317796209202856E-2</v>
      </c>
      <c r="AN155">
        <f t="shared" si="32"/>
        <v>9.338077353864338E-2</v>
      </c>
      <c r="AO155">
        <f t="shared" si="33"/>
        <v>7.975080584930562E-2</v>
      </c>
      <c r="AP155">
        <f t="shared" si="34"/>
        <v>7.8003621028000611E-2</v>
      </c>
      <c r="AQ155">
        <f t="shared" si="35"/>
        <v>40.041262720546257</v>
      </c>
    </row>
    <row r="156" spans="1:43" x14ac:dyDescent="0.2">
      <c r="A156">
        <v>5145</v>
      </c>
      <c r="B156">
        <v>12</v>
      </c>
      <c r="C156">
        <v>5</v>
      </c>
      <c r="D156" t="s">
        <v>162</v>
      </c>
      <c r="E156">
        <v>145</v>
      </c>
      <c r="F156" t="s">
        <v>105</v>
      </c>
      <c r="G156" t="s">
        <v>106</v>
      </c>
      <c r="H156" t="s">
        <v>107</v>
      </c>
      <c r="I156">
        <v>43</v>
      </c>
      <c r="J156">
        <v>14</v>
      </c>
      <c r="K156">
        <v>65</v>
      </c>
      <c r="L156">
        <v>58</v>
      </c>
      <c r="M156">
        <v>18</v>
      </c>
      <c r="N156">
        <v>83</v>
      </c>
      <c r="O156">
        <v>71</v>
      </c>
      <c r="P156">
        <v>24</v>
      </c>
      <c r="Q156">
        <v>98</v>
      </c>
      <c r="R156">
        <v>1200</v>
      </c>
      <c r="S156">
        <v>0.95260280609130898</v>
      </c>
      <c r="T156">
        <f t="shared" si="24"/>
        <v>1</v>
      </c>
      <c r="U156">
        <f t="shared" si="25"/>
        <v>1143.1233673095708</v>
      </c>
      <c r="V156">
        <f t="shared" si="28"/>
        <v>952.60280609130893</v>
      </c>
      <c r="W156">
        <v>24.69</v>
      </c>
      <c r="X156">
        <f t="shared" si="29"/>
        <v>23.519763282394422</v>
      </c>
      <c r="Y156">
        <v>0</v>
      </c>
      <c r="Z156">
        <v>0</v>
      </c>
      <c r="AA156">
        <v>0</v>
      </c>
      <c r="AB156" s="2">
        <v>0.1</v>
      </c>
      <c r="AC156">
        <v>25</v>
      </c>
      <c r="AD156">
        <f t="shared" si="26"/>
        <v>0.11016807219002084</v>
      </c>
      <c r="AE156">
        <v>1630000</v>
      </c>
      <c r="AF156">
        <v>0</v>
      </c>
      <c r="AG156">
        <v>0</v>
      </c>
      <c r="AH156">
        <v>37800</v>
      </c>
      <c r="AI156">
        <v>0.18603483157391601</v>
      </c>
      <c r="AJ156">
        <v>0.18713029154962499</v>
      </c>
      <c r="AK156" s="1">
        <f t="shared" si="27"/>
        <v>9.1709308053140426E-2</v>
      </c>
      <c r="AL156" s="1">
        <f t="shared" si="30"/>
        <v>9.3495535147333664E-2</v>
      </c>
      <c r="AM156">
        <f t="shared" si="31"/>
        <v>9.2291690277365931E-2</v>
      </c>
      <c r="AN156">
        <f t="shared" si="32"/>
        <v>9.4400766521401017E-2</v>
      </c>
      <c r="AO156">
        <f t="shared" si="33"/>
        <v>8.0616028415980201E-2</v>
      </c>
      <c r="AP156">
        <f t="shared" si="34"/>
        <v>7.8829801321786963E-2</v>
      </c>
      <c r="AQ156">
        <f t="shared" si="35"/>
        <v>40.936017463640532</v>
      </c>
    </row>
    <row r="157" spans="1:43" x14ac:dyDescent="0.2">
      <c r="A157">
        <v>5147</v>
      </c>
      <c r="B157">
        <v>12</v>
      </c>
      <c r="C157">
        <v>5</v>
      </c>
      <c r="D157" t="s">
        <v>163</v>
      </c>
      <c r="E157">
        <v>147</v>
      </c>
      <c r="F157" t="s">
        <v>105</v>
      </c>
      <c r="G157" t="s">
        <v>106</v>
      </c>
      <c r="H157" t="s">
        <v>107</v>
      </c>
      <c r="I157">
        <v>43</v>
      </c>
      <c r="J157">
        <v>14</v>
      </c>
      <c r="K157">
        <v>65</v>
      </c>
      <c r="L157">
        <v>58</v>
      </c>
      <c r="M157">
        <v>18</v>
      </c>
      <c r="N157">
        <v>83</v>
      </c>
      <c r="O157">
        <v>71</v>
      </c>
      <c r="P157">
        <v>24</v>
      </c>
      <c r="Q157">
        <v>98</v>
      </c>
      <c r="R157">
        <v>1200</v>
      </c>
      <c r="S157">
        <v>0.95198685632032498</v>
      </c>
      <c r="T157">
        <f t="shared" si="24"/>
        <v>1</v>
      </c>
      <c r="U157">
        <f t="shared" si="25"/>
        <v>1142.3842275843899</v>
      </c>
      <c r="V157">
        <f t="shared" si="28"/>
        <v>951.98685632032493</v>
      </c>
      <c r="W157">
        <v>24.69</v>
      </c>
      <c r="X157">
        <f t="shared" si="29"/>
        <v>23.504555482548824</v>
      </c>
      <c r="Y157">
        <v>0</v>
      </c>
      <c r="Z157">
        <v>0</v>
      </c>
      <c r="AA157">
        <v>0</v>
      </c>
      <c r="AB157" s="2">
        <v>0.1</v>
      </c>
      <c r="AC157">
        <v>25</v>
      </c>
      <c r="AD157">
        <f t="shared" si="26"/>
        <v>0.11016807219002084</v>
      </c>
      <c r="AE157">
        <v>1630000</v>
      </c>
      <c r="AF157">
        <v>0</v>
      </c>
      <c r="AG157">
        <v>0</v>
      </c>
      <c r="AH157">
        <v>37800</v>
      </c>
      <c r="AI157">
        <v>0.187266121636875</v>
      </c>
      <c r="AJ157">
        <v>0.18873991552899999</v>
      </c>
      <c r="AK157" s="1">
        <f t="shared" si="27"/>
        <v>9.1047402818532602E-2</v>
      </c>
      <c r="AL157" s="1">
        <f t="shared" si="30"/>
        <v>9.282188532351747E-2</v>
      </c>
      <c r="AM157">
        <f t="shared" si="31"/>
        <v>9.1625955832011052E-2</v>
      </c>
      <c r="AN157">
        <f t="shared" si="32"/>
        <v>9.3721164727277415E-2</v>
      </c>
      <c r="AO157">
        <f t="shared" si="33"/>
        <v>8.0035335491584814E-2</v>
      </c>
      <c r="AP157">
        <f t="shared" si="34"/>
        <v>7.8260852986599946E-2</v>
      </c>
      <c r="AQ157">
        <f t="shared" si="35"/>
        <v>40.666859801381506</v>
      </c>
    </row>
    <row r="158" spans="1:43" x14ac:dyDescent="0.2">
      <c r="A158">
        <v>5149</v>
      </c>
      <c r="B158">
        <v>12</v>
      </c>
      <c r="C158">
        <v>5</v>
      </c>
      <c r="D158" t="s">
        <v>164</v>
      </c>
      <c r="E158">
        <v>149</v>
      </c>
      <c r="F158" t="s">
        <v>105</v>
      </c>
      <c r="G158" t="s">
        <v>106</v>
      </c>
      <c r="H158" t="s">
        <v>107</v>
      </c>
      <c r="I158">
        <v>43</v>
      </c>
      <c r="J158">
        <v>14</v>
      </c>
      <c r="K158">
        <v>65</v>
      </c>
      <c r="L158">
        <v>58</v>
      </c>
      <c r="M158">
        <v>18</v>
      </c>
      <c r="N158">
        <v>83</v>
      </c>
      <c r="O158">
        <v>71</v>
      </c>
      <c r="P158">
        <v>24</v>
      </c>
      <c r="Q158">
        <v>98</v>
      </c>
      <c r="R158">
        <v>1200</v>
      </c>
      <c r="S158">
        <v>0.95218832152230404</v>
      </c>
      <c r="T158">
        <f t="shared" si="24"/>
        <v>1</v>
      </c>
      <c r="U158">
        <f t="shared" si="25"/>
        <v>1142.6259858267649</v>
      </c>
      <c r="V158">
        <f t="shared" si="28"/>
        <v>952.18832152230402</v>
      </c>
      <c r="W158">
        <v>24.69</v>
      </c>
      <c r="X158">
        <f t="shared" si="29"/>
        <v>23.509529658385688</v>
      </c>
      <c r="Y158">
        <v>0</v>
      </c>
      <c r="Z158">
        <v>0</v>
      </c>
      <c r="AA158">
        <v>0</v>
      </c>
      <c r="AB158" s="2">
        <v>0.1</v>
      </c>
      <c r="AC158">
        <v>25</v>
      </c>
      <c r="AD158">
        <f t="shared" si="26"/>
        <v>0.11016807219002084</v>
      </c>
      <c r="AE158">
        <v>1630000</v>
      </c>
      <c r="AF158">
        <v>0</v>
      </c>
      <c r="AG158">
        <v>0</v>
      </c>
      <c r="AH158">
        <v>37800</v>
      </c>
      <c r="AI158">
        <v>0.18552253421713999</v>
      </c>
      <c r="AJ158">
        <v>0.18723131881025001</v>
      </c>
      <c r="AK158" s="1">
        <f t="shared" si="27"/>
        <v>9.1922538287109473E-2</v>
      </c>
      <c r="AL158" s="1">
        <f t="shared" si="30"/>
        <v>9.3713697824807846E-2</v>
      </c>
      <c r="AM158">
        <f t="shared" si="31"/>
        <v>9.2506528687265541E-2</v>
      </c>
      <c r="AN158">
        <f t="shared" si="32"/>
        <v>9.4621428882496736E-2</v>
      </c>
      <c r="AO158">
        <f t="shared" si="33"/>
        <v>8.0804245384648671E-2</v>
      </c>
      <c r="AP158">
        <f t="shared" si="34"/>
        <v>7.9013085846950298E-2</v>
      </c>
      <c r="AQ158">
        <f t="shared" si="35"/>
        <v>41.049057174056593</v>
      </c>
    </row>
    <row r="159" spans="1:43" x14ac:dyDescent="0.2">
      <c r="A159">
        <v>6001</v>
      </c>
      <c r="B159">
        <v>20</v>
      </c>
      <c r="C159">
        <v>6</v>
      </c>
      <c r="D159" t="s">
        <v>165</v>
      </c>
      <c r="E159">
        <v>1</v>
      </c>
      <c r="F159" t="s">
        <v>166</v>
      </c>
      <c r="G159" t="s">
        <v>167</v>
      </c>
      <c r="H159" t="s">
        <v>168</v>
      </c>
      <c r="I159">
        <v>43</v>
      </c>
      <c r="J159">
        <v>14</v>
      </c>
      <c r="K159">
        <v>65</v>
      </c>
      <c r="L159">
        <v>58</v>
      </c>
      <c r="M159">
        <v>18</v>
      </c>
      <c r="N159">
        <v>83</v>
      </c>
      <c r="O159">
        <v>71</v>
      </c>
      <c r="P159">
        <v>24</v>
      </c>
      <c r="Q159">
        <v>98</v>
      </c>
      <c r="R159">
        <v>1200</v>
      </c>
      <c r="S159">
        <v>1.1128755305942699</v>
      </c>
      <c r="T159">
        <f t="shared" si="24"/>
        <v>1</v>
      </c>
      <c r="U159">
        <f t="shared" si="25"/>
        <v>1335.4506367131239</v>
      </c>
      <c r="V159">
        <f t="shared" si="28"/>
        <v>1112.87553059427</v>
      </c>
      <c r="W159">
        <v>24.69</v>
      </c>
      <c r="X159">
        <f t="shared" si="29"/>
        <v>27.476896850372526</v>
      </c>
      <c r="Y159">
        <v>0</v>
      </c>
      <c r="Z159">
        <v>0</v>
      </c>
      <c r="AA159">
        <v>0</v>
      </c>
      <c r="AB159" s="2">
        <v>0.1</v>
      </c>
      <c r="AC159">
        <v>25</v>
      </c>
      <c r="AD159">
        <f t="shared" si="26"/>
        <v>0.11016807219002084</v>
      </c>
      <c r="AE159">
        <v>1630000</v>
      </c>
      <c r="AF159">
        <v>0</v>
      </c>
      <c r="AG159">
        <v>0</v>
      </c>
      <c r="AH159">
        <v>37800</v>
      </c>
      <c r="AI159">
        <v>0.21956715875029301</v>
      </c>
      <c r="AJ159">
        <v>0.233698563462375</v>
      </c>
      <c r="AK159" s="1">
        <f t="shared" si="27"/>
        <v>9.0776835077080065E-2</v>
      </c>
      <c r="AL159" s="1">
        <f t="shared" si="30"/>
        <v>9.2290269319761684E-2</v>
      </c>
      <c r="AM159">
        <f t="shared" si="31"/>
        <v>9.1270275806613982E-2</v>
      </c>
      <c r="AN159">
        <f t="shared" si="32"/>
        <v>9.3057253631844375E-2</v>
      </c>
      <c r="AO159">
        <f t="shared" si="33"/>
        <v>7.954171758334741E-2</v>
      </c>
      <c r="AP159">
        <f t="shared" si="34"/>
        <v>7.8028283340665791E-2</v>
      </c>
      <c r="AQ159">
        <f t="shared" si="35"/>
        <v>34.684263154382549</v>
      </c>
    </row>
    <row r="160" spans="1:43" x14ac:dyDescent="0.2">
      <c r="A160">
        <v>6003</v>
      </c>
      <c r="B160">
        <v>20</v>
      </c>
      <c r="C160">
        <v>6</v>
      </c>
      <c r="D160" t="s">
        <v>169</v>
      </c>
      <c r="E160">
        <v>3</v>
      </c>
      <c r="F160" t="s">
        <v>166</v>
      </c>
      <c r="G160" t="s">
        <v>167</v>
      </c>
      <c r="H160" t="s">
        <v>168</v>
      </c>
      <c r="I160">
        <v>43</v>
      </c>
      <c r="J160">
        <v>14</v>
      </c>
      <c r="K160">
        <v>65</v>
      </c>
      <c r="L160">
        <v>58</v>
      </c>
      <c r="M160">
        <v>18</v>
      </c>
      <c r="N160">
        <v>83</v>
      </c>
      <c r="O160">
        <v>71</v>
      </c>
      <c r="P160">
        <v>24</v>
      </c>
      <c r="Q160">
        <v>98</v>
      </c>
      <c r="R160">
        <v>1200</v>
      </c>
      <c r="S160">
        <v>1.08087129252298</v>
      </c>
      <c r="T160">
        <f t="shared" si="24"/>
        <v>1</v>
      </c>
      <c r="U160">
        <f t="shared" si="25"/>
        <v>1297.045551027576</v>
      </c>
      <c r="V160">
        <f t="shared" si="28"/>
        <v>1080.87129252298</v>
      </c>
      <c r="W160">
        <v>24.69</v>
      </c>
      <c r="X160">
        <f t="shared" si="29"/>
        <v>26.686712212392376</v>
      </c>
      <c r="Y160">
        <v>0</v>
      </c>
      <c r="Z160">
        <v>0</v>
      </c>
      <c r="AA160">
        <v>0</v>
      </c>
      <c r="AB160" s="2">
        <v>0.1</v>
      </c>
      <c r="AC160">
        <v>25</v>
      </c>
      <c r="AD160">
        <f t="shared" si="26"/>
        <v>0.11016807219002084</v>
      </c>
      <c r="AE160">
        <v>1630000</v>
      </c>
      <c r="AF160">
        <v>0</v>
      </c>
      <c r="AG160">
        <v>0</v>
      </c>
      <c r="AH160">
        <v>37800</v>
      </c>
      <c r="AI160">
        <v>0.24576709543113001</v>
      </c>
      <c r="AJ160">
        <v>0.25351093402750002</v>
      </c>
      <c r="AK160" s="1">
        <f t="shared" si="27"/>
        <v>7.8767320352268189E-2</v>
      </c>
      <c r="AL160" s="1">
        <f t="shared" si="30"/>
        <v>8.0119415334869798E-2</v>
      </c>
      <c r="AM160">
        <f t="shared" si="31"/>
        <v>7.9208157962385908E-2</v>
      </c>
      <c r="AN160">
        <f t="shared" si="32"/>
        <v>8.0804635485739185E-2</v>
      </c>
      <c r="AO160">
        <f t="shared" si="33"/>
        <v>6.9057460401136403E-2</v>
      </c>
      <c r="AP160">
        <f t="shared" si="34"/>
        <v>6.7705365418534794E-2</v>
      </c>
      <c r="AQ160">
        <f t="shared" si="35"/>
        <v>30.986756387367194</v>
      </c>
    </row>
    <row r="161" spans="1:43" x14ac:dyDescent="0.2">
      <c r="A161">
        <v>6005</v>
      </c>
      <c r="B161">
        <v>20</v>
      </c>
      <c r="C161">
        <v>6</v>
      </c>
      <c r="D161" t="s">
        <v>170</v>
      </c>
      <c r="E161">
        <v>5</v>
      </c>
      <c r="F161" t="s">
        <v>166</v>
      </c>
      <c r="G161" t="s">
        <v>167</v>
      </c>
      <c r="H161" t="s">
        <v>168</v>
      </c>
      <c r="I161">
        <v>43</v>
      </c>
      <c r="J161">
        <v>14</v>
      </c>
      <c r="K161">
        <v>65</v>
      </c>
      <c r="L161">
        <v>58</v>
      </c>
      <c r="M161">
        <v>18</v>
      </c>
      <c r="N161">
        <v>83</v>
      </c>
      <c r="O161">
        <v>71</v>
      </c>
      <c r="P161">
        <v>24</v>
      </c>
      <c r="Q161">
        <v>98</v>
      </c>
      <c r="R161">
        <v>1200</v>
      </c>
      <c r="S161">
        <v>1.0915674337974</v>
      </c>
      <c r="T161">
        <f t="shared" si="24"/>
        <v>1</v>
      </c>
      <c r="U161">
        <f t="shared" si="25"/>
        <v>1309.88092055688</v>
      </c>
      <c r="V161">
        <f t="shared" si="28"/>
        <v>1091.5674337973999</v>
      </c>
      <c r="W161">
        <v>24.69</v>
      </c>
      <c r="X161">
        <f t="shared" si="29"/>
        <v>26.950799940457806</v>
      </c>
      <c r="Y161">
        <v>0</v>
      </c>
      <c r="Z161">
        <v>0</v>
      </c>
      <c r="AA161">
        <v>0</v>
      </c>
      <c r="AB161" s="2">
        <v>0.1</v>
      </c>
      <c r="AC161">
        <v>25</v>
      </c>
      <c r="AD161">
        <f t="shared" si="26"/>
        <v>0.11016807219002084</v>
      </c>
      <c r="AE161">
        <v>1630000</v>
      </c>
      <c r="AF161">
        <v>0</v>
      </c>
      <c r="AG161">
        <v>0</v>
      </c>
      <c r="AH161">
        <v>37800</v>
      </c>
      <c r="AI161">
        <v>0.22734930975290699</v>
      </c>
      <c r="AJ161">
        <v>0.24439365522787501</v>
      </c>
      <c r="AK161" s="1">
        <f t="shared" si="27"/>
        <v>8.5990951787439013E-2</v>
      </c>
      <c r="AL161" s="1">
        <f t="shared" si="30"/>
        <v>8.7452581281639644E-2</v>
      </c>
      <c r="AM161">
        <f t="shared" si="31"/>
        <v>8.6467502075245853E-2</v>
      </c>
      <c r="AN161">
        <f t="shared" si="32"/>
        <v>8.8193311774259459E-2</v>
      </c>
      <c r="AO161">
        <f t="shared" si="33"/>
        <v>7.5376151245333339E-2</v>
      </c>
      <c r="AP161">
        <f t="shared" si="34"/>
        <v>7.3914521751132709E-2</v>
      </c>
      <c r="AQ161">
        <f t="shared" si="35"/>
        <v>33.497023247759721</v>
      </c>
    </row>
    <row r="162" spans="1:43" x14ac:dyDescent="0.2">
      <c r="A162">
        <v>6007</v>
      </c>
      <c r="B162">
        <v>20</v>
      </c>
      <c r="C162">
        <v>6</v>
      </c>
      <c r="D162" t="s">
        <v>171</v>
      </c>
      <c r="E162">
        <v>7</v>
      </c>
      <c r="F162" t="s">
        <v>166</v>
      </c>
      <c r="G162" t="s">
        <v>167</v>
      </c>
      <c r="H162" t="s">
        <v>168</v>
      </c>
      <c r="I162">
        <v>43</v>
      </c>
      <c r="J162">
        <v>14</v>
      </c>
      <c r="K162">
        <v>65</v>
      </c>
      <c r="L162">
        <v>58</v>
      </c>
      <c r="M162">
        <v>18</v>
      </c>
      <c r="N162">
        <v>83</v>
      </c>
      <c r="O162">
        <v>71</v>
      </c>
      <c r="P162">
        <v>24</v>
      </c>
      <c r="Q162">
        <v>98</v>
      </c>
      <c r="R162">
        <v>1200</v>
      </c>
      <c r="S162">
        <v>1.08899702380101</v>
      </c>
      <c r="T162">
        <f t="shared" si="24"/>
        <v>1</v>
      </c>
      <c r="U162">
        <f t="shared" si="25"/>
        <v>1306.796428561212</v>
      </c>
      <c r="V162">
        <f t="shared" si="28"/>
        <v>1088.9970238010101</v>
      </c>
      <c r="W162">
        <v>24.69</v>
      </c>
      <c r="X162">
        <f t="shared" si="29"/>
        <v>26.88733651764694</v>
      </c>
      <c r="Y162">
        <v>0</v>
      </c>
      <c r="Z162">
        <v>0</v>
      </c>
      <c r="AA162">
        <v>0</v>
      </c>
      <c r="AB162" s="2">
        <v>0.1</v>
      </c>
      <c r="AC162">
        <v>25</v>
      </c>
      <c r="AD162">
        <f t="shared" si="26"/>
        <v>0.11016807219002084</v>
      </c>
      <c r="AE162">
        <v>1630000</v>
      </c>
      <c r="AF162">
        <v>0</v>
      </c>
      <c r="AG162">
        <v>0</v>
      </c>
      <c r="AH162">
        <v>37800</v>
      </c>
      <c r="AI162">
        <v>0.21900260277879299</v>
      </c>
      <c r="AJ162">
        <v>0.23676209233387499</v>
      </c>
      <c r="AK162" s="1">
        <f t="shared" si="27"/>
        <v>8.9058062406298363E-2</v>
      </c>
      <c r="AL162" s="1">
        <f t="shared" si="30"/>
        <v>9.0575398056215964E-2</v>
      </c>
      <c r="AM162">
        <f t="shared" si="31"/>
        <v>8.9552775152269087E-2</v>
      </c>
      <c r="AN162">
        <f t="shared" si="32"/>
        <v>9.1344359539199532E-2</v>
      </c>
      <c r="AO162">
        <f t="shared" si="33"/>
        <v>7.8068227970726059E-2</v>
      </c>
      <c r="AP162">
        <f t="shared" si="34"/>
        <v>7.6550892320808459E-2</v>
      </c>
      <c r="AQ162">
        <f t="shared" si="35"/>
        <v>34.773673999881325</v>
      </c>
    </row>
    <row r="163" spans="1:43" x14ac:dyDescent="0.2">
      <c r="A163">
        <v>6009</v>
      </c>
      <c r="B163">
        <v>20</v>
      </c>
      <c r="C163">
        <v>6</v>
      </c>
      <c r="D163" t="s">
        <v>172</v>
      </c>
      <c r="E163">
        <v>9</v>
      </c>
      <c r="F163" t="s">
        <v>166</v>
      </c>
      <c r="G163" t="s">
        <v>167</v>
      </c>
      <c r="H163" t="s">
        <v>168</v>
      </c>
      <c r="I163">
        <v>43</v>
      </c>
      <c r="J163">
        <v>14</v>
      </c>
      <c r="K163">
        <v>65</v>
      </c>
      <c r="L163">
        <v>58</v>
      </c>
      <c r="M163">
        <v>18</v>
      </c>
      <c r="N163">
        <v>83</v>
      </c>
      <c r="O163">
        <v>71</v>
      </c>
      <c r="P163">
        <v>24</v>
      </c>
      <c r="Q163">
        <v>98</v>
      </c>
      <c r="R163">
        <v>1200</v>
      </c>
      <c r="S163">
        <v>1.0914543228489999</v>
      </c>
      <c r="T163">
        <f t="shared" si="24"/>
        <v>1</v>
      </c>
      <c r="U163">
        <f t="shared" si="25"/>
        <v>1309.7451874187998</v>
      </c>
      <c r="V163">
        <f t="shared" si="28"/>
        <v>1091.4543228489999</v>
      </c>
      <c r="W163">
        <v>24.69</v>
      </c>
      <c r="X163">
        <f t="shared" si="29"/>
        <v>26.948007231141808</v>
      </c>
      <c r="Y163">
        <v>0</v>
      </c>
      <c r="Z163">
        <v>0</v>
      </c>
      <c r="AA163">
        <v>0</v>
      </c>
      <c r="AB163" s="2">
        <v>0.1</v>
      </c>
      <c r="AC163">
        <v>25</v>
      </c>
      <c r="AD163">
        <f t="shared" si="26"/>
        <v>0.11016807219002084</v>
      </c>
      <c r="AE163">
        <v>1630000</v>
      </c>
      <c r="AF163">
        <v>0</v>
      </c>
      <c r="AG163">
        <v>0</v>
      </c>
      <c r="AH163">
        <v>37800</v>
      </c>
      <c r="AI163">
        <v>0.227424716535228</v>
      </c>
      <c r="AJ163">
        <v>0.24771251550250001</v>
      </c>
      <c r="AK163" s="1">
        <f t="shared" si="27"/>
        <v>8.595353228740811E-2</v>
      </c>
      <c r="AL163" s="1">
        <f t="shared" si="30"/>
        <v>8.7414677151886944E-2</v>
      </c>
      <c r="AM163">
        <f t="shared" si="31"/>
        <v>8.6429924566339023E-2</v>
      </c>
      <c r="AN163">
        <f t="shared" si="32"/>
        <v>8.8155162041900922E-2</v>
      </c>
      <c r="AO163">
        <f t="shared" si="33"/>
        <v>7.5343502249577005E-2</v>
      </c>
      <c r="AP163">
        <f t="shared" si="34"/>
        <v>7.3882357385098171E-2</v>
      </c>
      <c r="AQ163">
        <f t="shared" si="35"/>
        <v>33.485916703234011</v>
      </c>
    </row>
    <row r="164" spans="1:43" x14ac:dyDescent="0.2">
      <c r="A164">
        <v>6011</v>
      </c>
      <c r="B164">
        <v>20</v>
      </c>
      <c r="C164">
        <v>6</v>
      </c>
      <c r="D164" t="s">
        <v>173</v>
      </c>
      <c r="E164">
        <v>11</v>
      </c>
      <c r="F164" t="s">
        <v>166</v>
      </c>
      <c r="G164" t="s">
        <v>167</v>
      </c>
      <c r="H164" t="s">
        <v>168</v>
      </c>
      <c r="I164">
        <v>43</v>
      </c>
      <c r="J164">
        <v>14</v>
      </c>
      <c r="K164">
        <v>65</v>
      </c>
      <c r="L164">
        <v>58</v>
      </c>
      <c r="M164">
        <v>18</v>
      </c>
      <c r="N164">
        <v>83</v>
      </c>
      <c r="O164">
        <v>71</v>
      </c>
      <c r="P164">
        <v>24</v>
      </c>
      <c r="Q164">
        <v>98</v>
      </c>
      <c r="R164">
        <v>1200</v>
      </c>
      <c r="S164">
        <v>1.0993168149675601</v>
      </c>
      <c r="T164">
        <f t="shared" si="24"/>
        <v>1</v>
      </c>
      <c r="U164">
        <f t="shared" si="25"/>
        <v>1319.1801779610721</v>
      </c>
      <c r="V164">
        <f t="shared" si="28"/>
        <v>1099.31681496756</v>
      </c>
      <c r="W164">
        <v>24.69</v>
      </c>
      <c r="X164">
        <f t="shared" si="29"/>
        <v>27.14213216154906</v>
      </c>
      <c r="Y164">
        <v>0</v>
      </c>
      <c r="Z164">
        <v>0</v>
      </c>
      <c r="AA164">
        <v>0</v>
      </c>
      <c r="AB164" s="2">
        <v>0.1</v>
      </c>
      <c r="AC164">
        <v>25</v>
      </c>
      <c r="AD164">
        <f t="shared" si="26"/>
        <v>0.11016807219002084</v>
      </c>
      <c r="AE164">
        <v>1630000</v>
      </c>
      <c r="AF164">
        <v>0</v>
      </c>
      <c r="AG164">
        <v>0</v>
      </c>
      <c r="AH164">
        <v>37800</v>
      </c>
      <c r="AI164">
        <v>0.21699831494324001</v>
      </c>
      <c r="AJ164">
        <v>0.228521810305125</v>
      </c>
      <c r="AK164" s="1">
        <f t="shared" si="27"/>
        <v>9.073238671190266E-2</v>
      </c>
      <c r="AL164" s="1">
        <f t="shared" si="30"/>
        <v>9.2263737112978014E-2</v>
      </c>
      <c r="AM164">
        <f t="shared" si="31"/>
        <v>9.123166883316601E-2</v>
      </c>
      <c r="AN164">
        <f t="shared" si="32"/>
        <v>9.3039801048101625E-2</v>
      </c>
      <c r="AO164">
        <f t="shared" si="33"/>
        <v>7.9521427633000435E-2</v>
      </c>
      <c r="AP164">
        <f t="shared" si="34"/>
        <v>7.7990077231925081E-2</v>
      </c>
      <c r="AQ164">
        <f t="shared" si="35"/>
        <v>35.094858299462992</v>
      </c>
    </row>
    <row r="165" spans="1:43" x14ac:dyDescent="0.2">
      <c r="A165">
        <v>6013</v>
      </c>
      <c r="B165">
        <v>20</v>
      </c>
      <c r="C165">
        <v>6</v>
      </c>
      <c r="D165" t="s">
        <v>174</v>
      </c>
      <c r="E165">
        <v>13</v>
      </c>
      <c r="F165" t="s">
        <v>166</v>
      </c>
      <c r="G165" t="s">
        <v>167</v>
      </c>
      <c r="H165" t="s">
        <v>168</v>
      </c>
      <c r="I165">
        <v>43</v>
      </c>
      <c r="J165">
        <v>14</v>
      </c>
      <c r="K165">
        <v>65</v>
      </c>
      <c r="L165">
        <v>58</v>
      </c>
      <c r="M165">
        <v>18</v>
      </c>
      <c r="N165">
        <v>83</v>
      </c>
      <c r="O165">
        <v>71</v>
      </c>
      <c r="P165">
        <v>24</v>
      </c>
      <c r="Q165">
        <v>98</v>
      </c>
      <c r="R165">
        <v>1200</v>
      </c>
      <c r="S165">
        <v>1.11271766424179</v>
      </c>
      <c r="T165">
        <f t="shared" si="24"/>
        <v>1</v>
      </c>
      <c r="U165">
        <f t="shared" si="25"/>
        <v>1335.261197090148</v>
      </c>
      <c r="V165">
        <f t="shared" si="28"/>
        <v>1112.7176642417899</v>
      </c>
      <c r="W165">
        <v>24.69</v>
      </c>
      <c r="X165">
        <f t="shared" si="29"/>
        <v>27.472999130129796</v>
      </c>
      <c r="Y165">
        <v>0</v>
      </c>
      <c r="Z165">
        <v>0</v>
      </c>
      <c r="AA165">
        <v>0</v>
      </c>
      <c r="AB165" s="2">
        <v>0.1</v>
      </c>
      <c r="AC165">
        <v>25</v>
      </c>
      <c r="AD165">
        <f t="shared" si="26"/>
        <v>0.11016807219002084</v>
      </c>
      <c r="AE165">
        <v>1630000</v>
      </c>
      <c r="AF165">
        <v>0</v>
      </c>
      <c r="AG165">
        <v>0</v>
      </c>
      <c r="AH165">
        <v>37800</v>
      </c>
      <c r="AI165">
        <v>0.21465595397033399</v>
      </c>
      <c r="AJ165">
        <v>0.22228522781187501</v>
      </c>
      <c r="AK165" s="1">
        <f t="shared" si="27"/>
        <v>9.2840585139504481E-2</v>
      </c>
      <c r="AL165" s="1">
        <f t="shared" si="30"/>
        <v>9.4388645887295008E-2</v>
      </c>
      <c r="AM165">
        <f t="shared" si="31"/>
        <v>9.334531550915641E-2</v>
      </c>
      <c r="AN165">
        <f t="shared" si="32"/>
        <v>9.5173178359351754E-2</v>
      </c>
      <c r="AO165">
        <f t="shared" si="33"/>
        <v>8.1350264433646055E-2</v>
      </c>
      <c r="AP165">
        <f t="shared" si="34"/>
        <v>7.9802203685855527E-2</v>
      </c>
      <c r="AQ165">
        <f t="shared" si="35"/>
        <v>35.477819148718964</v>
      </c>
    </row>
    <row r="166" spans="1:43" x14ac:dyDescent="0.2">
      <c r="A166">
        <v>6015</v>
      </c>
      <c r="B166">
        <v>21</v>
      </c>
      <c r="C166">
        <v>6</v>
      </c>
      <c r="D166" t="s">
        <v>175</v>
      </c>
      <c r="E166">
        <v>15</v>
      </c>
      <c r="F166" t="s">
        <v>166</v>
      </c>
      <c r="G166" t="s">
        <v>167</v>
      </c>
      <c r="H166" t="s">
        <v>176</v>
      </c>
      <c r="I166">
        <v>43</v>
      </c>
      <c r="J166">
        <v>14</v>
      </c>
      <c r="K166">
        <v>65</v>
      </c>
      <c r="L166">
        <v>58</v>
      </c>
      <c r="M166">
        <v>18</v>
      </c>
      <c r="N166">
        <v>83</v>
      </c>
      <c r="O166">
        <v>71</v>
      </c>
      <c r="P166">
        <v>24</v>
      </c>
      <c r="Q166">
        <v>98</v>
      </c>
      <c r="R166">
        <v>1200</v>
      </c>
      <c r="S166">
        <v>1.0832727705990799</v>
      </c>
      <c r="T166">
        <f t="shared" si="24"/>
        <v>1</v>
      </c>
      <c r="U166">
        <f t="shared" si="25"/>
        <v>1299.9273247188958</v>
      </c>
      <c r="V166">
        <f t="shared" si="28"/>
        <v>1083.2727705990799</v>
      </c>
      <c r="W166">
        <v>24.69</v>
      </c>
      <c r="X166">
        <f t="shared" si="29"/>
        <v>26.746004706091284</v>
      </c>
      <c r="Y166">
        <v>0</v>
      </c>
      <c r="Z166">
        <v>0</v>
      </c>
      <c r="AA166">
        <v>0</v>
      </c>
      <c r="AB166" s="2">
        <v>0.1</v>
      </c>
      <c r="AC166">
        <v>25</v>
      </c>
      <c r="AD166">
        <f t="shared" si="26"/>
        <v>0.11016807219002084</v>
      </c>
      <c r="AE166">
        <v>1630000</v>
      </c>
      <c r="AF166">
        <v>0</v>
      </c>
      <c r="AG166">
        <v>0</v>
      </c>
      <c r="AH166">
        <v>37800</v>
      </c>
      <c r="AI166">
        <v>0.19753467236014999</v>
      </c>
      <c r="AJ166">
        <v>0.21706821042212501</v>
      </c>
      <c r="AK166" s="1">
        <f t="shared" si="27"/>
        <v>9.8217825772826395E-2</v>
      </c>
      <c r="AL166" s="1">
        <f t="shared" si="30"/>
        <v>9.9900064402888997E-2</v>
      </c>
      <c r="AM166">
        <f t="shared" si="31"/>
        <v>9.8766303554984544E-2</v>
      </c>
      <c r="AN166">
        <f t="shared" si="32"/>
        <v>0.10075259608351976</v>
      </c>
      <c r="AO166">
        <f t="shared" si="33"/>
        <v>8.6106511981285036E-2</v>
      </c>
      <c r="AP166">
        <f t="shared" si="34"/>
        <v>8.4424273351222434E-2</v>
      </c>
      <c r="AQ166">
        <f t="shared" si="35"/>
        <v>38.55285263677883</v>
      </c>
    </row>
    <row r="167" spans="1:43" x14ac:dyDescent="0.2">
      <c r="A167">
        <v>6017</v>
      </c>
      <c r="B167">
        <v>20</v>
      </c>
      <c r="C167">
        <v>6</v>
      </c>
      <c r="D167" t="s">
        <v>177</v>
      </c>
      <c r="E167">
        <v>17</v>
      </c>
      <c r="F167" t="s">
        <v>166</v>
      </c>
      <c r="G167" t="s">
        <v>167</v>
      </c>
      <c r="H167" t="s">
        <v>168</v>
      </c>
      <c r="I167">
        <v>43</v>
      </c>
      <c r="J167">
        <v>14</v>
      </c>
      <c r="K167">
        <v>65</v>
      </c>
      <c r="L167">
        <v>58</v>
      </c>
      <c r="M167">
        <v>18</v>
      </c>
      <c r="N167">
        <v>83</v>
      </c>
      <c r="O167">
        <v>71</v>
      </c>
      <c r="P167">
        <v>24</v>
      </c>
      <c r="Q167">
        <v>98</v>
      </c>
      <c r="R167">
        <v>1200</v>
      </c>
      <c r="S167">
        <v>1.08679489850998</v>
      </c>
      <c r="T167">
        <f t="shared" si="24"/>
        <v>1</v>
      </c>
      <c r="U167">
        <f t="shared" si="25"/>
        <v>1304.153878211976</v>
      </c>
      <c r="V167">
        <f t="shared" si="28"/>
        <v>1086.7948985099799</v>
      </c>
      <c r="W167">
        <v>24.69</v>
      </c>
      <c r="X167">
        <f t="shared" si="29"/>
        <v>26.832966044211407</v>
      </c>
      <c r="Y167">
        <v>0</v>
      </c>
      <c r="Z167">
        <v>0</v>
      </c>
      <c r="AA167">
        <v>0</v>
      </c>
      <c r="AB167" s="2">
        <v>0.1</v>
      </c>
      <c r="AC167">
        <v>25</v>
      </c>
      <c r="AD167">
        <f t="shared" si="26"/>
        <v>0.11016807219002084</v>
      </c>
      <c r="AE167">
        <v>1630000</v>
      </c>
      <c r="AF167">
        <v>0</v>
      </c>
      <c r="AG167">
        <v>0</v>
      </c>
      <c r="AH167">
        <v>37800</v>
      </c>
      <c r="AI167">
        <v>0.23174084098518799</v>
      </c>
      <c r="AJ167">
        <v>0.25305480670137498</v>
      </c>
      <c r="AK167" s="1">
        <f t="shared" si="27"/>
        <v>8.3992563835221259E-2</v>
      </c>
      <c r="AL167" s="1">
        <f t="shared" si="30"/>
        <v>8.5426495183741069E-2</v>
      </c>
      <c r="AM167">
        <f t="shared" si="31"/>
        <v>8.4460083408097755E-2</v>
      </c>
      <c r="AN167">
        <f t="shared" si="32"/>
        <v>8.6153188698333133E-2</v>
      </c>
      <c r="AO167">
        <f t="shared" si="33"/>
        <v>7.3630715515743392E-2</v>
      </c>
      <c r="AP167">
        <f t="shared" si="34"/>
        <v>7.2196784167223582E-2</v>
      </c>
      <c r="AQ167">
        <f t="shared" si="35"/>
        <v>32.862248543587562</v>
      </c>
    </row>
    <row r="168" spans="1:43" x14ac:dyDescent="0.2">
      <c r="A168">
        <v>6019</v>
      </c>
      <c r="B168">
        <v>20</v>
      </c>
      <c r="C168">
        <v>6</v>
      </c>
      <c r="D168" t="s">
        <v>178</v>
      </c>
      <c r="E168">
        <v>19</v>
      </c>
      <c r="F168" t="s">
        <v>166</v>
      </c>
      <c r="G168" t="s">
        <v>167</v>
      </c>
      <c r="H168" t="s">
        <v>168</v>
      </c>
      <c r="I168">
        <v>43</v>
      </c>
      <c r="J168">
        <v>14</v>
      </c>
      <c r="K168">
        <v>65</v>
      </c>
      <c r="L168">
        <v>58</v>
      </c>
      <c r="M168">
        <v>18</v>
      </c>
      <c r="N168">
        <v>83</v>
      </c>
      <c r="O168">
        <v>71</v>
      </c>
      <c r="P168">
        <v>24</v>
      </c>
      <c r="Q168">
        <v>98</v>
      </c>
      <c r="R168">
        <v>1200</v>
      </c>
      <c r="S168">
        <v>1.0872170732867299</v>
      </c>
      <c r="T168">
        <f t="shared" si="24"/>
        <v>1</v>
      </c>
      <c r="U168">
        <f t="shared" si="25"/>
        <v>1304.6604879440758</v>
      </c>
      <c r="V168">
        <f t="shared" si="28"/>
        <v>1087.2170732867298</v>
      </c>
      <c r="W168">
        <v>24.69</v>
      </c>
      <c r="X168">
        <f t="shared" si="29"/>
        <v>26.843389539449362</v>
      </c>
      <c r="Y168">
        <v>0</v>
      </c>
      <c r="Z168">
        <v>0</v>
      </c>
      <c r="AA168">
        <v>0</v>
      </c>
      <c r="AB168" s="2">
        <v>0.1</v>
      </c>
      <c r="AC168">
        <v>25</v>
      </c>
      <c r="AD168">
        <f t="shared" si="26"/>
        <v>0.11016807219002084</v>
      </c>
      <c r="AE168">
        <v>1630000</v>
      </c>
      <c r="AF168">
        <v>0</v>
      </c>
      <c r="AG168">
        <v>0</v>
      </c>
      <c r="AH168">
        <v>37800</v>
      </c>
      <c r="AI168">
        <v>0.23240114400484299</v>
      </c>
      <c r="AJ168">
        <v>0.26583187501112499</v>
      </c>
      <c r="AK168" s="1">
        <f t="shared" si="27"/>
        <v>8.3786457323536151E-2</v>
      </c>
      <c r="AL168" s="1">
        <f t="shared" si="30"/>
        <v>8.5216314556141176E-2</v>
      </c>
      <c r="AM168">
        <f t="shared" si="31"/>
        <v>8.4252648569966393E-2</v>
      </c>
      <c r="AN168">
        <f t="shared" si="32"/>
        <v>8.5940943373831222E-2</v>
      </c>
      <c r="AO168">
        <f t="shared" si="33"/>
        <v>7.3449480152926072E-2</v>
      </c>
      <c r="AP168">
        <f t="shared" si="34"/>
        <v>7.2019622920321047E-2</v>
      </c>
      <c r="AQ168">
        <f t="shared" si="35"/>
        <v>32.768879631662017</v>
      </c>
    </row>
    <row r="169" spans="1:43" x14ac:dyDescent="0.2">
      <c r="A169">
        <v>6021</v>
      </c>
      <c r="B169">
        <v>20</v>
      </c>
      <c r="C169">
        <v>6</v>
      </c>
      <c r="D169" t="s">
        <v>179</v>
      </c>
      <c r="E169">
        <v>21</v>
      </c>
      <c r="F169" t="s">
        <v>166</v>
      </c>
      <c r="G169" t="s">
        <v>167</v>
      </c>
      <c r="H169" t="s">
        <v>168</v>
      </c>
      <c r="I169">
        <v>43</v>
      </c>
      <c r="J169">
        <v>14</v>
      </c>
      <c r="K169">
        <v>65</v>
      </c>
      <c r="L169">
        <v>58</v>
      </c>
      <c r="M169">
        <v>18</v>
      </c>
      <c r="N169">
        <v>83</v>
      </c>
      <c r="O169">
        <v>71</v>
      </c>
      <c r="P169">
        <v>24</v>
      </c>
      <c r="Q169">
        <v>98</v>
      </c>
      <c r="R169">
        <v>1200</v>
      </c>
      <c r="S169">
        <v>1.0950825756246401</v>
      </c>
      <c r="T169">
        <f t="shared" si="24"/>
        <v>1</v>
      </c>
      <c r="U169">
        <f t="shared" si="25"/>
        <v>1314.0990907495682</v>
      </c>
      <c r="V169">
        <f t="shared" si="28"/>
        <v>1095.08257562464</v>
      </c>
      <c r="W169">
        <v>24.69</v>
      </c>
      <c r="X169">
        <f t="shared" si="29"/>
        <v>27.037588792172365</v>
      </c>
      <c r="Y169">
        <v>0</v>
      </c>
      <c r="Z169">
        <v>0</v>
      </c>
      <c r="AA169">
        <v>0</v>
      </c>
      <c r="AB169" s="2">
        <v>0.1</v>
      </c>
      <c r="AC169">
        <v>25</v>
      </c>
      <c r="AD169">
        <f t="shared" si="26"/>
        <v>0.11016807219002084</v>
      </c>
      <c r="AE169">
        <v>1630000</v>
      </c>
      <c r="AF169">
        <v>0</v>
      </c>
      <c r="AG169">
        <v>0</v>
      </c>
      <c r="AH169">
        <v>37800</v>
      </c>
      <c r="AI169">
        <v>0.21771374883491201</v>
      </c>
      <c r="AJ169">
        <v>0.23135043580875</v>
      </c>
      <c r="AK169" s="1">
        <f t="shared" si="27"/>
        <v>9.0085903456786839E-2</v>
      </c>
      <c r="AL169" s="1">
        <f t="shared" si="30"/>
        <v>9.1612221653957659E-2</v>
      </c>
      <c r="AM169">
        <f t="shared" si="31"/>
        <v>9.0583544876197561E-2</v>
      </c>
      <c r="AN169">
        <f t="shared" si="32"/>
        <v>9.2385735348482045E-2</v>
      </c>
      <c r="AO169">
        <f t="shared" si="33"/>
        <v>7.8960703235571625E-2</v>
      </c>
      <c r="AP169">
        <f t="shared" si="34"/>
        <v>7.7434385038400805E-2</v>
      </c>
      <c r="AQ169">
        <f t="shared" si="35"/>
        <v>34.97953232126811</v>
      </c>
    </row>
    <row r="170" spans="1:43" x14ac:dyDescent="0.2">
      <c r="A170">
        <v>6023</v>
      </c>
      <c r="B170">
        <v>20</v>
      </c>
      <c r="C170">
        <v>6</v>
      </c>
      <c r="D170" t="s">
        <v>180</v>
      </c>
      <c r="E170">
        <v>23</v>
      </c>
      <c r="F170" t="s">
        <v>166</v>
      </c>
      <c r="G170" t="s">
        <v>167</v>
      </c>
      <c r="H170" t="s">
        <v>168</v>
      </c>
      <c r="I170">
        <v>43</v>
      </c>
      <c r="J170">
        <v>14</v>
      </c>
      <c r="K170">
        <v>65</v>
      </c>
      <c r="L170">
        <v>58</v>
      </c>
      <c r="M170">
        <v>18</v>
      </c>
      <c r="N170">
        <v>83</v>
      </c>
      <c r="O170">
        <v>71</v>
      </c>
      <c r="P170">
        <v>24</v>
      </c>
      <c r="Q170">
        <v>98</v>
      </c>
      <c r="R170">
        <v>1200</v>
      </c>
      <c r="S170">
        <v>1.0907751596891</v>
      </c>
      <c r="T170">
        <f t="shared" si="24"/>
        <v>1</v>
      </c>
      <c r="U170">
        <f t="shared" si="25"/>
        <v>1308.9301916269201</v>
      </c>
      <c r="V170">
        <f t="shared" si="28"/>
        <v>1090.7751596891001</v>
      </c>
      <c r="W170">
        <v>24.69</v>
      </c>
      <c r="X170">
        <f t="shared" si="29"/>
        <v>26.93123869272388</v>
      </c>
      <c r="Y170">
        <v>0</v>
      </c>
      <c r="Z170">
        <v>0</v>
      </c>
      <c r="AA170">
        <v>0</v>
      </c>
      <c r="AB170" s="2">
        <v>0.1</v>
      </c>
      <c r="AC170">
        <v>25</v>
      </c>
      <c r="AD170">
        <f t="shared" si="26"/>
        <v>0.11016807219002084</v>
      </c>
      <c r="AE170">
        <v>1630000</v>
      </c>
      <c r="AF170">
        <v>0</v>
      </c>
      <c r="AG170">
        <v>0</v>
      </c>
      <c r="AH170">
        <v>37800</v>
      </c>
      <c r="AI170">
        <v>0.20105172647279301</v>
      </c>
      <c r="AJ170">
        <v>0.22280582525187501</v>
      </c>
      <c r="AK170" s="1">
        <f t="shared" si="27"/>
        <v>9.7167998701065225E-2</v>
      </c>
      <c r="AL170" s="1">
        <f t="shared" si="30"/>
        <v>9.8820809460021683E-2</v>
      </c>
      <c r="AM170">
        <f t="shared" si="31"/>
        <v>9.7706881807896412E-2</v>
      </c>
      <c r="AN170">
        <f t="shared" si="32"/>
        <v>9.9658427565394364E-2</v>
      </c>
      <c r="AO170">
        <f t="shared" si="33"/>
        <v>8.5174693052542591E-2</v>
      </c>
      <c r="AP170">
        <f t="shared" si="34"/>
        <v>8.3521882293586133E-2</v>
      </c>
      <c r="AQ170">
        <f t="shared" si="35"/>
        <v>37.878436797138413</v>
      </c>
    </row>
    <row r="171" spans="1:43" x14ac:dyDescent="0.2">
      <c r="A171">
        <v>6025</v>
      </c>
      <c r="B171">
        <v>19</v>
      </c>
      <c r="C171">
        <v>6</v>
      </c>
      <c r="D171" t="s">
        <v>181</v>
      </c>
      <c r="E171">
        <v>25</v>
      </c>
      <c r="F171" t="s">
        <v>166</v>
      </c>
      <c r="G171" t="s">
        <v>167</v>
      </c>
      <c r="H171" t="s">
        <v>89</v>
      </c>
      <c r="I171">
        <v>43</v>
      </c>
      <c r="J171">
        <v>14</v>
      </c>
      <c r="K171">
        <v>65</v>
      </c>
      <c r="L171">
        <v>58</v>
      </c>
      <c r="M171">
        <v>18</v>
      </c>
      <c r="N171">
        <v>83</v>
      </c>
      <c r="O171">
        <v>71</v>
      </c>
      <c r="P171">
        <v>24</v>
      </c>
      <c r="Q171">
        <v>98</v>
      </c>
      <c r="R171">
        <v>1200</v>
      </c>
      <c r="S171">
        <v>1.0382145687798501</v>
      </c>
      <c r="T171">
        <f t="shared" si="24"/>
        <v>1</v>
      </c>
      <c r="U171">
        <f t="shared" si="25"/>
        <v>1245.8574825358201</v>
      </c>
      <c r="V171">
        <f t="shared" si="28"/>
        <v>1038.21456877985</v>
      </c>
      <c r="W171">
        <v>24.69</v>
      </c>
      <c r="X171">
        <f t="shared" si="29"/>
        <v>25.633517703174501</v>
      </c>
      <c r="Y171">
        <v>0</v>
      </c>
      <c r="Z171">
        <v>0</v>
      </c>
      <c r="AA171">
        <v>0</v>
      </c>
      <c r="AB171" s="2">
        <v>0.1</v>
      </c>
      <c r="AC171">
        <v>25</v>
      </c>
      <c r="AD171">
        <f t="shared" si="26"/>
        <v>0.11016807219002084</v>
      </c>
      <c r="AE171">
        <v>1630000</v>
      </c>
      <c r="AF171">
        <v>0</v>
      </c>
      <c r="AG171">
        <v>0</v>
      </c>
      <c r="AH171">
        <v>37800</v>
      </c>
      <c r="AI171">
        <v>0.25212495476604302</v>
      </c>
      <c r="AJ171">
        <v>0.26389001503999998</v>
      </c>
      <c r="AK171" s="1">
        <f t="shared" si="27"/>
        <v>7.3750863777253414E-2</v>
      </c>
      <c r="AL171" s="1">
        <f t="shared" si="30"/>
        <v>7.5068862850091567E-2</v>
      </c>
      <c r="AM171">
        <f t="shared" si="31"/>
        <v>7.4180584742780095E-2</v>
      </c>
      <c r="AN171">
        <f t="shared" si="32"/>
        <v>7.5736803738236935E-2</v>
      </c>
      <c r="AO171">
        <f t="shared" si="33"/>
        <v>6.471141095533002E-2</v>
      </c>
      <c r="AP171">
        <f t="shared" si="34"/>
        <v>6.3393411882491868E-2</v>
      </c>
      <c r="AQ171">
        <f t="shared" si="35"/>
        <v>30.205360358803059</v>
      </c>
    </row>
    <row r="172" spans="1:43" x14ac:dyDescent="0.2">
      <c r="A172">
        <v>6027</v>
      </c>
      <c r="B172">
        <v>20</v>
      </c>
      <c r="C172">
        <v>6</v>
      </c>
      <c r="D172" t="s">
        <v>182</v>
      </c>
      <c r="E172">
        <v>27</v>
      </c>
      <c r="F172" t="s">
        <v>166</v>
      </c>
      <c r="G172" t="s">
        <v>167</v>
      </c>
      <c r="H172" t="s">
        <v>168</v>
      </c>
      <c r="I172">
        <v>43</v>
      </c>
      <c r="J172">
        <v>14</v>
      </c>
      <c r="K172">
        <v>65</v>
      </c>
      <c r="L172">
        <v>58</v>
      </c>
      <c r="M172">
        <v>18</v>
      </c>
      <c r="N172">
        <v>83</v>
      </c>
      <c r="O172">
        <v>71</v>
      </c>
      <c r="P172">
        <v>24</v>
      </c>
      <c r="Q172">
        <v>98</v>
      </c>
      <c r="R172">
        <v>1200</v>
      </c>
      <c r="S172">
        <v>1.06606441736221</v>
      </c>
      <c r="T172">
        <f t="shared" si="24"/>
        <v>1</v>
      </c>
      <c r="U172">
        <f t="shared" si="25"/>
        <v>1279.2773008346521</v>
      </c>
      <c r="V172">
        <f t="shared" si="28"/>
        <v>1066.06441736221</v>
      </c>
      <c r="W172">
        <v>24.69</v>
      </c>
      <c r="X172">
        <f t="shared" si="29"/>
        <v>26.321130464672969</v>
      </c>
      <c r="Y172">
        <v>0</v>
      </c>
      <c r="Z172">
        <v>0</v>
      </c>
      <c r="AA172">
        <v>0</v>
      </c>
      <c r="AB172" s="2">
        <v>0.1</v>
      </c>
      <c r="AC172">
        <v>25</v>
      </c>
      <c r="AD172">
        <f t="shared" si="26"/>
        <v>0.11016807219002084</v>
      </c>
      <c r="AE172">
        <v>1630000</v>
      </c>
      <c r="AF172">
        <v>0</v>
      </c>
      <c r="AG172">
        <v>0</v>
      </c>
      <c r="AH172">
        <v>37800</v>
      </c>
      <c r="AI172">
        <v>0.25819988534564497</v>
      </c>
      <c r="AJ172">
        <v>0.27990285938275</v>
      </c>
      <c r="AK172" s="1">
        <f t="shared" si="27"/>
        <v>7.3947454437307339E-2</v>
      </c>
      <c r="AL172" s="1">
        <f t="shared" si="30"/>
        <v>7.5234443609189294E-2</v>
      </c>
      <c r="AM172">
        <f t="shared" si="31"/>
        <v>7.4367064921837173E-2</v>
      </c>
      <c r="AN172">
        <f t="shared" si="32"/>
        <v>7.5886669174605806E-2</v>
      </c>
      <c r="AO172">
        <f t="shared" si="33"/>
        <v>6.4849382840440631E-2</v>
      </c>
      <c r="AP172">
        <f t="shared" si="34"/>
        <v>6.3562393668558675E-2</v>
      </c>
      <c r="AQ172">
        <f t="shared" si="35"/>
        <v>29.494688210107295</v>
      </c>
    </row>
    <row r="173" spans="1:43" x14ac:dyDescent="0.2">
      <c r="A173">
        <v>6029</v>
      </c>
      <c r="B173">
        <v>20</v>
      </c>
      <c r="C173">
        <v>6</v>
      </c>
      <c r="D173" t="s">
        <v>183</v>
      </c>
      <c r="E173">
        <v>29</v>
      </c>
      <c r="F173" t="s">
        <v>166</v>
      </c>
      <c r="G173" t="s">
        <v>167</v>
      </c>
      <c r="H173" t="s">
        <v>168</v>
      </c>
      <c r="I173">
        <v>43</v>
      </c>
      <c r="J173">
        <v>14</v>
      </c>
      <c r="K173">
        <v>65</v>
      </c>
      <c r="L173">
        <v>58</v>
      </c>
      <c r="M173">
        <v>18</v>
      </c>
      <c r="N173">
        <v>83</v>
      </c>
      <c r="O173">
        <v>71</v>
      </c>
      <c r="P173">
        <v>24</v>
      </c>
      <c r="Q173">
        <v>98</v>
      </c>
      <c r="R173">
        <v>1200</v>
      </c>
      <c r="S173">
        <v>1.0798556080691899</v>
      </c>
      <c r="T173">
        <f t="shared" si="24"/>
        <v>1</v>
      </c>
      <c r="U173">
        <f t="shared" si="25"/>
        <v>1295.8267296830279</v>
      </c>
      <c r="V173">
        <f t="shared" si="28"/>
        <v>1079.8556080691899</v>
      </c>
      <c r="W173">
        <v>24.69</v>
      </c>
      <c r="X173">
        <f t="shared" si="29"/>
        <v>26.661634963228298</v>
      </c>
      <c r="Y173">
        <v>0</v>
      </c>
      <c r="Z173">
        <v>0</v>
      </c>
      <c r="AA173">
        <v>0</v>
      </c>
      <c r="AB173" s="2">
        <v>0.1</v>
      </c>
      <c r="AC173">
        <v>25</v>
      </c>
      <c r="AD173">
        <f t="shared" si="26"/>
        <v>0.11016807219002084</v>
      </c>
      <c r="AE173">
        <v>1630000</v>
      </c>
      <c r="AF173">
        <v>0</v>
      </c>
      <c r="AG173">
        <v>0</v>
      </c>
      <c r="AH173">
        <v>37800</v>
      </c>
      <c r="AI173">
        <v>0.244510569244559</v>
      </c>
      <c r="AJ173">
        <v>0.27155123026162498</v>
      </c>
      <c r="AK173" s="1">
        <f t="shared" si="27"/>
        <v>7.9097703952072135E-2</v>
      </c>
      <c r="AL173" s="1">
        <f t="shared" si="30"/>
        <v>8.0456747275424914E-2</v>
      </c>
      <c r="AM173">
        <f t="shared" si="31"/>
        <v>7.9540807002096398E-2</v>
      </c>
      <c r="AN173">
        <f t="shared" si="32"/>
        <v>8.1145488734456109E-2</v>
      </c>
      <c r="AO173">
        <f t="shared" si="33"/>
        <v>6.9348393803877459E-2</v>
      </c>
      <c r="AP173">
        <f t="shared" si="34"/>
        <v>6.798935048052468E-2</v>
      </c>
      <c r="AQ173">
        <f t="shared" si="35"/>
        <v>31.145995601270787</v>
      </c>
    </row>
    <row r="174" spans="1:43" x14ac:dyDescent="0.2">
      <c r="A174">
        <v>6031</v>
      </c>
      <c r="B174">
        <v>20</v>
      </c>
      <c r="C174">
        <v>6</v>
      </c>
      <c r="D174" t="s">
        <v>184</v>
      </c>
      <c r="E174">
        <v>31</v>
      </c>
      <c r="F174" t="s">
        <v>166</v>
      </c>
      <c r="G174" t="s">
        <v>167</v>
      </c>
      <c r="H174" t="s">
        <v>168</v>
      </c>
      <c r="I174">
        <v>43</v>
      </c>
      <c r="J174">
        <v>14</v>
      </c>
      <c r="K174">
        <v>65</v>
      </c>
      <c r="L174">
        <v>58</v>
      </c>
      <c r="M174">
        <v>18</v>
      </c>
      <c r="N174">
        <v>83</v>
      </c>
      <c r="O174">
        <v>71</v>
      </c>
      <c r="P174">
        <v>24</v>
      </c>
      <c r="Q174">
        <v>98</v>
      </c>
      <c r="R174">
        <v>1200</v>
      </c>
      <c r="S174">
        <v>1.0895843716228699</v>
      </c>
      <c r="T174">
        <f t="shared" si="24"/>
        <v>1</v>
      </c>
      <c r="U174">
        <f t="shared" si="25"/>
        <v>1307.501245947444</v>
      </c>
      <c r="V174">
        <f t="shared" si="28"/>
        <v>1089.5843716228699</v>
      </c>
      <c r="W174">
        <v>24.69</v>
      </c>
      <c r="X174">
        <f t="shared" si="29"/>
        <v>26.90183813536866</v>
      </c>
      <c r="Y174">
        <v>0</v>
      </c>
      <c r="Z174">
        <v>0</v>
      </c>
      <c r="AA174">
        <v>0</v>
      </c>
      <c r="AB174" s="2">
        <v>0.1</v>
      </c>
      <c r="AC174">
        <v>25</v>
      </c>
      <c r="AD174">
        <f t="shared" si="26"/>
        <v>0.11016807219002084</v>
      </c>
      <c r="AE174">
        <v>1630000</v>
      </c>
      <c r="AF174">
        <v>0</v>
      </c>
      <c r="AG174">
        <v>0</v>
      </c>
      <c r="AH174">
        <v>37800</v>
      </c>
      <c r="AI174">
        <v>0.22095864053766301</v>
      </c>
      <c r="AJ174">
        <v>0.23482299934250001</v>
      </c>
      <c r="AK174" s="1">
        <f t="shared" si="27"/>
        <v>8.8317283375877048E-2</v>
      </c>
      <c r="AL174" s="1">
        <f t="shared" si="30"/>
        <v>8.9821186802384434E-2</v>
      </c>
      <c r="AM174">
        <f t="shared" si="31"/>
        <v>8.8807616674144094E-2</v>
      </c>
      <c r="AN174">
        <f t="shared" si="32"/>
        <v>9.0583341048990337E-2</v>
      </c>
      <c r="AO174">
        <f t="shared" si="33"/>
        <v>7.7418050524490467E-2</v>
      </c>
      <c r="AP174">
        <f t="shared" si="34"/>
        <v>7.5914147097983081E-2</v>
      </c>
      <c r="AQ174">
        <f t="shared" si="35"/>
        <v>34.465839831491742</v>
      </c>
    </row>
    <row r="175" spans="1:43" x14ac:dyDescent="0.2">
      <c r="A175">
        <v>6033</v>
      </c>
      <c r="B175">
        <v>20</v>
      </c>
      <c r="C175">
        <v>6</v>
      </c>
      <c r="D175" t="s">
        <v>185</v>
      </c>
      <c r="E175">
        <v>33</v>
      </c>
      <c r="F175" t="s">
        <v>166</v>
      </c>
      <c r="G175" t="s">
        <v>167</v>
      </c>
      <c r="H175" t="s">
        <v>168</v>
      </c>
      <c r="I175">
        <v>43</v>
      </c>
      <c r="J175">
        <v>14</v>
      </c>
      <c r="K175">
        <v>65</v>
      </c>
      <c r="L175">
        <v>58</v>
      </c>
      <c r="M175">
        <v>18</v>
      </c>
      <c r="N175">
        <v>83</v>
      </c>
      <c r="O175">
        <v>71</v>
      </c>
      <c r="P175">
        <v>24</v>
      </c>
      <c r="Q175">
        <v>98</v>
      </c>
      <c r="R175">
        <v>1200</v>
      </c>
      <c r="S175">
        <v>1.1030877331892699</v>
      </c>
      <c r="T175">
        <f t="shared" si="24"/>
        <v>1</v>
      </c>
      <c r="U175">
        <f t="shared" si="25"/>
        <v>1323.7052798271238</v>
      </c>
      <c r="V175">
        <f t="shared" si="28"/>
        <v>1103.0877331892698</v>
      </c>
      <c r="W175">
        <v>24.69</v>
      </c>
      <c r="X175">
        <f t="shared" si="29"/>
        <v>27.235236132443074</v>
      </c>
      <c r="Y175">
        <v>0</v>
      </c>
      <c r="Z175">
        <v>0</v>
      </c>
      <c r="AA175">
        <v>0</v>
      </c>
      <c r="AB175" s="2">
        <v>0.1</v>
      </c>
      <c r="AC175">
        <v>25</v>
      </c>
      <c r="AD175">
        <f t="shared" si="26"/>
        <v>0.11016807219002084</v>
      </c>
      <c r="AE175">
        <v>1630000</v>
      </c>
      <c r="AF175">
        <v>0</v>
      </c>
      <c r="AG175">
        <v>0</v>
      </c>
      <c r="AH175">
        <v>37800</v>
      </c>
      <c r="AI175">
        <v>0.222527843579438</v>
      </c>
      <c r="AJ175">
        <v>0.23135043580875</v>
      </c>
      <c r="AK175" s="1">
        <f t="shared" si="27"/>
        <v>8.8781304362257424E-2</v>
      </c>
      <c r="AL175" s="1">
        <f t="shared" si="30"/>
        <v>9.0274602689674951E-2</v>
      </c>
      <c r="AM175">
        <f t="shared" si="31"/>
        <v>8.9268179969609271E-2</v>
      </c>
      <c r="AN175">
        <f t="shared" si="32"/>
        <v>9.1031382441373432E-2</v>
      </c>
      <c r="AO175">
        <f t="shared" si="33"/>
        <v>7.7806300055775851E-2</v>
      </c>
      <c r="AP175">
        <f t="shared" si="34"/>
        <v>7.6313001728358323E-2</v>
      </c>
      <c r="AQ175">
        <f t="shared" si="35"/>
        <v>34.222796534837499</v>
      </c>
    </row>
    <row r="176" spans="1:43" x14ac:dyDescent="0.2">
      <c r="A176">
        <v>6035</v>
      </c>
      <c r="B176">
        <v>21</v>
      </c>
      <c r="C176">
        <v>6</v>
      </c>
      <c r="D176" t="s">
        <v>186</v>
      </c>
      <c r="E176">
        <v>35</v>
      </c>
      <c r="F176" t="s">
        <v>166</v>
      </c>
      <c r="G176" t="s">
        <v>167</v>
      </c>
      <c r="H176" t="s">
        <v>176</v>
      </c>
      <c r="I176">
        <v>43</v>
      </c>
      <c r="J176">
        <v>14</v>
      </c>
      <c r="K176">
        <v>65</v>
      </c>
      <c r="L176">
        <v>58</v>
      </c>
      <c r="M176">
        <v>18</v>
      </c>
      <c r="N176">
        <v>83</v>
      </c>
      <c r="O176">
        <v>71</v>
      </c>
      <c r="P176">
        <v>24</v>
      </c>
      <c r="Q176">
        <v>98</v>
      </c>
      <c r="R176">
        <v>1200</v>
      </c>
      <c r="S176">
        <v>1.0714414119720499</v>
      </c>
      <c r="T176">
        <f t="shared" si="24"/>
        <v>1</v>
      </c>
      <c r="U176">
        <f t="shared" si="25"/>
        <v>1285.7296943664599</v>
      </c>
      <c r="V176">
        <f t="shared" si="28"/>
        <v>1071.44141197205</v>
      </c>
      <c r="W176">
        <v>24.69</v>
      </c>
      <c r="X176">
        <f t="shared" si="29"/>
        <v>26.453888461589912</v>
      </c>
      <c r="Y176">
        <v>0</v>
      </c>
      <c r="Z176">
        <v>0</v>
      </c>
      <c r="AA176">
        <v>0</v>
      </c>
      <c r="AB176" s="2">
        <v>0.1</v>
      </c>
      <c r="AC176">
        <v>25</v>
      </c>
      <c r="AD176">
        <f t="shared" si="26"/>
        <v>0.11016807219002084</v>
      </c>
      <c r="AE176">
        <v>1630000</v>
      </c>
      <c r="AF176">
        <v>0</v>
      </c>
      <c r="AG176">
        <v>0</v>
      </c>
      <c r="AH176">
        <v>37800</v>
      </c>
      <c r="AI176">
        <v>0.235057042317904</v>
      </c>
      <c r="AJ176">
        <v>0.24318734356249999</v>
      </c>
      <c r="AK176" s="1">
        <f t="shared" si="27"/>
        <v>8.1637742459116217E-2</v>
      </c>
      <c r="AL176" s="1">
        <f t="shared" si="30"/>
        <v>8.305144380302909E-2</v>
      </c>
      <c r="AM176">
        <f t="shared" si="31"/>
        <v>8.2098666232882186E-2</v>
      </c>
      <c r="AN176">
        <f t="shared" si="32"/>
        <v>8.3767885074260112E-2</v>
      </c>
      <c r="AO176">
        <f t="shared" si="33"/>
        <v>7.1586371436269669E-2</v>
      </c>
      <c r="AP176">
        <f t="shared" si="34"/>
        <v>7.0172670092356795E-2</v>
      </c>
      <c r="AQ176">
        <f t="shared" si="35"/>
        <v>32.398625623203408</v>
      </c>
    </row>
    <row r="177" spans="1:43" x14ac:dyDescent="0.2">
      <c r="A177">
        <v>6037</v>
      </c>
      <c r="B177">
        <v>20</v>
      </c>
      <c r="C177">
        <v>6</v>
      </c>
      <c r="D177" t="s">
        <v>187</v>
      </c>
      <c r="E177">
        <v>37</v>
      </c>
      <c r="F177" t="s">
        <v>166</v>
      </c>
      <c r="G177" t="s">
        <v>167</v>
      </c>
      <c r="H177" t="s">
        <v>168</v>
      </c>
      <c r="I177">
        <v>43</v>
      </c>
      <c r="J177">
        <v>14</v>
      </c>
      <c r="K177">
        <v>65</v>
      </c>
      <c r="L177">
        <v>58</v>
      </c>
      <c r="M177">
        <v>18</v>
      </c>
      <c r="N177">
        <v>83</v>
      </c>
      <c r="O177">
        <v>71</v>
      </c>
      <c r="P177">
        <v>24</v>
      </c>
      <c r="Q177">
        <v>98</v>
      </c>
      <c r="R177">
        <v>1200</v>
      </c>
      <c r="S177">
        <v>1.07307534104302</v>
      </c>
      <c r="T177">
        <f t="shared" si="24"/>
        <v>1</v>
      </c>
      <c r="U177">
        <f t="shared" si="25"/>
        <v>1287.690409251624</v>
      </c>
      <c r="V177">
        <f t="shared" si="28"/>
        <v>1073.07534104302</v>
      </c>
      <c r="W177">
        <v>24.69</v>
      </c>
      <c r="X177">
        <f t="shared" si="29"/>
        <v>26.494230170352168</v>
      </c>
      <c r="Y177">
        <v>0</v>
      </c>
      <c r="Z177">
        <v>0</v>
      </c>
      <c r="AA177">
        <v>0</v>
      </c>
      <c r="AB177" s="2">
        <v>0.1</v>
      </c>
      <c r="AC177">
        <v>25</v>
      </c>
      <c r="AD177">
        <f t="shared" si="26"/>
        <v>0.11016807219002084</v>
      </c>
      <c r="AE177">
        <v>1630000</v>
      </c>
      <c r="AF177">
        <v>0</v>
      </c>
      <c r="AG177">
        <v>0</v>
      </c>
      <c r="AH177">
        <v>37800</v>
      </c>
      <c r="AI177">
        <v>0.237129823253792</v>
      </c>
      <c r="AJ177">
        <v>0.27062851373774999</v>
      </c>
      <c r="AK177" s="1">
        <f t="shared" si="27"/>
        <v>8.1047544783940911E-2</v>
      </c>
      <c r="AL177" s="1">
        <f t="shared" si="30"/>
        <v>8.2448888790617611E-2</v>
      </c>
      <c r="AM177">
        <f t="shared" si="31"/>
        <v>8.1504439566338127E-2</v>
      </c>
      <c r="AN177">
        <f t="shared" si="32"/>
        <v>8.3159067560623301E-2</v>
      </c>
      <c r="AO177">
        <f t="shared" si="33"/>
        <v>7.1066702829737982E-2</v>
      </c>
      <c r="AP177">
        <f t="shared" si="34"/>
        <v>6.9665358823061282E-2</v>
      </c>
      <c r="AQ177">
        <f t="shared" si="35"/>
        <v>32.115425253805434</v>
      </c>
    </row>
    <row r="178" spans="1:43" x14ac:dyDescent="0.2">
      <c r="A178">
        <v>6039</v>
      </c>
      <c r="B178">
        <v>20</v>
      </c>
      <c r="C178">
        <v>6</v>
      </c>
      <c r="D178" t="s">
        <v>188</v>
      </c>
      <c r="E178">
        <v>39</v>
      </c>
      <c r="F178" t="s">
        <v>166</v>
      </c>
      <c r="G178" t="s">
        <v>167</v>
      </c>
      <c r="H178" t="s">
        <v>168</v>
      </c>
      <c r="I178">
        <v>43</v>
      </c>
      <c r="J178">
        <v>14</v>
      </c>
      <c r="K178">
        <v>65</v>
      </c>
      <c r="L178">
        <v>58</v>
      </c>
      <c r="M178">
        <v>18</v>
      </c>
      <c r="N178">
        <v>83</v>
      </c>
      <c r="O178">
        <v>71</v>
      </c>
      <c r="P178">
        <v>24</v>
      </c>
      <c r="Q178">
        <v>98</v>
      </c>
      <c r="R178">
        <v>1200</v>
      </c>
      <c r="S178">
        <v>1.0871356942436901</v>
      </c>
      <c r="T178">
        <f t="shared" si="24"/>
        <v>1</v>
      </c>
      <c r="U178">
        <f t="shared" si="25"/>
        <v>1304.562833092428</v>
      </c>
      <c r="V178">
        <f t="shared" si="28"/>
        <v>1087.1356942436901</v>
      </c>
      <c r="W178">
        <v>24.69</v>
      </c>
      <c r="X178">
        <f t="shared" si="29"/>
        <v>26.84138029087671</v>
      </c>
      <c r="Y178">
        <v>0</v>
      </c>
      <c r="Z178">
        <v>0</v>
      </c>
      <c r="AA178">
        <v>0</v>
      </c>
      <c r="AB178" s="2">
        <v>0.1</v>
      </c>
      <c r="AC178">
        <v>25</v>
      </c>
      <c r="AD178">
        <f t="shared" si="26"/>
        <v>0.11016807219002084</v>
      </c>
      <c r="AE178">
        <v>1630000</v>
      </c>
      <c r="AF178">
        <v>0</v>
      </c>
      <c r="AG178">
        <v>0</v>
      </c>
      <c r="AH178">
        <v>37800</v>
      </c>
      <c r="AI178">
        <v>0.232536205663013</v>
      </c>
      <c r="AJ178">
        <v>0.26060708017487499</v>
      </c>
      <c r="AK178" s="1">
        <f t="shared" si="27"/>
        <v>8.3731524642031818E-2</v>
      </c>
      <c r="AL178" s="1">
        <f t="shared" si="30"/>
        <v>8.5160551385086908E-2</v>
      </c>
      <c r="AM178">
        <f t="shared" si="31"/>
        <v>8.4197445115304026E-2</v>
      </c>
      <c r="AN178">
        <f t="shared" si="32"/>
        <v>8.58847593239319E-2</v>
      </c>
      <c r="AO178">
        <f t="shared" si="33"/>
        <v>7.3401431638717721E-2</v>
      </c>
      <c r="AP178">
        <f t="shared" si="34"/>
        <v>7.1972404895662631E-2</v>
      </c>
      <c r="AQ178">
        <f t="shared" si="35"/>
        <v>32.749846813925934</v>
      </c>
    </row>
    <row r="179" spans="1:43" x14ac:dyDescent="0.2">
      <c r="A179">
        <v>6041</v>
      </c>
      <c r="B179">
        <v>20</v>
      </c>
      <c r="C179">
        <v>6</v>
      </c>
      <c r="D179" t="s">
        <v>189</v>
      </c>
      <c r="E179">
        <v>41</v>
      </c>
      <c r="F179" t="s">
        <v>166</v>
      </c>
      <c r="G179" t="s">
        <v>167</v>
      </c>
      <c r="H179" t="s">
        <v>168</v>
      </c>
      <c r="I179">
        <v>43</v>
      </c>
      <c r="J179">
        <v>14</v>
      </c>
      <c r="K179">
        <v>65</v>
      </c>
      <c r="L179">
        <v>58</v>
      </c>
      <c r="M179">
        <v>18</v>
      </c>
      <c r="N179">
        <v>83</v>
      </c>
      <c r="O179">
        <v>71</v>
      </c>
      <c r="P179">
        <v>24</v>
      </c>
      <c r="Q179">
        <v>98</v>
      </c>
      <c r="R179">
        <v>1200</v>
      </c>
      <c r="S179">
        <v>1.1178062041600501</v>
      </c>
      <c r="T179">
        <f t="shared" si="24"/>
        <v>1</v>
      </c>
      <c r="U179">
        <f t="shared" si="25"/>
        <v>1341.36744499206</v>
      </c>
      <c r="V179">
        <f t="shared" si="28"/>
        <v>1117.8062041600501</v>
      </c>
      <c r="W179">
        <v>24.69</v>
      </c>
      <c r="X179">
        <f t="shared" si="29"/>
        <v>27.598635180711636</v>
      </c>
      <c r="Y179">
        <v>0</v>
      </c>
      <c r="Z179">
        <v>0</v>
      </c>
      <c r="AA179">
        <v>0</v>
      </c>
      <c r="AB179" s="2">
        <v>0.1</v>
      </c>
      <c r="AC179">
        <v>25</v>
      </c>
      <c r="AD179">
        <f t="shared" si="26"/>
        <v>0.11016807219002084</v>
      </c>
      <c r="AE179">
        <v>1630000</v>
      </c>
      <c r="AF179">
        <v>0</v>
      </c>
      <c r="AG179">
        <v>0</v>
      </c>
      <c r="AH179">
        <v>37800</v>
      </c>
      <c r="AI179">
        <v>0.201545529561314</v>
      </c>
      <c r="AJ179">
        <v>0.21507007597450001</v>
      </c>
      <c r="AK179" s="1">
        <f t="shared" si="27"/>
        <v>9.933199815504086E-2</v>
      </c>
      <c r="AL179" s="1">
        <f t="shared" si="30"/>
        <v>0.10098075939198961</v>
      </c>
      <c r="AM179">
        <f t="shared" si="31"/>
        <v>9.9869560954033501E-2</v>
      </c>
      <c r="AN179">
        <f t="shared" si="32"/>
        <v>0.10181632526425975</v>
      </c>
      <c r="AO179">
        <f t="shared" si="33"/>
        <v>8.7030734405045787E-2</v>
      </c>
      <c r="AP179">
        <f t="shared" si="34"/>
        <v>8.5381973168097036E-2</v>
      </c>
      <c r="AQ179">
        <f t="shared" si="35"/>
        <v>37.785631518254355</v>
      </c>
    </row>
    <row r="180" spans="1:43" x14ac:dyDescent="0.2">
      <c r="A180">
        <v>6043</v>
      </c>
      <c r="B180">
        <v>20</v>
      </c>
      <c r="C180">
        <v>6</v>
      </c>
      <c r="D180" t="s">
        <v>190</v>
      </c>
      <c r="E180">
        <v>43</v>
      </c>
      <c r="F180" t="s">
        <v>166</v>
      </c>
      <c r="G180" t="s">
        <v>167</v>
      </c>
      <c r="H180" t="s">
        <v>168</v>
      </c>
      <c r="I180">
        <v>43</v>
      </c>
      <c r="J180">
        <v>14</v>
      </c>
      <c r="K180">
        <v>65</v>
      </c>
      <c r="L180">
        <v>58</v>
      </c>
      <c r="M180">
        <v>18</v>
      </c>
      <c r="N180">
        <v>83</v>
      </c>
      <c r="O180">
        <v>71</v>
      </c>
      <c r="P180">
        <v>24</v>
      </c>
      <c r="Q180">
        <v>98</v>
      </c>
      <c r="R180">
        <v>1200</v>
      </c>
      <c r="S180">
        <v>1.0873698984704401</v>
      </c>
      <c r="T180">
        <f t="shared" si="24"/>
        <v>1</v>
      </c>
      <c r="U180">
        <f t="shared" si="25"/>
        <v>1304.8438781645282</v>
      </c>
      <c r="V180">
        <f t="shared" si="28"/>
        <v>1087.3698984704401</v>
      </c>
      <c r="W180">
        <v>24.69</v>
      </c>
      <c r="X180">
        <f t="shared" si="29"/>
        <v>26.847162793235167</v>
      </c>
      <c r="Y180">
        <v>0</v>
      </c>
      <c r="Z180">
        <v>0</v>
      </c>
      <c r="AA180">
        <v>0</v>
      </c>
      <c r="AB180" s="2">
        <v>0.1</v>
      </c>
      <c r="AC180">
        <v>25</v>
      </c>
      <c r="AD180">
        <f t="shared" si="26"/>
        <v>0.11016807219002084</v>
      </c>
      <c r="AE180">
        <v>1630000</v>
      </c>
      <c r="AF180">
        <v>0</v>
      </c>
      <c r="AG180">
        <v>0</v>
      </c>
      <c r="AH180">
        <v>37800</v>
      </c>
      <c r="AI180">
        <v>0.23359140849451901</v>
      </c>
      <c r="AJ180">
        <v>0.25545669174324998</v>
      </c>
      <c r="AK180" s="1">
        <f t="shared" si="27"/>
        <v>8.3371241092162249E-2</v>
      </c>
      <c r="AL180" s="1">
        <f t="shared" si="30"/>
        <v>8.4793812490496875E-2</v>
      </c>
      <c r="AM180">
        <f t="shared" si="31"/>
        <v>8.3835056862158669E-2</v>
      </c>
      <c r="AN180">
        <f t="shared" si="32"/>
        <v>8.5514748963697679E-2</v>
      </c>
      <c r="AO180">
        <f t="shared" si="33"/>
        <v>7.308529038251628E-2</v>
      </c>
      <c r="AP180">
        <f t="shared" si="34"/>
        <v>7.1662718984181653E-2</v>
      </c>
      <c r="AQ180">
        <f t="shared" si="35"/>
        <v>32.601905880172566</v>
      </c>
    </row>
    <row r="181" spans="1:43" x14ac:dyDescent="0.2">
      <c r="A181">
        <v>6045</v>
      </c>
      <c r="B181">
        <v>20</v>
      </c>
      <c r="C181">
        <v>6</v>
      </c>
      <c r="D181" t="s">
        <v>191</v>
      </c>
      <c r="E181">
        <v>45</v>
      </c>
      <c r="F181" t="s">
        <v>166</v>
      </c>
      <c r="G181" t="s">
        <v>167</v>
      </c>
      <c r="H181" t="s">
        <v>168</v>
      </c>
      <c r="I181">
        <v>43</v>
      </c>
      <c r="J181">
        <v>14</v>
      </c>
      <c r="K181">
        <v>65</v>
      </c>
      <c r="L181">
        <v>58</v>
      </c>
      <c r="M181">
        <v>18</v>
      </c>
      <c r="N181">
        <v>83</v>
      </c>
      <c r="O181">
        <v>71</v>
      </c>
      <c r="P181">
        <v>24</v>
      </c>
      <c r="Q181">
        <v>98</v>
      </c>
      <c r="R181">
        <v>1200</v>
      </c>
      <c r="S181">
        <v>1.1008367879050101</v>
      </c>
      <c r="T181">
        <f t="shared" si="24"/>
        <v>1</v>
      </c>
      <c r="U181">
        <f t="shared" si="25"/>
        <v>1321.004145486012</v>
      </c>
      <c r="V181">
        <f t="shared" si="28"/>
        <v>1100.8367879050099</v>
      </c>
      <c r="W181">
        <v>24.69</v>
      </c>
      <c r="X181">
        <f t="shared" si="29"/>
        <v>27.179660293374699</v>
      </c>
      <c r="Y181">
        <v>0</v>
      </c>
      <c r="Z181">
        <v>0</v>
      </c>
      <c r="AA181">
        <v>0</v>
      </c>
      <c r="AB181" s="2">
        <v>0.1</v>
      </c>
      <c r="AC181">
        <v>25</v>
      </c>
      <c r="AD181">
        <f t="shared" si="26"/>
        <v>0.11016807219002084</v>
      </c>
      <c r="AE181">
        <v>1630000</v>
      </c>
      <c r="AF181">
        <v>0</v>
      </c>
      <c r="AG181">
        <v>0</v>
      </c>
      <c r="AH181">
        <v>37800</v>
      </c>
      <c r="AI181">
        <v>0.21606172820392699</v>
      </c>
      <c r="AJ181">
        <v>0.23150400548399999</v>
      </c>
      <c r="AK181" s="1">
        <f t="shared" si="27"/>
        <v>9.1251689605080941E-2</v>
      </c>
      <c r="AL181" s="1">
        <f t="shared" si="30"/>
        <v>9.2789678120600766E-2</v>
      </c>
      <c r="AM181">
        <f t="shared" si="31"/>
        <v>9.1753136019936871E-2</v>
      </c>
      <c r="AN181">
        <f t="shared" si="32"/>
        <v>9.3569106146146774E-2</v>
      </c>
      <c r="AO181">
        <f t="shared" si="33"/>
        <v>7.9974438583137339E-2</v>
      </c>
      <c r="AP181">
        <f t="shared" si="34"/>
        <v>7.8436450067617514E-2</v>
      </c>
      <c r="AQ181">
        <f t="shared" si="35"/>
        <v>35.246987874536664</v>
      </c>
    </row>
    <row r="182" spans="1:43" x14ac:dyDescent="0.2">
      <c r="A182">
        <v>6047</v>
      </c>
      <c r="B182">
        <v>20</v>
      </c>
      <c r="C182">
        <v>6</v>
      </c>
      <c r="D182" t="s">
        <v>192</v>
      </c>
      <c r="E182">
        <v>47</v>
      </c>
      <c r="F182" t="s">
        <v>166</v>
      </c>
      <c r="G182" t="s">
        <v>167</v>
      </c>
      <c r="H182" t="s">
        <v>168</v>
      </c>
      <c r="I182">
        <v>43</v>
      </c>
      <c r="J182">
        <v>14</v>
      </c>
      <c r="K182">
        <v>65</v>
      </c>
      <c r="L182">
        <v>58</v>
      </c>
      <c r="M182">
        <v>18</v>
      </c>
      <c r="N182">
        <v>83</v>
      </c>
      <c r="O182">
        <v>71</v>
      </c>
      <c r="P182">
        <v>24</v>
      </c>
      <c r="Q182">
        <v>98</v>
      </c>
      <c r="R182">
        <v>1200</v>
      </c>
      <c r="S182">
        <v>1.09768558717241</v>
      </c>
      <c r="T182">
        <f t="shared" si="24"/>
        <v>1</v>
      </c>
      <c r="U182">
        <f t="shared" si="25"/>
        <v>1317.222704606892</v>
      </c>
      <c r="V182">
        <f t="shared" si="28"/>
        <v>1097.6855871724101</v>
      </c>
      <c r="W182">
        <v>24.69</v>
      </c>
      <c r="X182">
        <f t="shared" si="29"/>
        <v>27.101857147286804</v>
      </c>
      <c r="Y182">
        <v>0</v>
      </c>
      <c r="Z182">
        <v>0</v>
      </c>
      <c r="AA182">
        <v>0</v>
      </c>
      <c r="AB182" s="2">
        <v>0.1</v>
      </c>
      <c r="AC182">
        <v>25</v>
      </c>
      <c r="AD182">
        <f t="shared" si="26"/>
        <v>0.11016807219002084</v>
      </c>
      <c r="AE182">
        <v>1630000</v>
      </c>
      <c r="AF182">
        <v>0</v>
      </c>
      <c r="AG182">
        <v>0</v>
      </c>
      <c r="AH182">
        <v>37800</v>
      </c>
      <c r="AI182">
        <v>0.219764479485452</v>
      </c>
      <c r="AJ182">
        <v>0.23651845400050001</v>
      </c>
      <c r="AK182" s="1">
        <f t="shared" si="27"/>
        <v>8.9457403522848658E-2</v>
      </c>
      <c r="AL182" s="1">
        <f t="shared" si="30"/>
        <v>9.096947889280399E-2</v>
      </c>
      <c r="AM182">
        <f t="shared" si="31"/>
        <v>8.9950401204954095E-2</v>
      </c>
      <c r="AN182">
        <f t="shared" si="32"/>
        <v>9.173577454988352E-2</v>
      </c>
      <c r="AO182">
        <f t="shared" si="33"/>
        <v>7.8406225987501132E-2</v>
      </c>
      <c r="AP182">
        <f t="shared" si="34"/>
        <v>7.6894150617545801E-2</v>
      </c>
      <c r="AQ182">
        <f t="shared" si="35"/>
        <v>34.653121068454489</v>
      </c>
    </row>
    <row r="183" spans="1:43" x14ac:dyDescent="0.2">
      <c r="A183">
        <v>6049</v>
      </c>
      <c r="B183">
        <v>21</v>
      </c>
      <c r="C183">
        <v>6</v>
      </c>
      <c r="D183" t="s">
        <v>193</v>
      </c>
      <c r="E183">
        <v>49</v>
      </c>
      <c r="F183" t="s">
        <v>166</v>
      </c>
      <c r="G183" t="s">
        <v>167</v>
      </c>
      <c r="H183" t="s">
        <v>176</v>
      </c>
      <c r="I183">
        <v>43</v>
      </c>
      <c r="J183">
        <v>14</v>
      </c>
      <c r="K183">
        <v>65</v>
      </c>
      <c r="L183">
        <v>58</v>
      </c>
      <c r="M183">
        <v>18</v>
      </c>
      <c r="N183">
        <v>83</v>
      </c>
      <c r="O183">
        <v>71</v>
      </c>
      <c r="P183">
        <v>24</v>
      </c>
      <c r="Q183">
        <v>98</v>
      </c>
      <c r="R183">
        <v>1200</v>
      </c>
      <c r="S183">
        <v>1.0651243049486501</v>
      </c>
      <c r="T183">
        <f t="shared" si="24"/>
        <v>1</v>
      </c>
      <c r="U183">
        <f t="shared" si="25"/>
        <v>1278.1491659383801</v>
      </c>
      <c r="V183">
        <f t="shared" si="28"/>
        <v>1065.12430494865</v>
      </c>
      <c r="W183">
        <v>24.69</v>
      </c>
      <c r="X183">
        <f t="shared" si="29"/>
        <v>26.297919089182173</v>
      </c>
      <c r="Y183">
        <v>0</v>
      </c>
      <c r="Z183">
        <v>0</v>
      </c>
      <c r="AA183">
        <v>0</v>
      </c>
      <c r="AB183" s="2">
        <v>0.1</v>
      </c>
      <c r="AC183">
        <v>25</v>
      </c>
      <c r="AD183">
        <f t="shared" si="26"/>
        <v>0.11016807219002084</v>
      </c>
      <c r="AE183">
        <v>1630000</v>
      </c>
      <c r="AF183">
        <v>0</v>
      </c>
      <c r="AG183">
        <v>0</v>
      </c>
      <c r="AH183">
        <v>37800</v>
      </c>
      <c r="AI183">
        <v>0.226647117727894</v>
      </c>
      <c r="AJ183">
        <v>0.23389591705150001</v>
      </c>
      <c r="AK183" s="1">
        <f t="shared" si="27"/>
        <v>8.4167789230807449E-2</v>
      </c>
      <c r="AL183" s="1">
        <f t="shared" si="30"/>
        <v>8.5633947106328961E-2</v>
      </c>
      <c r="AM183">
        <f t="shared" si="31"/>
        <v>8.4645815953942341E-2</v>
      </c>
      <c r="AN183">
        <f t="shared" si="32"/>
        <v>8.637697251030621E-2</v>
      </c>
      <c r="AO183">
        <f t="shared" si="33"/>
        <v>7.3813559067492346E-2</v>
      </c>
      <c r="AP183">
        <f t="shared" si="34"/>
        <v>7.2347401191970834E-2</v>
      </c>
      <c r="AQ183">
        <f t="shared" si="35"/>
        <v>33.600802827319562</v>
      </c>
    </row>
    <row r="184" spans="1:43" x14ac:dyDescent="0.2">
      <c r="A184">
        <v>6051</v>
      </c>
      <c r="B184">
        <v>20</v>
      </c>
      <c r="C184">
        <v>6</v>
      </c>
      <c r="D184" t="s">
        <v>194</v>
      </c>
      <c r="E184">
        <v>51</v>
      </c>
      <c r="F184" t="s">
        <v>166</v>
      </c>
      <c r="G184" t="s">
        <v>167</v>
      </c>
      <c r="H184" t="s">
        <v>168</v>
      </c>
      <c r="I184">
        <v>43</v>
      </c>
      <c r="J184">
        <v>14</v>
      </c>
      <c r="K184">
        <v>65</v>
      </c>
      <c r="L184">
        <v>58</v>
      </c>
      <c r="M184">
        <v>18</v>
      </c>
      <c r="N184">
        <v>83</v>
      </c>
      <c r="O184">
        <v>71</v>
      </c>
      <c r="P184">
        <v>24</v>
      </c>
      <c r="Q184">
        <v>98</v>
      </c>
      <c r="R184">
        <v>1200</v>
      </c>
      <c r="S184">
        <v>1.0751082763075801</v>
      </c>
      <c r="T184">
        <f t="shared" si="24"/>
        <v>1</v>
      </c>
      <c r="U184">
        <f t="shared" si="25"/>
        <v>1290.129931569096</v>
      </c>
      <c r="V184">
        <f t="shared" si="28"/>
        <v>1075.1082763075801</v>
      </c>
      <c r="W184">
        <v>24.69</v>
      </c>
      <c r="X184">
        <f t="shared" si="29"/>
        <v>26.544423342034154</v>
      </c>
      <c r="Y184">
        <v>0</v>
      </c>
      <c r="Z184">
        <v>0</v>
      </c>
      <c r="AA184">
        <v>0</v>
      </c>
      <c r="AB184" s="2">
        <v>0.1</v>
      </c>
      <c r="AC184">
        <v>25</v>
      </c>
      <c r="AD184">
        <f t="shared" si="26"/>
        <v>0.11016807219002084</v>
      </c>
      <c r="AE184">
        <v>1630000</v>
      </c>
      <c r="AF184">
        <v>0</v>
      </c>
      <c r="AG184">
        <v>0</v>
      </c>
      <c r="AH184">
        <v>37800</v>
      </c>
      <c r="AI184">
        <v>0.25289646492200601</v>
      </c>
      <c r="AJ184">
        <v>0.27393475446112497</v>
      </c>
      <c r="AK184" s="1">
        <f t="shared" si="27"/>
        <v>7.6138667523091355E-2</v>
      </c>
      <c r="AL184" s="1">
        <f t="shared" si="30"/>
        <v>7.7452645781836429E-2</v>
      </c>
      <c r="AM184">
        <f t="shared" si="31"/>
        <v>7.6567077540719897E-2</v>
      </c>
      <c r="AN184">
        <f t="shared" si="32"/>
        <v>7.8118548985592104E-2</v>
      </c>
      <c r="AO184">
        <f t="shared" si="33"/>
        <v>6.675985459523498E-2</v>
      </c>
      <c r="AP184">
        <f t="shared" si="34"/>
        <v>6.5445876336489905E-2</v>
      </c>
      <c r="AQ184">
        <f t="shared" si="35"/>
        <v>30.113212996092695</v>
      </c>
    </row>
    <row r="185" spans="1:43" x14ac:dyDescent="0.2">
      <c r="A185">
        <v>6053</v>
      </c>
      <c r="B185">
        <v>20</v>
      </c>
      <c r="C185">
        <v>6</v>
      </c>
      <c r="D185" t="s">
        <v>195</v>
      </c>
      <c r="E185">
        <v>53</v>
      </c>
      <c r="F185" t="s">
        <v>166</v>
      </c>
      <c r="G185" t="s">
        <v>167</v>
      </c>
      <c r="H185" t="s">
        <v>168</v>
      </c>
      <c r="I185">
        <v>43</v>
      </c>
      <c r="J185">
        <v>14</v>
      </c>
      <c r="K185">
        <v>65</v>
      </c>
      <c r="L185">
        <v>58</v>
      </c>
      <c r="M185">
        <v>18</v>
      </c>
      <c r="N185">
        <v>83</v>
      </c>
      <c r="O185">
        <v>71</v>
      </c>
      <c r="P185">
        <v>24</v>
      </c>
      <c r="Q185">
        <v>98</v>
      </c>
      <c r="R185">
        <v>1200</v>
      </c>
      <c r="S185">
        <v>1.10260057038274</v>
      </c>
      <c r="T185">
        <f t="shared" si="24"/>
        <v>1</v>
      </c>
      <c r="U185">
        <f t="shared" si="25"/>
        <v>1323.120684459288</v>
      </c>
      <c r="V185">
        <f t="shared" si="28"/>
        <v>1102.60057038274</v>
      </c>
      <c r="W185">
        <v>24.69</v>
      </c>
      <c r="X185">
        <f t="shared" si="29"/>
        <v>27.223208082749849</v>
      </c>
      <c r="Y185">
        <v>0</v>
      </c>
      <c r="Z185">
        <v>0</v>
      </c>
      <c r="AA185">
        <v>0</v>
      </c>
      <c r="AB185" s="2">
        <v>0.1</v>
      </c>
      <c r="AC185">
        <v>25</v>
      </c>
      <c r="AD185">
        <f t="shared" si="26"/>
        <v>0.11016807219002084</v>
      </c>
      <c r="AE185">
        <v>1630000</v>
      </c>
      <c r="AF185">
        <v>0</v>
      </c>
      <c r="AG185">
        <v>0</v>
      </c>
      <c r="AH185">
        <v>37800</v>
      </c>
      <c r="AI185">
        <v>0.23008273455248701</v>
      </c>
      <c r="AJ185">
        <v>0.246650858402375</v>
      </c>
      <c r="AK185" s="1">
        <f t="shared" si="27"/>
        <v>8.5828200701932755E-2</v>
      </c>
      <c r="AL185" s="1">
        <f t="shared" si="30"/>
        <v>8.7272465771484065E-2</v>
      </c>
      <c r="AM185">
        <f t="shared" si="31"/>
        <v>8.6299089485509517E-2</v>
      </c>
      <c r="AN185">
        <f t="shared" si="32"/>
        <v>8.8004396250916148E-2</v>
      </c>
      <c r="AO185">
        <f t="shared" si="33"/>
        <v>7.5218892234106952E-2</v>
      </c>
      <c r="AP185">
        <f t="shared" si="34"/>
        <v>7.3774627164555642E-2</v>
      </c>
      <c r="AQ185">
        <f t="shared" si="35"/>
        <v>33.099072509580154</v>
      </c>
    </row>
    <row r="186" spans="1:43" x14ac:dyDescent="0.2">
      <c r="A186">
        <v>6055</v>
      </c>
      <c r="B186">
        <v>20</v>
      </c>
      <c r="C186">
        <v>6</v>
      </c>
      <c r="D186" t="s">
        <v>196</v>
      </c>
      <c r="E186">
        <v>55</v>
      </c>
      <c r="F186" t="s">
        <v>166</v>
      </c>
      <c r="G186" t="s">
        <v>167</v>
      </c>
      <c r="H186" t="s">
        <v>168</v>
      </c>
      <c r="I186">
        <v>43</v>
      </c>
      <c r="J186">
        <v>14</v>
      </c>
      <c r="K186">
        <v>65</v>
      </c>
      <c r="L186">
        <v>58</v>
      </c>
      <c r="M186">
        <v>18</v>
      </c>
      <c r="N186">
        <v>83</v>
      </c>
      <c r="O186">
        <v>71</v>
      </c>
      <c r="P186">
        <v>24</v>
      </c>
      <c r="Q186">
        <v>98</v>
      </c>
      <c r="R186">
        <v>1200</v>
      </c>
      <c r="S186">
        <v>1.10943050980568</v>
      </c>
      <c r="T186">
        <f t="shared" si="24"/>
        <v>1</v>
      </c>
      <c r="U186">
        <f t="shared" si="25"/>
        <v>1331.3166117668161</v>
      </c>
      <c r="V186">
        <f t="shared" si="28"/>
        <v>1109.43050980568</v>
      </c>
      <c r="W186">
        <v>24.69</v>
      </c>
      <c r="X186">
        <f t="shared" si="29"/>
        <v>27.39183928710224</v>
      </c>
      <c r="Y186">
        <v>0</v>
      </c>
      <c r="Z186">
        <v>0</v>
      </c>
      <c r="AA186">
        <v>0</v>
      </c>
      <c r="AB186" s="2">
        <v>0.1</v>
      </c>
      <c r="AC186">
        <v>25</v>
      </c>
      <c r="AD186">
        <f t="shared" si="26"/>
        <v>0.11016807219002084</v>
      </c>
      <c r="AE186">
        <v>1630000</v>
      </c>
      <c r="AF186">
        <v>0</v>
      </c>
      <c r="AG186">
        <v>0</v>
      </c>
      <c r="AH186">
        <v>37800</v>
      </c>
      <c r="AI186">
        <v>0.21489845342747099</v>
      </c>
      <c r="AJ186">
        <v>0.220748520116125</v>
      </c>
      <c r="AK186" s="1">
        <f t="shared" si="27"/>
        <v>9.2461863195925559E-2</v>
      </c>
      <c r="AL186" s="1">
        <f t="shared" si="30"/>
        <v>9.400817705403415E-2</v>
      </c>
      <c r="AM186">
        <f t="shared" si="31"/>
        <v>9.2966024008939496E-2</v>
      </c>
      <c r="AN186">
        <f t="shared" si="32"/>
        <v>9.4791824230289354E-2</v>
      </c>
      <c r="AO186">
        <f t="shared" si="33"/>
        <v>8.1022982696931728E-2</v>
      </c>
      <c r="AP186">
        <f t="shared" si="34"/>
        <v>7.9476668838823136E-2</v>
      </c>
      <c r="AQ186">
        <f t="shared" si="35"/>
        <v>35.437784649881245</v>
      </c>
    </row>
    <row r="187" spans="1:43" x14ac:dyDescent="0.2">
      <c r="A187">
        <v>6057</v>
      </c>
      <c r="B187">
        <v>20</v>
      </c>
      <c r="C187">
        <v>6</v>
      </c>
      <c r="D187" t="s">
        <v>143</v>
      </c>
      <c r="E187">
        <v>57</v>
      </c>
      <c r="F187" t="s">
        <v>166</v>
      </c>
      <c r="G187" t="s">
        <v>167</v>
      </c>
      <c r="H187" t="s">
        <v>168</v>
      </c>
      <c r="I187">
        <v>43</v>
      </c>
      <c r="J187">
        <v>14</v>
      </c>
      <c r="K187">
        <v>65</v>
      </c>
      <c r="L187">
        <v>58</v>
      </c>
      <c r="M187">
        <v>18</v>
      </c>
      <c r="N187">
        <v>83</v>
      </c>
      <c r="O187">
        <v>71</v>
      </c>
      <c r="P187">
        <v>24</v>
      </c>
      <c r="Q187">
        <v>98</v>
      </c>
      <c r="R187">
        <v>1200</v>
      </c>
      <c r="S187">
        <v>1.08555759906769</v>
      </c>
      <c r="T187">
        <f t="shared" si="24"/>
        <v>1</v>
      </c>
      <c r="U187">
        <f t="shared" si="25"/>
        <v>1302.6691188812281</v>
      </c>
      <c r="V187">
        <f t="shared" si="28"/>
        <v>1085.55759906769</v>
      </c>
      <c r="W187">
        <v>24.69</v>
      </c>
      <c r="X187">
        <f t="shared" si="29"/>
        <v>26.802417120981268</v>
      </c>
      <c r="Y187">
        <v>0</v>
      </c>
      <c r="Z187">
        <v>0</v>
      </c>
      <c r="AA187">
        <v>0</v>
      </c>
      <c r="AB187" s="2">
        <v>0.1</v>
      </c>
      <c r="AC187">
        <v>25</v>
      </c>
      <c r="AD187">
        <f t="shared" si="26"/>
        <v>0.11016807219002084</v>
      </c>
      <c r="AE187">
        <v>1630000</v>
      </c>
      <c r="AF187">
        <v>0</v>
      </c>
      <c r="AG187">
        <v>0</v>
      </c>
      <c r="AH187">
        <v>37800</v>
      </c>
      <c r="AI187">
        <v>0.23133769221792999</v>
      </c>
      <c r="AJ187">
        <v>0.25084053524287497</v>
      </c>
      <c r="AK187" s="1">
        <f t="shared" si="27"/>
        <v>8.404314553338596E-2</v>
      </c>
      <c r="AL187" s="1">
        <f t="shared" si="30"/>
        <v>8.5479575772812594E-2</v>
      </c>
      <c r="AM187">
        <f t="shared" si="31"/>
        <v>8.4511479845692364E-2</v>
      </c>
      <c r="AN187">
        <f t="shared" si="32"/>
        <v>8.6207535685421222E-2</v>
      </c>
      <c r="AO187">
        <f t="shared" si="33"/>
        <v>7.3676692493024304E-2</v>
      </c>
      <c r="AP187">
        <f t="shared" si="34"/>
        <v>7.224026225359767E-2</v>
      </c>
      <c r="AQ187">
        <f t="shared" si="35"/>
        <v>32.919517097028447</v>
      </c>
    </row>
    <row r="188" spans="1:43" x14ac:dyDescent="0.2">
      <c r="A188">
        <v>6059</v>
      </c>
      <c r="B188">
        <v>20</v>
      </c>
      <c r="C188">
        <v>6</v>
      </c>
      <c r="D188" t="s">
        <v>197</v>
      </c>
      <c r="E188">
        <v>59</v>
      </c>
      <c r="F188" t="s">
        <v>166</v>
      </c>
      <c r="G188" t="s">
        <v>167</v>
      </c>
      <c r="H188" t="s">
        <v>168</v>
      </c>
      <c r="I188">
        <v>43</v>
      </c>
      <c r="J188">
        <v>14</v>
      </c>
      <c r="K188">
        <v>65</v>
      </c>
      <c r="L188">
        <v>58</v>
      </c>
      <c r="M188">
        <v>18</v>
      </c>
      <c r="N188">
        <v>83</v>
      </c>
      <c r="O188">
        <v>71</v>
      </c>
      <c r="P188">
        <v>24</v>
      </c>
      <c r="Q188">
        <v>98</v>
      </c>
      <c r="R188">
        <v>1200</v>
      </c>
      <c r="S188">
        <v>1.0664172768592799</v>
      </c>
      <c r="T188">
        <f t="shared" si="24"/>
        <v>1</v>
      </c>
      <c r="U188">
        <f t="shared" si="25"/>
        <v>1279.7007322311358</v>
      </c>
      <c r="V188">
        <f t="shared" si="28"/>
        <v>1066.4172768592798</v>
      </c>
      <c r="W188">
        <v>24.69</v>
      </c>
      <c r="X188">
        <f t="shared" si="29"/>
        <v>26.329842565655621</v>
      </c>
      <c r="Y188">
        <v>0</v>
      </c>
      <c r="Z188">
        <v>0</v>
      </c>
      <c r="AA188">
        <v>0</v>
      </c>
      <c r="AB188" s="2">
        <v>0.1</v>
      </c>
      <c r="AC188">
        <v>25</v>
      </c>
      <c r="AD188">
        <f t="shared" si="26"/>
        <v>0.11016807219002084</v>
      </c>
      <c r="AE188">
        <v>1630000</v>
      </c>
      <c r="AF188">
        <v>0</v>
      </c>
      <c r="AG188">
        <v>0</v>
      </c>
      <c r="AH188">
        <v>37800</v>
      </c>
      <c r="AI188">
        <v>0.21762228557935001</v>
      </c>
      <c r="AJ188">
        <v>0.232490122296375</v>
      </c>
      <c r="AK188" s="1">
        <f t="shared" si="27"/>
        <v>8.7764651141084046E-2</v>
      </c>
      <c r="AL188" s="1">
        <f t="shared" si="30"/>
        <v>8.9291610826009518E-2</v>
      </c>
      <c r="AM188">
        <f t="shared" si="31"/>
        <v>8.8262501711428909E-2</v>
      </c>
      <c r="AN188">
        <f t="shared" si="32"/>
        <v>9.0065449616286528E-2</v>
      </c>
      <c r="AO188">
        <f t="shared" si="33"/>
        <v>7.6966085324372366E-2</v>
      </c>
      <c r="AP188">
        <f t="shared" si="34"/>
        <v>7.5439125639446894E-2</v>
      </c>
      <c r="AQ188">
        <f t="shared" si="35"/>
        <v>34.994233673639357</v>
      </c>
    </row>
    <row r="189" spans="1:43" x14ac:dyDescent="0.2">
      <c r="A189">
        <v>6061</v>
      </c>
      <c r="B189">
        <v>20</v>
      </c>
      <c r="C189">
        <v>6</v>
      </c>
      <c r="D189" t="s">
        <v>198</v>
      </c>
      <c r="E189">
        <v>61</v>
      </c>
      <c r="F189" t="s">
        <v>166</v>
      </c>
      <c r="G189" t="s">
        <v>167</v>
      </c>
      <c r="H189" t="s">
        <v>168</v>
      </c>
      <c r="I189">
        <v>43</v>
      </c>
      <c r="J189">
        <v>14</v>
      </c>
      <c r="K189">
        <v>65</v>
      </c>
      <c r="L189">
        <v>58</v>
      </c>
      <c r="M189">
        <v>18</v>
      </c>
      <c r="N189">
        <v>83</v>
      </c>
      <c r="O189">
        <v>71</v>
      </c>
      <c r="P189">
        <v>24</v>
      </c>
      <c r="Q189">
        <v>98</v>
      </c>
      <c r="R189">
        <v>1200</v>
      </c>
      <c r="S189">
        <v>1.0865680336952199</v>
      </c>
      <c r="T189">
        <f t="shared" si="24"/>
        <v>1</v>
      </c>
      <c r="U189">
        <f t="shared" si="25"/>
        <v>1303.881640434264</v>
      </c>
      <c r="V189">
        <f t="shared" si="28"/>
        <v>1086.56803369522</v>
      </c>
      <c r="W189">
        <v>24.69</v>
      </c>
      <c r="X189">
        <f t="shared" si="29"/>
        <v>26.827364751934983</v>
      </c>
      <c r="Y189">
        <v>0</v>
      </c>
      <c r="Z189">
        <v>0</v>
      </c>
      <c r="AA189">
        <v>0</v>
      </c>
      <c r="AB189" s="2">
        <v>0.1</v>
      </c>
      <c r="AC189">
        <v>25</v>
      </c>
      <c r="AD189">
        <f t="shared" si="26"/>
        <v>0.11016807219002084</v>
      </c>
      <c r="AE189">
        <v>1630000</v>
      </c>
      <c r="AF189">
        <v>0</v>
      </c>
      <c r="AG189">
        <v>0</v>
      </c>
      <c r="AH189">
        <v>37800</v>
      </c>
      <c r="AI189">
        <v>0.22940159088548001</v>
      </c>
      <c r="AJ189">
        <v>0.25305480670137498</v>
      </c>
      <c r="AK189" s="1">
        <f t="shared" si="27"/>
        <v>8.4831339457952223E-2</v>
      </c>
      <c r="AL189" s="1">
        <f t="shared" si="30"/>
        <v>8.6279892867448374E-2</v>
      </c>
      <c r="AM189">
        <f t="shared" si="31"/>
        <v>8.5303626413667025E-2</v>
      </c>
      <c r="AN189">
        <f t="shared" si="32"/>
        <v>8.7013996609100794E-2</v>
      </c>
      <c r="AO189">
        <f t="shared" si="33"/>
        <v>7.4366316909102517E-2</v>
      </c>
      <c r="AP189">
        <f t="shared" si="34"/>
        <v>7.2917763499606367E-2</v>
      </c>
      <c r="AQ189">
        <f t="shared" si="35"/>
        <v>33.197350919667393</v>
      </c>
    </row>
    <row r="190" spans="1:43" x14ac:dyDescent="0.2">
      <c r="A190">
        <v>6063</v>
      </c>
      <c r="B190">
        <v>20</v>
      </c>
      <c r="C190">
        <v>6</v>
      </c>
      <c r="D190" t="s">
        <v>199</v>
      </c>
      <c r="E190">
        <v>63</v>
      </c>
      <c r="F190" t="s">
        <v>166</v>
      </c>
      <c r="G190" t="s">
        <v>167</v>
      </c>
      <c r="H190" t="s">
        <v>168</v>
      </c>
      <c r="I190">
        <v>43</v>
      </c>
      <c r="J190">
        <v>14</v>
      </c>
      <c r="K190">
        <v>65</v>
      </c>
      <c r="L190">
        <v>58</v>
      </c>
      <c r="M190">
        <v>18</v>
      </c>
      <c r="N190">
        <v>83</v>
      </c>
      <c r="O190">
        <v>71</v>
      </c>
      <c r="P190">
        <v>24</v>
      </c>
      <c r="Q190">
        <v>98</v>
      </c>
      <c r="R190">
        <v>1200</v>
      </c>
      <c r="S190">
        <v>1.07919613463538</v>
      </c>
      <c r="T190">
        <f t="shared" si="24"/>
        <v>1</v>
      </c>
      <c r="U190">
        <f t="shared" si="25"/>
        <v>1295.035361562456</v>
      </c>
      <c r="V190">
        <f t="shared" si="28"/>
        <v>1079.1961346353801</v>
      </c>
      <c r="W190">
        <v>24.69</v>
      </c>
      <c r="X190">
        <f t="shared" si="29"/>
        <v>26.645352564147533</v>
      </c>
      <c r="Y190">
        <v>0</v>
      </c>
      <c r="Z190">
        <v>0</v>
      </c>
      <c r="AA190">
        <v>0</v>
      </c>
      <c r="AB190" s="2">
        <v>0.1</v>
      </c>
      <c r="AC190">
        <v>25</v>
      </c>
      <c r="AD190">
        <f t="shared" si="26"/>
        <v>0.11016807219002084</v>
      </c>
      <c r="AE190">
        <v>1630000</v>
      </c>
      <c r="AF190">
        <v>0</v>
      </c>
      <c r="AG190">
        <v>0</v>
      </c>
      <c r="AH190">
        <v>37800</v>
      </c>
      <c r="AI190">
        <v>0.236147930863087</v>
      </c>
      <c r="AJ190">
        <v>0.24344892014975</v>
      </c>
      <c r="AK190" s="1">
        <f t="shared" si="27"/>
        <v>8.1848752063569091E-2</v>
      </c>
      <c r="AL190" s="1">
        <f t="shared" si="30"/>
        <v>8.3255922795095264E-2</v>
      </c>
      <c r="AM190">
        <f t="shared" si="31"/>
        <v>8.2307546593758094E-2</v>
      </c>
      <c r="AN190">
        <f t="shared" si="32"/>
        <v>8.3969054456230527E-2</v>
      </c>
      <c r="AO190">
        <f t="shared" si="33"/>
        <v>7.1761216581143844E-2</v>
      </c>
      <c r="AP190">
        <f t="shared" si="34"/>
        <v>7.0354045849617672E-2</v>
      </c>
      <c r="AQ190">
        <f t="shared" si="35"/>
        <v>32.248959736050168</v>
      </c>
    </row>
    <row r="191" spans="1:43" x14ac:dyDescent="0.2">
      <c r="A191">
        <v>6065</v>
      </c>
      <c r="B191">
        <v>20</v>
      </c>
      <c r="C191">
        <v>6</v>
      </c>
      <c r="D191" t="s">
        <v>200</v>
      </c>
      <c r="E191">
        <v>65</v>
      </c>
      <c r="F191" t="s">
        <v>166</v>
      </c>
      <c r="G191" t="s">
        <v>167</v>
      </c>
      <c r="H191" t="s">
        <v>168</v>
      </c>
      <c r="I191">
        <v>43</v>
      </c>
      <c r="J191">
        <v>14</v>
      </c>
      <c r="K191">
        <v>65</v>
      </c>
      <c r="L191">
        <v>58</v>
      </c>
      <c r="M191">
        <v>18</v>
      </c>
      <c r="N191">
        <v>83</v>
      </c>
      <c r="O191">
        <v>71</v>
      </c>
      <c r="P191">
        <v>24</v>
      </c>
      <c r="Q191">
        <v>98</v>
      </c>
      <c r="R191">
        <v>1200</v>
      </c>
      <c r="S191">
        <v>1.04664200958721</v>
      </c>
      <c r="T191">
        <f t="shared" si="24"/>
        <v>1</v>
      </c>
      <c r="U191">
        <f t="shared" si="25"/>
        <v>1255.970411504652</v>
      </c>
      <c r="V191">
        <f t="shared" si="28"/>
        <v>1046.6420095872099</v>
      </c>
      <c r="W191">
        <v>24.69</v>
      </c>
      <c r="X191">
        <f t="shared" si="29"/>
        <v>25.841591216708217</v>
      </c>
      <c r="Y191">
        <v>0</v>
      </c>
      <c r="Z191">
        <v>0</v>
      </c>
      <c r="AA191">
        <v>0</v>
      </c>
      <c r="AB191" s="2">
        <v>0.1</v>
      </c>
      <c r="AC191">
        <v>25</v>
      </c>
      <c r="AD191">
        <f t="shared" si="26"/>
        <v>0.11016807219002084</v>
      </c>
      <c r="AE191">
        <v>1630000</v>
      </c>
      <c r="AF191">
        <v>0</v>
      </c>
      <c r="AG191">
        <v>0</v>
      </c>
      <c r="AH191">
        <v>37800</v>
      </c>
      <c r="AI191">
        <v>0.25147298413852298</v>
      </c>
      <c r="AJ191">
        <v>0.27232983726975002</v>
      </c>
      <c r="AK191" s="1">
        <f t="shared" si="27"/>
        <v>7.4542276603636867E-2</v>
      </c>
      <c r="AL191" s="1">
        <f t="shared" si="30"/>
        <v>7.5863692730141957E-2</v>
      </c>
      <c r="AM191">
        <f t="shared" si="31"/>
        <v>7.4973111666761405E-2</v>
      </c>
      <c r="AN191">
        <f t="shared" si="32"/>
        <v>7.653336532653221E-2</v>
      </c>
      <c r="AO191">
        <f t="shared" si="33"/>
        <v>6.5395096099463562E-2</v>
      </c>
      <c r="AP191">
        <f t="shared" si="34"/>
        <v>6.4073679972958472E-2</v>
      </c>
      <c r="AQ191">
        <f t="shared" si="35"/>
        <v>30.283670988531583</v>
      </c>
    </row>
    <row r="192" spans="1:43" x14ac:dyDescent="0.2">
      <c r="A192">
        <v>6067</v>
      </c>
      <c r="B192">
        <v>20</v>
      </c>
      <c r="C192">
        <v>6</v>
      </c>
      <c r="D192" t="s">
        <v>201</v>
      </c>
      <c r="E192">
        <v>67</v>
      </c>
      <c r="F192" t="s">
        <v>166</v>
      </c>
      <c r="G192" t="s">
        <v>167</v>
      </c>
      <c r="H192" t="s">
        <v>168</v>
      </c>
      <c r="I192">
        <v>43</v>
      </c>
      <c r="J192">
        <v>14</v>
      </c>
      <c r="K192">
        <v>65</v>
      </c>
      <c r="L192">
        <v>58</v>
      </c>
      <c r="M192">
        <v>18</v>
      </c>
      <c r="N192">
        <v>83</v>
      </c>
      <c r="O192">
        <v>71</v>
      </c>
      <c r="P192">
        <v>24</v>
      </c>
      <c r="Q192">
        <v>98</v>
      </c>
      <c r="R192">
        <v>1200</v>
      </c>
      <c r="S192">
        <v>1.0979175901413001</v>
      </c>
      <c r="T192">
        <f t="shared" si="24"/>
        <v>1</v>
      </c>
      <c r="U192">
        <f t="shared" si="25"/>
        <v>1317.5011081695602</v>
      </c>
      <c r="V192">
        <f t="shared" si="28"/>
        <v>1097.9175901413</v>
      </c>
      <c r="W192">
        <v>24.69</v>
      </c>
      <c r="X192">
        <f t="shared" si="29"/>
        <v>27.107585300588699</v>
      </c>
      <c r="Y192">
        <v>0</v>
      </c>
      <c r="Z192">
        <v>0</v>
      </c>
      <c r="AA192">
        <v>0</v>
      </c>
      <c r="AB192" s="2">
        <v>0.1</v>
      </c>
      <c r="AC192">
        <v>25</v>
      </c>
      <c r="AD192">
        <f t="shared" si="26"/>
        <v>0.11016807219002084</v>
      </c>
      <c r="AE192">
        <v>1630000</v>
      </c>
      <c r="AF192">
        <v>0</v>
      </c>
      <c r="AG192">
        <v>0</v>
      </c>
      <c r="AH192">
        <v>37800</v>
      </c>
      <c r="AI192">
        <v>0.213485863658402</v>
      </c>
      <c r="AJ192">
        <v>0.219347747572125</v>
      </c>
      <c r="AK192" s="1">
        <f t="shared" si="27"/>
        <v>9.210780779494529E-2</v>
      </c>
      <c r="AL192" s="1">
        <f t="shared" si="30"/>
        <v>9.3664353277285603E-2</v>
      </c>
      <c r="AM192">
        <f t="shared" si="31"/>
        <v>9.2615304530976453E-2</v>
      </c>
      <c r="AN192">
        <f t="shared" si="32"/>
        <v>9.4453185677352655E-2</v>
      </c>
      <c r="AO192">
        <f t="shared" si="33"/>
        <v>8.0728881887426107E-2</v>
      </c>
      <c r="AP192">
        <f t="shared" si="34"/>
        <v>7.9172336405085794E-2</v>
      </c>
      <c r="AQ192">
        <f t="shared" si="35"/>
        <v>35.672268803431528</v>
      </c>
    </row>
    <row r="193" spans="1:43" x14ac:dyDescent="0.2">
      <c r="A193">
        <v>6069</v>
      </c>
      <c r="B193">
        <v>20</v>
      </c>
      <c r="C193">
        <v>6</v>
      </c>
      <c r="D193" t="s">
        <v>202</v>
      </c>
      <c r="E193">
        <v>69</v>
      </c>
      <c r="F193" t="s">
        <v>166</v>
      </c>
      <c r="G193" t="s">
        <v>167</v>
      </c>
      <c r="H193" t="s">
        <v>168</v>
      </c>
      <c r="I193">
        <v>43</v>
      </c>
      <c r="J193">
        <v>14</v>
      </c>
      <c r="K193">
        <v>65</v>
      </c>
      <c r="L193">
        <v>58</v>
      </c>
      <c r="M193">
        <v>18</v>
      </c>
      <c r="N193">
        <v>83</v>
      </c>
      <c r="O193">
        <v>71</v>
      </c>
      <c r="P193">
        <v>24</v>
      </c>
      <c r="Q193">
        <v>98</v>
      </c>
      <c r="R193">
        <v>1200</v>
      </c>
      <c r="S193">
        <v>1.1020712014791101</v>
      </c>
      <c r="T193">
        <f t="shared" si="24"/>
        <v>1</v>
      </c>
      <c r="U193">
        <f t="shared" si="25"/>
        <v>1322.485441774932</v>
      </c>
      <c r="V193">
        <f t="shared" si="28"/>
        <v>1102.0712014791102</v>
      </c>
      <c r="W193">
        <v>24.69</v>
      </c>
      <c r="X193">
        <f t="shared" si="29"/>
        <v>27.21013796451923</v>
      </c>
      <c r="Y193">
        <v>0</v>
      </c>
      <c r="Z193">
        <v>0</v>
      </c>
      <c r="AA193">
        <v>0</v>
      </c>
      <c r="AB193" s="2">
        <v>0.1</v>
      </c>
      <c r="AC193">
        <v>25</v>
      </c>
      <c r="AD193">
        <f t="shared" si="26"/>
        <v>0.11016807219002084</v>
      </c>
      <c r="AE193">
        <v>1630000</v>
      </c>
      <c r="AF193">
        <v>0</v>
      </c>
      <c r="AG193">
        <v>0</v>
      </c>
      <c r="AH193">
        <v>37800</v>
      </c>
      <c r="AI193">
        <v>0.23048120180489201</v>
      </c>
      <c r="AJ193">
        <v>0.239826125768625</v>
      </c>
      <c r="AK193" s="1">
        <f t="shared" si="27"/>
        <v>8.5638680995902647E-2</v>
      </c>
      <c r="AL193" s="1">
        <f t="shared" si="30"/>
        <v>8.7080449148874639E-2</v>
      </c>
      <c r="AM193">
        <f t="shared" si="31"/>
        <v>8.6108755683760058E-2</v>
      </c>
      <c r="AN193">
        <f t="shared" si="32"/>
        <v>8.7811114230847809E-2</v>
      </c>
      <c r="AO193">
        <f t="shared" si="33"/>
        <v>7.5053491452150539E-2</v>
      </c>
      <c r="AP193">
        <f t="shared" si="34"/>
        <v>7.3611723299178547E-2</v>
      </c>
      <c r="AQ193">
        <f t="shared" si="35"/>
        <v>33.041849202964414</v>
      </c>
    </row>
    <row r="194" spans="1:43" x14ac:dyDescent="0.2">
      <c r="A194">
        <v>6071</v>
      </c>
      <c r="B194">
        <v>20</v>
      </c>
      <c r="C194">
        <v>6</v>
      </c>
      <c r="D194" t="s">
        <v>203</v>
      </c>
      <c r="E194">
        <v>71</v>
      </c>
      <c r="F194" t="s">
        <v>166</v>
      </c>
      <c r="G194" t="s">
        <v>167</v>
      </c>
      <c r="H194" t="s">
        <v>168</v>
      </c>
      <c r="I194">
        <v>43</v>
      </c>
      <c r="J194">
        <v>14</v>
      </c>
      <c r="K194">
        <v>65</v>
      </c>
      <c r="L194">
        <v>58</v>
      </c>
      <c r="M194">
        <v>18</v>
      </c>
      <c r="N194">
        <v>83</v>
      </c>
      <c r="O194">
        <v>71</v>
      </c>
      <c r="P194">
        <v>24</v>
      </c>
      <c r="Q194">
        <v>98</v>
      </c>
      <c r="R194">
        <v>1200</v>
      </c>
      <c r="S194">
        <v>1.0529280072473699</v>
      </c>
      <c r="T194">
        <f t="shared" ref="T194:T258" si="36">IF(S194="NA",0,1)</f>
        <v>1</v>
      </c>
      <c r="U194">
        <f t="shared" ref="U194:U258" si="37">R194*IF(S194="NA",0,S194)</f>
        <v>1263.5136086968439</v>
      </c>
      <c r="V194">
        <f t="shared" si="28"/>
        <v>1052.9280072473698</v>
      </c>
      <c r="W194">
        <v>24.69</v>
      </c>
      <c r="X194">
        <f t="shared" si="29"/>
        <v>25.996792498937562</v>
      </c>
      <c r="Y194">
        <v>0</v>
      </c>
      <c r="Z194">
        <v>0</v>
      </c>
      <c r="AA194">
        <v>0</v>
      </c>
      <c r="AB194" s="2">
        <v>0.1</v>
      </c>
      <c r="AC194">
        <v>25</v>
      </c>
      <c r="AD194">
        <f t="shared" ref="AD194:AD258" si="38">(AB194*(1+AB194)^AC194)/((1+AB194)^AC194-1)</f>
        <v>0.11016807219002084</v>
      </c>
      <c r="AE194">
        <v>1630000</v>
      </c>
      <c r="AF194">
        <v>0</v>
      </c>
      <c r="AG194">
        <v>0</v>
      </c>
      <c r="AH194">
        <v>37800</v>
      </c>
      <c r="AI194">
        <v>0.25762649816092298</v>
      </c>
      <c r="AJ194">
        <v>0.28084680987075</v>
      </c>
      <c r="AK194" s="1">
        <f t="shared" ref="AK194:AK257" si="39">((U194*AD194+X194)/(8760*AI194))+Z194*AA194/1000000+Y194/1000</f>
        <v>7.3198801974447392E-2</v>
      </c>
      <c r="AL194" s="1">
        <f t="shared" si="30"/>
        <v>7.4488655537621781E-2</v>
      </c>
      <c r="AM194">
        <f t="shared" si="31"/>
        <v>7.361934636630478E-2</v>
      </c>
      <c r="AN194">
        <f t="shared" si="32"/>
        <v>7.5142332730815053E-2</v>
      </c>
      <c r="AO194">
        <f t="shared" si="33"/>
        <v>6.4208734308572421E-2</v>
      </c>
      <c r="AP194">
        <f t="shared" si="34"/>
        <v>6.2918880745398031E-2</v>
      </c>
      <c r="AQ194">
        <f t="shared" si="35"/>
        <v>29.560333150972358</v>
      </c>
    </row>
    <row r="195" spans="1:43" x14ac:dyDescent="0.2">
      <c r="A195">
        <v>6073</v>
      </c>
      <c r="B195">
        <v>20</v>
      </c>
      <c r="C195">
        <v>6</v>
      </c>
      <c r="D195" t="s">
        <v>204</v>
      </c>
      <c r="E195">
        <v>73</v>
      </c>
      <c r="F195" t="s">
        <v>166</v>
      </c>
      <c r="G195" t="s">
        <v>167</v>
      </c>
      <c r="H195" t="s">
        <v>168</v>
      </c>
      <c r="I195">
        <v>43</v>
      </c>
      <c r="J195">
        <v>14</v>
      </c>
      <c r="K195">
        <v>65</v>
      </c>
      <c r="L195">
        <v>58</v>
      </c>
      <c r="M195">
        <v>18</v>
      </c>
      <c r="N195">
        <v>83</v>
      </c>
      <c r="O195">
        <v>71</v>
      </c>
      <c r="P195">
        <v>24</v>
      </c>
      <c r="Q195">
        <v>98</v>
      </c>
      <c r="R195">
        <v>1200</v>
      </c>
      <c r="S195">
        <v>1.0538617068645999</v>
      </c>
      <c r="T195">
        <f t="shared" si="36"/>
        <v>1</v>
      </c>
      <c r="U195">
        <f t="shared" si="37"/>
        <v>1264.6340482375199</v>
      </c>
      <c r="V195">
        <f t="shared" ref="V195:V258" si="40">1000*S195</f>
        <v>1053.8617068645999</v>
      </c>
      <c r="W195">
        <v>24.69</v>
      </c>
      <c r="X195">
        <f t="shared" ref="X195:X258" si="41">W195*S195</f>
        <v>26.019845542486973</v>
      </c>
      <c r="Y195">
        <v>0</v>
      </c>
      <c r="Z195">
        <v>0</v>
      </c>
      <c r="AA195">
        <v>0</v>
      </c>
      <c r="AB195" s="2">
        <v>0.1</v>
      </c>
      <c r="AC195">
        <v>25</v>
      </c>
      <c r="AD195">
        <f t="shared" si="38"/>
        <v>0.11016807219002084</v>
      </c>
      <c r="AE195">
        <v>1630000</v>
      </c>
      <c r="AF195">
        <v>0</v>
      </c>
      <c r="AG195">
        <v>0</v>
      </c>
      <c r="AH195">
        <v>37800</v>
      </c>
      <c r="AI195">
        <v>0.240843304454437</v>
      </c>
      <c r="AJ195">
        <v>0.26780768408287497</v>
      </c>
      <c r="AK195" s="1">
        <f t="shared" si="39"/>
        <v>7.8369102410320274E-2</v>
      </c>
      <c r="AL195" s="1">
        <f t="shared" ref="AL195:AL258" si="42">((U195*AD195+X195)/(8760*AI195))+Z195*AA195/1000000+Y195/1000 + (AE195*I195)/(1000000*8760*AI195*AC195) + ((AF195+AG195)*L195)/(1000000) + (AH195*O195)/(1000000*8760*AI195*AC195)</f>
        <v>7.9748839569191002E-2</v>
      </c>
      <c r="AM195">
        <f t="shared" ref="AM195:AM258" si="43">((U195*AD195+X195)/(8760*AI195))+Z195*AA195/1000000+Y195/1000 + (AE195*J195)/(1000000*8760*AI195*AC195) + ((AF195+AG195)*M195)/(1000000) + (AH195*P195)/(1000000*8760*AI195*AC195)</f>
        <v>7.8818952487078084E-2</v>
      </c>
      <c r="AN195">
        <f t="shared" ref="AN195:AN258" si="44">((U195*AD195+X195)/(8760*AI195))+Z195*AA195/1000000+Y195/1000 + (AE195*K195)/(1000000*8760*AI195*AC195) + ((AF195+AG195)*N195)/(1000000) + (AH195*Q195)/(1000000*8760*AI195*AC195)</f>
        <v>8.0448068333683842E-2</v>
      </c>
      <c r="AO195">
        <f t="shared" ref="AO195:AO258" si="45">((V195*AD195+X195)/(8760*AI195))+Z195*AA195/1000000+Y195/1000 + (AE195*I195)/(1000000*8760*AI195*AC195) + ((AF195+AG195)*L195)/(1000000) + (AH195*O195)/(1000000*8760*AI195*AC195)</f>
        <v>6.8742809718447997E-2</v>
      </c>
      <c r="AP195">
        <f t="shared" ref="AP195:AP258" si="46">((V195*AD195+X195)/(8760*AI195))+Z195*AA195/1000000+Y195/1000</f>
        <v>6.7363072559577269E-2</v>
      </c>
      <c r="AQ195">
        <f t="shared" ref="AQ195:AQ258" si="47">(AE195)/(AC195*8760*AI195) + ((AF195+AG195)) + (AH195)/(AC195*8760*AI195)</f>
        <v>31.620248407594676</v>
      </c>
    </row>
    <row r="196" spans="1:43" x14ac:dyDescent="0.2">
      <c r="A196">
        <v>6075</v>
      </c>
      <c r="B196">
        <v>20</v>
      </c>
      <c r="C196">
        <v>6</v>
      </c>
      <c r="D196" t="s">
        <v>205</v>
      </c>
      <c r="E196">
        <v>75</v>
      </c>
      <c r="F196" t="s">
        <v>166</v>
      </c>
      <c r="G196" t="s">
        <v>167</v>
      </c>
      <c r="H196" t="s">
        <v>168</v>
      </c>
      <c r="I196">
        <v>43</v>
      </c>
      <c r="J196">
        <v>14</v>
      </c>
      <c r="K196">
        <v>65</v>
      </c>
      <c r="L196">
        <v>58</v>
      </c>
      <c r="M196">
        <v>18</v>
      </c>
      <c r="N196">
        <v>83</v>
      </c>
      <c r="O196">
        <v>71</v>
      </c>
      <c r="P196">
        <v>24</v>
      </c>
      <c r="Q196">
        <v>98</v>
      </c>
      <c r="R196">
        <v>1200</v>
      </c>
      <c r="S196">
        <v>1.12508976459503</v>
      </c>
      <c r="T196">
        <f t="shared" si="36"/>
        <v>1</v>
      </c>
      <c r="U196">
        <f t="shared" si="37"/>
        <v>1350.107717514036</v>
      </c>
      <c r="V196">
        <f t="shared" si="40"/>
        <v>1125.0897645950299</v>
      </c>
      <c r="W196">
        <v>24.69</v>
      </c>
      <c r="X196">
        <f t="shared" si="41"/>
        <v>27.778466287851291</v>
      </c>
      <c r="Y196">
        <v>0</v>
      </c>
      <c r="Z196">
        <v>0</v>
      </c>
      <c r="AA196">
        <v>0</v>
      </c>
      <c r="AB196" s="2">
        <v>0.1</v>
      </c>
      <c r="AC196">
        <v>25</v>
      </c>
      <c r="AD196">
        <f t="shared" si="38"/>
        <v>0.11016807219002084</v>
      </c>
      <c r="AE196">
        <v>1630000</v>
      </c>
      <c r="AF196">
        <v>0</v>
      </c>
      <c r="AG196">
        <v>0</v>
      </c>
      <c r="AH196">
        <v>37800</v>
      </c>
      <c r="AI196">
        <v>0.199673143189979</v>
      </c>
      <c r="AJ196">
        <v>0.20414193773412501</v>
      </c>
      <c r="AK196" s="1">
        <f t="shared" si="39"/>
        <v>0.10091677071856905</v>
      </c>
      <c r="AL196" s="1">
        <f t="shared" si="42"/>
        <v>0.10258099281329933</v>
      </c>
      <c r="AM196">
        <f t="shared" si="43"/>
        <v>0.10145937438205899</v>
      </c>
      <c r="AN196">
        <f t="shared" si="44"/>
        <v>0.10342439400145921</v>
      </c>
      <c r="AO196">
        <f t="shared" si="45"/>
        <v>8.8408404933526766E-2</v>
      </c>
      <c r="AP196">
        <f t="shared" si="46"/>
        <v>8.6744182838796494E-2</v>
      </c>
      <c r="AQ196">
        <f t="shared" si="47"/>
        <v>38.139957094327208</v>
      </c>
    </row>
    <row r="197" spans="1:43" x14ac:dyDescent="0.2">
      <c r="A197">
        <v>6077</v>
      </c>
      <c r="B197">
        <v>20</v>
      </c>
      <c r="C197">
        <v>6</v>
      </c>
      <c r="D197" t="s">
        <v>206</v>
      </c>
      <c r="E197">
        <v>77</v>
      </c>
      <c r="F197" t="s">
        <v>166</v>
      </c>
      <c r="G197" t="s">
        <v>167</v>
      </c>
      <c r="H197" t="s">
        <v>168</v>
      </c>
      <c r="I197">
        <v>43</v>
      </c>
      <c r="J197">
        <v>14</v>
      </c>
      <c r="K197">
        <v>65</v>
      </c>
      <c r="L197">
        <v>58</v>
      </c>
      <c r="M197">
        <v>18</v>
      </c>
      <c r="N197">
        <v>83</v>
      </c>
      <c r="O197">
        <v>71</v>
      </c>
      <c r="P197">
        <v>24</v>
      </c>
      <c r="Q197">
        <v>98</v>
      </c>
      <c r="R197">
        <v>1200</v>
      </c>
      <c r="S197">
        <v>1.10151247398273</v>
      </c>
      <c r="T197">
        <f t="shared" si="36"/>
        <v>1</v>
      </c>
      <c r="U197">
        <f t="shared" si="37"/>
        <v>1321.8149687792761</v>
      </c>
      <c r="V197">
        <f t="shared" si="40"/>
        <v>1101.5124739827299</v>
      </c>
      <c r="W197">
        <v>24.69</v>
      </c>
      <c r="X197">
        <f t="shared" si="41"/>
        <v>27.196342982633606</v>
      </c>
      <c r="Y197">
        <v>0</v>
      </c>
      <c r="Z197">
        <v>0</v>
      </c>
      <c r="AA197">
        <v>0</v>
      </c>
      <c r="AB197" s="2">
        <v>0.1</v>
      </c>
      <c r="AC197">
        <v>25</v>
      </c>
      <c r="AD197">
        <f t="shared" si="38"/>
        <v>0.11016807219002084</v>
      </c>
      <c r="AE197">
        <v>1630000</v>
      </c>
      <c r="AF197">
        <v>0</v>
      </c>
      <c r="AG197">
        <v>0</v>
      </c>
      <c r="AH197">
        <v>37800</v>
      </c>
      <c r="AI197">
        <v>0.21739082271624699</v>
      </c>
      <c r="AJ197">
        <v>0.233698563462375</v>
      </c>
      <c r="AK197" s="1">
        <f t="shared" si="39"/>
        <v>9.074945784480698E-2</v>
      </c>
      <c r="AL197" s="1">
        <f t="shared" si="42"/>
        <v>9.2278043331852785E-2</v>
      </c>
      <c r="AM197">
        <f t="shared" si="43"/>
        <v>9.1247838492350922E-2</v>
      </c>
      <c r="AN197">
        <f t="shared" si="44"/>
        <v>9.3052706052688339E-2</v>
      </c>
      <c r="AO197">
        <f t="shared" si="45"/>
        <v>7.9533336409610911E-2</v>
      </c>
      <c r="AP197">
        <f t="shared" si="46"/>
        <v>7.8004750922565105E-2</v>
      </c>
      <c r="AQ197">
        <f t="shared" si="47"/>
        <v>35.031493137571609</v>
      </c>
    </row>
    <row r="198" spans="1:43" x14ac:dyDescent="0.2">
      <c r="A198">
        <v>6079</v>
      </c>
      <c r="B198">
        <v>20</v>
      </c>
      <c r="C198">
        <v>6</v>
      </c>
      <c r="D198" t="s">
        <v>207</v>
      </c>
      <c r="E198">
        <v>79</v>
      </c>
      <c r="F198" t="s">
        <v>166</v>
      </c>
      <c r="G198" t="s">
        <v>167</v>
      </c>
      <c r="H198" t="s">
        <v>168</v>
      </c>
      <c r="I198">
        <v>43</v>
      </c>
      <c r="J198">
        <v>14</v>
      </c>
      <c r="K198">
        <v>65</v>
      </c>
      <c r="L198">
        <v>58</v>
      </c>
      <c r="M198">
        <v>18</v>
      </c>
      <c r="N198">
        <v>83</v>
      </c>
      <c r="O198">
        <v>71</v>
      </c>
      <c r="P198">
        <v>24</v>
      </c>
      <c r="Q198">
        <v>98</v>
      </c>
      <c r="R198">
        <v>1200</v>
      </c>
      <c r="S198">
        <v>1.09408952082906</v>
      </c>
      <c r="T198">
        <f t="shared" si="36"/>
        <v>1</v>
      </c>
      <c r="U198">
        <f t="shared" si="37"/>
        <v>1312.9074249948719</v>
      </c>
      <c r="V198">
        <f t="shared" si="40"/>
        <v>1094.0895208290599</v>
      </c>
      <c r="W198">
        <v>24.69</v>
      </c>
      <c r="X198">
        <f t="shared" si="41"/>
        <v>27.013070269269491</v>
      </c>
      <c r="Y198">
        <v>0</v>
      </c>
      <c r="Z198">
        <v>0</v>
      </c>
      <c r="AA198">
        <v>0</v>
      </c>
      <c r="AB198" s="2">
        <v>0.1</v>
      </c>
      <c r="AC198">
        <v>25</v>
      </c>
      <c r="AD198">
        <f t="shared" si="38"/>
        <v>0.11016807219002084</v>
      </c>
      <c r="AE198">
        <v>1630000</v>
      </c>
      <c r="AF198">
        <v>0</v>
      </c>
      <c r="AG198">
        <v>0</v>
      </c>
      <c r="AH198">
        <v>37800</v>
      </c>
      <c r="AI198">
        <v>0.23720305020064</v>
      </c>
      <c r="AJ198">
        <v>0.24934318608137501</v>
      </c>
      <c r="AK198" s="1">
        <f t="shared" si="39"/>
        <v>8.2609199675017286E-2</v>
      </c>
      <c r="AL198" s="1">
        <f t="shared" si="42"/>
        <v>8.401011107282573E-2</v>
      </c>
      <c r="AM198">
        <f t="shared" si="43"/>
        <v>8.3065953409439286E-2</v>
      </c>
      <c r="AN198">
        <f t="shared" si="44"/>
        <v>8.4720070603563624E-2</v>
      </c>
      <c r="AO198">
        <f t="shared" si="45"/>
        <v>7.2408608827605442E-2</v>
      </c>
      <c r="AP198">
        <f t="shared" si="46"/>
        <v>7.1007697429796998E-2</v>
      </c>
      <c r="AQ198">
        <f t="shared" si="47"/>
        <v>32.105510901793217</v>
      </c>
    </row>
    <row r="199" spans="1:43" x14ac:dyDescent="0.2">
      <c r="A199">
        <v>6081</v>
      </c>
      <c r="B199">
        <v>20</v>
      </c>
      <c r="C199">
        <v>6</v>
      </c>
      <c r="D199" t="s">
        <v>208</v>
      </c>
      <c r="E199">
        <v>81</v>
      </c>
      <c r="F199" t="s">
        <v>166</v>
      </c>
      <c r="G199" t="s">
        <v>167</v>
      </c>
      <c r="H199" t="s">
        <v>168</v>
      </c>
      <c r="I199">
        <v>43</v>
      </c>
      <c r="J199">
        <v>14</v>
      </c>
      <c r="K199">
        <v>65</v>
      </c>
      <c r="L199">
        <v>58</v>
      </c>
      <c r="M199">
        <v>18</v>
      </c>
      <c r="N199">
        <v>83</v>
      </c>
      <c r="O199">
        <v>71</v>
      </c>
      <c r="P199">
        <v>24</v>
      </c>
      <c r="Q199">
        <v>98</v>
      </c>
      <c r="R199">
        <v>1200</v>
      </c>
      <c r="S199">
        <v>1.11902961730957</v>
      </c>
      <c r="T199">
        <f t="shared" si="36"/>
        <v>1</v>
      </c>
      <c r="U199">
        <f t="shared" si="37"/>
        <v>1342.8355407714839</v>
      </c>
      <c r="V199">
        <f t="shared" si="40"/>
        <v>1119.0296173095699</v>
      </c>
      <c r="W199">
        <v>24.69</v>
      </c>
      <c r="X199">
        <f t="shared" si="41"/>
        <v>27.628841251373284</v>
      </c>
      <c r="Y199">
        <v>0</v>
      </c>
      <c r="Z199">
        <v>0</v>
      </c>
      <c r="AA199">
        <v>0</v>
      </c>
      <c r="AB199" s="2">
        <v>0.1</v>
      </c>
      <c r="AC199">
        <v>25</v>
      </c>
      <c r="AD199">
        <f t="shared" si="38"/>
        <v>0.11016807219002084</v>
      </c>
      <c r="AE199">
        <v>1630000</v>
      </c>
      <c r="AF199">
        <v>0</v>
      </c>
      <c r="AG199">
        <v>0</v>
      </c>
      <c r="AH199">
        <v>37800</v>
      </c>
      <c r="AI199">
        <v>0.20317979239664799</v>
      </c>
      <c r="AJ199">
        <v>0.22185573905924999</v>
      </c>
      <c r="AK199" s="1">
        <f t="shared" si="39"/>
        <v>9.864087011675729E-2</v>
      </c>
      <c r="AL199" s="1">
        <f t="shared" si="42"/>
        <v>0.10027636965488206</v>
      </c>
      <c r="AM199">
        <f t="shared" si="43"/>
        <v>9.9174109065953212E-2</v>
      </c>
      <c r="AN199">
        <f t="shared" si="44"/>
        <v>0.10110521470991236</v>
      </c>
      <c r="AO199">
        <f t="shared" si="45"/>
        <v>8.6423405570591E-2</v>
      </c>
      <c r="AP199">
        <f t="shared" si="46"/>
        <v>8.4787906032466234E-2</v>
      </c>
      <c r="AQ199">
        <f t="shared" si="47"/>
        <v>37.481705362156333</v>
      </c>
    </row>
    <row r="200" spans="1:43" x14ac:dyDescent="0.2">
      <c r="A200">
        <v>6083</v>
      </c>
      <c r="B200">
        <v>20</v>
      </c>
      <c r="C200">
        <v>6</v>
      </c>
      <c r="D200" t="s">
        <v>209</v>
      </c>
      <c r="E200">
        <v>83</v>
      </c>
      <c r="F200" t="s">
        <v>166</v>
      </c>
      <c r="G200" t="s">
        <v>167</v>
      </c>
      <c r="H200" t="s">
        <v>168</v>
      </c>
      <c r="I200">
        <v>43</v>
      </c>
      <c r="J200">
        <v>14</v>
      </c>
      <c r="K200">
        <v>65</v>
      </c>
      <c r="L200">
        <v>58</v>
      </c>
      <c r="M200">
        <v>18</v>
      </c>
      <c r="N200">
        <v>83</v>
      </c>
      <c r="O200">
        <v>71</v>
      </c>
      <c r="P200">
        <v>24</v>
      </c>
      <c r="Q200">
        <v>98</v>
      </c>
      <c r="R200">
        <v>1200</v>
      </c>
      <c r="S200">
        <v>1.0889478921890301</v>
      </c>
      <c r="T200">
        <f t="shared" si="36"/>
        <v>1</v>
      </c>
      <c r="U200">
        <f t="shared" si="37"/>
        <v>1306.7374706268361</v>
      </c>
      <c r="V200">
        <f t="shared" si="40"/>
        <v>1088.9478921890302</v>
      </c>
      <c r="W200">
        <v>24.69</v>
      </c>
      <c r="X200">
        <f t="shared" si="41"/>
        <v>26.886123458147154</v>
      </c>
      <c r="Y200">
        <v>0</v>
      </c>
      <c r="Z200">
        <v>0</v>
      </c>
      <c r="AA200">
        <v>0</v>
      </c>
      <c r="AB200" s="2">
        <v>0.1</v>
      </c>
      <c r="AC200">
        <v>25</v>
      </c>
      <c r="AD200">
        <f t="shared" si="38"/>
        <v>0.11016807219002084</v>
      </c>
      <c r="AE200">
        <v>1630000</v>
      </c>
      <c r="AF200">
        <v>0</v>
      </c>
      <c r="AG200">
        <v>0</v>
      </c>
      <c r="AH200">
        <v>37800</v>
      </c>
      <c r="AI200">
        <v>0.23560221591237199</v>
      </c>
      <c r="AJ200">
        <v>0.25788563397449998</v>
      </c>
      <c r="AK200" s="1">
        <f t="shared" si="39"/>
        <v>8.2779643825645968E-2</v>
      </c>
      <c r="AL200" s="1">
        <f t="shared" si="42"/>
        <v>8.4190073924251652E-2</v>
      </c>
      <c r="AM200">
        <f t="shared" si="43"/>
        <v>8.3239501041232303E-2</v>
      </c>
      <c r="AN200">
        <f t="shared" si="44"/>
        <v>8.4904857380586715E-2</v>
      </c>
      <c r="AO200">
        <f t="shared" si="45"/>
        <v>7.2564634778492662E-2</v>
      </c>
      <c r="AP200">
        <f t="shared" si="46"/>
        <v>7.1154204679886979E-2</v>
      </c>
      <c r="AQ200">
        <f t="shared" si="47"/>
        <v>32.323656569459892</v>
      </c>
    </row>
    <row r="201" spans="1:43" x14ac:dyDescent="0.2">
      <c r="A201">
        <v>6085</v>
      </c>
      <c r="B201">
        <v>20</v>
      </c>
      <c r="C201">
        <v>6</v>
      </c>
      <c r="D201" t="s">
        <v>210</v>
      </c>
      <c r="E201">
        <v>85</v>
      </c>
      <c r="F201" t="s">
        <v>166</v>
      </c>
      <c r="G201" t="s">
        <v>167</v>
      </c>
      <c r="H201" t="s">
        <v>168</v>
      </c>
      <c r="I201">
        <v>43</v>
      </c>
      <c r="J201">
        <v>14</v>
      </c>
      <c r="K201">
        <v>65</v>
      </c>
      <c r="L201">
        <v>58</v>
      </c>
      <c r="M201">
        <v>18</v>
      </c>
      <c r="N201">
        <v>83</v>
      </c>
      <c r="O201">
        <v>71</v>
      </c>
      <c r="P201">
        <v>24</v>
      </c>
      <c r="Q201">
        <v>98</v>
      </c>
      <c r="R201">
        <v>1200</v>
      </c>
      <c r="S201">
        <v>1.11034179056013</v>
      </c>
      <c r="T201">
        <f t="shared" si="36"/>
        <v>1</v>
      </c>
      <c r="U201">
        <f t="shared" si="37"/>
        <v>1332.4101486721561</v>
      </c>
      <c r="V201">
        <f t="shared" si="40"/>
        <v>1110.34179056013</v>
      </c>
      <c r="W201">
        <v>24.69</v>
      </c>
      <c r="X201">
        <f t="shared" si="41"/>
        <v>27.414338808929614</v>
      </c>
      <c r="Y201">
        <v>0</v>
      </c>
      <c r="Z201">
        <v>0</v>
      </c>
      <c r="AA201">
        <v>0</v>
      </c>
      <c r="AB201" s="2">
        <v>0.1</v>
      </c>
      <c r="AC201">
        <v>25</v>
      </c>
      <c r="AD201">
        <f t="shared" si="38"/>
        <v>0.11016807219002084</v>
      </c>
      <c r="AE201">
        <v>1630000</v>
      </c>
      <c r="AF201">
        <v>0</v>
      </c>
      <c r="AG201">
        <v>0</v>
      </c>
      <c r="AH201">
        <v>37800</v>
      </c>
      <c r="AI201">
        <v>0.22384230510563599</v>
      </c>
      <c r="AJ201">
        <v>0.23544823604187501</v>
      </c>
      <c r="AK201" s="1">
        <f t="shared" si="39"/>
        <v>8.884036661329929E-2</v>
      </c>
      <c r="AL201" s="1">
        <f t="shared" si="42"/>
        <v>9.0324895895930582E-2</v>
      </c>
      <c r="AM201">
        <f t="shared" si="43"/>
        <v>8.9324383157644224E-2</v>
      </c>
      <c r="AN201">
        <f t="shared" si="44"/>
        <v>9.1077231635729949E-2</v>
      </c>
      <c r="AO201">
        <f t="shared" si="45"/>
        <v>7.784829865512613E-2</v>
      </c>
      <c r="AP201">
        <f t="shared" si="46"/>
        <v>7.6363769372494839E-2</v>
      </c>
      <c r="AQ201">
        <f t="shared" si="47"/>
        <v>34.021831175127154</v>
      </c>
    </row>
    <row r="202" spans="1:43" x14ac:dyDescent="0.2">
      <c r="A202">
        <v>6087</v>
      </c>
      <c r="B202">
        <v>20</v>
      </c>
      <c r="C202">
        <v>6</v>
      </c>
      <c r="D202" t="s">
        <v>101</v>
      </c>
      <c r="E202">
        <v>87</v>
      </c>
      <c r="F202" t="s">
        <v>166</v>
      </c>
      <c r="G202" t="s">
        <v>167</v>
      </c>
      <c r="H202" t="s">
        <v>168</v>
      </c>
      <c r="I202">
        <v>43</v>
      </c>
      <c r="J202">
        <v>14</v>
      </c>
      <c r="K202">
        <v>65</v>
      </c>
      <c r="L202">
        <v>58</v>
      </c>
      <c r="M202">
        <v>18</v>
      </c>
      <c r="N202">
        <v>83</v>
      </c>
      <c r="O202">
        <v>71</v>
      </c>
      <c r="P202">
        <v>24</v>
      </c>
      <c r="Q202">
        <v>98</v>
      </c>
      <c r="R202">
        <v>1200</v>
      </c>
      <c r="S202">
        <v>1.1127582788467401</v>
      </c>
      <c r="T202">
        <f t="shared" si="36"/>
        <v>1</v>
      </c>
      <c r="U202">
        <f t="shared" si="37"/>
        <v>1335.309934616088</v>
      </c>
      <c r="V202">
        <f t="shared" si="40"/>
        <v>1112.75827884674</v>
      </c>
      <c r="W202">
        <v>24.69</v>
      </c>
      <c r="X202">
        <f t="shared" si="41"/>
        <v>27.474001904726013</v>
      </c>
      <c r="Y202">
        <v>0</v>
      </c>
      <c r="Z202">
        <v>0</v>
      </c>
      <c r="AA202">
        <v>0</v>
      </c>
      <c r="AB202" s="2">
        <v>0.1</v>
      </c>
      <c r="AC202">
        <v>25</v>
      </c>
      <c r="AD202">
        <f t="shared" si="38"/>
        <v>0.11016807219002084</v>
      </c>
      <c r="AE202">
        <v>1630000</v>
      </c>
      <c r="AF202">
        <v>0</v>
      </c>
      <c r="AG202">
        <v>0</v>
      </c>
      <c r="AH202">
        <v>37800</v>
      </c>
      <c r="AI202">
        <v>0.21353236190438299</v>
      </c>
      <c r="AJ202">
        <v>0.226972735862875</v>
      </c>
      <c r="AK202" s="1">
        <f t="shared" si="39"/>
        <v>9.333251222681091E-2</v>
      </c>
      <c r="AL202" s="1">
        <f t="shared" si="42"/>
        <v>9.4888718759897475E-2</v>
      </c>
      <c r="AM202">
        <f t="shared" si="43"/>
        <v>9.3839898451686513E-2</v>
      </c>
      <c r="AN202">
        <f t="shared" si="44"/>
        <v>9.5677379385894074E-2</v>
      </c>
      <c r="AO202">
        <f t="shared" si="45"/>
        <v>8.1781251862613688E-2</v>
      </c>
      <c r="AP202">
        <f t="shared" si="46"/>
        <v>8.0225045329527123E-2</v>
      </c>
      <c r="AQ202">
        <f t="shared" si="47"/>
        <v>35.664500903920995</v>
      </c>
    </row>
    <row r="203" spans="1:43" x14ac:dyDescent="0.2">
      <c r="A203">
        <v>6089</v>
      </c>
      <c r="B203">
        <v>20</v>
      </c>
      <c r="C203">
        <v>6</v>
      </c>
      <c r="D203" t="s">
        <v>211</v>
      </c>
      <c r="E203">
        <v>89</v>
      </c>
      <c r="F203" t="s">
        <v>166</v>
      </c>
      <c r="G203" t="s">
        <v>167</v>
      </c>
      <c r="H203" t="s">
        <v>168</v>
      </c>
      <c r="I203">
        <v>43</v>
      </c>
      <c r="J203">
        <v>14</v>
      </c>
      <c r="K203">
        <v>65</v>
      </c>
      <c r="L203">
        <v>58</v>
      </c>
      <c r="M203">
        <v>18</v>
      </c>
      <c r="N203">
        <v>83</v>
      </c>
      <c r="O203">
        <v>71</v>
      </c>
      <c r="P203">
        <v>24</v>
      </c>
      <c r="Q203">
        <v>98</v>
      </c>
      <c r="R203">
        <v>1200</v>
      </c>
      <c r="S203">
        <v>1.08066022070971</v>
      </c>
      <c r="T203">
        <f t="shared" si="36"/>
        <v>1</v>
      </c>
      <c r="U203">
        <f t="shared" si="37"/>
        <v>1296.7922648516519</v>
      </c>
      <c r="V203">
        <f t="shared" si="40"/>
        <v>1080.6602207097101</v>
      </c>
      <c r="W203">
        <v>24.69</v>
      </c>
      <c r="X203">
        <f t="shared" si="41"/>
        <v>26.681500849322742</v>
      </c>
      <c r="Y203">
        <v>0</v>
      </c>
      <c r="Z203">
        <v>0</v>
      </c>
      <c r="AA203">
        <v>0</v>
      </c>
      <c r="AB203" s="2">
        <v>0.1</v>
      </c>
      <c r="AC203">
        <v>25</v>
      </c>
      <c r="AD203">
        <f t="shared" si="38"/>
        <v>0.11016807219002084</v>
      </c>
      <c r="AE203">
        <v>1630000</v>
      </c>
      <c r="AF203">
        <v>0</v>
      </c>
      <c r="AG203">
        <v>0</v>
      </c>
      <c r="AH203">
        <v>37800</v>
      </c>
      <c r="AI203">
        <v>0.22137261066509401</v>
      </c>
      <c r="AJ203">
        <v>0.24153529367575</v>
      </c>
      <c r="AK203" s="1">
        <f t="shared" si="39"/>
        <v>8.7430125982875986E-2</v>
      </c>
      <c r="AL203" s="1">
        <f t="shared" si="42"/>
        <v>8.8931217087248104E-2</v>
      </c>
      <c r="AM203">
        <f t="shared" si="43"/>
        <v>8.7919542350465119E-2</v>
      </c>
      <c r="AN203">
        <f t="shared" si="44"/>
        <v>8.9691946093894817E-2</v>
      </c>
      <c r="AO203">
        <f t="shared" si="45"/>
        <v>7.6652671757181448E-2</v>
      </c>
      <c r="AP203">
        <f t="shared" si="46"/>
        <v>7.515158065280933E-2</v>
      </c>
      <c r="AQ203">
        <f t="shared" si="47"/>
        <v>34.401388190142832</v>
      </c>
    </row>
    <row r="204" spans="1:43" x14ac:dyDescent="0.2">
      <c r="A204">
        <v>6091</v>
      </c>
      <c r="B204">
        <v>20</v>
      </c>
      <c r="C204">
        <v>6</v>
      </c>
      <c r="D204" t="s">
        <v>212</v>
      </c>
      <c r="E204">
        <v>91</v>
      </c>
      <c r="F204" t="s">
        <v>166</v>
      </c>
      <c r="G204" t="s">
        <v>167</v>
      </c>
      <c r="H204" t="s">
        <v>168</v>
      </c>
      <c r="I204">
        <v>43</v>
      </c>
      <c r="J204">
        <v>14</v>
      </c>
      <c r="K204">
        <v>65</v>
      </c>
      <c r="L204">
        <v>58</v>
      </c>
      <c r="M204">
        <v>18</v>
      </c>
      <c r="N204">
        <v>83</v>
      </c>
      <c r="O204">
        <v>71</v>
      </c>
      <c r="P204">
        <v>24</v>
      </c>
      <c r="Q204">
        <v>98</v>
      </c>
      <c r="R204">
        <v>1200</v>
      </c>
      <c r="S204">
        <v>1.08011836430122</v>
      </c>
      <c r="T204">
        <f t="shared" si="36"/>
        <v>1</v>
      </c>
      <c r="U204">
        <f t="shared" si="37"/>
        <v>1296.142037161464</v>
      </c>
      <c r="V204">
        <f t="shared" si="40"/>
        <v>1080.11836430122</v>
      </c>
      <c r="W204">
        <v>24.69</v>
      </c>
      <c r="X204">
        <f t="shared" si="41"/>
        <v>26.668122414597121</v>
      </c>
      <c r="Y204">
        <v>0</v>
      </c>
      <c r="Z204">
        <v>0</v>
      </c>
      <c r="AA204">
        <v>0</v>
      </c>
      <c r="AB204" s="2">
        <v>0.1</v>
      </c>
      <c r="AC204">
        <v>25</v>
      </c>
      <c r="AD204">
        <f t="shared" si="38"/>
        <v>0.11016807219002084</v>
      </c>
      <c r="AE204">
        <v>1630000</v>
      </c>
      <c r="AF204">
        <v>0</v>
      </c>
      <c r="AG204">
        <v>0</v>
      </c>
      <c r="AH204">
        <v>37800</v>
      </c>
      <c r="AI204">
        <v>0.23881122792404999</v>
      </c>
      <c r="AJ204">
        <v>0.24873982811275</v>
      </c>
      <c r="AK204" s="1">
        <f t="shared" si="39"/>
        <v>8.1005113344692348E-2</v>
      </c>
      <c r="AL204" s="1">
        <f t="shared" si="42"/>
        <v>8.2396590870726788E-2</v>
      </c>
      <c r="AM204">
        <f t="shared" si="43"/>
        <v>8.1458791255640026E-2</v>
      </c>
      <c r="AN204">
        <f t="shared" si="44"/>
        <v>8.3101769465862216E-2</v>
      </c>
      <c r="AO204">
        <f t="shared" si="45"/>
        <v>7.1020363912472156E-2</v>
      </c>
      <c r="AP204">
        <f t="shared" si="46"/>
        <v>6.9628886386437716E-2</v>
      </c>
      <c r="AQ204">
        <f t="shared" si="47"/>
        <v>31.88930931077179</v>
      </c>
    </row>
    <row r="205" spans="1:43" x14ac:dyDescent="0.2">
      <c r="A205">
        <v>6093</v>
      </c>
      <c r="B205">
        <v>21</v>
      </c>
      <c r="C205">
        <v>6</v>
      </c>
      <c r="D205" t="s">
        <v>213</v>
      </c>
      <c r="E205">
        <v>93</v>
      </c>
      <c r="F205" t="s">
        <v>166</v>
      </c>
      <c r="G205" t="s">
        <v>167</v>
      </c>
      <c r="H205" t="s">
        <v>176</v>
      </c>
      <c r="I205">
        <v>43</v>
      </c>
      <c r="J205">
        <v>14</v>
      </c>
      <c r="K205">
        <v>65</v>
      </c>
      <c r="L205">
        <v>58</v>
      </c>
      <c r="M205">
        <v>18</v>
      </c>
      <c r="N205">
        <v>83</v>
      </c>
      <c r="O205">
        <v>71</v>
      </c>
      <c r="P205">
        <v>24</v>
      </c>
      <c r="Q205">
        <v>98</v>
      </c>
      <c r="R205">
        <v>1200</v>
      </c>
      <c r="S205">
        <v>1.07738312691619</v>
      </c>
      <c r="T205">
        <f t="shared" si="36"/>
        <v>1</v>
      </c>
      <c r="U205">
        <f t="shared" si="37"/>
        <v>1292.859752299428</v>
      </c>
      <c r="V205">
        <f t="shared" si="40"/>
        <v>1077.3831269161899</v>
      </c>
      <c r="W205">
        <v>24.69</v>
      </c>
      <c r="X205">
        <f t="shared" si="41"/>
        <v>26.600589403560733</v>
      </c>
      <c r="Y205">
        <v>0</v>
      </c>
      <c r="Z205">
        <v>0</v>
      </c>
      <c r="AA205">
        <v>0</v>
      </c>
      <c r="AB205" s="2">
        <v>0.1</v>
      </c>
      <c r="AC205">
        <v>25</v>
      </c>
      <c r="AD205">
        <f t="shared" si="38"/>
        <v>0.11016807219002084</v>
      </c>
      <c r="AE205">
        <v>1630000</v>
      </c>
      <c r="AF205">
        <v>0</v>
      </c>
      <c r="AG205">
        <v>0</v>
      </c>
      <c r="AH205">
        <v>37800</v>
      </c>
      <c r="AI205">
        <v>0.22172342831528599</v>
      </c>
      <c r="AJ205">
        <v>0.23519544572925</v>
      </c>
      <c r="AK205" s="1">
        <f t="shared" si="39"/>
        <v>8.7027079654927744E-2</v>
      </c>
      <c r="AL205" s="1">
        <f t="shared" si="42"/>
        <v>8.8525795686634046E-2</v>
      </c>
      <c r="AM205">
        <f t="shared" si="43"/>
        <v>8.7515721652837733E-2</v>
      </c>
      <c r="AN205">
        <f t="shared" si="44"/>
        <v>8.9285321044371979E-2</v>
      </c>
      <c r="AO205">
        <f t="shared" si="45"/>
        <v>7.6303853530269736E-2</v>
      </c>
      <c r="AP205">
        <f t="shared" si="46"/>
        <v>7.4805137498563434E-2</v>
      </c>
      <c r="AQ205">
        <f t="shared" si="47"/>
        <v>34.346957252195004</v>
      </c>
    </row>
    <row r="206" spans="1:43" x14ac:dyDescent="0.2">
      <c r="A206">
        <v>6095</v>
      </c>
      <c r="B206">
        <v>20</v>
      </c>
      <c r="C206">
        <v>6</v>
      </c>
      <c r="D206" t="s">
        <v>214</v>
      </c>
      <c r="E206">
        <v>95</v>
      </c>
      <c r="F206" t="s">
        <v>166</v>
      </c>
      <c r="G206" t="s">
        <v>167</v>
      </c>
      <c r="H206" t="s">
        <v>168</v>
      </c>
      <c r="I206">
        <v>43</v>
      </c>
      <c r="J206">
        <v>14</v>
      </c>
      <c r="K206">
        <v>65</v>
      </c>
      <c r="L206">
        <v>58</v>
      </c>
      <c r="M206">
        <v>18</v>
      </c>
      <c r="N206">
        <v>83</v>
      </c>
      <c r="O206">
        <v>71</v>
      </c>
      <c r="P206">
        <v>24</v>
      </c>
      <c r="Q206">
        <v>98</v>
      </c>
      <c r="R206">
        <v>1200</v>
      </c>
      <c r="S206">
        <v>1.1087683268955799</v>
      </c>
      <c r="T206">
        <f t="shared" si="36"/>
        <v>1</v>
      </c>
      <c r="U206">
        <f t="shared" si="37"/>
        <v>1330.521992274696</v>
      </c>
      <c r="V206">
        <f t="shared" si="40"/>
        <v>1108.76832689558</v>
      </c>
      <c r="W206">
        <v>24.69</v>
      </c>
      <c r="X206">
        <f t="shared" si="41"/>
        <v>27.375489991051868</v>
      </c>
      <c r="Y206">
        <v>0</v>
      </c>
      <c r="Z206">
        <v>0</v>
      </c>
      <c r="AA206">
        <v>0</v>
      </c>
      <c r="AB206" s="2">
        <v>0.1</v>
      </c>
      <c r="AC206">
        <v>25</v>
      </c>
      <c r="AD206">
        <f t="shared" si="38"/>
        <v>0.11016807219002084</v>
      </c>
      <c r="AE206">
        <v>1630000</v>
      </c>
      <c r="AF206">
        <v>0</v>
      </c>
      <c r="AG206">
        <v>0</v>
      </c>
      <c r="AH206">
        <v>37800</v>
      </c>
      <c r="AI206">
        <v>0.21471223341489801</v>
      </c>
      <c r="AJ206">
        <v>0.21987170780400001</v>
      </c>
      <c r="AK206" s="1">
        <f t="shared" si="39"/>
        <v>9.2486820073199819E-2</v>
      </c>
      <c r="AL206" s="1">
        <f t="shared" si="42"/>
        <v>9.4034475049983954E-2</v>
      </c>
      <c r="AM206">
        <f t="shared" si="43"/>
        <v>9.2991418145104171E-2</v>
      </c>
      <c r="AN206">
        <f t="shared" si="44"/>
        <v>9.4818801883772841E-2</v>
      </c>
      <c r="AO206">
        <f t="shared" si="45"/>
        <v>8.1045775789446203E-2</v>
      </c>
      <c r="AP206">
        <f t="shared" si="46"/>
        <v>7.9498120812662068E-2</v>
      </c>
      <c r="AQ206">
        <f t="shared" si="47"/>
        <v>35.468519855780329</v>
      </c>
    </row>
    <row r="207" spans="1:43" x14ac:dyDescent="0.2">
      <c r="A207">
        <v>6097</v>
      </c>
      <c r="B207">
        <v>20</v>
      </c>
      <c r="C207">
        <v>6</v>
      </c>
      <c r="D207" t="s">
        <v>215</v>
      </c>
      <c r="E207">
        <v>97</v>
      </c>
      <c r="F207" t="s">
        <v>166</v>
      </c>
      <c r="G207" t="s">
        <v>167</v>
      </c>
      <c r="H207" t="s">
        <v>168</v>
      </c>
      <c r="I207">
        <v>43</v>
      </c>
      <c r="J207">
        <v>14</v>
      </c>
      <c r="K207">
        <v>65</v>
      </c>
      <c r="L207">
        <v>58</v>
      </c>
      <c r="M207">
        <v>18</v>
      </c>
      <c r="N207">
        <v>83</v>
      </c>
      <c r="O207">
        <v>71</v>
      </c>
      <c r="P207">
        <v>24</v>
      </c>
      <c r="Q207">
        <v>98</v>
      </c>
      <c r="R207">
        <v>1200</v>
      </c>
      <c r="S207">
        <v>1.1110455620856501</v>
      </c>
      <c r="T207">
        <f t="shared" si="36"/>
        <v>1</v>
      </c>
      <c r="U207">
        <f t="shared" si="37"/>
        <v>1333.2546745027801</v>
      </c>
      <c r="V207">
        <f t="shared" si="40"/>
        <v>1111.0455620856501</v>
      </c>
      <c r="W207">
        <v>24.69</v>
      </c>
      <c r="X207">
        <f t="shared" si="41"/>
        <v>27.431714927894703</v>
      </c>
      <c r="Y207">
        <v>0</v>
      </c>
      <c r="Z207">
        <v>0</v>
      </c>
      <c r="AA207">
        <v>0</v>
      </c>
      <c r="AB207" s="2">
        <v>0.1</v>
      </c>
      <c r="AC207">
        <v>25</v>
      </c>
      <c r="AD207">
        <f t="shared" si="38"/>
        <v>0.11016807219002084</v>
      </c>
      <c r="AE207">
        <v>1630000</v>
      </c>
      <c r="AF207">
        <v>0</v>
      </c>
      <c r="AG207">
        <v>0</v>
      </c>
      <c r="AH207">
        <v>37800</v>
      </c>
      <c r="AI207">
        <v>0.21194292409179599</v>
      </c>
      <c r="AJ207">
        <v>0.224654064052875</v>
      </c>
      <c r="AK207" s="1">
        <f t="shared" si="39"/>
        <v>9.3887715711206632E-2</v>
      </c>
      <c r="AL207" s="1">
        <f t="shared" si="42"/>
        <v>9.5455592808519299E-2</v>
      </c>
      <c r="AM207">
        <f t="shared" si="43"/>
        <v>9.4398907011693303E-2</v>
      </c>
      <c r="AN207">
        <f t="shared" si="44"/>
        <v>9.625016789014415E-2</v>
      </c>
      <c r="AO207">
        <f t="shared" si="45"/>
        <v>8.2270154032847723E-2</v>
      </c>
      <c r="AP207">
        <f t="shared" si="46"/>
        <v>8.0702276935535056E-2</v>
      </c>
      <c r="AQ207">
        <f t="shared" si="47"/>
        <v>35.931962092100051</v>
      </c>
    </row>
    <row r="208" spans="1:43" x14ac:dyDescent="0.2">
      <c r="A208">
        <v>6099</v>
      </c>
      <c r="B208">
        <v>20</v>
      </c>
      <c r="C208">
        <v>6</v>
      </c>
      <c r="D208" t="s">
        <v>216</v>
      </c>
      <c r="E208">
        <v>99</v>
      </c>
      <c r="F208" t="s">
        <v>166</v>
      </c>
      <c r="G208" t="s">
        <v>167</v>
      </c>
      <c r="H208" t="s">
        <v>168</v>
      </c>
      <c r="I208">
        <v>43</v>
      </c>
      <c r="J208">
        <v>14</v>
      </c>
      <c r="K208">
        <v>65</v>
      </c>
      <c r="L208">
        <v>58</v>
      </c>
      <c r="M208">
        <v>18</v>
      </c>
      <c r="N208">
        <v>83</v>
      </c>
      <c r="O208">
        <v>71</v>
      </c>
      <c r="P208">
        <v>24</v>
      </c>
      <c r="Q208">
        <v>98</v>
      </c>
      <c r="R208">
        <v>1200</v>
      </c>
      <c r="S208">
        <v>1.10016185045242</v>
      </c>
      <c r="T208">
        <f t="shared" si="36"/>
        <v>1</v>
      </c>
      <c r="U208">
        <f t="shared" si="37"/>
        <v>1320.1942205429041</v>
      </c>
      <c r="V208">
        <f t="shared" si="40"/>
        <v>1100.1618504524199</v>
      </c>
      <c r="W208">
        <v>24.69</v>
      </c>
      <c r="X208">
        <f t="shared" si="41"/>
        <v>27.162996087670251</v>
      </c>
      <c r="Y208">
        <v>0</v>
      </c>
      <c r="Z208">
        <v>0</v>
      </c>
      <c r="AA208">
        <v>0</v>
      </c>
      <c r="AB208" s="2">
        <v>0.1</v>
      </c>
      <c r="AC208">
        <v>25</v>
      </c>
      <c r="AD208">
        <f t="shared" si="38"/>
        <v>0.11016807219002084</v>
      </c>
      <c r="AE208">
        <v>1630000</v>
      </c>
      <c r="AF208">
        <v>0</v>
      </c>
      <c r="AG208">
        <v>0</v>
      </c>
      <c r="AH208">
        <v>37800</v>
      </c>
      <c r="AI208">
        <v>0.220379845764553</v>
      </c>
      <c r="AJ208">
        <v>0.235320333249875</v>
      </c>
      <c r="AK208" s="1">
        <f t="shared" si="39"/>
        <v>8.9408854756177575E-2</v>
      </c>
      <c r="AL208" s="1">
        <f t="shared" si="42"/>
        <v>9.0916707960576423E-2</v>
      </c>
      <c r="AM208">
        <f t="shared" si="43"/>
        <v>8.9900475841670047E-2</v>
      </c>
      <c r="AN208">
        <f t="shared" si="44"/>
        <v>9.1680863891559175E-2</v>
      </c>
      <c r="AO208">
        <f t="shared" si="45"/>
        <v>7.8360273165456823E-2</v>
      </c>
      <c r="AP208">
        <f t="shared" si="46"/>
        <v>7.6852419961057974E-2</v>
      </c>
      <c r="AQ208">
        <f t="shared" si="47"/>
        <v>34.556359215767131</v>
      </c>
    </row>
    <row r="209" spans="1:43" x14ac:dyDescent="0.2">
      <c r="A209">
        <v>6101</v>
      </c>
      <c r="B209">
        <v>20</v>
      </c>
      <c r="C209">
        <v>6</v>
      </c>
      <c r="D209" t="s">
        <v>217</v>
      </c>
      <c r="E209">
        <v>101</v>
      </c>
      <c r="F209" t="s">
        <v>166</v>
      </c>
      <c r="G209" t="s">
        <v>167</v>
      </c>
      <c r="H209" t="s">
        <v>168</v>
      </c>
      <c r="I209">
        <v>43</v>
      </c>
      <c r="J209">
        <v>14</v>
      </c>
      <c r="K209">
        <v>65</v>
      </c>
      <c r="L209">
        <v>58</v>
      </c>
      <c r="M209">
        <v>18</v>
      </c>
      <c r="N209">
        <v>83</v>
      </c>
      <c r="O209">
        <v>71</v>
      </c>
      <c r="P209">
        <v>24</v>
      </c>
      <c r="Q209">
        <v>98</v>
      </c>
      <c r="R209">
        <v>1200</v>
      </c>
      <c r="S209">
        <v>1.0959327220916799</v>
      </c>
      <c r="T209">
        <f t="shared" si="36"/>
        <v>1</v>
      </c>
      <c r="U209">
        <f t="shared" si="37"/>
        <v>1315.1192665100159</v>
      </c>
      <c r="V209">
        <f t="shared" si="40"/>
        <v>1095.9327220916798</v>
      </c>
      <c r="W209">
        <v>24.69</v>
      </c>
      <c r="X209">
        <f t="shared" si="41"/>
        <v>27.058578908443579</v>
      </c>
      <c r="Y209">
        <v>0</v>
      </c>
      <c r="Z209">
        <v>0</v>
      </c>
      <c r="AA209">
        <v>0</v>
      </c>
      <c r="AB209" s="2">
        <v>0.1</v>
      </c>
      <c r="AC209">
        <v>25</v>
      </c>
      <c r="AD209">
        <f t="shared" si="38"/>
        <v>0.11016807219002084</v>
      </c>
      <c r="AE209">
        <v>1630000</v>
      </c>
      <c r="AF209">
        <v>0</v>
      </c>
      <c r="AG209">
        <v>0</v>
      </c>
      <c r="AH209">
        <v>37800</v>
      </c>
      <c r="AI209">
        <v>0.211470719987713</v>
      </c>
      <c r="AJ209">
        <v>0.21380652076912501</v>
      </c>
      <c r="AK209" s="1">
        <f t="shared" si="39"/>
        <v>9.2817416479828926E-2</v>
      </c>
      <c r="AL209" s="1">
        <f t="shared" si="42"/>
        <v>9.4388794572457121E-2</v>
      </c>
      <c r="AM209">
        <f t="shared" si="43"/>
        <v>9.3329749246283442E-2</v>
      </c>
      <c r="AN209">
        <f t="shared" si="44"/>
        <v>9.5185143902614178E-2</v>
      </c>
      <c r="AO209">
        <f t="shared" si="45"/>
        <v>8.1353666887859374E-2</v>
      </c>
      <c r="AP209">
        <f t="shared" si="46"/>
        <v>7.9782288795231179E-2</v>
      </c>
      <c r="AQ209">
        <f t="shared" si="47"/>
        <v>36.012196461986484</v>
      </c>
    </row>
    <row r="210" spans="1:43" x14ac:dyDescent="0.2">
      <c r="A210">
        <v>6103</v>
      </c>
      <c r="B210">
        <v>20</v>
      </c>
      <c r="C210">
        <v>6</v>
      </c>
      <c r="D210" t="s">
        <v>218</v>
      </c>
      <c r="E210">
        <v>103</v>
      </c>
      <c r="F210" t="s">
        <v>166</v>
      </c>
      <c r="G210" t="s">
        <v>167</v>
      </c>
      <c r="H210" t="s">
        <v>168</v>
      </c>
      <c r="I210">
        <v>43</v>
      </c>
      <c r="J210">
        <v>14</v>
      </c>
      <c r="K210">
        <v>65</v>
      </c>
      <c r="L210">
        <v>58</v>
      </c>
      <c r="M210">
        <v>18</v>
      </c>
      <c r="N210">
        <v>83</v>
      </c>
      <c r="O210">
        <v>71</v>
      </c>
      <c r="P210">
        <v>24</v>
      </c>
      <c r="Q210">
        <v>98</v>
      </c>
      <c r="R210">
        <v>1200</v>
      </c>
      <c r="S210">
        <v>1.08827032318598</v>
      </c>
      <c r="T210">
        <f t="shared" si="36"/>
        <v>1</v>
      </c>
      <c r="U210">
        <f t="shared" si="37"/>
        <v>1305.9243878231759</v>
      </c>
      <c r="V210">
        <f t="shared" si="40"/>
        <v>1088.27032318598</v>
      </c>
      <c r="W210">
        <v>24.69</v>
      </c>
      <c r="X210">
        <f t="shared" si="41"/>
        <v>26.869394279461847</v>
      </c>
      <c r="Y210">
        <v>0</v>
      </c>
      <c r="Z210">
        <v>0</v>
      </c>
      <c r="AA210">
        <v>0</v>
      </c>
      <c r="AB210" s="2">
        <v>0.1</v>
      </c>
      <c r="AC210">
        <v>25</v>
      </c>
      <c r="AD210">
        <f t="shared" si="38"/>
        <v>0.11016807219002084</v>
      </c>
      <c r="AE210">
        <v>1630000</v>
      </c>
      <c r="AF210">
        <v>0</v>
      </c>
      <c r="AG210">
        <v>0</v>
      </c>
      <c r="AH210">
        <v>37800</v>
      </c>
      <c r="AI210">
        <v>0.22275664651518301</v>
      </c>
      <c r="AJ210">
        <v>0.24015125893475001</v>
      </c>
      <c r="AK210" s="1">
        <f t="shared" si="39"/>
        <v>8.7498768522201939E-2</v>
      </c>
      <c r="AL210" s="1">
        <f t="shared" si="42"/>
        <v>8.8990533018658183E-2</v>
      </c>
      <c r="AM210">
        <f t="shared" si="43"/>
        <v>8.7985144038669624E-2</v>
      </c>
      <c r="AN210">
        <f t="shared" si="44"/>
        <v>8.9746535449313228E-2</v>
      </c>
      <c r="AO210">
        <f t="shared" si="45"/>
        <v>7.6702347641511515E-2</v>
      </c>
      <c r="AP210">
        <f t="shared" si="46"/>
        <v>7.5210583145055271E-2</v>
      </c>
      <c r="AQ210">
        <f t="shared" si="47"/>
        <v>34.187644828080039</v>
      </c>
    </row>
    <row r="211" spans="1:43" x14ac:dyDescent="0.2">
      <c r="A211">
        <v>6105</v>
      </c>
      <c r="B211">
        <v>20</v>
      </c>
      <c r="C211">
        <v>6</v>
      </c>
      <c r="D211" t="s">
        <v>219</v>
      </c>
      <c r="E211">
        <v>105</v>
      </c>
      <c r="F211" t="s">
        <v>166</v>
      </c>
      <c r="G211" t="s">
        <v>167</v>
      </c>
      <c r="H211" t="s">
        <v>168</v>
      </c>
      <c r="I211">
        <v>43</v>
      </c>
      <c r="J211">
        <v>14</v>
      </c>
      <c r="K211">
        <v>65</v>
      </c>
      <c r="L211">
        <v>58</v>
      </c>
      <c r="M211">
        <v>18</v>
      </c>
      <c r="N211">
        <v>83</v>
      </c>
      <c r="O211">
        <v>71</v>
      </c>
      <c r="P211">
        <v>24</v>
      </c>
      <c r="Q211">
        <v>98</v>
      </c>
      <c r="R211">
        <v>1200</v>
      </c>
      <c r="S211">
        <v>1.08773347489974</v>
      </c>
      <c r="T211">
        <f t="shared" si="36"/>
        <v>1</v>
      </c>
      <c r="U211">
        <f t="shared" si="37"/>
        <v>1305.2801698796879</v>
      </c>
      <c r="V211">
        <f t="shared" si="40"/>
        <v>1087.73347489974</v>
      </c>
      <c r="W211">
        <v>24.69</v>
      </c>
      <c r="X211">
        <f t="shared" si="41"/>
        <v>26.856139495274583</v>
      </c>
      <c r="Y211">
        <v>0</v>
      </c>
      <c r="Z211">
        <v>0</v>
      </c>
      <c r="AA211">
        <v>0</v>
      </c>
      <c r="AB211" s="2">
        <v>0.1</v>
      </c>
      <c r="AC211">
        <v>25</v>
      </c>
      <c r="AD211">
        <f t="shared" si="38"/>
        <v>0.11016807219002084</v>
      </c>
      <c r="AE211">
        <v>1630000</v>
      </c>
      <c r="AF211">
        <v>0</v>
      </c>
      <c r="AG211">
        <v>0</v>
      </c>
      <c r="AH211">
        <v>37800</v>
      </c>
      <c r="AI211">
        <v>0.221344792101586</v>
      </c>
      <c r="AJ211">
        <v>0.23394122854212501</v>
      </c>
      <c r="AK211" s="1">
        <f t="shared" si="39"/>
        <v>8.801344322191032E-2</v>
      </c>
      <c r="AL211" s="1">
        <f t="shared" si="42"/>
        <v>8.95147229830736E-2</v>
      </c>
      <c r="AM211">
        <f t="shared" si="43"/>
        <v>8.850292109923806E-2</v>
      </c>
      <c r="AN211">
        <f t="shared" si="44"/>
        <v>9.0275547597970143E-2</v>
      </c>
      <c r="AO211">
        <f t="shared" si="45"/>
        <v>7.7154257524438261E-2</v>
      </c>
      <c r="AP211">
        <f t="shared" si="46"/>
        <v>7.5652977763274981E-2</v>
      </c>
      <c r="AQ211">
        <f t="shared" si="47"/>
        <v>34.40571174884527</v>
      </c>
    </row>
    <row r="212" spans="1:43" x14ac:dyDescent="0.2">
      <c r="A212">
        <v>6107</v>
      </c>
      <c r="B212">
        <v>20</v>
      </c>
      <c r="C212">
        <v>6</v>
      </c>
      <c r="D212" t="s">
        <v>220</v>
      </c>
      <c r="E212">
        <v>107</v>
      </c>
      <c r="F212" t="s">
        <v>166</v>
      </c>
      <c r="G212" t="s">
        <v>167</v>
      </c>
      <c r="H212" t="s">
        <v>168</v>
      </c>
      <c r="I212">
        <v>43</v>
      </c>
      <c r="J212">
        <v>14</v>
      </c>
      <c r="K212">
        <v>65</v>
      </c>
      <c r="L212">
        <v>58</v>
      </c>
      <c r="M212">
        <v>18</v>
      </c>
      <c r="N212">
        <v>83</v>
      </c>
      <c r="O212">
        <v>71</v>
      </c>
      <c r="P212">
        <v>24</v>
      </c>
      <c r="Q212">
        <v>98</v>
      </c>
      <c r="R212">
        <v>1200</v>
      </c>
      <c r="S212">
        <v>1.08019765967228</v>
      </c>
      <c r="T212">
        <f t="shared" si="36"/>
        <v>1</v>
      </c>
      <c r="U212">
        <f t="shared" si="37"/>
        <v>1296.2371916067359</v>
      </c>
      <c r="V212">
        <f t="shared" si="40"/>
        <v>1080.19765967228</v>
      </c>
      <c r="W212">
        <v>24.69</v>
      </c>
      <c r="X212">
        <f t="shared" si="41"/>
        <v>26.670080217308595</v>
      </c>
      <c r="Y212">
        <v>0</v>
      </c>
      <c r="Z212">
        <v>0</v>
      </c>
      <c r="AA212">
        <v>0</v>
      </c>
      <c r="AB212" s="2">
        <v>0.1</v>
      </c>
      <c r="AC212">
        <v>25</v>
      </c>
      <c r="AD212">
        <f t="shared" si="38"/>
        <v>0.11016807219002084</v>
      </c>
      <c r="AE212">
        <v>1630000</v>
      </c>
      <c r="AF212">
        <v>0</v>
      </c>
      <c r="AG212">
        <v>0</v>
      </c>
      <c r="AH212">
        <v>37800</v>
      </c>
      <c r="AI212">
        <v>0.241843082473259</v>
      </c>
      <c r="AJ212">
        <v>0.27990285938275</v>
      </c>
      <c r="AK212" s="1">
        <f t="shared" si="39"/>
        <v>7.9995468834597835E-2</v>
      </c>
      <c r="AL212" s="1">
        <f t="shared" si="42"/>
        <v>8.1369502167379842E-2</v>
      </c>
      <c r="AM212">
        <f t="shared" si="43"/>
        <v>8.0443459233526915E-2</v>
      </c>
      <c r="AN212">
        <f t="shared" si="44"/>
        <v>8.2065840323872971E-2</v>
      </c>
      <c r="AO212">
        <f t="shared" si="45"/>
        <v>7.0135068049351434E-2</v>
      </c>
      <c r="AP212">
        <f t="shared" si="46"/>
        <v>6.8761034716569427E-2</v>
      </c>
      <c r="AQ212">
        <f t="shared" si="47"/>
        <v>31.489530468572791</v>
      </c>
    </row>
    <row r="213" spans="1:43" x14ac:dyDescent="0.2">
      <c r="A213">
        <v>6109</v>
      </c>
      <c r="B213">
        <v>20</v>
      </c>
      <c r="C213">
        <v>6</v>
      </c>
      <c r="D213" t="s">
        <v>221</v>
      </c>
      <c r="E213">
        <v>109</v>
      </c>
      <c r="F213" t="s">
        <v>166</v>
      </c>
      <c r="G213" t="s">
        <v>167</v>
      </c>
      <c r="H213" t="s">
        <v>168</v>
      </c>
      <c r="I213">
        <v>43</v>
      </c>
      <c r="J213">
        <v>14</v>
      </c>
      <c r="K213">
        <v>65</v>
      </c>
      <c r="L213">
        <v>58</v>
      </c>
      <c r="M213">
        <v>18</v>
      </c>
      <c r="N213">
        <v>83</v>
      </c>
      <c r="O213">
        <v>71</v>
      </c>
      <c r="P213">
        <v>24</v>
      </c>
      <c r="Q213">
        <v>98</v>
      </c>
      <c r="R213">
        <v>1200</v>
      </c>
      <c r="S213">
        <v>1.0855693756523801</v>
      </c>
      <c r="T213">
        <f t="shared" si="36"/>
        <v>1</v>
      </c>
      <c r="U213">
        <f t="shared" si="37"/>
        <v>1302.683250782856</v>
      </c>
      <c r="V213">
        <f t="shared" si="40"/>
        <v>1085.5693756523801</v>
      </c>
      <c r="W213">
        <v>24.69</v>
      </c>
      <c r="X213">
        <f t="shared" si="41"/>
        <v>26.802707884857266</v>
      </c>
      <c r="Y213">
        <v>0</v>
      </c>
      <c r="Z213">
        <v>0</v>
      </c>
      <c r="AA213">
        <v>0</v>
      </c>
      <c r="AB213" s="2">
        <v>0.1</v>
      </c>
      <c r="AC213">
        <v>25</v>
      </c>
      <c r="AD213">
        <f t="shared" si="38"/>
        <v>0.11016807219002084</v>
      </c>
      <c r="AE213">
        <v>1630000</v>
      </c>
      <c r="AF213">
        <v>0</v>
      </c>
      <c r="AG213">
        <v>0</v>
      </c>
      <c r="AH213">
        <v>37800</v>
      </c>
      <c r="AI213">
        <v>0.23852374883219599</v>
      </c>
      <c r="AJ213">
        <v>0.25482240196599998</v>
      </c>
      <c r="AK213" s="1">
        <f t="shared" si="39"/>
        <v>8.1512043762382094E-2</v>
      </c>
      <c r="AL213" s="1">
        <f t="shared" si="42"/>
        <v>8.2905198357041687E-2</v>
      </c>
      <c r="AM213">
        <f t="shared" si="43"/>
        <v>8.1966268465481384E-2</v>
      </c>
      <c r="AN213">
        <f t="shared" si="44"/>
        <v>8.3611226863781779E-2</v>
      </c>
      <c r="AO213">
        <f t="shared" si="45"/>
        <v>7.1457778911725875E-2</v>
      </c>
      <c r="AP213">
        <f t="shared" si="46"/>
        <v>7.0064624317066282E-2</v>
      </c>
      <c r="AQ213">
        <f t="shared" si="47"/>
        <v>31.92774367936358</v>
      </c>
    </row>
    <row r="214" spans="1:43" x14ac:dyDescent="0.2">
      <c r="A214">
        <v>6111</v>
      </c>
      <c r="B214">
        <v>20</v>
      </c>
      <c r="C214">
        <v>6</v>
      </c>
      <c r="D214" t="s">
        <v>222</v>
      </c>
      <c r="E214">
        <v>111</v>
      </c>
      <c r="F214" t="s">
        <v>166</v>
      </c>
      <c r="G214" t="s">
        <v>167</v>
      </c>
      <c r="H214" t="s">
        <v>168</v>
      </c>
      <c r="I214">
        <v>43</v>
      </c>
      <c r="J214">
        <v>14</v>
      </c>
      <c r="K214">
        <v>65</v>
      </c>
      <c r="L214">
        <v>58</v>
      </c>
      <c r="M214">
        <v>18</v>
      </c>
      <c r="N214">
        <v>83</v>
      </c>
      <c r="O214">
        <v>71</v>
      </c>
      <c r="P214">
        <v>24</v>
      </c>
      <c r="Q214">
        <v>98</v>
      </c>
      <c r="R214">
        <v>1200</v>
      </c>
      <c r="S214">
        <v>1.0811039341820601</v>
      </c>
      <c r="T214">
        <f t="shared" si="36"/>
        <v>1</v>
      </c>
      <c r="U214">
        <f t="shared" si="37"/>
        <v>1297.324721018472</v>
      </c>
      <c r="V214">
        <f t="shared" si="40"/>
        <v>1081.1039341820601</v>
      </c>
      <c r="W214">
        <v>24.69</v>
      </c>
      <c r="X214">
        <f t="shared" si="41"/>
        <v>26.692456134955066</v>
      </c>
      <c r="Y214">
        <v>0</v>
      </c>
      <c r="Z214">
        <v>0</v>
      </c>
      <c r="AA214">
        <v>0</v>
      </c>
      <c r="AB214" s="2">
        <v>0.1</v>
      </c>
      <c r="AC214">
        <v>25</v>
      </c>
      <c r="AD214">
        <f t="shared" si="38"/>
        <v>0.11016807219002084</v>
      </c>
      <c r="AE214">
        <v>1630000</v>
      </c>
      <c r="AF214">
        <v>0</v>
      </c>
      <c r="AG214">
        <v>0</v>
      </c>
      <c r="AH214">
        <v>37800</v>
      </c>
      <c r="AI214">
        <v>0.24064430009263099</v>
      </c>
      <c r="AJ214">
        <v>0.26440153378175002</v>
      </c>
      <c r="AK214" s="1">
        <f t="shared" si="39"/>
        <v>8.0461420215778193E-2</v>
      </c>
      <c r="AL214" s="1">
        <f t="shared" si="42"/>
        <v>8.1842298368691405E-2</v>
      </c>
      <c r="AM214">
        <f t="shared" si="43"/>
        <v>8.0911642302707851E-2</v>
      </c>
      <c r="AN214">
        <f t="shared" si="44"/>
        <v>8.2542105370748894E-2</v>
      </c>
      <c r="AO214">
        <f t="shared" si="45"/>
        <v>7.0542426793137769E-2</v>
      </c>
      <c r="AP214">
        <f t="shared" si="46"/>
        <v>6.9161548640224557E-2</v>
      </c>
      <c r="AQ214">
        <f t="shared" si="47"/>
        <v>31.646397239509994</v>
      </c>
    </row>
    <row r="215" spans="1:43" x14ac:dyDescent="0.2">
      <c r="A215">
        <v>6113</v>
      </c>
      <c r="B215">
        <v>20</v>
      </c>
      <c r="C215">
        <v>6</v>
      </c>
      <c r="D215" t="s">
        <v>223</v>
      </c>
      <c r="E215">
        <v>113</v>
      </c>
      <c r="F215" t="s">
        <v>166</v>
      </c>
      <c r="G215" t="s">
        <v>167</v>
      </c>
      <c r="H215" t="s">
        <v>168</v>
      </c>
      <c r="I215">
        <v>43</v>
      </c>
      <c r="J215">
        <v>14</v>
      </c>
      <c r="K215">
        <v>65</v>
      </c>
      <c r="L215">
        <v>58</v>
      </c>
      <c r="M215">
        <v>18</v>
      </c>
      <c r="N215">
        <v>83</v>
      </c>
      <c r="O215">
        <v>71</v>
      </c>
      <c r="P215">
        <v>24</v>
      </c>
      <c r="Q215">
        <v>98</v>
      </c>
      <c r="R215">
        <v>1200</v>
      </c>
      <c r="S215">
        <v>1.1022663568628299</v>
      </c>
      <c r="T215">
        <f t="shared" si="36"/>
        <v>1</v>
      </c>
      <c r="U215">
        <f t="shared" si="37"/>
        <v>1322.7196282353959</v>
      </c>
      <c r="V215">
        <f t="shared" si="40"/>
        <v>1102.26635686283</v>
      </c>
      <c r="W215">
        <v>24.69</v>
      </c>
      <c r="X215">
        <f t="shared" si="41"/>
        <v>27.214956350943272</v>
      </c>
      <c r="Y215">
        <v>0</v>
      </c>
      <c r="Z215">
        <v>0</v>
      </c>
      <c r="AA215">
        <v>0</v>
      </c>
      <c r="AB215" s="2">
        <v>0.1</v>
      </c>
      <c r="AC215">
        <v>25</v>
      </c>
      <c r="AD215">
        <f t="shared" si="38"/>
        <v>0.11016807219002084</v>
      </c>
      <c r="AE215">
        <v>1630000</v>
      </c>
      <c r="AF215">
        <v>0</v>
      </c>
      <c r="AG215">
        <v>0</v>
      </c>
      <c r="AH215">
        <v>37800</v>
      </c>
      <c r="AI215">
        <v>0.21511631655559901</v>
      </c>
      <c r="AJ215">
        <v>0.220912584214875</v>
      </c>
      <c r="AK215" s="1">
        <f t="shared" si="39"/>
        <v>9.1771752454079022E-2</v>
      </c>
      <c r="AL215" s="1">
        <f t="shared" si="42"/>
        <v>9.3316500253510209E-2</v>
      </c>
      <c r="AM215">
        <f t="shared" si="43"/>
        <v>9.2275402668670861E-2</v>
      </c>
      <c r="AN215">
        <f t="shared" si="44"/>
        <v>9.4099353776229952E-2</v>
      </c>
      <c r="AO215">
        <f t="shared" si="45"/>
        <v>8.0428223931596113E-2</v>
      </c>
      <c r="AP215">
        <f t="shared" si="46"/>
        <v>7.8883476132164926E-2</v>
      </c>
      <c r="AQ215">
        <f t="shared" si="47"/>
        <v>35.401894361588049</v>
      </c>
    </row>
    <row r="216" spans="1:43" x14ac:dyDescent="0.2">
      <c r="A216">
        <v>6115</v>
      </c>
      <c r="B216">
        <v>20</v>
      </c>
      <c r="C216">
        <v>6</v>
      </c>
      <c r="D216" t="s">
        <v>224</v>
      </c>
      <c r="E216">
        <v>115</v>
      </c>
      <c r="F216" t="s">
        <v>166</v>
      </c>
      <c r="G216" t="s">
        <v>167</v>
      </c>
      <c r="H216" t="s">
        <v>168</v>
      </c>
      <c r="I216">
        <v>43</v>
      </c>
      <c r="J216">
        <v>14</v>
      </c>
      <c r="K216">
        <v>65</v>
      </c>
      <c r="L216">
        <v>58</v>
      </c>
      <c r="M216">
        <v>18</v>
      </c>
      <c r="N216">
        <v>83</v>
      </c>
      <c r="O216">
        <v>71</v>
      </c>
      <c r="P216">
        <v>24</v>
      </c>
      <c r="Q216">
        <v>98</v>
      </c>
      <c r="R216">
        <v>1200</v>
      </c>
      <c r="S216">
        <v>1.09046342968941</v>
      </c>
      <c r="T216">
        <f t="shared" si="36"/>
        <v>1</v>
      </c>
      <c r="U216">
        <f t="shared" si="37"/>
        <v>1308.556115627292</v>
      </c>
      <c r="V216">
        <f t="shared" si="40"/>
        <v>1090.4634296894101</v>
      </c>
      <c r="W216">
        <v>24.69</v>
      </c>
      <c r="X216">
        <f t="shared" si="41"/>
        <v>26.923542079031535</v>
      </c>
      <c r="Y216">
        <v>0</v>
      </c>
      <c r="Z216">
        <v>0</v>
      </c>
      <c r="AA216">
        <v>0</v>
      </c>
      <c r="AB216" s="2">
        <v>0.1</v>
      </c>
      <c r="AC216">
        <v>25</v>
      </c>
      <c r="AD216">
        <f t="shared" si="38"/>
        <v>0.11016807219002084</v>
      </c>
      <c r="AE216">
        <v>1630000</v>
      </c>
      <c r="AF216">
        <v>0</v>
      </c>
      <c r="AG216">
        <v>0</v>
      </c>
      <c r="AH216">
        <v>37800</v>
      </c>
      <c r="AI216">
        <v>0.215671798650902</v>
      </c>
      <c r="AJ216">
        <v>0.23032851702400001</v>
      </c>
      <c r="AK216" s="1">
        <f t="shared" si="39"/>
        <v>9.0555236853153753E-2</v>
      </c>
      <c r="AL216" s="1">
        <f t="shared" si="42"/>
        <v>9.2096006015833592E-2</v>
      </c>
      <c r="AM216">
        <f t="shared" si="43"/>
        <v>9.1057589871365488E-2</v>
      </c>
      <c r="AN216">
        <f t="shared" si="44"/>
        <v>9.2876843228967026E-2</v>
      </c>
      <c r="AO216">
        <f t="shared" si="45"/>
        <v>7.9378575175185553E-2</v>
      </c>
      <c r="AP216">
        <f t="shared" si="46"/>
        <v>7.7837806012505714E-2</v>
      </c>
      <c r="AQ216">
        <f t="shared" si="47"/>
        <v>35.310713601837904</v>
      </c>
    </row>
    <row r="217" spans="1:43" x14ac:dyDescent="0.2">
      <c r="A217">
        <v>8001</v>
      </c>
      <c r="B217">
        <v>22</v>
      </c>
      <c r="C217">
        <v>8</v>
      </c>
      <c r="D217" t="s">
        <v>225</v>
      </c>
      <c r="E217">
        <v>1</v>
      </c>
      <c r="F217" t="s">
        <v>226</v>
      </c>
      <c r="G217" t="s">
        <v>227</v>
      </c>
      <c r="H217" t="s">
        <v>228</v>
      </c>
      <c r="I217">
        <v>43</v>
      </c>
      <c r="J217">
        <v>14</v>
      </c>
      <c r="K217">
        <v>65</v>
      </c>
      <c r="L217">
        <v>58</v>
      </c>
      <c r="M217">
        <v>18</v>
      </c>
      <c r="N217">
        <v>83</v>
      </c>
      <c r="O217">
        <v>71</v>
      </c>
      <c r="P217">
        <v>24</v>
      </c>
      <c r="Q217">
        <v>98</v>
      </c>
      <c r="R217">
        <v>1200</v>
      </c>
      <c r="S217">
        <v>0.973842755385808</v>
      </c>
      <c r="T217">
        <f t="shared" si="36"/>
        <v>1</v>
      </c>
      <c r="U217">
        <f t="shared" si="37"/>
        <v>1168.6113064629697</v>
      </c>
      <c r="V217">
        <f t="shared" si="40"/>
        <v>973.842755385808</v>
      </c>
      <c r="W217">
        <v>24.69</v>
      </c>
      <c r="X217">
        <f t="shared" si="41"/>
        <v>24.044177630475602</v>
      </c>
      <c r="Y217">
        <v>0</v>
      </c>
      <c r="Z217">
        <v>0</v>
      </c>
      <c r="AA217">
        <v>0</v>
      </c>
      <c r="AB217" s="2">
        <v>0.1</v>
      </c>
      <c r="AC217">
        <v>25</v>
      </c>
      <c r="AD217">
        <f t="shared" si="38"/>
        <v>0.11016807219002084</v>
      </c>
      <c r="AE217">
        <v>1630000</v>
      </c>
      <c r="AF217">
        <v>0</v>
      </c>
      <c r="AG217">
        <v>0</v>
      </c>
      <c r="AH217">
        <v>37800</v>
      </c>
      <c r="AI217">
        <v>0.21928819256948701</v>
      </c>
      <c r="AJ217">
        <v>0.221966417281625</v>
      </c>
      <c r="AK217" s="1">
        <f t="shared" si="39"/>
        <v>7.9537038337378074E-2</v>
      </c>
      <c r="AL217" s="1">
        <f t="shared" si="42"/>
        <v>8.1052397886505215E-2</v>
      </c>
      <c r="AM217">
        <f t="shared" si="43"/>
        <v>8.0031106794625731E-2</v>
      </c>
      <c r="AN217">
        <f t="shared" si="44"/>
        <v>8.1820357913156824E-2</v>
      </c>
      <c r="AO217">
        <f t="shared" si="45"/>
        <v>6.988234500523606E-2</v>
      </c>
      <c r="AP217">
        <f t="shared" si="46"/>
        <v>6.836698545610892E-2</v>
      </c>
      <c r="AQ217">
        <f t="shared" si="47"/>
        <v>34.728386535185109</v>
      </c>
    </row>
    <row r="218" spans="1:43" x14ac:dyDescent="0.2">
      <c r="A218">
        <v>8003</v>
      </c>
      <c r="B218">
        <v>22</v>
      </c>
      <c r="C218">
        <v>8</v>
      </c>
      <c r="D218" t="s">
        <v>229</v>
      </c>
      <c r="E218">
        <v>3</v>
      </c>
      <c r="F218" t="s">
        <v>226</v>
      </c>
      <c r="G218" t="s">
        <v>227</v>
      </c>
      <c r="H218" t="s">
        <v>228</v>
      </c>
      <c r="I218">
        <v>43</v>
      </c>
      <c r="J218">
        <v>14</v>
      </c>
      <c r="K218">
        <v>65</v>
      </c>
      <c r="L218">
        <v>58</v>
      </c>
      <c r="M218">
        <v>18</v>
      </c>
      <c r="N218">
        <v>83</v>
      </c>
      <c r="O218">
        <v>71</v>
      </c>
      <c r="P218">
        <v>24</v>
      </c>
      <c r="Q218">
        <v>98</v>
      </c>
      <c r="R218">
        <v>1200</v>
      </c>
      <c r="S218">
        <v>0.97638989897335304</v>
      </c>
      <c r="T218">
        <f t="shared" si="36"/>
        <v>1</v>
      </c>
      <c r="U218">
        <f t="shared" si="37"/>
        <v>1171.6678787680237</v>
      </c>
      <c r="V218">
        <f t="shared" si="40"/>
        <v>976.38989897335307</v>
      </c>
      <c r="W218">
        <v>24.69</v>
      </c>
      <c r="X218">
        <f t="shared" si="41"/>
        <v>24.107066605652086</v>
      </c>
      <c r="Y218">
        <v>0</v>
      </c>
      <c r="Z218">
        <v>0</v>
      </c>
      <c r="AA218">
        <v>0</v>
      </c>
      <c r="AB218" s="2">
        <v>0.1</v>
      </c>
      <c r="AC218">
        <v>25</v>
      </c>
      <c r="AD218">
        <f t="shared" si="38"/>
        <v>0.11016807219002084</v>
      </c>
      <c r="AE218">
        <v>1630000</v>
      </c>
      <c r="AF218">
        <v>0</v>
      </c>
      <c r="AG218">
        <v>0</v>
      </c>
      <c r="AH218">
        <v>37800</v>
      </c>
      <c r="AI218">
        <v>0.25257978986753399</v>
      </c>
      <c r="AJ218">
        <v>0.26277931275450001</v>
      </c>
      <c r="AK218" s="1">
        <f t="shared" si="39"/>
        <v>6.9234172517708373E-2</v>
      </c>
      <c r="AL218" s="1">
        <f t="shared" si="42"/>
        <v>7.0549798193045576E-2</v>
      </c>
      <c r="AM218">
        <f t="shared" si="43"/>
        <v>6.9663119659727366E-2</v>
      </c>
      <c r="AN218">
        <f t="shared" si="44"/>
        <v>7.1216536281228981E-2</v>
      </c>
      <c r="AO218">
        <f t="shared" si="45"/>
        <v>6.0826663105549114E-2</v>
      </c>
      <c r="AP218">
        <f t="shared" si="46"/>
        <v>5.9511037430211911E-2</v>
      </c>
      <c r="AQ218">
        <f t="shared" si="47"/>
        <v>30.150967811594231</v>
      </c>
    </row>
    <row r="219" spans="1:43" x14ac:dyDescent="0.2">
      <c r="A219">
        <v>8005</v>
      </c>
      <c r="B219">
        <v>22</v>
      </c>
      <c r="C219">
        <v>8</v>
      </c>
      <c r="D219" t="s">
        <v>230</v>
      </c>
      <c r="E219">
        <v>5</v>
      </c>
      <c r="F219" t="s">
        <v>226</v>
      </c>
      <c r="G219" t="s">
        <v>227</v>
      </c>
      <c r="H219" t="s">
        <v>228</v>
      </c>
      <c r="I219">
        <v>43</v>
      </c>
      <c r="J219">
        <v>14</v>
      </c>
      <c r="K219">
        <v>65</v>
      </c>
      <c r="L219">
        <v>58</v>
      </c>
      <c r="M219">
        <v>18</v>
      </c>
      <c r="N219">
        <v>83</v>
      </c>
      <c r="O219">
        <v>71</v>
      </c>
      <c r="P219">
        <v>24</v>
      </c>
      <c r="Q219">
        <v>98</v>
      </c>
      <c r="R219">
        <v>1200</v>
      </c>
      <c r="S219">
        <v>0.97391449488126303</v>
      </c>
      <c r="T219">
        <f t="shared" si="36"/>
        <v>1</v>
      </c>
      <c r="U219">
        <f t="shared" si="37"/>
        <v>1168.6973938575156</v>
      </c>
      <c r="V219">
        <f t="shared" si="40"/>
        <v>973.91449488126307</v>
      </c>
      <c r="W219">
        <v>24.69</v>
      </c>
      <c r="X219">
        <f t="shared" si="41"/>
        <v>24.045948878618386</v>
      </c>
      <c r="Y219">
        <v>0</v>
      </c>
      <c r="Z219">
        <v>0</v>
      </c>
      <c r="AA219">
        <v>0</v>
      </c>
      <c r="AB219" s="2">
        <v>0.1</v>
      </c>
      <c r="AC219">
        <v>25</v>
      </c>
      <c r="AD219">
        <f t="shared" si="38"/>
        <v>0.11016807219002084</v>
      </c>
      <c r="AE219">
        <v>1630000</v>
      </c>
      <c r="AF219">
        <v>0</v>
      </c>
      <c r="AG219">
        <v>0</v>
      </c>
      <c r="AH219">
        <v>37800</v>
      </c>
      <c r="AI219">
        <v>0.22283422917898801</v>
      </c>
      <c r="AJ219">
        <v>0.22750765883400001</v>
      </c>
      <c r="AK219" s="1">
        <f t="shared" si="39"/>
        <v>7.82771044586512E-2</v>
      </c>
      <c r="AL219" s="1">
        <f t="shared" si="42"/>
        <v>7.9768349577703762E-2</v>
      </c>
      <c r="AM219">
        <f t="shared" si="43"/>
        <v>7.8763310637094325E-2</v>
      </c>
      <c r="AN219">
        <f t="shared" si="44"/>
        <v>8.0524088796182516E-2</v>
      </c>
      <c r="AO219">
        <f t="shared" si="45"/>
        <v>6.8775239770334173E-2</v>
      </c>
      <c r="AP219">
        <f t="shared" si="46"/>
        <v>6.7283994651281612E-2</v>
      </c>
      <c r="AQ219">
        <f t="shared" si="47"/>
        <v>34.175741950480166</v>
      </c>
    </row>
    <row r="220" spans="1:43" x14ac:dyDescent="0.2">
      <c r="A220">
        <v>8007</v>
      </c>
      <c r="B220">
        <v>22</v>
      </c>
      <c r="C220">
        <v>8</v>
      </c>
      <c r="D220" t="s">
        <v>231</v>
      </c>
      <c r="E220">
        <v>7</v>
      </c>
      <c r="F220" t="s">
        <v>226</v>
      </c>
      <c r="G220" t="s">
        <v>227</v>
      </c>
      <c r="H220" t="s">
        <v>228</v>
      </c>
      <c r="I220">
        <v>43</v>
      </c>
      <c r="J220">
        <v>14</v>
      </c>
      <c r="K220">
        <v>65</v>
      </c>
      <c r="L220">
        <v>58</v>
      </c>
      <c r="M220">
        <v>18</v>
      </c>
      <c r="N220">
        <v>83</v>
      </c>
      <c r="O220">
        <v>71</v>
      </c>
      <c r="P220">
        <v>24</v>
      </c>
      <c r="Q220">
        <v>98</v>
      </c>
      <c r="R220">
        <v>1200</v>
      </c>
      <c r="S220">
        <v>0.98261212451117397</v>
      </c>
      <c r="T220">
        <f t="shared" si="36"/>
        <v>1</v>
      </c>
      <c r="U220">
        <f t="shared" si="37"/>
        <v>1179.1345494134086</v>
      </c>
      <c r="V220">
        <f t="shared" si="40"/>
        <v>982.61212451117399</v>
      </c>
      <c r="W220">
        <v>24.69</v>
      </c>
      <c r="X220">
        <f t="shared" si="41"/>
        <v>24.260693354180887</v>
      </c>
      <c r="Y220">
        <v>0</v>
      </c>
      <c r="Z220">
        <v>0</v>
      </c>
      <c r="AA220">
        <v>0</v>
      </c>
      <c r="AB220" s="2">
        <v>0.1</v>
      </c>
      <c r="AC220">
        <v>25</v>
      </c>
      <c r="AD220">
        <f t="shared" si="38"/>
        <v>0.11016807219002084</v>
      </c>
      <c r="AE220">
        <v>1630000</v>
      </c>
      <c r="AF220">
        <v>0</v>
      </c>
      <c r="AG220">
        <v>0</v>
      </c>
      <c r="AH220">
        <v>37800</v>
      </c>
      <c r="AI220">
        <v>0.24190908108023701</v>
      </c>
      <c r="AJ220">
        <v>0.249746612292125</v>
      </c>
      <c r="AK220" s="1">
        <f t="shared" si="39"/>
        <v>7.2748789704395037E-2</v>
      </c>
      <c r="AL220" s="1">
        <f t="shared" si="42"/>
        <v>7.4122448167885241E-2</v>
      </c>
      <c r="AM220">
        <f t="shared" si="43"/>
        <v>7.3196657880784402E-2</v>
      </c>
      <c r="AN220">
        <f t="shared" si="44"/>
        <v>7.4818596346606106E-2</v>
      </c>
      <c r="AO220">
        <f t="shared" si="45"/>
        <v>6.3905725933402227E-2</v>
      </c>
      <c r="AP220">
        <f t="shared" si="46"/>
        <v>6.2532067469912023E-2</v>
      </c>
      <c r="AQ220">
        <f t="shared" si="47"/>
        <v>31.480939368412198</v>
      </c>
    </row>
    <row r="221" spans="1:43" x14ac:dyDescent="0.2">
      <c r="A221">
        <v>8009</v>
      </c>
      <c r="B221">
        <v>22</v>
      </c>
      <c r="C221">
        <v>8</v>
      </c>
      <c r="D221" t="s">
        <v>232</v>
      </c>
      <c r="E221">
        <v>9</v>
      </c>
      <c r="F221" t="s">
        <v>226</v>
      </c>
      <c r="G221" t="s">
        <v>227</v>
      </c>
      <c r="H221" t="s">
        <v>228</v>
      </c>
      <c r="I221">
        <v>43</v>
      </c>
      <c r="J221">
        <v>14</v>
      </c>
      <c r="K221">
        <v>65</v>
      </c>
      <c r="L221">
        <v>58</v>
      </c>
      <c r="M221">
        <v>18</v>
      </c>
      <c r="N221">
        <v>83</v>
      </c>
      <c r="O221">
        <v>71</v>
      </c>
      <c r="P221">
        <v>24</v>
      </c>
      <c r="Q221">
        <v>98</v>
      </c>
      <c r="R221">
        <v>1200</v>
      </c>
      <c r="S221">
        <v>0.96866885640404399</v>
      </c>
      <c r="T221">
        <f t="shared" si="36"/>
        <v>1</v>
      </c>
      <c r="U221">
        <f t="shared" si="37"/>
        <v>1162.4026276848529</v>
      </c>
      <c r="V221">
        <f t="shared" si="40"/>
        <v>968.66885640404394</v>
      </c>
      <c r="W221">
        <v>24.69</v>
      </c>
      <c r="X221">
        <f t="shared" si="41"/>
        <v>23.916434064615846</v>
      </c>
      <c r="Y221">
        <v>0</v>
      </c>
      <c r="Z221">
        <v>0</v>
      </c>
      <c r="AA221">
        <v>0</v>
      </c>
      <c r="AB221" s="2">
        <v>0.1</v>
      </c>
      <c r="AC221">
        <v>25</v>
      </c>
      <c r="AD221">
        <f t="shared" si="38"/>
        <v>0.11016807219002084</v>
      </c>
      <c r="AE221">
        <v>1630000</v>
      </c>
      <c r="AF221">
        <v>0</v>
      </c>
      <c r="AG221">
        <v>0</v>
      </c>
      <c r="AH221">
        <v>37800</v>
      </c>
      <c r="AI221">
        <v>0.23273975365990501</v>
      </c>
      <c r="AJ221">
        <v>0.23819305631187501</v>
      </c>
      <c r="AK221" s="1">
        <f t="shared" si="39"/>
        <v>7.4541923004510263E-2</v>
      </c>
      <c r="AL221" s="1">
        <f t="shared" si="42"/>
        <v>7.5969699958792797E-2</v>
      </c>
      <c r="AM221">
        <f t="shared" si="43"/>
        <v>7.5007435996131591E-2</v>
      </c>
      <c r="AN221">
        <f t="shared" si="44"/>
        <v>7.6693274524640823E-2</v>
      </c>
      <c r="AO221">
        <f t="shared" si="45"/>
        <v>6.5501152987003194E-2</v>
      </c>
      <c r="AP221">
        <f t="shared" si="46"/>
        <v>6.4073376032720661E-2</v>
      </c>
      <c r="AQ221">
        <f t="shared" si="47"/>
        <v>32.721204669158368</v>
      </c>
    </row>
    <row r="222" spans="1:43" x14ac:dyDescent="0.2">
      <c r="A222">
        <v>8011</v>
      </c>
      <c r="B222">
        <v>22</v>
      </c>
      <c r="C222">
        <v>8</v>
      </c>
      <c r="D222" t="s">
        <v>233</v>
      </c>
      <c r="E222">
        <v>11</v>
      </c>
      <c r="F222" t="s">
        <v>226</v>
      </c>
      <c r="G222" t="s">
        <v>227</v>
      </c>
      <c r="H222" t="s">
        <v>228</v>
      </c>
      <c r="I222">
        <v>43</v>
      </c>
      <c r="J222">
        <v>14</v>
      </c>
      <c r="K222">
        <v>65</v>
      </c>
      <c r="L222">
        <v>58</v>
      </c>
      <c r="M222">
        <v>18</v>
      </c>
      <c r="N222">
        <v>83</v>
      </c>
      <c r="O222">
        <v>71</v>
      </c>
      <c r="P222">
        <v>24</v>
      </c>
      <c r="Q222">
        <v>98</v>
      </c>
      <c r="R222">
        <v>1200</v>
      </c>
      <c r="S222">
        <v>0.97056014683781799</v>
      </c>
      <c r="T222">
        <f t="shared" si="36"/>
        <v>1</v>
      </c>
      <c r="U222">
        <f t="shared" si="37"/>
        <v>1164.6721762053817</v>
      </c>
      <c r="V222">
        <f t="shared" si="40"/>
        <v>970.56014683781802</v>
      </c>
      <c r="W222">
        <v>24.69</v>
      </c>
      <c r="X222">
        <f t="shared" si="41"/>
        <v>23.963130025425727</v>
      </c>
      <c r="Y222">
        <v>0</v>
      </c>
      <c r="Z222">
        <v>0</v>
      </c>
      <c r="AA222">
        <v>0</v>
      </c>
      <c r="AB222" s="2">
        <v>0.1</v>
      </c>
      <c r="AC222">
        <v>25</v>
      </c>
      <c r="AD222">
        <f t="shared" si="38"/>
        <v>0.11016807219002084</v>
      </c>
      <c r="AE222">
        <v>1630000</v>
      </c>
      <c r="AF222">
        <v>0</v>
      </c>
      <c r="AG222">
        <v>0</v>
      </c>
      <c r="AH222">
        <v>37800</v>
      </c>
      <c r="AI222">
        <v>0.22954490510866801</v>
      </c>
      <c r="AJ222">
        <v>0.23223832612275</v>
      </c>
      <c r="AK222" s="1">
        <f t="shared" si="39"/>
        <v>7.5726977340438775E-2</v>
      </c>
      <c r="AL222" s="1">
        <f t="shared" si="42"/>
        <v>7.7174626359107656E-2</v>
      </c>
      <c r="AM222">
        <f t="shared" si="43"/>
        <v>7.6198969428192348E-2</v>
      </c>
      <c r="AN222">
        <f t="shared" si="44"/>
        <v>7.790827176992747E-2</v>
      </c>
      <c r="AO222">
        <f t="shared" si="45"/>
        <v>6.6539652275167491E-2</v>
      </c>
      <c r="AP222">
        <f t="shared" si="46"/>
        <v>6.509200325649861E-2</v>
      </c>
      <c r="AQ222">
        <f t="shared" si="47"/>
        <v>33.17662446286932</v>
      </c>
    </row>
    <row r="223" spans="1:43" x14ac:dyDescent="0.2">
      <c r="A223">
        <v>8013</v>
      </c>
      <c r="B223">
        <v>22</v>
      </c>
      <c r="C223">
        <v>8</v>
      </c>
      <c r="D223" t="s">
        <v>234</v>
      </c>
      <c r="E223">
        <v>13</v>
      </c>
      <c r="F223" t="s">
        <v>226</v>
      </c>
      <c r="G223" t="s">
        <v>227</v>
      </c>
      <c r="H223" t="s">
        <v>228</v>
      </c>
      <c r="I223">
        <v>43</v>
      </c>
      <c r="J223">
        <v>14</v>
      </c>
      <c r="K223">
        <v>65</v>
      </c>
      <c r="L223">
        <v>58</v>
      </c>
      <c r="M223">
        <v>18</v>
      </c>
      <c r="N223">
        <v>83</v>
      </c>
      <c r="O223">
        <v>71</v>
      </c>
      <c r="P223">
        <v>24</v>
      </c>
      <c r="Q223">
        <v>98</v>
      </c>
      <c r="R223">
        <v>1200</v>
      </c>
      <c r="S223">
        <v>0.97464798326077695</v>
      </c>
      <c r="T223">
        <f t="shared" si="36"/>
        <v>1</v>
      </c>
      <c r="U223">
        <f t="shared" si="37"/>
        <v>1169.5775799129324</v>
      </c>
      <c r="V223">
        <f t="shared" si="40"/>
        <v>974.64798326077698</v>
      </c>
      <c r="W223">
        <v>24.69</v>
      </c>
      <c r="X223">
        <f t="shared" si="41"/>
        <v>24.064058706708582</v>
      </c>
      <c r="Y223">
        <v>0</v>
      </c>
      <c r="Z223">
        <v>0</v>
      </c>
      <c r="AA223">
        <v>0</v>
      </c>
      <c r="AB223" s="2">
        <v>0.1</v>
      </c>
      <c r="AC223">
        <v>25</v>
      </c>
      <c r="AD223">
        <f t="shared" si="38"/>
        <v>0.11016807219002084</v>
      </c>
      <c r="AE223">
        <v>1630000</v>
      </c>
      <c r="AF223">
        <v>0</v>
      </c>
      <c r="AG223">
        <v>0</v>
      </c>
      <c r="AH223">
        <v>37800</v>
      </c>
      <c r="AI223">
        <v>0.21971670544432201</v>
      </c>
      <c r="AJ223">
        <v>0.23372119510512501</v>
      </c>
      <c r="AK223" s="1">
        <f t="shared" si="39"/>
        <v>7.944755490137613E-2</v>
      </c>
      <c r="AL223" s="1">
        <f t="shared" si="42"/>
        <v>8.0959959049021674E-2</v>
      </c>
      <c r="AM223">
        <f t="shared" si="43"/>
        <v>7.9940659778296327E-2</v>
      </c>
      <c r="AN223">
        <f t="shared" si="44"/>
        <v>8.1726421325385629E-2</v>
      </c>
      <c r="AO223">
        <f t="shared" si="45"/>
        <v>6.9802473076617064E-2</v>
      </c>
      <c r="AP223">
        <f t="shared" si="46"/>
        <v>6.829006892897152E-2</v>
      </c>
      <c r="AQ223">
        <f t="shared" si="47"/>
        <v>34.660655860257691</v>
      </c>
    </row>
    <row r="224" spans="1:43" x14ac:dyDescent="0.2">
      <c r="A224">
        <v>8014</v>
      </c>
      <c r="B224">
        <v>22</v>
      </c>
      <c r="C224">
        <v>8</v>
      </c>
      <c r="D224" t="s">
        <v>1983</v>
      </c>
      <c r="E224">
        <v>13</v>
      </c>
      <c r="F224" t="s">
        <v>226</v>
      </c>
      <c r="G224" t="s">
        <v>227</v>
      </c>
      <c r="H224" t="s">
        <v>228</v>
      </c>
      <c r="I224">
        <v>43</v>
      </c>
      <c r="J224">
        <v>14</v>
      </c>
      <c r="K224">
        <v>65</v>
      </c>
      <c r="L224">
        <v>58</v>
      </c>
      <c r="M224">
        <v>18</v>
      </c>
      <c r="N224">
        <v>83</v>
      </c>
      <c r="O224">
        <v>71</v>
      </c>
      <c r="P224">
        <v>24</v>
      </c>
      <c r="Q224">
        <v>98</v>
      </c>
      <c r="R224">
        <v>1200</v>
      </c>
      <c r="S224">
        <v>0.97464798326077695</v>
      </c>
      <c r="T224">
        <f t="shared" si="36"/>
        <v>1</v>
      </c>
      <c r="U224">
        <f t="shared" ref="U224" si="48">R224*IF(S224="NA",0,S224)</f>
        <v>1169.5775799129324</v>
      </c>
      <c r="V224">
        <f t="shared" si="40"/>
        <v>974.64798326077698</v>
      </c>
      <c r="W224">
        <v>24.69</v>
      </c>
      <c r="X224">
        <f t="shared" si="41"/>
        <v>24.064058706708582</v>
      </c>
      <c r="Y224">
        <v>0</v>
      </c>
      <c r="Z224">
        <v>0</v>
      </c>
      <c r="AA224">
        <v>0</v>
      </c>
      <c r="AB224" s="2">
        <v>0.1</v>
      </c>
      <c r="AC224">
        <v>25</v>
      </c>
      <c r="AD224">
        <f t="shared" ref="AD224" si="49">(AB224*(1+AB224)^AC224)/((1+AB224)^AC224-1)</f>
        <v>0.11016807219002084</v>
      </c>
      <c r="AE224">
        <v>1630000</v>
      </c>
      <c r="AF224">
        <v>0</v>
      </c>
      <c r="AG224">
        <v>0</v>
      </c>
      <c r="AH224">
        <v>37800</v>
      </c>
      <c r="AI224">
        <v>0.21971670544432201</v>
      </c>
      <c r="AJ224">
        <v>0.23372119510512501</v>
      </c>
      <c r="AK224" s="1">
        <f t="shared" si="39"/>
        <v>7.944755490137613E-2</v>
      </c>
      <c r="AL224" s="1">
        <f t="shared" si="42"/>
        <v>8.0959959049021674E-2</v>
      </c>
      <c r="AM224">
        <f t="shared" si="43"/>
        <v>7.9940659778296327E-2</v>
      </c>
      <c r="AN224">
        <f t="shared" si="44"/>
        <v>8.1726421325385629E-2</v>
      </c>
      <c r="AO224">
        <f t="shared" si="45"/>
        <v>6.9802473076617064E-2</v>
      </c>
      <c r="AP224">
        <f t="shared" si="46"/>
        <v>6.829006892897152E-2</v>
      </c>
      <c r="AQ224">
        <f t="shared" si="47"/>
        <v>34.660655860257691</v>
      </c>
    </row>
    <row r="225" spans="1:43" x14ac:dyDescent="0.2">
      <c r="A225">
        <v>8015</v>
      </c>
      <c r="B225">
        <v>22</v>
      </c>
      <c r="C225">
        <v>8</v>
      </c>
      <c r="D225" t="s">
        <v>235</v>
      </c>
      <c r="E225">
        <v>15</v>
      </c>
      <c r="F225" t="s">
        <v>226</v>
      </c>
      <c r="G225" t="s">
        <v>227</v>
      </c>
      <c r="H225" t="s">
        <v>228</v>
      </c>
      <c r="I225">
        <v>43</v>
      </c>
      <c r="J225">
        <v>14</v>
      </c>
      <c r="K225">
        <v>65</v>
      </c>
      <c r="L225">
        <v>58</v>
      </c>
      <c r="M225">
        <v>18</v>
      </c>
      <c r="N225">
        <v>83</v>
      </c>
      <c r="O225">
        <v>71</v>
      </c>
      <c r="P225">
        <v>24</v>
      </c>
      <c r="Q225">
        <v>98</v>
      </c>
      <c r="R225">
        <v>1200</v>
      </c>
      <c r="S225">
        <v>0.97834483713939302</v>
      </c>
      <c r="T225">
        <f t="shared" si="36"/>
        <v>1</v>
      </c>
      <c r="U225">
        <f t="shared" si="37"/>
        <v>1174.0138045672716</v>
      </c>
      <c r="V225">
        <f t="shared" si="40"/>
        <v>978.34483713939301</v>
      </c>
      <c r="W225">
        <v>24.69</v>
      </c>
      <c r="X225">
        <f t="shared" si="41"/>
        <v>24.155334028971616</v>
      </c>
      <c r="Y225">
        <v>0</v>
      </c>
      <c r="Z225">
        <v>0</v>
      </c>
      <c r="AA225">
        <v>0</v>
      </c>
      <c r="AB225" s="2">
        <v>0.1</v>
      </c>
      <c r="AC225">
        <v>25</v>
      </c>
      <c r="AD225">
        <f t="shared" si="38"/>
        <v>0.11016807219002084</v>
      </c>
      <c r="AE225">
        <v>1630000</v>
      </c>
      <c r="AF225">
        <v>0</v>
      </c>
      <c r="AG225">
        <v>0</v>
      </c>
      <c r="AH225">
        <v>37800</v>
      </c>
      <c r="AI225">
        <v>0.24475706309325199</v>
      </c>
      <c r="AJ225">
        <v>0.25602386425162499</v>
      </c>
      <c r="AK225" s="1">
        <f t="shared" si="39"/>
        <v>7.1590030892737536E-2</v>
      </c>
      <c r="AL225" s="1">
        <f t="shared" si="42"/>
        <v>7.2947705529053955E-2</v>
      </c>
      <c r="AM225">
        <f t="shared" si="43"/>
        <v>7.2032687695471581E-2</v>
      </c>
      <c r="AN225">
        <f t="shared" si="44"/>
        <v>7.3635753359346329E-2</v>
      </c>
      <c r="AO225">
        <f t="shared" si="45"/>
        <v>6.2893717505869418E-2</v>
      </c>
      <c r="AP225">
        <f t="shared" si="46"/>
        <v>6.1536042869552998E-2</v>
      </c>
      <c r="AQ225">
        <f t="shared" si="47"/>
        <v>31.114628595023426</v>
      </c>
    </row>
    <row r="226" spans="1:43" x14ac:dyDescent="0.2">
      <c r="A226">
        <v>8017</v>
      </c>
      <c r="B226">
        <v>22</v>
      </c>
      <c r="C226">
        <v>8</v>
      </c>
      <c r="D226" t="s">
        <v>236</v>
      </c>
      <c r="E226">
        <v>17</v>
      </c>
      <c r="F226" t="s">
        <v>226</v>
      </c>
      <c r="G226" t="s">
        <v>227</v>
      </c>
      <c r="H226" t="s">
        <v>228</v>
      </c>
      <c r="I226">
        <v>43</v>
      </c>
      <c r="J226">
        <v>14</v>
      </c>
      <c r="K226">
        <v>65</v>
      </c>
      <c r="L226">
        <v>58</v>
      </c>
      <c r="M226">
        <v>18</v>
      </c>
      <c r="N226">
        <v>83</v>
      </c>
      <c r="O226">
        <v>71</v>
      </c>
      <c r="P226">
        <v>24</v>
      </c>
      <c r="Q226">
        <v>98</v>
      </c>
      <c r="R226">
        <v>1200</v>
      </c>
      <c r="S226">
        <v>0.97035762916008605</v>
      </c>
      <c r="T226">
        <f t="shared" si="36"/>
        <v>1</v>
      </c>
      <c r="U226">
        <f t="shared" si="37"/>
        <v>1164.4291549921033</v>
      </c>
      <c r="V226">
        <f t="shared" si="40"/>
        <v>970.35762916008605</v>
      </c>
      <c r="W226">
        <v>24.69</v>
      </c>
      <c r="X226">
        <f t="shared" si="41"/>
        <v>23.958129863962526</v>
      </c>
      <c r="Y226">
        <v>0</v>
      </c>
      <c r="Z226">
        <v>0</v>
      </c>
      <c r="AA226">
        <v>0</v>
      </c>
      <c r="AB226" s="2">
        <v>0.1</v>
      </c>
      <c r="AC226">
        <v>25</v>
      </c>
      <c r="AD226">
        <f t="shared" si="38"/>
        <v>0.11016807219002084</v>
      </c>
      <c r="AE226">
        <v>1630000</v>
      </c>
      <c r="AF226">
        <v>0</v>
      </c>
      <c r="AG226">
        <v>0</v>
      </c>
      <c r="AH226">
        <v>37800</v>
      </c>
      <c r="AI226">
        <v>0.22595837676802599</v>
      </c>
      <c r="AJ226">
        <v>0.22900217598737499</v>
      </c>
      <c r="AK226" s="1">
        <f t="shared" si="39"/>
        <v>7.6912903087492879E-2</v>
      </c>
      <c r="AL226" s="1">
        <f t="shared" si="42"/>
        <v>7.8383529940871943E-2</v>
      </c>
      <c r="AM226">
        <f t="shared" si="43"/>
        <v>7.7392386878025951E-2</v>
      </c>
      <c r="AN226">
        <f t="shared" si="44"/>
        <v>7.912882015147979E-2</v>
      </c>
      <c r="AO226">
        <f t="shared" si="45"/>
        <v>6.7582006365213679E-2</v>
      </c>
      <c r="AP226">
        <f t="shared" si="46"/>
        <v>6.6111379511834614E-2</v>
      </c>
      <c r="AQ226">
        <f t="shared" si="47"/>
        <v>33.703221022752885</v>
      </c>
    </row>
    <row r="227" spans="1:43" x14ac:dyDescent="0.2">
      <c r="A227">
        <v>8019</v>
      </c>
      <c r="B227">
        <v>22</v>
      </c>
      <c r="C227">
        <v>8</v>
      </c>
      <c r="D227" t="s">
        <v>237</v>
      </c>
      <c r="E227">
        <v>19</v>
      </c>
      <c r="F227" t="s">
        <v>226</v>
      </c>
      <c r="G227" t="s">
        <v>227</v>
      </c>
      <c r="H227" t="s">
        <v>228</v>
      </c>
      <c r="I227">
        <v>43</v>
      </c>
      <c r="J227">
        <v>14</v>
      </c>
      <c r="K227">
        <v>65</v>
      </c>
      <c r="L227">
        <v>58</v>
      </c>
      <c r="M227">
        <v>18</v>
      </c>
      <c r="N227">
        <v>83</v>
      </c>
      <c r="O227">
        <v>71</v>
      </c>
      <c r="P227">
        <v>24</v>
      </c>
      <c r="Q227">
        <v>98</v>
      </c>
      <c r="R227">
        <v>1200</v>
      </c>
      <c r="S227">
        <v>0.97538460791111004</v>
      </c>
      <c r="T227">
        <f t="shared" si="36"/>
        <v>1</v>
      </c>
      <c r="U227">
        <f t="shared" si="37"/>
        <v>1170.4615294933321</v>
      </c>
      <c r="V227">
        <f t="shared" si="40"/>
        <v>975.38460791111004</v>
      </c>
      <c r="W227">
        <v>24.69</v>
      </c>
      <c r="X227">
        <f t="shared" si="41"/>
        <v>24.082245969325307</v>
      </c>
      <c r="Y227">
        <v>0</v>
      </c>
      <c r="Z227">
        <v>0</v>
      </c>
      <c r="AA227">
        <v>0</v>
      </c>
      <c r="AB227" s="2">
        <v>0.1</v>
      </c>
      <c r="AC227">
        <v>25</v>
      </c>
      <c r="AD227">
        <f t="shared" si="38"/>
        <v>0.11016807219002084</v>
      </c>
      <c r="AE227">
        <v>1630000</v>
      </c>
      <c r="AF227">
        <v>0</v>
      </c>
      <c r="AG227">
        <v>0</v>
      </c>
      <c r="AH227">
        <v>37800</v>
      </c>
      <c r="AI227">
        <v>0.22940476821056799</v>
      </c>
      <c r="AJ227">
        <v>0.238553104190875</v>
      </c>
      <c r="AK227" s="1">
        <f t="shared" si="39"/>
        <v>7.6149890473394641E-2</v>
      </c>
      <c r="AL227" s="1">
        <f t="shared" si="42"/>
        <v>7.7598423819990076E-2</v>
      </c>
      <c r="AM227">
        <f t="shared" si="43"/>
        <v>7.6622170887792954E-2</v>
      </c>
      <c r="AN227">
        <f t="shared" si="44"/>
        <v>7.83325173940847E-2</v>
      </c>
      <c r="AO227">
        <f t="shared" si="45"/>
        <v>6.6904056500419723E-2</v>
      </c>
      <c r="AP227">
        <f t="shared" si="46"/>
        <v>6.5455523153824288E-2</v>
      </c>
      <c r="AQ227">
        <f t="shared" si="47"/>
        <v>33.196891126365124</v>
      </c>
    </row>
    <row r="228" spans="1:43" x14ac:dyDescent="0.2">
      <c r="A228">
        <v>8021</v>
      </c>
      <c r="B228">
        <v>22</v>
      </c>
      <c r="C228">
        <v>8</v>
      </c>
      <c r="D228" t="s">
        <v>238</v>
      </c>
      <c r="E228">
        <v>21</v>
      </c>
      <c r="F228" t="s">
        <v>226</v>
      </c>
      <c r="G228" t="s">
        <v>227</v>
      </c>
      <c r="H228" t="s">
        <v>228</v>
      </c>
      <c r="I228">
        <v>43</v>
      </c>
      <c r="J228">
        <v>14</v>
      </c>
      <c r="K228">
        <v>65</v>
      </c>
      <c r="L228">
        <v>58</v>
      </c>
      <c r="M228">
        <v>18</v>
      </c>
      <c r="N228">
        <v>83</v>
      </c>
      <c r="O228">
        <v>71</v>
      </c>
      <c r="P228">
        <v>24</v>
      </c>
      <c r="Q228">
        <v>98</v>
      </c>
      <c r="R228">
        <v>1200</v>
      </c>
      <c r="S228">
        <v>0.97977476408987296</v>
      </c>
      <c r="T228">
        <f t="shared" si="36"/>
        <v>1</v>
      </c>
      <c r="U228">
        <f t="shared" si="37"/>
        <v>1175.7297169078477</v>
      </c>
      <c r="V228">
        <f t="shared" si="40"/>
        <v>979.77476408987297</v>
      </c>
      <c r="W228">
        <v>24.69</v>
      </c>
      <c r="X228">
        <f t="shared" si="41"/>
        <v>24.190638925378966</v>
      </c>
      <c r="Y228">
        <v>0</v>
      </c>
      <c r="Z228">
        <v>0</v>
      </c>
      <c r="AA228">
        <v>0</v>
      </c>
      <c r="AB228" s="2">
        <v>0.1</v>
      </c>
      <c r="AC228">
        <v>25</v>
      </c>
      <c r="AD228">
        <f t="shared" si="38"/>
        <v>0.11016807219002084</v>
      </c>
      <c r="AE228">
        <v>1630000</v>
      </c>
      <c r="AF228">
        <v>0</v>
      </c>
      <c r="AG228">
        <v>0</v>
      </c>
      <c r="AH228">
        <v>37800</v>
      </c>
      <c r="AI228">
        <v>0.25318832304167199</v>
      </c>
      <c r="AJ228">
        <v>0.26336357519725001</v>
      </c>
      <c r="AK228" s="1">
        <f t="shared" si="39"/>
        <v>6.9307207785396813E-2</v>
      </c>
      <c r="AL228" s="1">
        <f t="shared" si="42"/>
        <v>7.0619671380198187E-2</v>
      </c>
      <c r="AM228">
        <f t="shared" si="43"/>
        <v>6.9735123961363596E-2</v>
      </c>
      <c r="AN228">
        <f t="shared" si="44"/>
        <v>7.1284806976448914E-2</v>
      </c>
      <c r="AO228">
        <f t="shared" si="45"/>
        <v>6.0886279337962992E-2</v>
      </c>
      <c r="AP228">
        <f t="shared" si="46"/>
        <v>5.9573815743161618E-2</v>
      </c>
      <c r="AQ228">
        <f t="shared" si="47"/>
        <v>30.078500551156225</v>
      </c>
    </row>
    <row r="229" spans="1:43" x14ac:dyDescent="0.2">
      <c r="A229">
        <v>8023</v>
      </c>
      <c r="B229">
        <v>22</v>
      </c>
      <c r="C229">
        <v>8</v>
      </c>
      <c r="D229" t="s">
        <v>239</v>
      </c>
      <c r="E229">
        <v>23</v>
      </c>
      <c r="F229" t="s">
        <v>226</v>
      </c>
      <c r="G229" t="s">
        <v>227</v>
      </c>
      <c r="H229" t="s">
        <v>228</v>
      </c>
      <c r="I229">
        <v>43</v>
      </c>
      <c r="J229">
        <v>14</v>
      </c>
      <c r="K229">
        <v>65</v>
      </c>
      <c r="L229">
        <v>58</v>
      </c>
      <c r="M229">
        <v>18</v>
      </c>
      <c r="N229">
        <v>83</v>
      </c>
      <c r="O229">
        <v>71</v>
      </c>
      <c r="P229">
        <v>24</v>
      </c>
      <c r="Q229">
        <v>98</v>
      </c>
      <c r="R229">
        <v>1200</v>
      </c>
      <c r="S229">
        <v>0.97517366334795996</v>
      </c>
      <c r="T229">
        <f t="shared" si="36"/>
        <v>1</v>
      </c>
      <c r="U229">
        <f t="shared" si="37"/>
        <v>1170.2083960175519</v>
      </c>
      <c r="V229">
        <f t="shared" si="40"/>
        <v>975.17366334795997</v>
      </c>
      <c r="W229">
        <v>24.69</v>
      </c>
      <c r="X229">
        <f t="shared" si="41"/>
        <v>24.077037748061134</v>
      </c>
      <c r="Y229">
        <v>0</v>
      </c>
      <c r="Z229">
        <v>0</v>
      </c>
      <c r="AA229">
        <v>0</v>
      </c>
      <c r="AB229" s="2">
        <v>0.1</v>
      </c>
      <c r="AC229">
        <v>25</v>
      </c>
      <c r="AD229">
        <f t="shared" si="38"/>
        <v>0.11016807219002084</v>
      </c>
      <c r="AE229">
        <v>1630000</v>
      </c>
      <c r="AF229">
        <v>0</v>
      </c>
      <c r="AG229">
        <v>0</v>
      </c>
      <c r="AH229">
        <v>37800</v>
      </c>
      <c r="AI229">
        <v>0.24938155639425399</v>
      </c>
      <c r="AJ229">
        <v>0.25900439408124998</v>
      </c>
      <c r="AK229" s="1">
        <f t="shared" si="39"/>
        <v>7.003472994003497E-2</v>
      </c>
      <c r="AL229" s="1">
        <f t="shared" si="42"/>
        <v>7.1367228066302427E-2</v>
      </c>
      <c r="AM229">
        <f t="shared" si="43"/>
        <v>7.046917818296819E-2</v>
      </c>
      <c r="AN229">
        <f t="shared" si="44"/>
        <v>7.204251684324714E-2</v>
      </c>
      <c r="AO229">
        <f t="shared" si="45"/>
        <v>6.1531663990641347E-2</v>
      </c>
      <c r="AP229">
        <f t="shared" si="46"/>
        <v>6.0199165864373898E-2</v>
      </c>
      <c r="AQ229">
        <f t="shared" si="47"/>
        <v>30.537643698540652</v>
      </c>
    </row>
    <row r="230" spans="1:43" x14ac:dyDescent="0.2">
      <c r="A230">
        <v>8025</v>
      </c>
      <c r="B230">
        <v>22</v>
      </c>
      <c r="C230">
        <v>8</v>
      </c>
      <c r="D230" t="s">
        <v>240</v>
      </c>
      <c r="E230">
        <v>25</v>
      </c>
      <c r="F230" t="s">
        <v>226</v>
      </c>
      <c r="G230" t="s">
        <v>227</v>
      </c>
      <c r="H230" t="s">
        <v>228</v>
      </c>
      <c r="I230">
        <v>43</v>
      </c>
      <c r="J230">
        <v>14</v>
      </c>
      <c r="K230">
        <v>65</v>
      </c>
      <c r="L230">
        <v>58</v>
      </c>
      <c r="M230">
        <v>18</v>
      </c>
      <c r="N230">
        <v>83</v>
      </c>
      <c r="O230">
        <v>71</v>
      </c>
      <c r="P230">
        <v>24</v>
      </c>
      <c r="Q230">
        <v>98</v>
      </c>
      <c r="R230">
        <v>1200</v>
      </c>
      <c r="S230">
        <v>0.97161746025085405</v>
      </c>
      <c r="T230">
        <f t="shared" si="36"/>
        <v>1</v>
      </c>
      <c r="U230">
        <f t="shared" si="37"/>
        <v>1165.9409523010249</v>
      </c>
      <c r="V230">
        <f t="shared" si="40"/>
        <v>971.61746025085404</v>
      </c>
      <c r="W230">
        <v>24.69</v>
      </c>
      <c r="X230">
        <f t="shared" si="41"/>
        <v>23.989235093593589</v>
      </c>
      <c r="Y230">
        <v>0</v>
      </c>
      <c r="Z230">
        <v>0</v>
      </c>
      <c r="AA230">
        <v>0</v>
      </c>
      <c r="AB230" s="2">
        <v>0.1</v>
      </c>
      <c r="AC230">
        <v>25</v>
      </c>
      <c r="AD230">
        <f t="shared" si="38"/>
        <v>0.11016807219002084</v>
      </c>
      <c r="AE230">
        <v>1630000</v>
      </c>
      <c r="AF230">
        <v>0</v>
      </c>
      <c r="AG230">
        <v>0</v>
      </c>
      <c r="AH230">
        <v>37800</v>
      </c>
      <c r="AI230">
        <v>0.228315944781495</v>
      </c>
      <c r="AJ230">
        <v>0.23261355930975</v>
      </c>
      <c r="AK230" s="1">
        <f t="shared" si="39"/>
        <v>7.6217534163522727E-2</v>
      </c>
      <c r="AL230" s="1">
        <f t="shared" si="42"/>
        <v>7.7672975468504837E-2</v>
      </c>
      <c r="AM230">
        <f t="shared" si="43"/>
        <v>7.6692066851544671E-2</v>
      </c>
      <c r="AN230">
        <f t="shared" si="44"/>
        <v>7.8410569885623699E-2</v>
      </c>
      <c r="AO230">
        <f t="shared" si="45"/>
        <v>6.6969108378618553E-2</v>
      </c>
      <c r="AP230">
        <f t="shared" si="46"/>
        <v>6.5513667073636442E-2</v>
      </c>
      <c r="AQ230">
        <f t="shared" si="47"/>
        <v>33.355204873858149</v>
      </c>
    </row>
    <row r="231" spans="1:43" x14ac:dyDescent="0.2">
      <c r="A231">
        <v>8027</v>
      </c>
      <c r="B231">
        <v>22</v>
      </c>
      <c r="C231">
        <v>8</v>
      </c>
      <c r="D231" t="s">
        <v>241</v>
      </c>
      <c r="E231">
        <v>27</v>
      </c>
      <c r="F231" t="s">
        <v>226</v>
      </c>
      <c r="G231" t="s">
        <v>227</v>
      </c>
      <c r="H231" t="s">
        <v>228</v>
      </c>
      <c r="I231">
        <v>43</v>
      </c>
      <c r="J231">
        <v>14</v>
      </c>
      <c r="K231">
        <v>65</v>
      </c>
      <c r="L231">
        <v>58</v>
      </c>
      <c r="M231">
        <v>18</v>
      </c>
      <c r="N231">
        <v>83</v>
      </c>
      <c r="O231">
        <v>71</v>
      </c>
      <c r="P231">
        <v>24</v>
      </c>
      <c r="Q231">
        <v>98</v>
      </c>
      <c r="R231">
        <v>1200</v>
      </c>
      <c r="S231">
        <v>0.97454537630081195</v>
      </c>
      <c r="T231">
        <f t="shared" si="36"/>
        <v>1</v>
      </c>
      <c r="U231">
        <f t="shared" si="37"/>
        <v>1169.4544515609743</v>
      </c>
      <c r="V231">
        <f t="shared" si="40"/>
        <v>974.54537630081199</v>
      </c>
      <c r="W231">
        <v>24.69</v>
      </c>
      <c r="X231">
        <f t="shared" si="41"/>
        <v>24.06152534086705</v>
      </c>
      <c r="Y231">
        <v>0</v>
      </c>
      <c r="Z231">
        <v>0</v>
      </c>
      <c r="AA231">
        <v>0</v>
      </c>
      <c r="AB231" s="2">
        <v>0.1</v>
      </c>
      <c r="AC231">
        <v>25</v>
      </c>
      <c r="AD231">
        <f t="shared" si="38"/>
        <v>0.11016807219002084</v>
      </c>
      <c r="AE231">
        <v>1630000</v>
      </c>
      <c r="AF231">
        <v>0</v>
      </c>
      <c r="AG231">
        <v>0</v>
      </c>
      <c r="AH231">
        <v>37800</v>
      </c>
      <c r="AI231">
        <v>0.24538944540052199</v>
      </c>
      <c r="AJ231">
        <v>0.25702484906137502</v>
      </c>
      <c r="AK231" s="1">
        <f t="shared" si="39"/>
        <v>7.1128231690573251E-2</v>
      </c>
      <c r="AL231" s="1">
        <f t="shared" si="42"/>
        <v>7.2482407523517603E-2</v>
      </c>
      <c r="AM231">
        <f t="shared" si="43"/>
        <v>7.1569747742001602E-2</v>
      </c>
      <c r="AN231">
        <f t="shared" si="44"/>
        <v>7.3168682216119718E-2</v>
      </c>
      <c r="AO231">
        <f t="shared" si="45"/>
        <v>6.2493273832560294E-2</v>
      </c>
      <c r="AP231">
        <f t="shared" si="46"/>
        <v>6.1139097999615942E-2</v>
      </c>
      <c r="AQ231">
        <f t="shared" si="47"/>
        <v>31.03444445919536</v>
      </c>
    </row>
    <row r="232" spans="1:43" x14ac:dyDescent="0.2">
      <c r="A232">
        <v>8029</v>
      </c>
      <c r="B232">
        <v>22</v>
      </c>
      <c r="C232">
        <v>8</v>
      </c>
      <c r="D232" t="s">
        <v>242</v>
      </c>
      <c r="E232">
        <v>29</v>
      </c>
      <c r="F232" t="s">
        <v>226</v>
      </c>
      <c r="G232" t="s">
        <v>227</v>
      </c>
      <c r="H232" t="s">
        <v>228</v>
      </c>
      <c r="I232">
        <v>43</v>
      </c>
      <c r="J232">
        <v>14</v>
      </c>
      <c r="K232">
        <v>65</v>
      </c>
      <c r="L232">
        <v>58</v>
      </c>
      <c r="M232">
        <v>18</v>
      </c>
      <c r="N232">
        <v>83</v>
      </c>
      <c r="O232">
        <v>71</v>
      </c>
      <c r="P232">
        <v>24</v>
      </c>
      <c r="Q232">
        <v>98</v>
      </c>
      <c r="R232">
        <v>1200</v>
      </c>
      <c r="S232">
        <v>0.98184713618508701</v>
      </c>
      <c r="T232">
        <f t="shared" si="36"/>
        <v>1</v>
      </c>
      <c r="U232">
        <f t="shared" si="37"/>
        <v>1178.2165634221044</v>
      </c>
      <c r="V232">
        <f t="shared" si="40"/>
        <v>981.84713618508704</v>
      </c>
      <c r="W232">
        <v>24.69</v>
      </c>
      <c r="X232">
        <f t="shared" si="41"/>
        <v>24.241805792409799</v>
      </c>
      <c r="Y232">
        <v>0</v>
      </c>
      <c r="Z232">
        <v>0</v>
      </c>
      <c r="AA232">
        <v>0</v>
      </c>
      <c r="AB232" s="2">
        <v>0.1</v>
      </c>
      <c r="AC232">
        <v>25</v>
      </c>
      <c r="AD232">
        <f t="shared" si="38"/>
        <v>0.11016807219002084</v>
      </c>
      <c r="AE232">
        <v>1630000</v>
      </c>
      <c r="AF232">
        <v>0</v>
      </c>
      <c r="AG232">
        <v>0</v>
      </c>
      <c r="AH232">
        <v>37800</v>
      </c>
      <c r="AI232">
        <v>0.23050461797874799</v>
      </c>
      <c r="AJ232">
        <v>0.23866634087312499</v>
      </c>
      <c r="AK232" s="1">
        <f t="shared" si="39"/>
        <v>7.6288675137196935E-2</v>
      </c>
      <c r="AL232" s="1">
        <f t="shared" si="42"/>
        <v>7.7730296825885364E-2</v>
      </c>
      <c r="AM232">
        <f t="shared" si="43"/>
        <v>7.6758702071778442E-2</v>
      </c>
      <c r="AN232">
        <f t="shared" si="44"/>
        <v>7.8460887682097941E-2</v>
      </c>
      <c r="AO232">
        <f t="shared" si="45"/>
        <v>6.7016438812844567E-2</v>
      </c>
      <c r="AP232">
        <f t="shared" si="46"/>
        <v>6.5574817124156137E-2</v>
      </c>
      <c r="AQ232">
        <f t="shared" si="47"/>
        <v>33.038492594787783</v>
      </c>
    </row>
    <row r="233" spans="1:43" x14ac:dyDescent="0.2">
      <c r="A233">
        <v>8031</v>
      </c>
      <c r="B233">
        <v>22</v>
      </c>
      <c r="C233">
        <v>8</v>
      </c>
      <c r="D233" t="s">
        <v>243</v>
      </c>
      <c r="E233">
        <v>31</v>
      </c>
      <c r="F233" t="s">
        <v>226</v>
      </c>
      <c r="G233" t="s">
        <v>227</v>
      </c>
      <c r="H233" t="s">
        <v>228</v>
      </c>
      <c r="I233">
        <v>43</v>
      </c>
      <c r="J233">
        <v>14</v>
      </c>
      <c r="K233">
        <v>65</v>
      </c>
      <c r="L233">
        <v>58</v>
      </c>
      <c r="M233">
        <v>18</v>
      </c>
      <c r="N233">
        <v>83</v>
      </c>
      <c r="O233">
        <v>71</v>
      </c>
      <c r="P233">
        <v>24</v>
      </c>
      <c r="Q233">
        <v>98</v>
      </c>
      <c r="R233">
        <v>1200</v>
      </c>
      <c r="S233">
        <v>0.97386461496353105</v>
      </c>
      <c r="T233">
        <f t="shared" si="36"/>
        <v>1</v>
      </c>
      <c r="U233">
        <f t="shared" si="37"/>
        <v>1168.6375379562373</v>
      </c>
      <c r="V233">
        <f t="shared" si="40"/>
        <v>973.86461496353104</v>
      </c>
      <c r="W233">
        <v>24.69</v>
      </c>
      <c r="X233">
        <f t="shared" si="41"/>
        <v>24.044717343449584</v>
      </c>
      <c r="Y233">
        <v>0</v>
      </c>
      <c r="Z233">
        <v>0</v>
      </c>
      <c r="AA233">
        <v>0</v>
      </c>
      <c r="AB233" s="2">
        <v>0.1</v>
      </c>
      <c r="AC233">
        <v>25</v>
      </c>
      <c r="AD233">
        <f t="shared" si="38"/>
        <v>0.11016807219002084</v>
      </c>
      <c r="AE233">
        <v>1630000</v>
      </c>
      <c r="AF233">
        <v>0</v>
      </c>
      <c r="AG233">
        <v>0</v>
      </c>
      <c r="AH233">
        <v>37800</v>
      </c>
      <c r="AI233">
        <v>0.21937480005957999</v>
      </c>
      <c r="AJ233">
        <v>0.22108133833650001</v>
      </c>
      <c r="AK233" s="1">
        <f t="shared" si="39"/>
        <v>7.9507422365056382E-2</v>
      </c>
      <c r="AL233" s="1">
        <f t="shared" si="42"/>
        <v>8.1022183661845049E-2</v>
      </c>
      <c r="AM233">
        <f t="shared" si="43"/>
        <v>8.000129576786294E-2</v>
      </c>
      <c r="AN233">
        <f t="shared" si="44"/>
        <v>8.1789840503762673E-2</v>
      </c>
      <c r="AO233">
        <f t="shared" si="45"/>
        <v>6.9856289999775917E-2</v>
      </c>
      <c r="AP233">
        <f t="shared" si="46"/>
        <v>6.834152870298725E-2</v>
      </c>
      <c r="AQ233">
        <f t="shared" si="47"/>
        <v>34.714676034289035</v>
      </c>
    </row>
    <row r="234" spans="1:43" x14ac:dyDescent="0.2">
      <c r="A234">
        <v>8033</v>
      </c>
      <c r="B234">
        <v>22</v>
      </c>
      <c r="C234">
        <v>8</v>
      </c>
      <c r="D234" t="s">
        <v>244</v>
      </c>
      <c r="E234">
        <v>33</v>
      </c>
      <c r="F234" t="s">
        <v>226</v>
      </c>
      <c r="G234" t="s">
        <v>227</v>
      </c>
      <c r="H234" t="s">
        <v>228</v>
      </c>
      <c r="I234">
        <v>43</v>
      </c>
      <c r="J234">
        <v>14</v>
      </c>
      <c r="K234">
        <v>65</v>
      </c>
      <c r="L234">
        <v>58</v>
      </c>
      <c r="M234">
        <v>18</v>
      </c>
      <c r="N234">
        <v>83</v>
      </c>
      <c r="O234">
        <v>71</v>
      </c>
      <c r="P234">
        <v>24</v>
      </c>
      <c r="Q234">
        <v>98</v>
      </c>
      <c r="R234">
        <v>1200</v>
      </c>
      <c r="S234">
        <v>0.98499370443409895</v>
      </c>
      <c r="T234">
        <f t="shared" si="36"/>
        <v>1</v>
      </c>
      <c r="U234">
        <f t="shared" si="37"/>
        <v>1181.9924453209187</v>
      </c>
      <c r="V234">
        <f t="shared" si="40"/>
        <v>984.99370443409896</v>
      </c>
      <c r="W234">
        <v>24.69</v>
      </c>
      <c r="X234">
        <f t="shared" si="41"/>
        <v>24.319494562477903</v>
      </c>
      <c r="Y234">
        <v>0</v>
      </c>
      <c r="Z234">
        <v>0</v>
      </c>
      <c r="AA234">
        <v>0</v>
      </c>
      <c r="AB234" s="2">
        <v>0.1</v>
      </c>
      <c r="AC234">
        <v>25</v>
      </c>
      <c r="AD234">
        <f t="shared" si="38"/>
        <v>0.11016807219002084</v>
      </c>
      <c r="AE234">
        <v>1630000</v>
      </c>
      <c r="AF234">
        <v>0</v>
      </c>
      <c r="AG234">
        <v>0</v>
      </c>
      <c r="AH234">
        <v>37800</v>
      </c>
      <c r="AI234">
        <v>0.24133959062398899</v>
      </c>
      <c r="AJ234">
        <v>0.247320786814375</v>
      </c>
      <c r="AK234" s="1">
        <f t="shared" si="39"/>
        <v>7.3097194461335169E-2</v>
      </c>
      <c r="AL234" s="1">
        <f t="shared" si="42"/>
        <v>7.4474094354808229E-2</v>
      </c>
      <c r="AM234">
        <f t="shared" si="43"/>
        <v>7.3546119474903443E-2</v>
      </c>
      <c r="AN234">
        <f t="shared" si="44"/>
        <v>7.5171885238494718E-2</v>
      </c>
      <c r="AO234">
        <f t="shared" si="45"/>
        <v>6.4208442720381995E-2</v>
      </c>
      <c r="AP234">
        <f t="shared" si="46"/>
        <v>6.2831542826908934E-2</v>
      </c>
      <c r="AQ234">
        <f t="shared" si="47"/>
        <v>31.555225126822904</v>
      </c>
    </row>
    <row r="235" spans="1:43" x14ac:dyDescent="0.2">
      <c r="A235">
        <v>8035</v>
      </c>
      <c r="B235">
        <v>22</v>
      </c>
      <c r="C235">
        <v>8</v>
      </c>
      <c r="D235" t="s">
        <v>245</v>
      </c>
      <c r="E235">
        <v>35</v>
      </c>
      <c r="F235" t="s">
        <v>226</v>
      </c>
      <c r="G235" t="s">
        <v>227</v>
      </c>
      <c r="H235" t="s">
        <v>228</v>
      </c>
      <c r="I235">
        <v>43</v>
      </c>
      <c r="J235">
        <v>14</v>
      </c>
      <c r="K235">
        <v>65</v>
      </c>
      <c r="L235">
        <v>58</v>
      </c>
      <c r="M235">
        <v>18</v>
      </c>
      <c r="N235">
        <v>83</v>
      </c>
      <c r="O235">
        <v>71</v>
      </c>
      <c r="P235">
        <v>24</v>
      </c>
      <c r="Q235">
        <v>98</v>
      </c>
      <c r="R235">
        <v>1200</v>
      </c>
      <c r="S235">
        <v>0.97471718738476398</v>
      </c>
      <c r="T235">
        <f t="shared" si="36"/>
        <v>1</v>
      </c>
      <c r="U235">
        <f t="shared" si="37"/>
        <v>1169.6606248617168</v>
      </c>
      <c r="V235">
        <f t="shared" si="40"/>
        <v>974.71718738476397</v>
      </c>
      <c r="W235">
        <v>24.69</v>
      </c>
      <c r="X235">
        <f t="shared" si="41"/>
        <v>24.065767356529825</v>
      </c>
      <c r="Y235">
        <v>0</v>
      </c>
      <c r="Z235">
        <v>0</v>
      </c>
      <c r="AA235">
        <v>0</v>
      </c>
      <c r="AB235" s="2">
        <v>0.1</v>
      </c>
      <c r="AC235">
        <v>25</v>
      </c>
      <c r="AD235">
        <f t="shared" si="38"/>
        <v>0.11016807219002084</v>
      </c>
      <c r="AE235">
        <v>1630000</v>
      </c>
      <c r="AF235">
        <v>0</v>
      </c>
      <c r="AG235">
        <v>0</v>
      </c>
      <c r="AH235">
        <v>37800</v>
      </c>
      <c r="AI235">
        <v>0.23015413773797</v>
      </c>
      <c r="AJ235">
        <v>0.24159223556125001</v>
      </c>
      <c r="AK235" s="1">
        <f t="shared" si="39"/>
        <v>7.5850013545953304E-2</v>
      </c>
      <c r="AL235" s="1">
        <f t="shared" si="42"/>
        <v>7.7293830545669059E-2</v>
      </c>
      <c r="AM235">
        <f t="shared" si="43"/>
        <v>7.6320756240654625E-2</v>
      </c>
      <c r="AN235">
        <f t="shared" si="44"/>
        <v>7.8025533950461967E-2</v>
      </c>
      <c r="AO235">
        <f t="shared" si="45"/>
        <v>6.6641577456241205E-2</v>
      </c>
      <c r="AP235">
        <f t="shared" si="46"/>
        <v>6.519776045652545E-2</v>
      </c>
      <c r="AQ235">
        <f t="shared" si="47"/>
        <v>33.088803829481925</v>
      </c>
    </row>
    <row r="236" spans="1:43" x14ac:dyDescent="0.2">
      <c r="A236">
        <v>8037</v>
      </c>
      <c r="B236">
        <v>22</v>
      </c>
      <c r="C236">
        <v>8</v>
      </c>
      <c r="D236" t="s">
        <v>246</v>
      </c>
      <c r="E236">
        <v>37</v>
      </c>
      <c r="F236" t="s">
        <v>226</v>
      </c>
      <c r="G236" t="s">
        <v>227</v>
      </c>
      <c r="H236" t="s">
        <v>228</v>
      </c>
      <c r="I236">
        <v>43</v>
      </c>
      <c r="J236">
        <v>14</v>
      </c>
      <c r="K236">
        <v>65</v>
      </c>
      <c r="L236">
        <v>58</v>
      </c>
      <c r="M236">
        <v>18</v>
      </c>
      <c r="N236">
        <v>83</v>
      </c>
      <c r="O236">
        <v>71</v>
      </c>
      <c r="P236">
        <v>24</v>
      </c>
      <c r="Q236">
        <v>98</v>
      </c>
      <c r="R236">
        <v>1200</v>
      </c>
      <c r="S236">
        <v>0.97809998762039896</v>
      </c>
      <c r="T236">
        <f t="shared" si="36"/>
        <v>1</v>
      </c>
      <c r="U236">
        <f t="shared" si="37"/>
        <v>1173.7199851444786</v>
      </c>
      <c r="V236">
        <f t="shared" si="40"/>
        <v>978.09998762039891</v>
      </c>
      <c r="W236">
        <v>24.69</v>
      </c>
      <c r="X236">
        <f t="shared" si="41"/>
        <v>24.14928869434765</v>
      </c>
      <c r="Y236">
        <v>0</v>
      </c>
      <c r="Z236">
        <v>0</v>
      </c>
      <c r="AA236">
        <v>0</v>
      </c>
      <c r="AB236" s="2">
        <v>0.1</v>
      </c>
      <c r="AC236">
        <v>25</v>
      </c>
      <c r="AD236">
        <f t="shared" si="38"/>
        <v>0.11016807219002084</v>
      </c>
      <c r="AE236">
        <v>1630000</v>
      </c>
      <c r="AF236">
        <v>0</v>
      </c>
      <c r="AG236">
        <v>0</v>
      </c>
      <c r="AH236">
        <v>37800</v>
      </c>
      <c r="AI236">
        <v>0.228699372113948</v>
      </c>
      <c r="AJ236">
        <v>0.236324411298375</v>
      </c>
      <c r="AK236" s="1">
        <f t="shared" si="39"/>
        <v>7.6597413839977604E-2</v>
      </c>
      <c r="AL236" s="1">
        <f t="shared" si="42"/>
        <v>7.8050415015929409E-2</v>
      </c>
      <c r="AM236">
        <f t="shared" si="43"/>
        <v>7.7071150947316286E-2</v>
      </c>
      <c r="AN236">
        <f t="shared" si="44"/>
        <v>7.8786772814612549E-2</v>
      </c>
      <c r="AO236">
        <f t="shared" si="45"/>
        <v>6.7293198239366067E-2</v>
      </c>
      <c r="AP236">
        <f t="shared" si="46"/>
        <v>6.5840197063414263E-2</v>
      </c>
      <c r="AQ236">
        <f t="shared" si="47"/>
        <v>33.299283000920809</v>
      </c>
    </row>
    <row r="237" spans="1:43" x14ac:dyDescent="0.2">
      <c r="A237">
        <v>8039</v>
      </c>
      <c r="B237">
        <v>22</v>
      </c>
      <c r="C237">
        <v>8</v>
      </c>
      <c r="D237" t="s">
        <v>247</v>
      </c>
      <c r="E237">
        <v>39</v>
      </c>
      <c r="F237" t="s">
        <v>226</v>
      </c>
      <c r="G237" t="s">
        <v>227</v>
      </c>
      <c r="H237" t="s">
        <v>228</v>
      </c>
      <c r="I237">
        <v>43</v>
      </c>
      <c r="J237">
        <v>14</v>
      </c>
      <c r="K237">
        <v>65</v>
      </c>
      <c r="L237">
        <v>58</v>
      </c>
      <c r="M237">
        <v>18</v>
      </c>
      <c r="N237">
        <v>83</v>
      </c>
      <c r="O237">
        <v>71</v>
      </c>
      <c r="P237">
        <v>24</v>
      </c>
      <c r="Q237">
        <v>98</v>
      </c>
      <c r="R237">
        <v>1200</v>
      </c>
      <c r="S237">
        <v>0.974036227379526</v>
      </c>
      <c r="T237">
        <f t="shared" si="36"/>
        <v>1</v>
      </c>
      <c r="U237">
        <f t="shared" si="37"/>
        <v>1168.8434728554312</v>
      </c>
      <c r="V237">
        <f t="shared" si="40"/>
        <v>974.03622737952605</v>
      </c>
      <c r="W237">
        <v>24.69</v>
      </c>
      <c r="X237">
        <f t="shared" si="41"/>
        <v>24.048954454000498</v>
      </c>
      <c r="Y237">
        <v>0</v>
      </c>
      <c r="Z237">
        <v>0</v>
      </c>
      <c r="AA237">
        <v>0</v>
      </c>
      <c r="AB237" s="2">
        <v>0.1</v>
      </c>
      <c r="AC237">
        <v>25</v>
      </c>
      <c r="AD237">
        <f t="shared" si="38"/>
        <v>0.11016807219002084</v>
      </c>
      <c r="AE237">
        <v>1630000</v>
      </c>
      <c r="AF237">
        <v>0</v>
      </c>
      <c r="AG237">
        <v>0</v>
      </c>
      <c r="AH237">
        <v>37800</v>
      </c>
      <c r="AI237">
        <v>0.22816933529299999</v>
      </c>
      <c r="AJ237">
        <v>0.23189963301612501</v>
      </c>
      <c r="AK237" s="1">
        <f t="shared" si="39"/>
        <v>7.6456367119852708E-2</v>
      </c>
      <c r="AL237" s="1">
        <f t="shared" si="42"/>
        <v>7.7912743614066027E-2</v>
      </c>
      <c r="AM237">
        <f t="shared" si="43"/>
        <v>7.6931204717360313E-2</v>
      </c>
      <c r="AN237">
        <f t="shared" si="44"/>
        <v>7.8650811970156873E-2</v>
      </c>
      <c r="AO237">
        <f t="shared" si="45"/>
        <v>6.7175335210500453E-2</v>
      </c>
      <c r="AP237">
        <f t="shared" si="46"/>
        <v>6.5718958716287135E-2</v>
      </c>
      <c r="AQ237">
        <f t="shared" si="47"/>
        <v>33.376637155803152</v>
      </c>
    </row>
    <row r="238" spans="1:43" x14ac:dyDescent="0.2">
      <c r="A238">
        <v>8041</v>
      </c>
      <c r="B238">
        <v>22</v>
      </c>
      <c r="C238">
        <v>8</v>
      </c>
      <c r="D238" t="s">
        <v>248</v>
      </c>
      <c r="E238">
        <v>41</v>
      </c>
      <c r="F238" t="s">
        <v>226</v>
      </c>
      <c r="G238" t="s">
        <v>227</v>
      </c>
      <c r="H238" t="s">
        <v>228</v>
      </c>
      <c r="I238">
        <v>43</v>
      </c>
      <c r="J238">
        <v>14</v>
      </c>
      <c r="K238">
        <v>65</v>
      </c>
      <c r="L238">
        <v>58</v>
      </c>
      <c r="M238">
        <v>18</v>
      </c>
      <c r="N238">
        <v>83</v>
      </c>
      <c r="O238">
        <v>71</v>
      </c>
      <c r="P238">
        <v>24</v>
      </c>
      <c r="Q238">
        <v>98</v>
      </c>
      <c r="R238">
        <v>1200</v>
      </c>
      <c r="S238">
        <v>0.97346949577331499</v>
      </c>
      <c r="T238">
        <f t="shared" si="36"/>
        <v>1</v>
      </c>
      <c r="U238">
        <f t="shared" si="37"/>
        <v>1168.1633949279781</v>
      </c>
      <c r="V238">
        <f t="shared" si="40"/>
        <v>973.46949577331497</v>
      </c>
      <c r="W238">
        <v>24.69</v>
      </c>
      <c r="X238">
        <f t="shared" si="41"/>
        <v>24.03496185064315</v>
      </c>
      <c r="Y238">
        <v>0</v>
      </c>
      <c r="Z238">
        <v>0</v>
      </c>
      <c r="AA238">
        <v>0</v>
      </c>
      <c r="AB238" s="2">
        <v>0.1</v>
      </c>
      <c r="AC238">
        <v>25</v>
      </c>
      <c r="AD238">
        <f t="shared" si="38"/>
        <v>0.11016807219002084</v>
      </c>
      <c r="AE238">
        <v>1630000</v>
      </c>
      <c r="AF238">
        <v>0</v>
      </c>
      <c r="AG238">
        <v>0</v>
      </c>
      <c r="AH238">
        <v>37800</v>
      </c>
      <c r="AI238">
        <v>0.230803218470297</v>
      </c>
      <c r="AJ238">
        <v>0.240062056063375</v>
      </c>
      <c r="AK238" s="1">
        <f t="shared" si="39"/>
        <v>7.5539883765643689E-2</v>
      </c>
      <c r="AL238" s="1">
        <f t="shared" si="42"/>
        <v>7.6979640363594989E-2</v>
      </c>
      <c r="AM238">
        <f t="shared" si="43"/>
        <v>7.600930260526606E-2</v>
      </c>
      <c r="AN238">
        <f t="shared" si="44"/>
        <v>7.7709286021598309E-2</v>
      </c>
      <c r="AO238">
        <f t="shared" si="45"/>
        <v>6.6370941398365454E-2</v>
      </c>
      <c r="AP238">
        <f t="shared" si="46"/>
        <v>6.4931184800414155E-2</v>
      </c>
      <c r="AQ238">
        <f t="shared" si="47"/>
        <v>32.995749212809713</v>
      </c>
    </row>
    <row r="239" spans="1:43" x14ac:dyDescent="0.2">
      <c r="A239">
        <v>8043</v>
      </c>
      <c r="B239">
        <v>22</v>
      </c>
      <c r="C239">
        <v>8</v>
      </c>
      <c r="D239" t="s">
        <v>249</v>
      </c>
      <c r="E239">
        <v>43</v>
      </c>
      <c r="F239" t="s">
        <v>226</v>
      </c>
      <c r="G239" t="s">
        <v>227</v>
      </c>
      <c r="H239" t="s">
        <v>228</v>
      </c>
      <c r="I239">
        <v>43</v>
      </c>
      <c r="J239">
        <v>14</v>
      </c>
      <c r="K239">
        <v>65</v>
      </c>
      <c r="L239">
        <v>58</v>
      </c>
      <c r="M239">
        <v>18</v>
      </c>
      <c r="N239">
        <v>83</v>
      </c>
      <c r="O239">
        <v>71</v>
      </c>
      <c r="P239">
        <v>24</v>
      </c>
      <c r="Q239">
        <v>98</v>
      </c>
      <c r="R239">
        <v>1200</v>
      </c>
      <c r="S239">
        <v>0.97500218183566401</v>
      </c>
      <c r="T239">
        <f t="shared" si="36"/>
        <v>1</v>
      </c>
      <c r="U239">
        <f t="shared" si="37"/>
        <v>1170.0026182027968</v>
      </c>
      <c r="V239">
        <f t="shared" si="40"/>
        <v>975.00218183566403</v>
      </c>
      <c r="W239">
        <v>24.69</v>
      </c>
      <c r="X239">
        <f t="shared" si="41"/>
        <v>24.072803869522545</v>
      </c>
      <c r="Y239">
        <v>0</v>
      </c>
      <c r="Z239">
        <v>0</v>
      </c>
      <c r="AA239">
        <v>0</v>
      </c>
      <c r="AB239" s="2">
        <v>0.1</v>
      </c>
      <c r="AC239">
        <v>25</v>
      </c>
      <c r="AD239">
        <f t="shared" si="38"/>
        <v>0.11016807219002084</v>
      </c>
      <c r="AE239">
        <v>1630000</v>
      </c>
      <c r="AF239">
        <v>0</v>
      </c>
      <c r="AG239">
        <v>0</v>
      </c>
      <c r="AH239">
        <v>37800</v>
      </c>
      <c r="AI239">
        <v>0.24277148954935299</v>
      </c>
      <c r="AJ239">
        <v>0.25602386425162499</v>
      </c>
      <c r="AK239" s="1">
        <f t="shared" si="39"/>
        <v>7.1928951587069537E-2</v>
      </c>
      <c r="AL239" s="1">
        <f t="shared" si="42"/>
        <v>7.329773033962339E-2</v>
      </c>
      <c r="AM239">
        <f t="shared" si="43"/>
        <v>7.2375228780477002E-2</v>
      </c>
      <c r="AN239">
        <f t="shared" si="44"/>
        <v>7.3991405558746726E-2</v>
      </c>
      <c r="AO239">
        <f t="shared" si="45"/>
        <v>6.3196144842892155E-2</v>
      </c>
      <c r="AP239">
        <f t="shared" si="46"/>
        <v>6.1827366090338308E-2</v>
      </c>
      <c r="AQ239">
        <f t="shared" si="47"/>
        <v>31.369108161306944</v>
      </c>
    </row>
    <row r="240" spans="1:43" x14ac:dyDescent="0.2">
      <c r="A240">
        <v>8045</v>
      </c>
      <c r="B240">
        <v>22</v>
      </c>
      <c r="C240">
        <v>8</v>
      </c>
      <c r="D240" t="s">
        <v>250</v>
      </c>
      <c r="E240">
        <v>45</v>
      </c>
      <c r="F240" t="s">
        <v>226</v>
      </c>
      <c r="G240" t="s">
        <v>227</v>
      </c>
      <c r="H240" t="s">
        <v>228</v>
      </c>
      <c r="I240">
        <v>43</v>
      </c>
      <c r="J240">
        <v>14</v>
      </c>
      <c r="K240">
        <v>65</v>
      </c>
      <c r="L240">
        <v>58</v>
      </c>
      <c r="M240">
        <v>18</v>
      </c>
      <c r="N240">
        <v>83</v>
      </c>
      <c r="O240">
        <v>71</v>
      </c>
      <c r="P240">
        <v>24</v>
      </c>
      <c r="Q240">
        <v>98</v>
      </c>
      <c r="R240">
        <v>1200</v>
      </c>
      <c r="S240">
        <v>0.98112797492171</v>
      </c>
      <c r="T240">
        <f t="shared" si="36"/>
        <v>1</v>
      </c>
      <c r="U240">
        <f t="shared" si="37"/>
        <v>1177.3535699060519</v>
      </c>
      <c r="V240">
        <f t="shared" si="40"/>
        <v>981.12797492171001</v>
      </c>
      <c r="W240">
        <v>24.69</v>
      </c>
      <c r="X240">
        <f t="shared" si="41"/>
        <v>24.224049700817019</v>
      </c>
      <c r="Y240">
        <v>0</v>
      </c>
      <c r="Z240">
        <v>0</v>
      </c>
      <c r="AA240">
        <v>0</v>
      </c>
      <c r="AB240" s="2">
        <v>0.1</v>
      </c>
      <c r="AC240">
        <v>25</v>
      </c>
      <c r="AD240">
        <f t="shared" si="38"/>
        <v>0.11016807219002084</v>
      </c>
      <c r="AE240">
        <v>1630000</v>
      </c>
      <c r="AF240">
        <v>0</v>
      </c>
      <c r="AG240">
        <v>0</v>
      </c>
      <c r="AH240">
        <v>37800</v>
      </c>
      <c r="AI240">
        <v>0.22881827943901401</v>
      </c>
      <c r="AJ240">
        <v>0.236324411298375</v>
      </c>
      <c r="AK240" s="1">
        <f t="shared" si="39"/>
        <v>7.6794615256902524E-2</v>
      </c>
      <c r="AL240" s="1">
        <f t="shared" si="42"/>
        <v>7.8246861368689108E-2</v>
      </c>
      <c r="AM240">
        <f t="shared" si="43"/>
        <v>7.7268106182806939E-2</v>
      </c>
      <c r="AN240">
        <f t="shared" si="44"/>
        <v>7.8982836512907995E-2</v>
      </c>
      <c r="AO240">
        <f t="shared" si="45"/>
        <v>6.7461949944432595E-2</v>
      </c>
      <c r="AP240">
        <f t="shared" si="46"/>
        <v>6.6009703832646011E-2</v>
      </c>
      <c r="AQ240">
        <f t="shared" si="47"/>
        <v>33.281978751111907</v>
      </c>
    </row>
    <row r="241" spans="1:43" x14ac:dyDescent="0.2">
      <c r="A241">
        <v>8047</v>
      </c>
      <c r="B241">
        <v>22</v>
      </c>
      <c r="C241">
        <v>8</v>
      </c>
      <c r="D241" t="s">
        <v>251</v>
      </c>
      <c r="E241">
        <v>47</v>
      </c>
      <c r="F241" t="s">
        <v>226</v>
      </c>
      <c r="G241" t="s">
        <v>227</v>
      </c>
      <c r="H241" t="s">
        <v>228</v>
      </c>
      <c r="I241">
        <v>43</v>
      </c>
      <c r="J241">
        <v>14</v>
      </c>
      <c r="K241">
        <v>65</v>
      </c>
      <c r="L241">
        <v>58</v>
      </c>
      <c r="M241">
        <v>18</v>
      </c>
      <c r="N241">
        <v>83</v>
      </c>
      <c r="O241">
        <v>71</v>
      </c>
      <c r="P241">
        <v>24</v>
      </c>
      <c r="Q241">
        <v>98</v>
      </c>
      <c r="R241">
        <v>1200</v>
      </c>
      <c r="S241">
        <v>0.97496548295021102</v>
      </c>
      <c r="T241">
        <f t="shared" si="36"/>
        <v>1</v>
      </c>
      <c r="U241">
        <f t="shared" si="37"/>
        <v>1169.9585795402531</v>
      </c>
      <c r="V241">
        <f t="shared" si="40"/>
        <v>974.96548295021103</v>
      </c>
      <c r="W241">
        <v>24.69</v>
      </c>
      <c r="X241">
        <f t="shared" si="41"/>
        <v>24.071897774040711</v>
      </c>
      <c r="Y241">
        <v>0</v>
      </c>
      <c r="Z241">
        <v>0</v>
      </c>
      <c r="AA241">
        <v>0</v>
      </c>
      <c r="AB241" s="2">
        <v>0.1</v>
      </c>
      <c r="AC241">
        <v>25</v>
      </c>
      <c r="AD241">
        <f t="shared" si="38"/>
        <v>0.11016807219002084</v>
      </c>
      <c r="AE241">
        <v>1630000</v>
      </c>
      <c r="AF241">
        <v>0</v>
      </c>
      <c r="AG241">
        <v>0</v>
      </c>
      <c r="AH241">
        <v>37800</v>
      </c>
      <c r="AI241">
        <v>0.225922000518155</v>
      </c>
      <c r="AJ241">
        <v>0.23733684415699999</v>
      </c>
      <c r="AK241" s="1">
        <f t="shared" si="39"/>
        <v>7.7290575513081022E-2</v>
      </c>
      <c r="AL241" s="1">
        <f t="shared" si="42"/>
        <v>7.8761439155660626E-2</v>
      </c>
      <c r="AM241">
        <f t="shared" si="43"/>
        <v>7.7770136506463458E-2</v>
      </c>
      <c r="AN241">
        <f t="shared" si="44"/>
        <v>7.9506849367254925E-2</v>
      </c>
      <c r="AO241">
        <f t="shared" si="45"/>
        <v>6.7906875876063172E-2</v>
      </c>
      <c r="AP241">
        <f t="shared" si="46"/>
        <v>6.6436012233483568E-2</v>
      </c>
      <c r="AQ241">
        <f t="shared" si="47"/>
        <v>33.708647660205493</v>
      </c>
    </row>
    <row r="242" spans="1:43" x14ac:dyDescent="0.2">
      <c r="A242">
        <v>8049</v>
      </c>
      <c r="B242">
        <v>22</v>
      </c>
      <c r="C242">
        <v>8</v>
      </c>
      <c r="D242" t="s">
        <v>252</v>
      </c>
      <c r="E242">
        <v>49</v>
      </c>
      <c r="F242" t="s">
        <v>226</v>
      </c>
      <c r="G242" t="s">
        <v>227</v>
      </c>
      <c r="H242" t="s">
        <v>228</v>
      </c>
      <c r="I242">
        <v>43</v>
      </c>
      <c r="J242">
        <v>14</v>
      </c>
      <c r="K242">
        <v>65</v>
      </c>
      <c r="L242">
        <v>58</v>
      </c>
      <c r="M242">
        <v>18</v>
      </c>
      <c r="N242">
        <v>83</v>
      </c>
      <c r="O242">
        <v>71</v>
      </c>
      <c r="P242">
        <v>24</v>
      </c>
      <c r="Q242">
        <v>98</v>
      </c>
      <c r="R242">
        <v>1200</v>
      </c>
      <c r="S242">
        <v>0.97620079833633999</v>
      </c>
      <c r="T242">
        <f t="shared" si="36"/>
        <v>1</v>
      </c>
      <c r="U242">
        <f t="shared" si="37"/>
        <v>1171.4409580036081</v>
      </c>
      <c r="V242">
        <f t="shared" si="40"/>
        <v>976.20079833633997</v>
      </c>
      <c r="W242">
        <v>24.69</v>
      </c>
      <c r="X242">
        <f t="shared" si="41"/>
        <v>24.102397710924237</v>
      </c>
      <c r="Y242">
        <v>0</v>
      </c>
      <c r="Z242">
        <v>0</v>
      </c>
      <c r="AA242">
        <v>0</v>
      </c>
      <c r="AB242" s="2">
        <v>0.1</v>
      </c>
      <c r="AC242">
        <v>25</v>
      </c>
      <c r="AD242">
        <f t="shared" si="38"/>
        <v>0.11016807219002084</v>
      </c>
      <c r="AE242">
        <v>1630000</v>
      </c>
      <c r="AF242">
        <v>0</v>
      </c>
      <c r="AG242">
        <v>0</v>
      </c>
      <c r="AH242">
        <v>37800</v>
      </c>
      <c r="AI242">
        <v>0.22617486669522299</v>
      </c>
      <c r="AJ242">
        <v>0.23295037301150001</v>
      </c>
      <c r="AK242" s="1">
        <f t="shared" si="39"/>
        <v>7.7301984112391753E-2</v>
      </c>
      <c r="AL242" s="1">
        <f t="shared" si="42"/>
        <v>7.8771203312015675E-2</v>
      </c>
      <c r="AM242">
        <f t="shared" si="43"/>
        <v>7.7781008950909419E-2</v>
      </c>
      <c r="AN242">
        <f t="shared" si="44"/>
        <v>7.9515780146173734E-2</v>
      </c>
      <c r="AO242">
        <f t="shared" si="45"/>
        <v>6.7915037827203303E-2</v>
      </c>
      <c r="AP242">
        <f t="shared" si="46"/>
        <v>6.6445818627579381E-2</v>
      </c>
      <c r="AQ242">
        <f t="shared" si="47"/>
        <v>33.670960993280417</v>
      </c>
    </row>
    <row r="243" spans="1:43" x14ac:dyDescent="0.2">
      <c r="A243">
        <v>8051</v>
      </c>
      <c r="B243">
        <v>22</v>
      </c>
      <c r="C243">
        <v>8</v>
      </c>
      <c r="D243" t="s">
        <v>253</v>
      </c>
      <c r="E243">
        <v>51</v>
      </c>
      <c r="F243" t="s">
        <v>226</v>
      </c>
      <c r="G243" t="s">
        <v>227</v>
      </c>
      <c r="H243" t="s">
        <v>228</v>
      </c>
      <c r="I243">
        <v>43</v>
      </c>
      <c r="J243">
        <v>14</v>
      </c>
      <c r="K243">
        <v>65</v>
      </c>
      <c r="L243">
        <v>58</v>
      </c>
      <c r="M243">
        <v>18</v>
      </c>
      <c r="N243">
        <v>83</v>
      </c>
      <c r="O243">
        <v>71</v>
      </c>
      <c r="P243">
        <v>24</v>
      </c>
      <c r="Q243">
        <v>98</v>
      </c>
      <c r="R243">
        <v>1200</v>
      </c>
      <c r="S243">
        <v>0.98035327287820695</v>
      </c>
      <c r="T243">
        <f t="shared" si="36"/>
        <v>1</v>
      </c>
      <c r="U243">
        <f t="shared" si="37"/>
        <v>1176.4239274538484</v>
      </c>
      <c r="V243">
        <f t="shared" si="40"/>
        <v>980.35327287820689</v>
      </c>
      <c r="W243">
        <v>24.69</v>
      </c>
      <c r="X243">
        <f t="shared" si="41"/>
        <v>24.204922307362931</v>
      </c>
      <c r="Y243">
        <v>0</v>
      </c>
      <c r="Z243">
        <v>0</v>
      </c>
      <c r="AA243">
        <v>0</v>
      </c>
      <c r="AB243" s="2">
        <v>0.1</v>
      </c>
      <c r="AC243">
        <v>25</v>
      </c>
      <c r="AD243">
        <f t="shared" si="38"/>
        <v>0.11016807219002084</v>
      </c>
      <c r="AE243">
        <v>1630000</v>
      </c>
      <c r="AF243">
        <v>0</v>
      </c>
      <c r="AG243">
        <v>0</v>
      </c>
      <c r="AH243">
        <v>37800</v>
      </c>
      <c r="AI243">
        <v>0.23397827924553</v>
      </c>
      <c r="AJ243">
        <v>0.247802843595125</v>
      </c>
      <c r="AK243" s="1">
        <f t="shared" si="39"/>
        <v>7.5041738355466292E-2</v>
      </c>
      <c r="AL243" s="1">
        <f t="shared" si="42"/>
        <v>7.6461957606981934E-2</v>
      </c>
      <c r="AM243">
        <f t="shared" si="43"/>
        <v>7.5504787230536191E-2</v>
      </c>
      <c r="AN243">
        <f t="shared" si="44"/>
        <v>7.7181702049727088E-2</v>
      </c>
      <c r="AO243">
        <f t="shared" si="45"/>
        <v>6.5923217376582854E-2</v>
      </c>
      <c r="AP243">
        <f t="shared" si="46"/>
        <v>6.4502998125067212E-2</v>
      </c>
      <c r="AQ243">
        <f t="shared" si="47"/>
        <v>32.548000347347376</v>
      </c>
    </row>
    <row r="244" spans="1:43" x14ac:dyDescent="0.2">
      <c r="A244">
        <v>8053</v>
      </c>
      <c r="B244">
        <v>22</v>
      </c>
      <c r="C244">
        <v>8</v>
      </c>
      <c r="D244" t="s">
        <v>254</v>
      </c>
      <c r="E244">
        <v>53</v>
      </c>
      <c r="F244" t="s">
        <v>226</v>
      </c>
      <c r="G244" t="s">
        <v>227</v>
      </c>
      <c r="H244" t="s">
        <v>228</v>
      </c>
      <c r="I244">
        <v>43</v>
      </c>
      <c r="J244">
        <v>14</v>
      </c>
      <c r="K244">
        <v>65</v>
      </c>
      <c r="L244">
        <v>58</v>
      </c>
      <c r="M244">
        <v>18</v>
      </c>
      <c r="N244">
        <v>83</v>
      </c>
      <c r="O244">
        <v>71</v>
      </c>
      <c r="P244">
        <v>24</v>
      </c>
      <c r="Q244">
        <v>98</v>
      </c>
      <c r="R244">
        <v>1200</v>
      </c>
      <c r="S244">
        <v>0.98218849759835503</v>
      </c>
      <c r="T244">
        <f t="shared" si="36"/>
        <v>1</v>
      </c>
      <c r="U244">
        <f t="shared" si="37"/>
        <v>1178.6261971180261</v>
      </c>
      <c r="V244">
        <f t="shared" si="40"/>
        <v>982.18849759835507</v>
      </c>
      <c r="W244">
        <v>24.69</v>
      </c>
      <c r="X244">
        <f t="shared" si="41"/>
        <v>24.250234005703387</v>
      </c>
      <c r="Y244">
        <v>0</v>
      </c>
      <c r="Z244">
        <v>0</v>
      </c>
      <c r="AA244">
        <v>0</v>
      </c>
      <c r="AB244" s="2">
        <v>0.1</v>
      </c>
      <c r="AC244">
        <v>25</v>
      </c>
      <c r="AD244">
        <f t="shared" si="38"/>
        <v>0.11016807219002084</v>
      </c>
      <c r="AE244">
        <v>1630000</v>
      </c>
      <c r="AF244">
        <v>0</v>
      </c>
      <c r="AG244">
        <v>0</v>
      </c>
      <c r="AH244">
        <v>37800</v>
      </c>
      <c r="AI244">
        <v>0.238404843544154</v>
      </c>
      <c r="AJ244">
        <v>0.248532920776</v>
      </c>
      <c r="AK244" s="1">
        <f t="shared" si="39"/>
        <v>7.3786276500853898E-2</v>
      </c>
      <c r="AL244" s="1">
        <f t="shared" si="42"/>
        <v>7.5180125936465142E-2</v>
      </c>
      <c r="AM244">
        <f t="shared" si="43"/>
        <v>7.4240727750185878E-2</v>
      </c>
      <c r="AN244">
        <f t="shared" si="44"/>
        <v>7.5886506577506327E-2</v>
      </c>
      <c r="AO244">
        <f t="shared" si="45"/>
        <v>6.4817700736139863E-2</v>
      </c>
      <c r="AP244">
        <f t="shared" si="46"/>
        <v>6.3423851300528619E-2</v>
      </c>
      <c r="AQ244">
        <f t="shared" si="47"/>
        <v>31.943667758347413</v>
      </c>
    </row>
    <row r="245" spans="1:43" x14ac:dyDescent="0.2">
      <c r="A245">
        <v>8055</v>
      </c>
      <c r="B245">
        <v>22</v>
      </c>
      <c r="C245">
        <v>8</v>
      </c>
      <c r="D245" t="s">
        <v>255</v>
      </c>
      <c r="E245">
        <v>55</v>
      </c>
      <c r="F245" t="s">
        <v>226</v>
      </c>
      <c r="G245" t="s">
        <v>227</v>
      </c>
      <c r="H245" t="s">
        <v>228</v>
      </c>
      <c r="I245">
        <v>43</v>
      </c>
      <c r="J245">
        <v>14</v>
      </c>
      <c r="K245">
        <v>65</v>
      </c>
      <c r="L245">
        <v>58</v>
      </c>
      <c r="M245">
        <v>18</v>
      </c>
      <c r="N245">
        <v>83</v>
      </c>
      <c r="O245">
        <v>71</v>
      </c>
      <c r="P245">
        <v>24</v>
      </c>
      <c r="Q245">
        <v>98</v>
      </c>
      <c r="R245">
        <v>1200</v>
      </c>
      <c r="S245">
        <v>0.97369897365570102</v>
      </c>
      <c r="T245">
        <f t="shared" si="36"/>
        <v>1</v>
      </c>
      <c r="U245">
        <f t="shared" si="37"/>
        <v>1168.4387683868413</v>
      </c>
      <c r="V245">
        <f t="shared" si="40"/>
        <v>973.69897365570102</v>
      </c>
      <c r="W245">
        <v>24.69</v>
      </c>
      <c r="X245">
        <f t="shared" si="41"/>
        <v>24.040627659559259</v>
      </c>
      <c r="Y245">
        <v>0</v>
      </c>
      <c r="Z245">
        <v>0</v>
      </c>
      <c r="AA245">
        <v>0</v>
      </c>
      <c r="AB245" s="2">
        <v>0.1</v>
      </c>
      <c r="AC245">
        <v>25</v>
      </c>
      <c r="AD245">
        <f t="shared" si="38"/>
        <v>0.11016807219002084</v>
      </c>
      <c r="AE245">
        <v>1630000</v>
      </c>
      <c r="AF245">
        <v>0</v>
      </c>
      <c r="AG245">
        <v>0</v>
      </c>
      <c r="AH245">
        <v>37800</v>
      </c>
      <c r="AI245">
        <v>0.241453304482588</v>
      </c>
      <c r="AJ245">
        <v>0.25702484906137502</v>
      </c>
      <c r="AK245" s="1">
        <f t="shared" si="39"/>
        <v>7.2224972379216823E-2</v>
      </c>
      <c r="AL245" s="1">
        <f t="shared" si="42"/>
        <v>7.3601223813559755E-2</v>
      </c>
      <c r="AM245">
        <f t="shared" si="43"/>
        <v>7.2673685968900767E-2</v>
      </c>
      <c r="AN245">
        <f t="shared" si="44"/>
        <v>7.4298686068511796E-2</v>
      </c>
      <c r="AO245">
        <f t="shared" si="45"/>
        <v>6.3458065636083055E-2</v>
      </c>
      <c r="AP245">
        <f t="shared" si="46"/>
        <v>6.2081814201740124E-2</v>
      </c>
      <c r="AQ245">
        <f t="shared" si="47"/>
        <v>31.540364007337207</v>
      </c>
    </row>
    <row r="246" spans="1:43" x14ac:dyDescent="0.2">
      <c r="A246">
        <v>8057</v>
      </c>
      <c r="B246">
        <v>22</v>
      </c>
      <c r="C246">
        <v>8</v>
      </c>
      <c r="D246" t="s">
        <v>54</v>
      </c>
      <c r="E246">
        <v>57</v>
      </c>
      <c r="F246" t="s">
        <v>226</v>
      </c>
      <c r="G246" t="s">
        <v>227</v>
      </c>
      <c r="H246" t="s">
        <v>228</v>
      </c>
      <c r="I246">
        <v>43</v>
      </c>
      <c r="J246">
        <v>14</v>
      </c>
      <c r="K246">
        <v>65</v>
      </c>
      <c r="L246">
        <v>58</v>
      </c>
      <c r="M246">
        <v>18</v>
      </c>
      <c r="N246">
        <v>83</v>
      </c>
      <c r="O246">
        <v>71</v>
      </c>
      <c r="P246">
        <v>24</v>
      </c>
      <c r="Q246">
        <v>98</v>
      </c>
      <c r="R246">
        <v>1200</v>
      </c>
      <c r="S246">
        <v>0.97618002967631601</v>
      </c>
      <c r="T246">
        <f t="shared" si="36"/>
        <v>1</v>
      </c>
      <c r="U246">
        <f t="shared" si="37"/>
        <v>1171.4160356115792</v>
      </c>
      <c r="V246">
        <f t="shared" si="40"/>
        <v>976.18002967631605</v>
      </c>
      <c r="W246">
        <v>24.69</v>
      </c>
      <c r="X246">
        <f t="shared" si="41"/>
        <v>24.101884932708245</v>
      </c>
      <c r="Y246">
        <v>0</v>
      </c>
      <c r="Z246">
        <v>0</v>
      </c>
      <c r="AA246">
        <v>0</v>
      </c>
      <c r="AB246" s="2">
        <v>0.1</v>
      </c>
      <c r="AC246">
        <v>25</v>
      </c>
      <c r="AD246">
        <f t="shared" si="38"/>
        <v>0.11016807219002084</v>
      </c>
      <c r="AE246">
        <v>1630000</v>
      </c>
      <c r="AF246">
        <v>0</v>
      </c>
      <c r="AG246">
        <v>0</v>
      </c>
      <c r="AH246">
        <v>37800</v>
      </c>
      <c r="AI246">
        <v>0.224950370099158</v>
      </c>
      <c r="AJ246">
        <v>0.23086271071725001</v>
      </c>
      <c r="AK246" s="1">
        <f t="shared" si="39"/>
        <v>7.7721116783597055E-2</v>
      </c>
      <c r="AL246" s="1">
        <f t="shared" si="42"/>
        <v>7.9198333542451579E-2</v>
      </c>
      <c r="AM246">
        <f t="shared" si="43"/>
        <v>7.8202749149650405E-2</v>
      </c>
      <c r="AN246">
        <f t="shared" si="44"/>
        <v>7.9946963411945959E-2</v>
      </c>
      <c r="AO246">
        <f t="shared" si="45"/>
        <v>6.828330574393611E-2</v>
      </c>
      <c r="AP246">
        <f t="shared" si="46"/>
        <v>6.6806088985081585E-2</v>
      </c>
      <c r="AQ246">
        <f t="shared" si="47"/>
        <v>33.854245764513891</v>
      </c>
    </row>
    <row r="247" spans="1:43" x14ac:dyDescent="0.2">
      <c r="A247">
        <v>8059</v>
      </c>
      <c r="B247">
        <v>22</v>
      </c>
      <c r="C247">
        <v>8</v>
      </c>
      <c r="D247" t="s">
        <v>55</v>
      </c>
      <c r="E247">
        <v>59</v>
      </c>
      <c r="F247" t="s">
        <v>226</v>
      </c>
      <c r="G247" t="s">
        <v>227</v>
      </c>
      <c r="H247" t="s">
        <v>228</v>
      </c>
      <c r="I247">
        <v>43</v>
      </c>
      <c r="J247">
        <v>14</v>
      </c>
      <c r="K247">
        <v>65</v>
      </c>
      <c r="L247">
        <v>58</v>
      </c>
      <c r="M247">
        <v>18</v>
      </c>
      <c r="N247">
        <v>83</v>
      </c>
      <c r="O247">
        <v>71</v>
      </c>
      <c r="P247">
        <v>24</v>
      </c>
      <c r="Q247">
        <v>98</v>
      </c>
      <c r="R247">
        <v>1200</v>
      </c>
      <c r="S247">
        <v>0.97463017702102706</v>
      </c>
      <c r="T247">
        <f t="shared" si="36"/>
        <v>1</v>
      </c>
      <c r="U247">
        <f t="shared" si="37"/>
        <v>1169.5562124252324</v>
      </c>
      <c r="V247">
        <f t="shared" si="40"/>
        <v>974.63017702102707</v>
      </c>
      <c r="W247">
        <v>24.69</v>
      </c>
      <c r="X247">
        <f t="shared" si="41"/>
        <v>24.06361907064916</v>
      </c>
      <c r="Y247">
        <v>0</v>
      </c>
      <c r="Z247">
        <v>0</v>
      </c>
      <c r="AA247">
        <v>0</v>
      </c>
      <c r="AB247" s="2">
        <v>0.1</v>
      </c>
      <c r="AC247">
        <v>25</v>
      </c>
      <c r="AD247">
        <f t="shared" si="38"/>
        <v>0.11016807219002084</v>
      </c>
      <c r="AE247">
        <v>1630000</v>
      </c>
      <c r="AF247">
        <v>0</v>
      </c>
      <c r="AG247">
        <v>0</v>
      </c>
      <c r="AH247">
        <v>37800</v>
      </c>
      <c r="AI247">
        <v>0.22528861097790301</v>
      </c>
      <c r="AJ247">
        <v>0.24159223556125001</v>
      </c>
      <c r="AK247" s="1">
        <f t="shared" si="39"/>
        <v>7.7481218570428986E-2</v>
      </c>
      <c r="AL247" s="1">
        <f t="shared" si="42"/>
        <v>7.8956217484837485E-2</v>
      </c>
      <c r="AM247">
        <f t="shared" si="43"/>
        <v>7.7962127829557318E-2</v>
      </c>
      <c r="AN247">
        <f t="shared" si="44"/>
        <v>7.9703723386174694E-2</v>
      </c>
      <c r="AO247">
        <f t="shared" si="45"/>
        <v>6.8074880602946836E-2</v>
      </c>
      <c r="AP247">
        <f t="shared" si="46"/>
        <v>6.6599881688538337E-2</v>
      </c>
      <c r="AQ247">
        <f t="shared" si="47"/>
        <v>33.803418118203076</v>
      </c>
    </row>
    <row r="248" spans="1:43" x14ac:dyDescent="0.2">
      <c r="A248">
        <v>8061</v>
      </c>
      <c r="B248">
        <v>22</v>
      </c>
      <c r="C248">
        <v>8</v>
      </c>
      <c r="D248" t="s">
        <v>256</v>
      </c>
      <c r="E248">
        <v>61</v>
      </c>
      <c r="F248" t="s">
        <v>226</v>
      </c>
      <c r="G248" t="s">
        <v>227</v>
      </c>
      <c r="H248" t="s">
        <v>228</v>
      </c>
      <c r="I248">
        <v>43</v>
      </c>
      <c r="J248">
        <v>14</v>
      </c>
      <c r="K248">
        <v>65</v>
      </c>
      <c r="L248">
        <v>58</v>
      </c>
      <c r="M248">
        <v>18</v>
      </c>
      <c r="N248">
        <v>83</v>
      </c>
      <c r="O248">
        <v>71</v>
      </c>
      <c r="P248">
        <v>24</v>
      </c>
      <c r="Q248">
        <v>98</v>
      </c>
      <c r="R248">
        <v>1200</v>
      </c>
      <c r="S248">
        <v>0.97008713370277799</v>
      </c>
      <c r="T248">
        <f t="shared" si="36"/>
        <v>1</v>
      </c>
      <c r="U248">
        <f t="shared" si="37"/>
        <v>1164.1045604433336</v>
      </c>
      <c r="V248">
        <f t="shared" si="40"/>
        <v>970.08713370277803</v>
      </c>
      <c r="W248">
        <v>24.69</v>
      </c>
      <c r="X248">
        <f t="shared" si="41"/>
        <v>23.951451331121589</v>
      </c>
      <c r="Y248">
        <v>0</v>
      </c>
      <c r="Z248">
        <v>0</v>
      </c>
      <c r="AA248">
        <v>0</v>
      </c>
      <c r="AB248" s="2">
        <v>0.1</v>
      </c>
      <c r="AC248">
        <v>25</v>
      </c>
      <c r="AD248">
        <f t="shared" si="38"/>
        <v>0.11016807219002084</v>
      </c>
      <c r="AE248">
        <v>1630000</v>
      </c>
      <c r="AF248">
        <v>0</v>
      </c>
      <c r="AG248">
        <v>0</v>
      </c>
      <c r="AH248">
        <v>37800</v>
      </c>
      <c r="AI248">
        <v>0.227107817034715</v>
      </c>
      <c r="AJ248">
        <v>0.23129812782424999</v>
      </c>
      <c r="AK248" s="1">
        <f t="shared" si="39"/>
        <v>7.6502299148933653E-2</v>
      </c>
      <c r="AL248" s="1">
        <f t="shared" si="42"/>
        <v>7.7965482851545753E-2</v>
      </c>
      <c r="AM248">
        <f t="shared" si="43"/>
        <v>7.6979356171496968E-2</v>
      </c>
      <c r="AN248">
        <f t="shared" si="44"/>
        <v>7.870700099217541E-2</v>
      </c>
      <c r="AO248">
        <f t="shared" si="45"/>
        <v>6.7221623828187138E-2</v>
      </c>
      <c r="AP248">
        <f t="shared" si="46"/>
        <v>6.5758440125575038E-2</v>
      </c>
      <c r="AQ248">
        <f t="shared" si="47"/>
        <v>33.532641956534526</v>
      </c>
    </row>
    <row r="249" spans="1:43" x14ac:dyDescent="0.2">
      <c r="A249">
        <v>8063</v>
      </c>
      <c r="B249">
        <v>22</v>
      </c>
      <c r="C249">
        <v>8</v>
      </c>
      <c r="D249" t="s">
        <v>257</v>
      </c>
      <c r="E249">
        <v>63</v>
      </c>
      <c r="F249" t="s">
        <v>226</v>
      </c>
      <c r="G249" t="s">
        <v>227</v>
      </c>
      <c r="H249" t="s">
        <v>228</v>
      </c>
      <c r="I249">
        <v>43</v>
      </c>
      <c r="J249">
        <v>14</v>
      </c>
      <c r="K249">
        <v>65</v>
      </c>
      <c r="L249">
        <v>58</v>
      </c>
      <c r="M249">
        <v>18</v>
      </c>
      <c r="N249">
        <v>83</v>
      </c>
      <c r="O249">
        <v>71</v>
      </c>
      <c r="P249">
        <v>24</v>
      </c>
      <c r="Q249">
        <v>98</v>
      </c>
      <c r="R249">
        <v>1200</v>
      </c>
      <c r="S249">
        <v>0.97100571236189703</v>
      </c>
      <c r="T249">
        <f t="shared" si="36"/>
        <v>1</v>
      </c>
      <c r="U249">
        <f t="shared" si="37"/>
        <v>1165.2068548342763</v>
      </c>
      <c r="V249">
        <f t="shared" si="40"/>
        <v>971.00571236189705</v>
      </c>
      <c r="W249">
        <v>24.69</v>
      </c>
      <c r="X249">
        <f t="shared" si="41"/>
        <v>23.974131038215241</v>
      </c>
      <c r="Y249">
        <v>0</v>
      </c>
      <c r="Z249">
        <v>0</v>
      </c>
      <c r="AA249">
        <v>0</v>
      </c>
      <c r="AB249" s="2">
        <v>0.1</v>
      </c>
      <c r="AC249">
        <v>25</v>
      </c>
      <c r="AD249">
        <f t="shared" si="38"/>
        <v>0.11016807219002084</v>
      </c>
      <c r="AE249">
        <v>1630000</v>
      </c>
      <c r="AF249">
        <v>0</v>
      </c>
      <c r="AG249">
        <v>0</v>
      </c>
      <c r="AH249">
        <v>37800</v>
      </c>
      <c r="AI249">
        <v>0.22272354652076501</v>
      </c>
      <c r="AJ249">
        <v>0.22677688788787501</v>
      </c>
      <c r="AK249" s="1">
        <f t="shared" si="39"/>
        <v>7.808209855844031E-2</v>
      </c>
      <c r="AL249" s="1">
        <f t="shared" si="42"/>
        <v>7.9574084753038843E-2</v>
      </c>
      <c r="AM249">
        <f t="shared" si="43"/>
        <v>7.8568546357462465E-2</v>
      </c>
      <c r="AN249">
        <f t="shared" si="44"/>
        <v>8.0330199536772964E-2</v>
      </c>
      <c r="AO249">
        <f t="shared" si="45"/>
        <v>6.8608361258550007E-2</v>
      </c>
      <c r="AP249">
        <f t="shared" si="46"/>
        <v>6.7116375063951475E-2</v>
      </c>
      <c r="AQ249">
        <f t="shared" si="47"/>
        <v>34.19272561487</v>
      </c>
    </row>
    <row r="250" spans="1:43" x14ac:dyDescent="0.2">
      <c r="A250">
        <v>8065</v>
      </c>
      <c r="B250">
        <v>22</v>
      </c>
      <c r="C250">
        <v>8</v>
      </c>
      <c r="D250" t="s">
        <v>185</v>
      </c>
      <c r="E250">
        <v>65</v>
      </c>
      <c r="F250" t="s">
        <v>226</v>
      </c>
      <c r="G250" t="s">
        <v>227</v>
      </c>
      <c r="H250" t="s">
        <v>228</v>
      </c>
      <c r="I250">
        <v>43</v>
      </c>
      <c r="J250">
        <v>14</v>
      </c>
      <c r="K250">
        <v>65</v>
      </c>
      <c r="L250">
        <v>58</v>
      </c>
      <c r="M250">
        <v>18</v>
      </c>
      <c r="N250">
        <v>83</v>
      </c>
      <c r="O250">
        <v>71</v>
      </c>
      <c r="P250">
        <v>24</v>
      </c>
      <c r="Q250">
        <v>98</v>
      </c>
      <c r="R250">
        <v>1200</v>
      </c>
      <c r="S250">
        <v>0.977868056297302</v>
      </c>
      <c r="T250">
        <f t="shared" si="36"/>
        <v>1</v>
      </c>
      <c r="U250">
        <f t="shared" si="37"/>
        <v>1173.4416675567625</v>
      </c>
      <c r="V250">
        <f t="shared" si="40"/>
        <v>977.86805629730202</v>
      </c>
      <c r="W250">
        <v>24.69</v>
      </c>
      <c r="X250">
        <f t="shared" si="41"/>
        <v>24.143562309980389</v>
      </c>
      <c r="Y250">
        <v>0</v>
      </c>
      <c r="Z250">
        <v>0</v>
      </c>
      <c r="AA250">
        <v>0</v>
      </c>
      <c r="AB250" s="2">
        <v>0.1</v>
      </c>
      <c r="AC250">
        <v>25</v>
      </c>
      <c r="AD250">
        <f t="shared" si="38"/>
        <v>0.11016807219002084</v>
      </c>
      <c r="AE250">
        <v>1630000</v>
      </c>
      <c r="AF250">
        <v>0</v>
      </c>
      <c r="AG250">
        <v>0</v>
      </c>
      <c r="AH250">
        <v>37800</v>
      </c>
      <c r="AI250">
        <v>0.235655006100566</v>
      </c>
      <c r="AJ250">
        <v>0.248281727876875</v>
      </c>
      <c r="AK250" s="1">
        <f t="shared" si="39"/>
        <v>7.4318924296439132E-2</v>
      </c>
      <c r="AL250" s="1">
        <f t="shared" si="42"/>
        <v>7.5729038437953256E-2</v>
      </c>
      <c r="AM250">
        <f t="shared" si="43"/>
        <v>7.4778678497243997E-2</v>
      </c>
      <c r="AN250">
        <f t="shared" si="44"/>
        <v>7.6443661772278598E-2</v>
      </c>
      <c r="AO250">
        <f t="shared" si="45"/>
        <v>6.5291809043655599E-2</v>
      </c>
      <c r="AP250">
        <f t="shared" si="46"/>
        <v>6.3881694902141475E-2</v>
      </c>
      <c r="AQ250">
        <f t="shared" si="47"/>
        <v>32.316415594860388</v>
      </c>
    </row>
    <row r="251" spans="1:43" x14ac:dyDescent="0.2">
      <c r="A251">
        <v>8067</v>
      </c>
      <c r="B251">
        <v>22</v>
      </c>
      <c r="C251">
        <v>8</v>
      </c>
      <c r="D251" t="s">
        <v>258</v>
      </c>
      <c r="E251">
        <v>67</v>
      </c>
      <c r="F251" t="s">
        <v>226</v>
      </c>
      <c r="G251" t="s">
        <v>227</v>
      </c>
      <c r="H251" t="s">
        <v>228</v>
      </c>
      <c r="I251">
        <v>43</v>
      </c>
      <c r="J251">
        <v>14</v>
      </c>
      <c r="K251">
        <v>65</v>
      </c>
      <c r="L251">
        <v>58</v>
      </c>
      <c r="M251">
        <v>18</v>
      </c>
      <c r="N251">
        <v>83</v>
      </c>
      <c r="O251">
        <v>71</v>
      </c>
      <c r="P251">
        <v>24</v>
      </c>
      <c r="Q251">
        <v>98</v>
      </c>
      <c r="R251">
        <v>1200</v>
      </c>
      <c r="S251">
        <v>0.98396166265010798</v>
      </c>
      <c r="T251">
        <f t="shared" si="36"/>
        <v>1</v>
      </c>
      <c r="U251">
        <f t="shared" si="37"/>
        <v>1180.7539951801296</v>
      </c>
      <c r="V251">
        <f t="shared" si="40"/>
        <v>983.961662650108</v>
      </c>
      <c r="W251">
        <v>24.69</v>
      </c>
      <c r="X251">
        <f t="shared" si="41"/>
        <v>24.294013450831166</v>
      </c>
      <c r="Y251">
        <v>0</v>
      </c>
      <c r="Z251">
        <v>0</v>
      </c>
      <c r="AA251">
        <v>0</v>
      </c>
      <c r="AB251" s="2">
        <v>0.1</v>
      </c>
      <c r="AC251">
        <v>25</v>
      </c>
      <c r="AD251">
        <f t="shared" si="38"/>
        <v>0.11016807219002084</v>
      </c>
      <c r="AE251">
        <v>1630000</v>
      </c>
      <c r="AF251">
        <v>0</v>
      </c>
      <c r="AG251">
        <v>0</v>
      </c>
      <c r="AH251">
        <v>37800</v>
      </c>
      <c r="AI251">
        <v>0.243921219842193</v>
      </c>
      <c r="AJ251">
        <v>0.25321577352212499</v>
      </c>
      <c r="AK251" s="1">
        <f t="shared" si="39"/>
        <v>7.2247765569165165E-2</v>
      </c>
      <c r="AL251" s="1">
        <f t="shared" si="42"/>
        <v>7.36100925402913E-2</v>
      </c>
      <c r="AM251">
        <f t="shared" si="43"/>
        <v>7.2691939221074281E-2</v>
      </c>
      <c r="AN251">
        <f t="shared" si="44"/>
        <v>7.4300498099590301E-2</v>
      </c>
      <c r="AO251">
        <f t="shared" si="45"/>
        <v>6.3463733324123972E-2</v>
      </c>
      <c r="AP251">
        <f t="shared" si="46"/>
        <v>6.2101406352997844E-2</v>
      </c>
      <c r="AQ251">
        <f t="shared" si="47"/>
        <v>31.221248889629948</v>
      </c>
    </row>
    <row r="252" spans="1:43" x14ac:dyDescent="0.2">
      <c r="A252">
        <v>8069</v>
      </c>
      <c r="B252">
        <v>22</v>
      </c>
      <c r="C252">
        <v>8</v>
      </c>
      <c r="D252" t="s">
        <v>259</v>
      </c>
      <c r="E252">
        <v>69</v>
      </c>
      <c r="F252" t="s">
        <v>226</v>
      </c>
      <c r="G252" t="s">
        <v>227</v>
      </c>
      <c r="H252" t="s">
        <v>228</v>
      </c>
      <c r="I252">
        <v>43</v>
      </c>
      <c r="J252">
        <v>14</v>
      </c>
      <c r="K252">
        <v>65</v>
      </c>
      <c r="L252">
        <v>58</v>
      </c>
      <c r="M252">
        <v>18</v>
      </c>
      <c r="N252">
        <v>83</v>
      </c>
      <c r="O252">
        <v>71</v>
      </c>
      <c r="P252">
        <v>24</v>
      </c>
      <c r="Q252">
        <v>98</v>
      </c>
      <c r="R252">
        <v>1200</v>
      </c>
      <c r="S252">
        <v>0.97480619510014899</v>
      </c>
      <c r="T252">
        <f t="shared" si="36"/>
        <v>1</v>
      </c>
      <c r="U252">
        <f t="shared" si="37"/>
        <v>1169.7674341201787</v>
      </c>
      <c r="V252">
        <f t="shared" si="40"/>
        <v>974.80619510014901</v>
      </c>
      <c r="W252">
        <v>24.69</v>
      </c>
      <c r="X252">
        <f t="shared" si="41"/>
        <v>24.067964957022681</v>
      </c>
      <c r="Y252">
        <v>0</v>
      </c>
      <c r="Z252">
        <v>0</v>
      </c>
      <c r="AA252">
        <v>0</v>
      </c>
      <c r="AB252" s="2">
        <v>0.1</v>
      </c>
      <c r="AC252">
        <v>25</v>
      </c>
      <c r="AD252">
        <f t="shared" si="38"/>
        <v>0.11016807219002084</v>
      </c>
      <c r="AE252">
        <v>1630000</v>
      </c>
      <c r="AF252">
        <v>0</v>
      </c>
      <c r="AG252">
        <v>0</v>
      </c>
      <c r="AH252">
        <v>37800</v>
      </c>
      <c r="AI252">
        <v>0.220026429168796</v>
      </c>
      <c r="AJ252">
        <v>0.23426439400425</v>
      </c>
      <c r="AK252" s="1">
        <f t="shared" si="39"/>
        <v>7.9348597621203276E-2</v>
      </c>
      <c r="AL252" s="1">
        <f t="shared" si="42"/>
        <v>8.0858872808944812E-2</v>
      </c>
      <c r="AM252">
        <f t="shared" si="43"/>
        <v>7.984100837115149E-2</v>
      </c>
      <c r="AN252">
        <f t="shared" si="44"/>
        <v>8.1624256162418474E-2</v>
      </c>
      <c r="AO252">
        <f t="shared" si="45"/>
        <v>6.9715284236740435E-2</v>
      </c>
      <c r="AP252">
        <f t="shared" si="46"/>
        <v>6.8205009048998899E-2</v>
      </c>
      <c r="AQ252">
        <f t="shared" si="47"/>
        <v>34.611865233302979</v>
      </c>
    </row>
    <row r="253" spans="1:43" x14ac:dyDescent="0.2">
      <c r="A253">
        <v>8071</v>
      </c>
      <c r="B253">
        <v>22</v>
      </c>
      <c r="C253">
        <v>8</v>
      </c>
      <c r="D253" t="s">
        <v>260</v>
      </c>
      <c r="E253">
        <v>71</v>
      </c>
      <c r="F253" t="s">
        <v>226</v>
      </c>
      <c r="G253" t="s">
        <v>227</v>
      </c>
      <c r="H253" t="s">
        <v>228</v>
      </c>
      <c r="I253">
        <v>43</v>
      </c>
      <c r="J253">
        <v>14</v>
      </c>
      <c r="K253">
        <v>65</v>
      </c>
      <c r="L253">
        <v>58</v>
      </c>
      <c r="M253">
        <v>18</v>
      </c>
      <c r="N253">
        <v>83</v>
      </c>
      <c r="O253">
        <v>71</v>
      </c>
      <c r="P253">
        <v>24</v>
      </c>
      <c r="Q253">
        <v>98</v>
      </c>
      <c r="R253">
        <v>1200</v>
      </c>
      <c r="S253">
        <v>0.97181967486683096</v>
      </c>
      <c r="T253">
        <f t="shared" si="36"/>
        <v>1</v>
      </c>
      <c r="U253">
        <f t="shared" si="37"/>
        <v>1166.1836098401971</v>
      </c>
      <c r="V253">
        <f t="shared" si="40"/>
        <v>971.81967486683095</v>
      </c>
      <c r="W253">
        <v>24.69</v>
      </c>
      <c r="X253">
        <f t="shared" si="41"/>
        <v>23.994227772462057</v>
      </c>
      <c r="Y253">
        <v>0</v>
      </c>
      <c r="Z253">
        <v>0</v>
      </c>
      <c r="AA253">
        <v>0</v>
      </c>
      <c r="AB253" s="2">
        <v>0.1</v>
      </c>
      <c r="AC253">
        <v>25</v>
      </c>
      <c r="AD253">
        <f t="shared" si="38"/>
        <v>0.11016807219002084</v>
      </c>
      <c r="AE253">
        <v>1630000</v>
      </c>
      <c r="AF253">
        <v>0</v>
      </c>
      <c r="AG253">
        <v>0</v>
      </c>
      <c r="AH253">
        <v>37800</v>
      </c>
      <c r="AI253">
        <v>0.23766937815179001</v>
      </c>
      <c r="AJ253">
        <v>0.253695265251</v>
      </c>
      <c r="AK253" s="1">
        <f t="shared" si="39"/>
        <v>7.323324579120305E-2</v>
      </c>
      <c r="AL253" s="1">
        <f t="shared" si="42"/>
        <v>7.4631408479240949E-2</v>
      </c>
      <c r="AM253">
        <f t="shared" si="43"/>
        <v>7.3689103335148998E-2</v>
      </c>
      <c r="AN253">
        <f t="shared" si="44"/>
        <v>7.533997500775054E-2</v>
      </c>
      <c r="AO253">
        <f t="shared" si="45"/>
        <v>6.4346650016336326E-2</v>
      </c>
      <c r="AP253">
        <f t="shared" si="46"/>
        <v>6.2948487328298428E-2</v>
      </c>
      <c r="AQ253">
        <f t="shared" si="47"/>
        <v>32.04251710244101</v>
      </c>
    </row>
    <row r="254" spans="1:43" x14ac:dyDescent="0.2">
      <c r="A254">
        <v>8073</v>
      </c>
      <c r="B254">
        <v>22</v>
      </c>
      <c r="C254">
        <v>8</v>
      </c>
      <c r="D254" t="s">
        <v>137</v>
      </c>
      <c r="E254">
        <v>73</v>
      </c>
      <c r="F254" t="s">
        <v>226</v>
      </c>
      <c r="G254" t="s">
        <v>227</v>
      </c>
      <c r="H254" t="s">
        <v>228</v>
      </c>
      <c r="I254">
        <v>43</v>
      </c>
      <c r="J254">
        <v>14</v>
      </c>
      <c r="K254">
        <v>65</v>
      </c>
      <c r="L254">
        <v>58</v>
      </c>
      <c r="M254">
        <v>18</v>
      </c>
      <c r="N254">
        <v>83</v>
      </c>
      <c r="O254">
        <v>71</v>
      </c>
      <c r="P254">
        <v>24</v>
      </c>
      <c r="Q254">
        <v>98</v>
      </c>
      <c r="R254">
        <v>1200</v>
      </c>
      <c r="S254">
        <v>0.97249705858633595</v>
      </c>
      <c r="T254">
        <f t="shared" si="36"/>
        <v>1</v>
      </c>
      <c r="U254">
        <f t="shared" si="37"/>
        <v>1166.9964703036032</v>
      </c>
      <c r="V254">
        <f t="shared" si="40"/>
        <v>972.49705858633592</v>
      </c>
      <c r="W254">
        <v>24.69</v>
      </c>
      <c r="X254">
        <f t="shared" si="41"/>
        <v>24.010952376496636</v>
      </c>
      <c r="Y254">
        <v>0</v>
      </c>
      <c r="Z254">
        <v>0</v>
      </c>
      <c r="AA254">
        <v>0</v>
      </c>
      <c r="AB254" s="2">
        <v>0.1</v>
      </c>
      <c r="AC254">
        <v>25</v>
      </c>
      <c r="AD254">
        <f t="shared" si="38"/>
        <v>0.11016807219002084</v>
      </c>
      <c r="AE254">
        <v>1630000</v>
      </c>
      <c r="AF254">
        <v>0</v>
      </c>
      <c r="AG254">
        <v>0</v>
      </c>
      <c r="AH254">
        <v>37800</v>
      </c>
      <c r="AI254">
        <v>0.227772173536267</v>
      </c>
      <c r="AJ254">
        <v>0.23261355930975</v>
      </c>
      <c r="AK254" s="1">
        <f t="shared" si="39"/>
        <v>7.6468655788518192E-2</v>
      </c>
      <c r="AL254" s="1">
        <f t="shared" si="42"/>
        <v>7.7927571737125473E-2</v>
      </c>
      <c r="AM254">
        <f t="shared" si="43"/>
        <v>7.6944321350791892E-2</v>
      </c>
      <c r="AN254">
        <f t="shared" si="44"/>
        <v>7.866692704816057E-2</v>
      </c>
      <c r="AO254">
        <f t="shared" si="45"/>
        <v>6.7188437532829756E-2</v>
      </c>
      <c r="AP254">
        <f t="shared" si="46"/>
        <v>6.5729521584222475E-2</v>
      </c>
      <c r="AQ254">
        <f t="shared" si="47"/>
        <v>33.434835326549091</v>
      </c>
    </row>
    <row r="255" spans="1:43" x14ac:dyDescent="0.2">
      <c r="A255">
        <v>8075</v>
      </c>
      <c r="B255">
        <v>22</v>
      </c>
      <c r="C255">
        <v>8</v>
      </c>
      <c r="D255" t="s">
        <v>139</v>
      </c>
      <c r="E255">
        <v>75</v>
      </c>
      <c r="F255" t="s">
        <v>226</v>
      </c>
      <c r="G255" t="s">
        <v>227</v>
      </c>
      <c r="H255" t="s">
        <v>228</v>
      </c>
      <c r="I255">
        <v>43</v>
      </c>
      <c r="J255">
        <v>14</v>
      </c>
      <c r="K255">
        <v>65</v>
      </c>
      <c r="L255">
        <v>58</v>
      </c>
      <c r="M255">
        <v>18</v>
      </c>
      <c r="N255">
        <v>83</v>
      </c>
      <c r="O255">
        <v>71</v>
      </c>
      <c r="P255">
        <v>24</v>
      </c>
      <c r="Q255">
        <v>98</v>
      </c>
      <c r="R255">
        <v>1200</v>
      </c>
      <c r="S255">
        <v>0.97266669768207503</v>
      </c>
      <c r="T255">
        <f t="shared" si="36"/>
        <v>1</v>
      </c>
      <c r="U255">
        <f t="shared" si="37"/>
        <v>1167.20003721849</v>
      </c>
      <c r="V255">
        <f t="shared" si="40"/>
        <v>972.66669768207498</v>
      </c>
      <c r="W255">
        <v>24.69</v>
      </c>
      <c r="X255">
        <f t="shared" si="41"/>
        <v>24.015140765770433</v>
      </c>
      <c r="Y255">
        <v>0</v>
      </c>
      <c r="Z255">
        <v>0</v>
      </c>
      <c r="AA255">
        <v>0</v>
      </c>
      <c r="AB255" s="2">
        <v>0.1</v>
      </c>
      <c r="AC255">
        <v>25</v>
      </c>
      <c r="AD255">
        <f t="shared" si="38"/>
        <v>0.11016807219002084</v>
      </c>
      <c r="AE255">
        <v>1630000</v>
      </c>
      <c r="AF255">
        <v>0</v>
      </c>
      <c r="AG255">
        <v>0</v>
      </c>
      <c r="AH255">
        <v>37800</v>
      </c>
      <c r="AI255">
        <v>0.214817298288669</v>
      </c>
      <c r="AJ255">
        <v>0.21816254096500001</v>
      </c>
      <c r="AK255" s="1">
        <f t="shared" si="39"/>
        <v>8.1094354658628395E-2</v>
      </c>
      <c r="AL255" s="1">
        <f t="shared" si="42"/>
        <v>8.2641252693694753E-2</v>
      </c>
      <c r="AM255">
        <f t="shared" si="43"/>
        <v>8.1598705936940463E-2</v>
      </c>
      <c r="AN255">
        <f t="shared" si="44"/>
        <v>8.3425195921505699E-2</v>
      </c>
      <c r="AO255">
        <f t="shared" si="45"/>
        <v>7.1252492829806488E-2</v>
      </c>
      <c r="AP255">
        <f t="shared" si="46"/>
        <v>6.9705594794740131E-2</v>
      </c>
      <c r="AQ255">
        <f t="shared" si="47"/>
        <v>35.451172576994232</v>
      </c>
    </row>
    <row r="256" spans="1:43" x14ac:dyDescent="0.2">
      <c r="A256">
        <v>8077</v>
      </c>
      <c r="B256">
        <v>22</v>
      </c>
      <c r="C256">
        <v>8</v>
      </c>
      <c r="D256" t="s">
        <v>261</v>
      </c>
      <c r="E256">
        <v>77</v>
      </c>
      <c r="F256" t="s">
        <v>226</v>
      </c>
      <c r="G256" t="s">
        <v>227</v>
      </c>
      <c r="H256" t="s">
        <v>228</v>
      </c>
      <c r="I256">
        <v>43</v>
      </c>
      <c r="J256">
        <v>14</v>
      </c>
      <c r="K256">
        <v>65</v>
      </c>
      <c r="L256">
        <v>58</v>
      </c>
      <c r="M256">
        <v>18</v>
      </c>
      <c r="N256">
        <v>83</v>
      </c>
      <c r="O256">
        <v>71</v>
      </c>
      <c r="P256">
        <v>24</v>
      </c>
      <c r="Q256">
        <v>98</v>
      </c>
      <c r="R256">
        <v>1200</v>
      </c>
      <c r="S256">
        <v>0.98346084777755005</v>
      </c>
      <c r="T256">
        <f t="shared" si="36"/>
        <v>1</v>
      </c>
      <c r="U256">
        <f t="shared" si="37"/>
        <v>1180.15301733306</v>
      </c>
      <c r="V256">
        <f t="shared" si="40"/>
        <v>983.46084777755004</v>
      </c>
      <c r="W256">
        <v>24.69</v>
      </c>
      <c r="X256">
        <f t="shared" si="41"/>
        <v>24.281648331627711</v>
      </c>
      <c r="Y256">
        <v>0</v>
      </c>
      <c r="Z256">
        <v>0</v>
      </c>
      <c r="AA256">
        <v>0</v>
      </c>
      <c r="AB256" s="2">
        <v>0.1</v>
      </c>
      <c r="AC256">
        <v>25</v>
      </c>
      <c r="AD256">
        <f t="shared" si="38"/>
        <v>0.11016807219002084</v>
      </c>
      <c r="AE256">
        <v>1630000</v>
      </c>
      <c r="AF256">
        <v>0</v>
      </c>
      <c r="AG256">
        <v>0</v>
      </c>
      <c r="AH256">
        <v>37800</v>
      </c>
      <c r="AI256">
        <v>0.23135181284114401</v>
      </c>
      <c r="AJ256">
        <v>0.240533742927625</v>
      </c>
      <c r="AK256" s="1">
        <f t="shared" si="39"/>
        <v>7.6134235962429422E-2</v>
      </c>
      <c r="AL256" s="1">
        <f t="shared" si="42"/>
        <v>7.7570578528930845E-2</v>
      </c>
      <c r="AM256">
        <f t="shared" si="43"/>
        <v>7.6602541689818851E-2</v>
      </c>
      <c r="AN256">
        <f t="shared" si="44"/>
        <v>7.8298494010300673E-2</v>
      </c>
      <c r="AO256">
        <f t="shared" si="45"/>
        <v>6.687840970353337E-2</v>
      </c>
      <c r="AP256">
        <f t="shared" si="46"/>
        <v>6.5442067137031948E-2</v>
      </c>
      <c r="AQ256">
        <f t="shared" si="47"/>
        <v>32.917507845008302</v>
      </c>
    </row>
    <row r="257" spans="1:43" x14ac:dyDescent="0.2">
      <c r="A257">
        <v>8079</v>
      </c>
      <c r="B257">
        <v>22</v>
      </c>
      <c r="C257">
        <v>8</v>
      </c>
      <c r="D257" t="s">
        <v>262</v>
      </c>
      <c r="E257">
        <v>79</v>
      </c>
      <c r="F257" t="s">
        <v>226</v>
      </c>
      <c r="G257" t="s">
        <v>227</v>
      </c>
      <c r="H257" t="s">
        <v>228</v>
      </c>
      <c r="I257">
        <v>43</v>
      </c>
      <c r="J257">
        <v>14</v>
      </c>
      <c r="K257">
        <v>65</v>
      </c>
      <c r="L257">
        <v>58</v>
      </c>
      <c r="M257">
        <v>18</v>
      </c>
      <c r="N257">
        <v>83</v>
      </c>
      <c r="O257">
        <v>71</v>
      </c>
      <c r="P257">
        <v>24</v>
      </c>
      <c r="Q257">
        <v>98</v>
      </c>
      <c r="R257">
        <v>1200</v>
      </c>
      <c r="S257">
        <v>0.98166291713714604</v>
      </c>
      <c r="T257">
        <f t="shared" si="36"/>
        <v>1</v>
      </c>
      <c r="U257">
        <f t="shared" si="37"/>
        <v>1177.9955005645752</v>
      </c>
      <c r="V257">
        <f t="shared" si="40"/>
        <v>981.662917137146</v>
      </c>
      <c r="W257">
        <v>24.69</v>
      </c>
      <c r="X257">
        <f t="shared" si="41"/>
        <v>24.237257424116137</v>
      </c>
      <c r="Y257">
        <v>0</v>
      </c>
      <c r="Z257">
        <v>0</v>
      </c>
      <c r="AA257">
        <v>0</v>
      </c>
      <c r="AB257" s="2">
        <v>0.1</v>
      </c>
      <c r="AC257">
        <v>25</v>
      </c>
      <c r="AD257">
        <f t="shared" si="38"/>
        <v>0.11016807219002084</v>
      </c>
      <c r="AE257">
        <v>1630000</v>
      </c>
      <c r="AF257">
        <v>0</v>
      </c>
      <c r="AG257">
        <v>0</v>
      </c>
      <c r="AH257">
        <v>37800</v>
      </c>
      <c r="AI257">
        <v>0.246749517594539</v>
      </c>
      <c r="AJ257">
        <v>0.26052938465824999</v>
      </c>
      <c r="AK257" s="1">
        <f t="shared" si="39"/>
        <v>7.1252794027845873E-2</v>
      </c>
      <c r="AL257" s="1">
        <f t="shared" si="42"/>
        <v>7.259950570477422E-2</v>
      </c>
      <c r="AM257">
        <f t="shared" si="43"/>
        <v>7.1691876462744344E-2</v>
      </c>
      <c r="AN257">
        <f t="shared" si="44"/>
        <v>7.3281997682273323E-2</v>
      </c>
      <c r="AO257">
        <f t="shared" si="45"/>
        <v>6.259287868085614E-2</v>
      </c>
      <c r="AP257">
        <f t="shared" si="46"/>
        <v>6.1246167003927793E-2</v>
      </c>
      <c r="AQ257">
        <f t="shared" si="47"/>
        <v>30.863384003324171</v>
      </c>
    </row>
    <row r="258" spans="1:43" x14ac:dyDescent="0.2">
      <c r="A258">
        <v>8081</v>
      </c>
      <c r="B258">
        <v>22</v>
      </c>
      <c r="C258">
        <v>8</v>
      </c>
      <c r="D258" t="s">
        <v>263</v>
      </c>
      <c r="E258">
        <v>81</v>
      </c>
      <c r="F258" t="s">
        <v>226</v>
      </c>
      <c r="G258" t="s">
        <v>227</v>
      </c>
      <c r="H258" t="s">
        <v>228</v>
      </c>
      <c r="I258">
        <v>43</v>
      </c>
      <c r="J258">
        <v>14</v>
      </c>
      <c r="K258">
        <v>65</v>
      </c>
      <c r="L258">
        <v>58</v>
      </c>
      <c r="M258">
        <v>18</v>
      </c>
      <c r="N258">
        <v>83</v>
      </c>
      <c r="O258">
        <v>71</v>
      </c>
      <c r="P258">
        <v>24</v>
      </c>
      <c r="Q258">
        <v>98</v>
      </c>
      <c r="R258">
        <v>1200</v>
      </c>
      <c r="S258">
        <v>0.98076545161412199</v>
      </c>
      <c r="T258">
        <f t="shared" si="36"/>
        <v>1</v>
      </c>
      <c r="U258">
        <f t="shared" si="37"/>
        <v>1176.9185419369464</v>
      </c>
      <c r="V258">
        <f t="shared" si="40"/>
        <v>980.76545161412196</v>
      </c>
      <c r="W258">
        <v>24.69</v>
      </c>
      <c r="X258">
        <f t="shared" si="41"/>
        <v>24.215099000352673</v>
      </c>
      <c r="Y258">
        <v>0</v>
      </c>
      <c r="Z258">
        <v>0</v>
      </c>
      <c r="AA258">
        <v>0</v>
      </c>
      <c r="AB258" s="2">
        <v>0.1</v>
      </c>
      <c r="AC258">
        <v>25</v>
      </c>
      <c r="AD258">
        <f t="shared" si="38"/>
        <v>0.11016807219002084</v>
      </c>
      <c r="AE258">
        <v>1630000</v>
      </c>
      <c r="AF258">
        <v>0</v>
      </c>
      <c r="AG258">
        <v>0</v>
      </c>
      <c r="AH258">
        <v>37800</v>
      </c>
      <c r="AI258">
        <v>0.22405660083825901</v>
      </c>
      <c r="AJ258">
        <v>0.23350991963787501</v>
      </c>
      <c r="AK258" s="1">
        <f t="shared" ref="AK258:AK321" si="50">((U258*AD258+X258)/(8760*AI258))+Z258*AA258/1000000+Y258/1000</f>
        <v>7.8397685546973475E-2</v>
      </c>
      <c r="AL258" s="1">
        <f t="shared" si="42"/>
        <v>7.9880794972796113E-2</v>
      </c>
      <c r="AM258">
        <f t="shared" si="43"/>
        <v>7.8881239160614361E-2</v>
      </c>
      <c r="AN258">
        <f t="shared" si="44"/>
        <v>8.0632411151833019E-2</v>
      </c>
      <c r="AO258">
        <f t="shared" si="45"/>
        <v>6.8870750952622073E-2</v>
      </c>
      <c r="AP258">
        <f t="shared" si="46"/>
        <v>6.7387641526799436E-2</v>
      </c>
      <c r="AQ258">
        <f t="shared" si="47"/>
        <v>33.989291481096387</v>
      </c>
    </row>
    <row r="259" spans="1:43" x14ac:dyDescent="0.2">
      <c r="A259">
        <v>8083</v>
      </c>
      <c r="B259">
        <v>22</v>
      </c>
      <c r="C259">
        <v>8</v>
      </c>
      <c r="D259" t="s">
        <v>264</v>
      </c>
      <c r="E259">
        <v>83</v>
      </c>
      <c r="F259" t="s">
        <v>226</v>
      </c>
      <c r="G259" t="s">
        <v>227</v>
      </c>
      <c r="H259" t="s">
        <v>228</v>
      </c>
      <c r="I259">
        <v>43</v>
      </c>
      <c r="J259">
        <v>14</v>
      </c>
      <c r="K259">
        <v>65</v>
      </c>
      <c r="L259">
        <v>58</v>
      </c>
      <c r="M259">
        <v>18</v>
      </c>
      <c r="N259">
        <v>83</v>
      </c>
      <c r="O259">
        <v>71</v>
      </c>
      <c r="P259">
        <v>24</v>
      </c>
      <c r="Q259">
        <v>98</v>
      </c>
      <c r="R259">
        <v>1200</v>
      </c>
      <c r="S259">
        <v>0.98552236199378995</v>
      </c>
      <c r="T259">
        <f t="shared" ref="T259:T322" si="51">IF(S259="NA",0,1)</f>
        <v>1</v>
      </c>
      <c r="U259">
        <f t="shared" ref="U259:U322" si="52">R259*IF(S259="NA",0,S259)</f>
        <v>1182.6268343925478</v>
      </c>
      <c r="V259">
        <f t="shared" ref="V259:V322" si="53">1000*S259</f>
        <v>985.5223619937899</v>
      </c>
      <c r="W259">
        <v>24.69</v>
      </c>
      <c r="X259">
        <f t="shared" ref="X259:X322" si="54">W259*S259</f>
        <v>24.332547117626675</v>
      </c>
      <c r="Y259">
        <v>0</v>
      </c>
      <c r="Z259">
        <v>0</v>
      </c>
      <c r="AA259">
        <v>0</v>
      </c>
      <c r="AB259" s="2">
        <v>0.1</v>
      </c>
      <c r="AC259">
        <v>25</v>
      </c>
      <c r="AD259">
        <f t="shared" ref="AD259:AD322" si="55">(AB259*(1+AB259)^AC259)/((1+AB259)^AC259-1)</f>
        <v>0.11016807219002084</v>
      </c>
      <c r="AE259">
        <v>1630000</v>
      </c>
      <c r="AF259">
        <v>0</v>
      </c>
      <c r="AG259">
        <v>0</v>
      </c>
      <c r="AH259">
        <v>37800</v>
      </c>
      <c r="AI259">
        <v>0.24440676238794101</v>
      </c>
      <c r="AJ259">
        <v>0.25103951900662502</v>
      </c>
      <c r="AK259" s="1">
        <f t="shared" si="50"/>
        <v>7.221860425108112E-2</v>
      </c>
      <c r="AL259" s="1">
        <f t="shared" ref="AL259:AL322" si="56">((U259*AD259+X259)/(8760*AI259))+Z259*AA259/1000000+Y259/1000 + (AE259*I259)/(1000000*8760*AI259*AC259) + ((AF259+AG259)*L259)/(1000000) + (AH259*O259)/(1000000*8760*AI259*AC259)</f>
        <v>7.357822480075131E-2</v>
      </c>
      <c r="AM259">
        <f t="shared" ref="AM259:AM322" si="57">((U259*AD259+X259)/(8760*AI259))+Z259*AA259/1000000+Y259/1000 + (AE259*J259)/(1000000*8760*AI259*AC259) + ((AF259+AG259)*M259)/(1000000) + (AH259*P259)/(1000000*8760*AI259*AC259)</f>
        <v>7.2661895500213833E-2</v>
      </c>
      <c r="AN259">
        <f t="shared" ref="AN259:AN322" si="58">((U259*AD259+X259)/(8760*AI259))+Z259*AA259/1000000+Y259/1000 + (AE259*K259)/(1000000*8760*AI259*AC259) + ((AF259+AG259)*N259)/(1000000) + (AH259*Q259)/(1000000*8760*AI259*AC259)</f>
        <v>7.4267258788864712E-2</v>
      </c>
      <c r="AO259">
        <f t="shared" ref="AO259:AO322" si="59">((V259*AD259+X259)/(8760*AI259))+Z259*AA259/1000000+Y259/1000 + (AE259*I259)/(1000000*8760*AI259*AC259) + ((AF259+AG259)*L259)/(1000000) + (AH259*O259)/(1000000*8760*AI259*AC259)</f>
        <v>6.3435960952878997E-2</v>
      </c>
      <c r="AP259">
        <f t="shared" ref="AP259:AP322" si="60">((V259*AD259+X259)/(8760*AI259))+Z259*AA259/1000000+Y259/1000</f>
        <v>6.20763404032088E-2</v>
      </c>
      <c r="AQ259">
        <f t="shared" ref="AQ259:AQ322" si="61">(AE259)/(AC259*8760*AI259) + ((AF259+AG259)) + (AH259)/(AC259*8760*AI259)</f>
        <v>31.159224236469001</v>
      </c>
    </row>
    <row r="260" spans="1:43" x14ac:dyDescent="0.2">
      <c r="A260">
        <v>8085</v>
      </c>
      <c r="B260">
        <v>22</v>
      </c>
      <c r="C260">
        <v>8</v>
      </c>
      <c r="D260" t="s">
        <v>265</v>
      </c>
      <c r="E260">
        <v>85</v>
      </c>
      <c r="F260" t="s">
        <v>226</v>
      </c>
      <c r="G260" t="s">
        <v>227</v>
      </c>
      <c r="H260" t="s">
        <v>228</v>
      </c>
      <c r="I260">
        <v>43</v>
      </c>
      <c r="J260">
        <v>14</v>
      </c>
      <c r="K260">
        <v>65</v>
      </c>
      <c r="L260">
        <v>58</v>
      </c>
      <c r="M260">
        <v>18</v>
      </c>
      <c r="N260">
        <v>83</v>
      </c>
      <c r="O260">
        <v>71</v>
      </c>
      <c r="P260">
        <v>24</v>
      </c>
      <c r="Q260">
        <v>98</v>
      </c>
      <c r="R260">
        <v>1200</v>
      </c>
      <c r="S260">
        <v>0.98351581663381904</v>
      </c>
      <c r="T260">
        <f t="shared" si="51"/>
        <v>1</v>
      </c>
      <c r="U260">
        <f t="shared" si="52"/>
        <v>1180.2189799605828</v>
      </c>
      <c r="V260">
        <f t="shared" si="53"/>
        <v>983.51581663381899</v>
      </c>
      <c r="W260">
        <v>24.69</v>
      </c>
      <c r="X260">
        <f t="shared" si="54"/>
        <v>24.283005512688995</v>
      </c>
      <c r="Y260">
        <v>0</v>
      </c>
      <c r="Z260">
        <v>0</v>
      </c>
      <c r="AA260">
        <v>0</v>
      </c>
      <c r="AB260" s="2">
        <v>0.1</v>
      </c>
      <c r="AC260">
        <v>25</v>
      </c>
      <c r="AD260">
        <f t="shared" si="55"/>
        <v>0.11016807219002084</v>
      </c>
      <c r="AE260">
        <v>1630000</v>
      </c>
      <c r="AF260">
        <v>0</v>
      </c>
      <c r="AG260">
        <v>0</v>
      </c>
      <c r="AH260">
        <v>37800</v>
      </c>
      <c r="AI260">
        <v>0.23171300352184801</v>
      </c>
      <c r="AJ260">
        <v>0.240533742927625</v>
      </c>
      <c r="AK260" s="1">
        <f t="shared" si="50"/>
        <v>7.6019807840788503E-2</v>
      </c>
      <c r="AL260" s="1">
        <f t="shared" si="56"/>
        <v>7.7453911458497948E-2</v>
      </c>
      <c r="AM260">
        <f t="shared" si="57"/>
        <v>7.6487383580383192E-2</v>
      </c>
      <c r="AN260">
        <f t="shared" si="58"/>
        <v>7.8180692276365038E-2</v>
      </c>
      <c r="AO260">
        <f t="shared" si="59"/>
        <v>6.6777812733226791E-2</v>
      </c>
      <c r="AP260">
        <f t="shared" si="60"/>
        <v>6.5343709115517346E-2</v>
      </c>
      <c r="AQ260">
        <f t="shared" si="61"/>
        <v>32.86619653798234</v>
      </c>
    </row>
    <row r="261" spans="1:43" x14ac:dyDescent="0.2">
      <c r="A261">
        <v>8087</v>
      </c>
      <c r="B261">
        <v>22</v>
      </c>
      <c r="C261">
        <v>8</v>
      </c>
      <c r="D261" t="s">
        <v>70</v>
      </c>
      <c r="E261">
        <v>87</v>
      </c>
      <c r="F261" t="s">
        <v>226</v>
      </c>
      <c r="G261" t="s">
        <v>227</v>
      </c>
      <c r="H261" t="s">
        <v>228</v>
      </c>
      <c r="I261">
        <v>43</v>
      </c>
      <c r="J261">
        <v>14</v>
      </c>
      <c r="K261">
        <v>65</v>
      </c>
      <c r="L261">
        <v>58</v>
      </c>
      <c r="M261">
        <v>18</v>
      </c>
      <c r="N261">
        <v>83</v>
      </c>
      <c r="O261">
        <v>71</v>
      </c>
      <c r="P261">
        <v>24</v>
      </c>
      <c r="Q261">
        <v>98</v>
      </c>
      <c r="R261">
        <v>1200</v>
      </c>
      <c r="S261">
        <v>0.973492103815079</v>
      </c>
      <c r="T261">
        <f t="shared" si="51"/>
        <v>1</v>
      </c>
      <c r="U261">
        <f t="shared" si="52"/>
        <v>1168.1905245780947</v>
      </c>
      <c r="V261">
        <f t="shared" si="53"/>
        <v>973.49210381507896</v>
      </c>
      <c r="W261">
        <v>24.69</v>
      </c>
      <c r="X261">
        <f t="shared" si="54"/>
        <v>24.035520043194303</v>
      </c>
      <c r="Y261">
        <v>0</v>
      </c>
      <c r="Z261">
        <v>0</v>
      </c>
      <c r="AA261">
        <v>0</v>
      </c>
      <c r="AB261" s="2">
        <v>0.1</v>
      </c>
      <c r="AC261">
        <v>25</v>
      </c>
      <c r="AD261">
        <f t="shared" si="55"/>
        <v>0.11016807219002084</v>
      </c>
      <c r="AE261">
        <v>1630000</v>
      </c>
      <c r="AF261">
        <v>0</v>
      </c>
      <c r="AG261">
        <v>0</v>
      </c>
      <c r="AH261">
        <v>37800</v>
      </c>
      <c r="AI261">
        <v>0.21692783735864901</v>
      </c>
      <c r="AJ261">
        <v>0.219362776884375</v>
      </c>
      <c r="AK261" s="1">
        <f t="shared" si="50"/>
        <v>8.0373516919400173E-2</v>
      </c>
      <c r="AL261" s="1">
        <f t="shared" si="56"/>
        <v>8.1905364840197961E-2</v>
      </c>
      <c r="AM261">
        <f t="shared" si="57"/>
        <v>8.0872961252200615E-2</v>
      </c>
      <c r="AN261">
        <f t="shared" si="58"/>
        <v>8.268168091037395E-2</v>
      </c>
      <c r="AO261">
        <f t="shared" si="59"/>
        <v>7.0617838261258531E-2</v>
      </c>
      <c r="AP261">
        <f t="shared" si="60"/>
        <v>6.9085990340460743E-2</v>
      </c>
      <c r="AQ261">
        <f t="shared" si="61"/>
        <v>35.106260251718759</v>
      </c>
    </row>
    <row r="262" spans="1:43" x14ac:dyDescent="0.2">
      <c r="A262">
        <v>8089</v>
      </c>
      <c r="B262">
        <v>22</v>
      </c>
      <c r="C262">
        <v>8</v>
      </c>
      <c r="D262" t="s">
        <v>266</v>
      </c>
      <c r="E262">
        <v>89</v>
      </c>
      <c r="F262" t="s">
        <v>226</v>
      </c>
      <c r="G262" t="s">
        <v>227</v>
      </c>
      <c r="H262" t="s">
        <v>228</v>
      </c>
      <c r="I262">
        <v>43</v>
      </c>
      <c r="J262">
        <v>14</v>
      </c>
      <c r="K262">
        <v>65</v>
      </c>
      <c r="L262">
        <v>58</v>
      </c>
      <c r="M262">
        <v>18</v>
      </c>
      <c r="N262">
        <v>83</v>
      </c>
      <c r="O262">
        <v>71</v>
      </c>
      <c r="P262">
        <v>24</v>
      </c>
      <c r="Q262">
        <v>98</v>
      </c>
      <c r="R262">
        <v>1200</v>
      </c>
      <c r="S262">
        <v>0.97146211956676698</v>
      </c>
      <c r="T262">
        <f t="shared" si="51"/>
        <v>1</v>
      </c>
      <c r="U262">
        <f t="shared" si="52"/>
        <v>1165.7545434801204</v>
      </c>
      <c r="V262">
        <f t="shared" si="53"/>
        <v>971.462119566767</v>
      </c>
      <c r="W262">
        <v>24.69</v>
      </c>
      <c r="X262">
        <f t="shared" si="54"/>
        <v>23.985399732103478</v>
      </c>
      <c r="Y262">
        <v>0</v>
      </c>
      <c r="Z262">
        <v>0</v>
      </c>
      <c r="AA262">
        <v>0</v>
      </c>
      <c r="AB262" s="2">
        <v>0.1</v>
      </c>
      <c r="AC262">
        <v>25</v>
      </c>
      <c r="AD262">
        <f t="shared" si="55"/>
        <v>0.11016807219002084</v>
      </c>
      <c r="AE262">
        <v>1630000</v>
      </c>
      <c r="AF262">
        <v>0</v>
      </c>
      <c r="AG262">
        <v>0</v>
      </c>
      <c r="AH262">
        <v>37800</v>
      </c>
      <c r="AI262">
        <v>0.22919834798059899</v>
      </c>
      <c r="AJ262">
        <v>0.23276760770587501</v>
      </c>
      <c r="AK262" s="1">
        <f t="shared" si="50"/>
        <v>7.5911961502205777E-2</v>
      </c>
      <c r="AL262" s="1">
        <f t="shared" si="56"/>
        <v>7.7361799424463112E-2</v>
      </c>
      <c r="AM262">
        <f t="shared" si="57"/>
        <v>7.6384667260995132E-2</v>
      </c>
      <c r="AN262">
        <f t="shared" si="58"/>
        <v>7.8096554136675517E-2</v>
      </c>
      <c r="AO262">
        <f t="shared" si="59"/>
        <v>6.6700846464362529E-2</v>
      </c>
      <c r="AP262">
        <f t="shared" si="60"/>
        <v>6.5251008542105193E-2</v>
      </c>
      <c r="AQ262">
        <f t="shared" si="61"/>
        <v>33.226788854516023</v>
      </c>
    </row>
    <row r="263" spans="1:43" x14ac:dyDescent="0.2">
      <c r="A263">
        <v>8091</v>
      </c>
      <c r="B263">
        <v>22</v>
      </c>
      <c r="C263">
        <v>8</v>
      </c>
      <c r="D263" t="s">
        <v>267</v>
      </c>
      <c r="E263">
        <v>91</v>
      </c>
      <c r="F263" t="s">
        <v>226</v>
      </c>
      <c r="G263" t="s">
        <v>227</v>
      </c>
      <c r="H263" t="s">
        <v>228</v>
      </c>
      <c r="I263">
        <v>43</v>
      </c>
      <c r="J263">
        <v>14</v>
      </c>
      <c r="K263">
        <v>65</v>
      </c>
      <c r="L263">
        <v>58</v>
      </c>
      <c r="M263">
        <v>18</v>
      </c>
      <c r="N263">
        <v>83</v>
      </c>
      <c r="O263">
        <v>71</v>
      </c>
      <c r="P263">
        <v>24</v>
      </c>
      <c r="Q263">
        <v>98</v>
      </c>
      <c r="R263">
        <v>1200</v>
      </c>
      <c r="S263">
        <v>0.98273506072851302</v>
      </c>
      <c r="T263">
        <f t="shared" si="51"/>
        <v>1</v>
      </c>
      <c r="U263">
        <f t="shared" si="52"/>
        <v>1179.2820728742156</v>
      </c>
      <c r="V263">
        <f t="shared" si="53"/>
        <v>982.73506072851308</v>
      </c>
      <c r="W263">
        <v>24.69</v>
      </c>
      <c r="X263">
        <f t="shared" si="54"/>
        <v>24.263728649386987</v>
      </c>
      <c r="Y263">
        <v>0</v>
      </c>
      <c r="Z263">
        <v>0</v>
      </c>
      <c r="AA263">
        <v>0</v>
      </c>
      <c r="AB263" s="2">
        <v>0.1</v>
      </c>
      <c r="AC263">
        <v>25</v>
      </c>
      <c r="AD263">
        <f t="shared" si="55"/>
        <v>0.11016807219002084</v>
      </c>
      <c r="AE263">
        <v>1630000</v>
      </c>
      <c r="AF263">
        <v>0</v>
      </c>
      <c r="AG263">
        <v>0</v>
      </c>
      <c r="AH263">
        <v>37800</v>
      </c>
      <c r="AI263">
        <v>0.226847094383438</v>
      </c>
      <c r="AJ263">
        <v>0.23412705252725</v>
      </c>
      <c r="AK263" s="1">
        <f t="shared" si="50"/>
        <v>7.7588803611508383E-2</v>
      </c>
      <c r="AL263" s="1">
        <f t="shared" si="56"/>
        <v>7.9053668998143298E-2</v>
      </c>
      <c r="AM263">
        <f t="shared" si="57"/>
        <v>7.806640893102948E-2</v>
      </c>
      <c r="AN263">
        <f t="shared" si="58"/>
        <v>7.9796039389387521E-2</v>
      </c>
      <c r="AO263">
        <f t="shared" si="59"/>
        <v>6.8157223047280349E-2</v>
      </c>
      <c r="AP263">
        <f t="shared" si="60"/>
        <v>6.6692357660645435E-2</v>
      </c>
      <c r="AQ263">
        <f t="shared" si="61"/>
        <v>33.571182098911017</v>
      </c>
    </row>
    <row r="264" spans="1:43" x14ac:dyDescent="0.2">
      <c r="A264">
        <v>8093</v>
      </c>
      <c r="B264">
        <v>22</v>
      </c>
      <c r="C264">
        <v>8</v>
      </c>
      <c r="D264" t="s">
        <v>268</v>
      </c>
      <c r="E264">
        <v>93</v>
      </c>
      <c r="F264" t="s">
        <v>226</v>
      </c>
      <c r="G264" t="s">
        <v>227</v>
      </c>
      <c r="H264" t="s">
        <v>228</v>
      </c>
      <c r="I264">
        <v>43</v>
      </c>
      <c r="J264">
        <v>14</v>
      </c>
      <c r="K264">
        <v>65</v>
      </c>
      <c r="L264">
        <v>58</v>
      </c>
      <c r="M264">
        <v>18</v>
      </c>
      <c r="N264">
        <v>83</v>
      </c>
      <c r="O264">
        <v>71</v>
      </c>
      <c r="P264">
        <v>24</v>
      </c>
      <c r="Q264">
        <v>98</v>
      </c>
      <c r="R264">
        <v>1200</v>
      </c>
      <c r="S264">
        <v>0.976225771864907</v>
      </c>
      <c r="T264">
        <f t="shared" si="51"/>
        <v>1</v>
      </c>
      <c r="U264">
        <f t="shared" si="52"/>
        <v>1171.4709262378883</v>
      </c>
      <c r="V264">
        <f t="shared" si="53"/>
        <v>976.22577186490696</v>
      </c>
      <c r="W264">
        <v>24.69</v>
      </c>
      <c r="X264">
        <f t="shared" si="54"/>
        <v>24.103014307344555</v>
      </c>
      <c r="Y264">
        <v>0</v>
      </c>
      <c r="Z264">
        <v>0</v>
      </c>
      <c r="AA264">
        <v>0</v>
      </c>
      <c r="AB264" s="2">
        <v>0.1</v>
      </c>
      <c r="AC264">
        <v>25</v>
      </c>
      <c r="AD264">
        <f t="shared" si="55"/>
        <v>0.11016807219002084</v>
      </c>
      <c r="AE264">
        <v>1630000</v>
      </c>
      <c r="AF264">
        <v>0</v>
      </c>
      <c r="AG264">
        <v>0</v>
      </c>
      <c r="AH264">
        <v>37800</v>
      </c>
      <c r="AI264">
        <v>0.24364389520896701</v>
      </c>
      <c r="AJ264">
        <v>0.25602386425162499</v>
      </c>
      <c r="AK264" s="1">
        <f t="shared" si="50"/>
        <v>7.1761343386191945E-2</v>
      </c>
      <c r="AL264" s="1">
        <f t="shared" si="56"/>
        <v>7.312522100904803E-2</v>
      </c>
      <c r="AM264">
        <f t="shared" si="57"/>
        <v>7.2206022613235624E-2</v>
      </c>
      <c r="AN264">
        <f t="shared" si="58"/>
        <v>7.3816412413887506E-2</v>
      </c>
      <c r="AO264">
        <f t="shared" si="59"/>
        <v>6.3047174136664316E-2</v>
      </c>
      <c r="AP264">
        <f t="shared" si="60"/>
        <v>6.1683296513808231E-2</v>
      </c>
      <c r="AQ264">
        <f t="shared" si="61"/>
        <v>31.25678608784191</v>
      </c>
    </row>
    <row r="265" spans="1:43" x14ac:dyDescent="0.2">
      <c r="A265">
        <v>8095</v>
      </c>
      <c r="B265">
        <v>22</v>
      </c>
      <c r="C265">
        <v>8</v>
      </c>
      <c r="D265" t="s">
        <v>146</v>
      </c>
      <c r="E265">
        <v>95</v>
      </c>
      <c r="F265" t="s">
        <v>226</v>
      </c>
      <c r="G265" t="s">
        <v>227</v>
      </c>
      <c r="H265" t="s">
        <v>228</v>
      </c>
      <c r="I265">
        <v>43</v>
      </c>
      <c r="J265">
        <v>14</v>
      </c>
      <c r="K265">
        <v>65</v>
      </c>
      <c r="L265">
        <v>58</v>
      </c>
      <c r="M265">
        <v>18</v>
      </c>
      <c r="N265">
        <v>83</v>
      </c>
      <c r="O265">
        <v>71</v>
      </c>
      <c r="P265">
        <v>24</v>
      </c>
      <c r="Q265">
        <v>98</v>
      </c>
      <c r="R265">
        <v>1200</v>
      </c>
      <c r="S265">
        <v>0.97331360408237999</v>
      </c>
      <c r="T265">
        <f t="shared" si="51"/>
        <v>1</v>
      </c>
      <c r="U265">
        <f t="shared" si="52"/>
        <v>1167.9763248988561</v>
      </c>
      <c r="V265">
        <f t="shared" si="53"/>
        <v>973.31360408238004</v>
      </c>
      <c r="W265">
        <v>24.69</v>
      </c>
      <c r="X265">
        <f t="shared" si="54"/>
        <v>24.031112884793963</v>
      </c>
      <c r="Y265">
        <v>0</v>
      </c>
      <c r="Z265">
        <v>0</v>
      </c>
      <c r="AA265">
        <v>0</v>
      </c>
      <c r="AB265" s="2">
        <v>0.1</v>
      </c>
      <c r="AC265">
        <v>25</v>
      </c>
      <c r="AD265">
        <f t="shared" si="55"/>
        <v>0.11016807219002084</v>
      </c>
      <c r="AE265">
        <v>1630000</v>
      </c>
      <c r="AF265">
        <v>0</v>
      </c>
      <c r="AG265">
        <v>0</v>
      </c>
      <c r="AH265">
        <v>37800</v>
      </c>
      <c r="AI265">
        <v>0.21356502456937199</v>
      </c>
      <c r="AJ265">
        <v>0.215710754970875</v>
      </c>
      <c r="AK265" s="1">
        <f t="shared" si="50"/>
        <v>8.1624115696875305E-2</v>
      </c>
      <c r="AL265" s="1">
        <f t="shared" si="56"/>
        <v>8.3180084223515138E-2</v>
      </c>
      <c r="AM265">
        <f t="shared" si="57"/>
        <v>8.2131424322030078E-2</v>
      </c>
      <c r="AN265">
        <f t="shared" si="58"/>
        <v>8.3968624231644334E-2</v>
      </c>
      <c r="AO265">
        <f t="shared" si="59"/>
        <v>7.171692557718097E-2</v>
      </c>
      <c r="AP265">
        <f t="shared" si="60"/>
        <v>7.0160957050541137E-2</v>
      </c>
      <c r="AQ265">
        <f t="shared" si="61"/>
        <v>35.659046370120933</v>
      </c>
    </row>
    <row r="266" spans="1:43" x14ac:dyDescent="0.2">
      <c r="A266">
        <v>8097</v>
      </c>
      <c r="B266">
        <v>22</v>
      </c>
      <c r="C266">
        <v>8</v>
      </c>
      <c r="D266" t="s">
        <v>269</v>
      </c>
      <c r="E266">
        <v>97</v>
      </c>
      <c r="F266" t="s">
        <v>226</v>
      </c>
      <c r="G266" t="s">
        <v>227</v>
      </c>
      <c r="H266" t="s">
        <v>228</v>
      </c>
      <c r="I266">
        <v>43</v>
      </c>
      <c r="J266">
        <v>14</v>
      </c>
      <c r="K266">
        <v>65</v>
      </c>
      <c r="L266">
        <v>58</v>
      </c>
      <c r="M266">
        <v>18</v>
      </c>
      <c r="N266">
        <v>83</v>
      </c>
      <c r="O266">
        <v>71</v>
      </c>
      <c r="P266">
        <v>24</v>
      </c>
      <c r="Q266">
        <v>98</v>
      </c>
      <c r="R266">
        <v>1200</v>
      </c>
      <c r="S266">
        <v>0.97920295596122697</v>
      </c>
      <c r="T266">
        <f t="shared" si="51"/>
        <v>1</v>
      </c>
      <c r="U266">
        <f t="shared" si="52"/>
        <v>1175.0435471534724</v>
      </c>
      <c r="V266">
        <f t="shared" si="53"/>
        <v>979.20295596122696</v>
      </c>
      <c r="W266">
        <v>24.69</v>
      </c>
      <c r="X266">
        <f t="shared" si="54"/>
        <v>24.176520982682696</v>
      </c>
      <c r="Y266">
        <v>0</v>
      </c>
      <c r="Z266">
        <v>0</v>
      </c>
      <c r="AA266">
        <v>0</v>
      </c>
      <c r="AB266" s="2">
        <v>0.1</v>
      </c>
      <c r="AC266">
        <v>25</v>
      </c>
      <c r="AD266">
        <f t="shared" si="55"/>
        <v>0.11016807219002084</v>
      </c>
      <c r="AE266">
        <v>1630000</v>
      </c>
      <c r="AF266">
        <v>0</v>
      </c>
      <c r="AG266">
        <v>0</v>
      </c>
      <c r="AH266">
        <v>37800</v>
      </c>
      <c r="AI266">
        <v>0.22656263693342901</v>
      </c>
      <c r="AJ266">
        <v>0.23739309539975001</v>
      </c>
      <c r="AK266" s="1">
        <f t="shared" si="50"/>
        <v>7.7407002593281538E-2</v>
      </c>
      <c r="AL266" s="1">
        <f t="shared" si="56"/>
        <v>7.8873707170517907E-2</v>
      </c>
      <c r="AM266">
        <f t="shared" si="57"/>
        <v>7.7885207563270789E-2</v>
      </c>
      <c r="AN266">
        <f t="shared" si="58"/>
        <v>7.9617009634196115E-2</v>
      </c>
      <c r="AO266">
        <f t="shared" si="59"/>
        <v>6.8002793060290626E-2</v>
      </c>
      <c r="AP266">
        <f t="shared" si="60"/>
        <v>6.6536088483054256E-2</v>
      </c>
      <c r="AQ266">
        <f t="shared" si="61"/>
        <v>33.613331912238131</v>
      </c>
    </row>
    <row r="267" spans="1:43" x14ac:dyDescent="0.2">
      <c r="A267">
        <v>8099</v>
      </c>
      <c r="B267">
        <v>22</v>
      </c>
      <c r="C267">
        <v>8</v>
      </c>
      <c r="D267" t="s">
        <v>270</v>
      </c>
      <c r="E267">
        <v>99</v>
      </c>
      <c r="F267" t="s">
        <v>226</v>
      </c>
      <c r="G267" t="s">
        <v>227</v>
      </c>
      <c r="H267" t="s">
        <v>228</v>
      </c>
      <c r="I267">
        <v>43</v>
      </c>
      <c r="J267">
        <v>14</v>
      </c>
      <c r="K267">
        <v>65</v>
      </c>
      <c r="L267">
        <v>58</v>
      </c>
      <c r="M267">
        <v>18</v>
      </c>
      <c r="N267">
        <v>83</v>
      </c>
      <c r="O267">
        <v>71</v>
      </c>
      <c r="P267">
        <v>24</v>
      </c>
      <c r="Q267">
        <v>98</v>
      </c>
      <c r="R267">
        <v>1200</v>
      </c>
      <c r="S267">
        <v>0.96914759704044895</v>
      </c>
      <c r="T267">
        <f t="shared" si="51"/>
        <v>1</v>
      </c>
      <c r="U267">
        <f t="shared" si="52"/>
        <v>1162.9771164485387</v>
      </c>
      <c r="V267">
        <f t="shared" si="53"/>
        <v>969.147597040449</v>
      </c>
      <c r="W267">
        <v>24.69</v>
      </c>
      <c r="X267">
        <f t="shared" si="54"/>
        <v>23.928254170928685</v>
      </c>
      <c r="Y267">
        <v>0</v>
      </c>
      <c r="Z267">
        <v>0</v>
      </c>
      <c r="AA267">
        <v>0</v>
      </c>
      <c r="AB267" s="2">
        <v>0.1</v>
      </c>
      <c r="AC267">
        <v>25</v>
      </c>
      <c r="AD267">
        <f t="shared" si="55"/>
        <v>0.11016807219002084</v>
      </c>
      <c r="AE267">
        <v>1630000</v>
      </c>
      <c r="AF267">
        <v>0</v>
      </c>
      <c r="AG267">
        <v>0</v>
      </c>
      <c r="AH267">
        <v>37800</v>
      </c>
      <c r="AI267">
        <v>0.22696459541505101</v>
      </c>
      <c r="AJ267">
        <v>0.23132283665037501</v>
      </c>
      <c r="AK267" s="1">
        <f t="shared" si="50"/>
        <v>7.6476434640372001E-2</v>
      </c>
      <c r="AL267" s="1">
        <f t="shared" si="56"/>
        <v>7.794054165676953E-2</v>
      </c>
      <c r="AM267">
        <f t="shared" si="57"/>
        <v>7.6953792700545684E-2</v>
      </c>
      <c r="AN267">
        <f t="shared" si="58"/>
        <v>7.8682527718084885E-2</v>
      </c>
      <c r="AO267">
        <f t="shared" si="59"/>
        <v>6.7200315003114644E-2</v>
      </c>
      <c r="AP267">
        <f t="shared" si="60"/>
        <v>6.5736207986717116E-2</v>
      </c>
      <c r="AQ267">
        <f t="shared" si="61"/>
        <v>33.553802081900528</v>
      </c>
    </row>
    <row r="268" spans="1:43" x14ac:dyDescent="0.2">
      <c r="A268">
        <v>8101</v>
      </c>
      <c r="B268">
        <v>22</v>
      </c>
      <c r="C268">
        <v>8</v>
      </c>
      <c r="D268" t="s">
        <v>271</v>
      </c>
      <c r="E268">
        <v>101</v>
      </c>
      <c r="F268" t="s">
        <v>226</v>
      </c>
      <c r="G268" t="s">
        <v>227</v>
      </c>
      <c r="H268" t="s">
        <v>228</v>
      </c>
      <c r="I268">
        <v>43</v>
      </c>
      <c r="J268">
        <v>14</v>
      </c>
      <c r="K268">
        <v>65</v>
      </c>
      <c r="L268">
        <v>58</v>
      </c>
      <c r="M268">
        <v>18</v>
      </c>
      <c r="N268">
        <v>83</v>
      </c>
      <c r="O268">
        <v>71</v>
      </c>
      <c r="P268">
        <v>24</v>
      </c>
      <c r="Q268">
        <v>98</v>
      </c>
      <c r="R268">
        <v>1200</v>
      </c>
      <c r="S268">
        <v>0.97269058638605599</v>
      </c>
      <c r="T268">
        <f t="shared" si="51"/>
        <v>1</v>
      </c>
      <c r="U268">
        <f t="shared" si="52"/>
        <v>1167.2287036632672</v>
      </c>
      <c r="V268">
        <f t="shared" si="53"/>
        <v>972.690586386056</v>
      </c>
      <c r="W268">
        <v>24.69</v>
      </c>
      <c r="X268">
        <f t="shared" si="54"/>
        <v>24.015730577871725</v>
      </c>
      <c r="Y268">
        <v>0</v>
      </c>
      <c r="Z268">
        <v>0</v>
      </c>
      <c r="AA268">
        <v>0</v>
      </c>
      <c r="AB268" s="2">
        <v>0.1</v>
      </c>
      <c r="AC268">
        <v>25</v>
      </c>
      <c r="AD268">
        <f t="shared" si="55"/>
        <v>0.11016807219002084</v>
      </c>
      <c r="AE268">
        <v>1630000</v>
      </c>
      <c r="AF268">
        <v>0</v>
      </c>
      <c r="AG268">
        <v>0</v>
      </c>
      <c r="AH268">
        <v>37800</v>
      </c>
      <c r="AI268">
        <v>0.23139318754785099</v>
      </c>
      <c r="AJ268">
        <v>0.249437338349875</v>
      </c>
      <c r="AK268" s="1">
        <f t="shared" si="50"/>
        <v>7.52869961547665E-2</v>
      </c>
      <c r="AL268" s="1">
        <f t="shared" si="56"/>
        <v>7.6723081893255607E-2</v>
      </c>
      <c r="AM268">
        <f t="shared" si="57"/>
        <v>7.5755218145844044E-2</v>
      </c>
      <c r="AN268">
        <f t="shared" si="58"/>
        <v>7.7450867218289088E-2</v>
      </c>
      <c r="AO268">
        <f t="shared" si="59"/>
        <v>6.614989805463331E-2</v>
      </c>
      <c r="AP268">
        <f t="shared" si="60"/>
        <v>6.4713812316144204E-2</v>
      </c>
      <c r="AQ268">
        <f t="shared" si="61"/>
        <v>32.91162196631393</v>
      </c>
    </row>
    <row r="269" spans="1:43" x14ac:dyDescent="0.2">
      <c r="A269">
        <v>8103</v>
      </c>
      <c r="B269">
        <v>22</v>
      </c>
      <c r="C269">
        <v>8</v>
      </c>
      <c r="D269" t="s">
        <v>272</v>
      </c>
      <c r="E269">
        <v>103</v>
      </c>
      <c r="F269" t="s">
        <v>226</v>
      </c>
      <c r="G269" t="s">
        <v>227</v>
      </c>
      <c r="H269" t="s">
        <v>228</v>
      </c>
      <c r="I269">
        <v>43</v>
      </c>
      <c r="J269">
        <v>14</v>
      </c>
      <c r="K269">
        <v>65</v>
      </c>
      <c r="L269">
        <v>58</v>
      </c>
      <c r="M269">
        <v>18</v>
      </c>
      <c r="N269">
        <v>83</v>
      </c>
      <c r="O269">
        <v>71</v>
      </c>
      <c r="P269">
        <v>24</v>
      </c>
      <c r="Q269">
        <v>98</v>
      </c>
      <c r="R269">
        <v>1200</v>
      </c>
      <c r="S269">
        <v>0.98165643148952098</v>
      </c>
      <c r="T269">
        <f t="shared" si="51"/>
        <v>1</v>
      </c>
      <c r="U269">
        <f t="shared" si="52"/>
        <v>1177.9877177874253</v>
      </c>
      <c r="V269">
        <f t="shared" si="53"/>
        <v>981.65643148952097</v>
      </c>
      <c r="W269">
        <v>24.69</v>
      </c>
      <c r="X269">
        <f t="shared" si="54"/>
        <v>24.237097293476275</v>
      </c>
      <c r="Y269">
        <v>0</v>
      </c>
      <c r="Z269">
        <v>0</v>
      </c>
      <c r="AA269">
        <v>0</v>
      </c>
      <c r="AB269" s="2">
        <v>0.1</v>
      </c>
      <c r="AC269">
        <v>25</v>
      </c>
      <c r="AD269">
        <f t="shared" si="55"/>
        <v>0.11016807219002084</v>
      </c>
      <c r="AE269">
        <v>1630000</v>
      </c>
      <c r="AF269">
        <v>0</v>
      </c>
      <c r="AG269">
        <v>0</v>
      </c>
      <c r="AH269">
        <v>37800</v>
      </c>
      <c r="AI269">
        <v>0.22531296168287299</v>
      </c>
      <c r="AJ269">
        <v>0.23408331999787499</v>
      </c>
      <c r="AK269" s="1">
        <f t="shared" si="50"/>
        <v>7.8031358091003963E-2</v>
      </c>
      <c r="AL269" s="1">
        <f t="shared" si="56"/>
        <v>7.9506197594861341E-2</v>
      </c>
      <c r="AM269">
        <f t="shared" si="57"/>
        <v>7.8512215375849945E-2</v>
      </c>
      <c r="AN269">
        <f t="shared" si="58"/>
        <v>8.0253622709476238E-2</v>
      </c>
      <c r="AO269">
        <f t="shared" si="59"/>
        <v>6.8547600009462556E-2</v>
      </c>
      <c r="AP269">
        <f t="shared" si="60"/>
        <v>6.7072760505605178E-2</v>
      </c>
      <c r="AQ269">
        <f t="shared" si="61"/>
        <v>33.799764812794344</v>
      </c>
    </row>
    <row r="270" spans="1:43" x14ac:dyDescent="0.2">
      <c r="A270">
        <v>8105</v>
      </c>
      <c r="B270">
        <v>22</v>
      </c>
      <c r="C270">
        <v>8</v>
      </c>
      <c r="D270" t="s">
        <v>273</v>
      </c>
      <c r="E270">
        <v>105</v>
      </c>
      <c r="F270" t="s">
        <v>226</v>
      </c>
      <c r="G270" t="s">
        <v>227</v>
      </c>
      <c r="H270" t="s">
        <v>228</v>
      </c>
      <c r="I270">
        <v>43</v>
      </c>
      <c r="J270">
        <v>14</v>
      </c>
      <c r="K270">
        <v>65</v>
      </c>
      <c r="L270">
        <v>58</v>
      </c>
      <c r="M270">
        <v>18</v>
      </c>
      <c r="N270">
        <v>83</v>
      </c>
      <c r="O270">
        <v>71</v>
      </c>
      <c r="P270">
        <v>24</v>
      </c>
      <c r="Q270">
        <v>98</v>
      </c>
      <c r="R270">
        <v>1200</v>
      </c>
      <c r="S270">
        <v>0.98077688975767696</v>
      </c>
      <c r="T270">
        <f t="shared" si="51"/>
        <v>1</v>
      </c>
      <c r="U270">
        <f t="shared" si="52"/>
        <v>1176.9322677092123</v>
      </c>
      <c r="V270">
        <f t="shared" si="53"/>
        <v>980.77688975767694</v>
      </c>
      <c r="W270">
        <v>24.69</v>
      </c>
      <c r="X270">
        <f t="shared" si="54"/>
        <v>24.215381408117047</v>
      </c>
      <c r="Y270">
        <v>0</v>
      </c>
      <c r="Z270">
        <v>0</v>
      </c>
      <c r="AA270">
        <v>0</v>
      </c>
      <c r="AB270" s="2">
        <v>0.1</v>
      </c>
      <c r="AC270">
        <v>25</v>
      </c>
      <c r="AD270">
        <f t="shared" si="55"/>
        <v>0.11016807219002084</v>
      </c>
      <c r="AE270">
        <v>1630000</v>
      </c>
      <c r="AF270">
        <v>0</v>
      </c>
      <c r="AG270">
        <v>0</v>
      </c>
      <c r="AH270">
        <v>37800</v>
      </c>
      <c r="AI270">
        <v>0.25144347647017801</v>
      </c>
      <c r="AJ270">
        <v>0.26102351572812499</v>
      </c>
      <c r="AK270" s="1">
        <f t="shared" si="50"/>
        <v>6.9859532810703534E-2</v>
      </c>
      <c r="AL270" s="1">
        <f t="shared" si="56"/>
        <v>7.1181104009471197E-2</v>
      </c>
      <c r="AM270">
        <f t="shared" si="57"/>
        <v>7.029041843365301E-2</v>
      </c>
      <c r="AN270">
        <f t="shared" si="58"/>
        <v>7.1850855194008384E-2</v>
      </c>
      <c r="AO270">
        <f t="shared" si="59"/>
        <v>6.1370144334982044E-2</v>
      </c>
      <c r="AP270">
        <f t="shared" si="60"/>
        <v>6.0048573136214367E-2</v>
      </c>
      <c r="AQ270">
        <f t="shared" si="61"/>
        <v>30.287224870828879</v>
      </c>
    </row>
    <row r="271" spans="1:43" x14ac:dyDescent="0.2">
      <c r="A271">
        <v>8107</v>
      </c>
      <c r="B271">
        <v>22</v>
      </c>
      <c r="C271">
        <v>8</v>
      </c>
      <c r="D271" t="s">
        <v>274</v>
      </c>
      <c r="E271">
        <v>107</v>
      </c>
      <c r="F271" t="s">
        <v>226</v>
      </c>
      <c r="G271" t="s">
        <v>227</v>
      </c>
      <c r="H271" t="s">
        <v>228</v>
      </c>
      <c r="I271">
        <v>43</v>
      </c>
      <c r="J271">
        <v>14</v>
      </c>
      <c r="K271">
        <v>65</v>
      </c>
      <c r="L271">
        <v>58</v>
      </c>
      <c r="M271">
        <v>18</v>
      </c>
      <c r="N271">
        <v>83</v>
      </c>
      <c r="O271">
        <v>71</v>
      </c>
      <c r="P271">
        <v>24</v>
      </c>
      <c r="Q271">
        <v>98</v>
      </c>
      <c r="R271">
        <v>1200</v>
      </c>
      <c r="S271">
        <v>0.97772834543138698</v>
      </c>
      <c r="T271">
        <f t="shared" si="51"/>
        <v>1</v>
      </c>
      <c r="U271">
        <f t="shared" si="52"/>
        <v>1173.2740145176645</v>
      </c>
      <c r="V271">
        <f t="shared" si="53"/>
        <v>977.72834543138697</v>
      </c>
      <c r="W271">
        <v>24.69</v>
      </c>
      <c r="X271">
        <f t="shared" si="54"/>
        <v>24.140112848700944</v>
      </c>
      <c r="Y271">
        <v>0</v>
      </c>
      <c r="Z271">
        <v>0</v>
      </c>
      <c r="AA271">
        <v>0</v>
      </c>
      <c r="AB271" s="2">
        <v>0.1</v>
      </c>
      <c r="AC271">
        <v>25</v>
      </c>
      <c r="AD271">
        <f t="shared" si="55"/>
        <v>0.11016807219002084</v>
      </c>
      <c r="AE271">
        <v>1630000</v>
      </c>
      <c r="AF271">
        <v>0</v>
      </c>
      <c r="AG271">
        <v>0</v>
      </c>
      <c r="AH271">
        <v>37800</v>
      </c>
      <c r="AI271">
        <v>0.224131465348192</v>
      </c>
      <c r="AJ271">
        <v>0.23455750495237501</v>
      </c>
      <c r="AK271" s="1">
        <f t="shared" si="50"/>
        <v>7.8128808502058805E-2</v>
      </c>
      <c r="AL271" s="1">
        <f t="shared" si="56"/>
        <v>7.961142253889103E-2</v>
      </c>
      <c r="AM271">
        <f t="shared" si="57"/>
        <v>7.8612200598867338E-2</v>
      </c>
      <c r="AN271">
        <f t="shared" si="58"/>
        <v>8.03627876626965E-2</v>
      </c>
      <c r="AO271">
        <f t="shared" si="59"/>
        <v>6.8639139175551062E-2</v>
      </c>
      <c r="AP271">
        <f t="shared" si="60"/>
        <v>6.7156525138718837E-2</v>
      </c>
      <c r="AQ271">
        <f t="shared" si="61"/>
        <v>33.977938360079889</v>
      </c>
    </row>
    <row r="272" spans="1:43" x14ac:dyDescent="0.2">
      <c r="A272">
        <v>8109</v>
      </c>
      <c r="B272">
        <v>22</v>
      </c>
      <c r="C272">
        <v>8</v>
      </c>
      <c r="D272" t="s">
        <v>275</v>
      </c>
      <c r="E272">
        <v>109</v>
      </c>
      <c r="F272" t="s">
        <v>226</v>
      </c>
      <c r="G272" t="s">
        <v>227</v>
      </c>
      <c r="H272" t="s">
        <v>228</v>
      </c>
      <c r="I272">
        <v>43</v>
      </c>
      <c r="J272">
        <v>14</v>
      </c>
      <c r="K272">
        <v>65</v>
      </c>
      <c r="L272">
        <v>58</v>
      </c>
      <c r="M272">
        <v>18</v>
      </c>
      <c r="N272">
        <v>83</v>
      </c>
      <c r="O272">
        <v>71</v>
      </c>
      <c r="P272">
        <v>24</v>
      </c>
      <c r="Q272">
        <v>98</v>
      </c>
      <c r="R272">
        <v>1200</v>
      </c>
      <c r="S272">
        <v>0.97916200722771096</v>
      </c>
      <c r="T272">
        <f t="shared" si="51"/>
        <v>1</v>
      </c>
      <c r="U272">
        <f t="shared" si="52"/>
        <v>1174.9944086732532</v>
      </c>
      <c r="V272">
        <f t="shared" si="53"/>
        <v>979.162007227711</v>
      </c>
      <c r="W272">
        <v>24.69</v>
      </c>
      <c r="X272">
        <f t="shared" si="54"/>
        <v>24.175509958452185</v>
      </c>
      <c r="Y272">
        <v>0</v>
      </c>
      <c r="Z272">
        <v>0</v>
      </c>
      <c r="AA272">
        <v>0</v>
      </c>
      <c r="AB272" s="2">
        <v>0.1</v>
      </c>
      <c r="AC272">
        <v>25</v>
      </c>
      <c r="AD272">
        <f t="shared" si="55"/>
        <v>0.11016807219002084</v>
      </c>
      <c r="AE272">
        <v>1630000</v>
      </c>
      <c r="AF272">
        <v>0</v>
      </c>
      <c r="AG272">
        <v>0</v>
      </c>
      <c r="AH272">
        <v>37800</v>
      </c>
      <c r="AI272">
        <v>0.247846806327325</v>
      </c>
      <c r="AJ272">
        <v>0.26052938465824999</v>
      </c>
      <c r="AK272" s="1">
        <f t="shared" si="50"/>
        <v>7.0756615718759838E-2</v>
      </c>
      <c r="AL272" s="1">
        <f t="shared" si="56"/>
        <v>7.2097365117733916E-2</v>
      </c>
      <c r="AM272">
        <f t="shared" si="57"/>
        <v>7.1193754210075913E-2</v>
      </c>
      <c r="AN272">
        <f t="shared" si="58"/>
        <v>7.2776835507954066E-2</v>
      </c>
      <c r="AO272">
        <f t="shared" si="59"/>
        <v>6.216042057215404E-2</v>
      </c>
      <c r="AP272">
        <f t="shared" si="60"/>
        <v>6.0819671173179969E-2</v>
      </c>
      <c r="AQ272">
        <f t="shared" si="61"/>
        <v>30.726742970807617</v>
      </c>
    </row>
    <row r="273" spans="1:43" x14ac:dyDescent="0.2">
      <c r="A273">
        <v>8111</v>
      </c>
      <c r="B273">
        <v>22</v>
      </c>
      <c r="C273">
        <v>8</v>
      </c>
      <c r="D273" t="s">
        <v>276</v>
      </c>
      <c r="E273">
        <v>111</v>
      </c>
      <c r="F273" t="s">
        <v>226</v>
      </c>
      <c r="G273" t="s">
        <v>227</v>
      </c>
      <c r="H273" t="s">
        <v>228</v>
      </c>
      <c r="I273">
        <v>43</v>
      </c>
      <c r="J273">
        <v>14</v>
      </c>
      <c r="K273">
        <v>65</v>
      </c>
      <c r="L273">
        <v>58</v>
      </c>
      <c r="M273">
        <v>18</v>
      </c>
      <c r="N273">
        <v>83</v>
      </c>
      <c r="O273">
        <v>71</v>
      </c>
      <c r="P273">
        <v>24</v>
      </c>
      <c r="Q273">
        <v>98</v>
      </c>
      <c r="R273">
        <v>1200</v>
      </c>
      <c r="S273">
        <v>0.98312001044933595</v>
      </c>
      <c r="T273">
        <f t="shared" si="51"/>
        <v>1</v>
      </c>
      <c r="U273">
        <f t="shared" si="52"/>
        <v>1179.7440125392031</v>
      </c>
      <c r="V273">
        <f t="shared" si="53"/>
        <v>983.12001044933595</v>
      </c>
      <c r="W273">
        <v>24.69</v>
      </c>
      <c r="X273">
        <f t="shared" si="54"/>
        <v>24.273233057994105</v>
      </c>
      <c r="Y273">
        <v>0</v>
      </c>
      <c r="Z273">
        <v>0</v>
      </c>
      <c r="AA273">
        <v>0</v>
      </c>
      <c r="AB273" s="2">
        <v>0.1</v>
      </c>
      <c r="AC273">
        <v>25</v>
      </c>
      <c r="AD273">
        <f t="shared" si="55"/>
        <v>0.11016807219002084</v>
      </c>
      <c r="AE273">
        <v>1630000</v>
      </c>
      <c r="AF273">
        <v>0</v>
      </c>
      <c r="AG273">
        <v>0</v>
      </c>
      <c r="AH273">
        <v>37800</v>
      </c>
      <c r="AI273">
        <v>0.232078954379561</v>
      </c>
      <c r="AJ273">
        <v>0.24381559682824999</v>
      </c>
      <c r="AK273" s="1">
        <f t="shared" si="50"/>
        <v>7.5869391760820915E-2</v>
      </c>
      <c r="AL273" s="1">
        <f t="shared" si="56"/>
        <v>7.7301234029799479E-2</v>
      </c>
      <c r="AM273">
        <f t="shared" si="57"/>
        <v>7.6336230209335471E-2</v>
      </c>
      <c r="AN273">
        <f t="shared" si="58"/>
        <v>7.8026868832232379E-2</v>
      </c>
      <c r="AO273">
        <f t="shared" si="59"/>
        <v>6.664625949525195E-2</v>
      </c>
      <c r="AP273">
        <f t="shared" si="60"/>
        <v>6.5214417226273386E-2</v>
      </c>
      <c r="AQ273">
        <f t="shared" si="61"/>
        <v>32.814371878374615</v>
      </c>
    </row>
    <row r="274" spans="1:43" x14ac:dyDescent="0.2">
      <c r="A274">
        <v>8113</v>
      </c>
      <c r="B274">
        <v>22</v>
      </c>
      <c r="C274">
        <v>8</v>
      </c>
      <c r="D274" t="s">
        <v>277</v>
      </c>
      <c r="E274">
        <v>113</v>
      </c>
      <c r="F274" t="s">
        <v>226</v>
      </c>
      <c r="G274" t="s">
        <v>227</v>
      </c>
      <c r="H274" t="s">
        <v>228</v>
      </c>
      <c r="I274">
        <v>43</v>
      </c>
      <c r="J274">
        <v>14</v>
      </c>
      <c r="K274">
        <v>65</v>
      </c>
      <c r="L274">
        <v>58</v>
      </c>
      <c r="M274">
        <v>18</v>
      </c>
      <c r="N274">
        <v>83</v>
      </c>
      <c r="O274">
        <v>71</v>
      </c>
      <c r="P274">
        <v>24</v>
      </c>
      <c r="Q274">
        <v>98</v>
      </c>
      <c r="R274">
        <v>1200</v>
      </c>
      <c r="S274">
        <v>0.98438809263078797</v>
      </c>
      <c r="T274">
        <f t="shared" si="51"/>
        <v>1</v>
      </c>
      <c r="U274">
        <f t="shared" si="52"/>
        <v>1181.2657111569456</v>
      </c>
      <c r="V274">
        <f t="shared" si="53"/>
        <v>984.38809263078792</v>
      </c>
      <c r="W274">
        <v>24.69</v>
      </c>
      <c r="X274">
        <f t="shared" si="54"/>
        <v>24.304542007054156</v>
      </c>
      <c r="Y274">
        <v>0</v>
      </c>
      <c r="Z274">
        <v>0</v>
      </c>
      <c r="AA274">
        <v>0</v>
      </c>
      <c r="AB274" s="2">
        <v>0.1</v>
      </c>
      <c r="AC274">
        <v>25</v>
      </c>
      <c r="AD274">
        <f t="shared" si="55"/>
        <v>0.11016807219002084</v>
      </c>
      <c r="AE274">
        <v>1630000</v>
      </c>
      <c r="AF274">
        <v>0</v>
      </c>
      <c r="AG274">
        <v>0</v>
      </c>
      <c r="AH274">
        <v>37800</v>
      </c>
      <c r="AI274">
        <v>0.23529768930556</v>
      </c>
      <c r="AJ274">
        <v>0.245977043344625</v>
      </c>
      <c r="AK274" s="1">
        <f t="shared" si="50"/>
        <v>7.4928064638915798E-2</v>
      </c>
      <c r="AL274" s="1">
        <f t="shared" si="56"/>
        <v>7.6340320142153972E-2</v>
      </c>
      <c r="AM274">
        <f t="shared" si="57"/>
        <v>7.5388517010187228E-2</v>
      </c>
      <c r="AN274">
        <f t="shared" si="58"/>
        <v>7.7056028684414052E-2</v>
      </c>
      <c r="AO274">
        <f t="shared" si="59"/>
        <v>6.5817544064451811E-2</v>
      </c>
      <c r="AP274">
        <f t="shared" si="60"/>
        <v>6.4405288561213636E-2</v>
      </c>
      <c r="AQ274">
        <f t="shared" si="61"/>
        <v>32.365490441623727</v>
      </c>
    </row>
    <row r="275" spans="1:43" x14ac:dyDescent="0.2">
      <c r="A275">
        <v>8115</v>
      </c>
      <c r="B275">
        <v>22</v>
      </c>
      <c r="C275">
        <v>8</v>
      </c>
      <c r="D275" t="s">
        <v>278</v>
      </c>
      <c r="E275">
        <v>115</v>
      </c>
      <c r="F275" t="s">
        <v>226</v>
      </c>
      <c r="G275" t="s">
        <v>227</v>
      </c>
      <c r="H275" t="s">
        <v>228</v>
      </c>
      <c r="I275">
        <v>43</v>
      </c>
      <c r="J275">
        <v>14</v>
      </c>
      <c r="K275">
        <v>65</v>
      </c>
      <c r="L275">
        <v>58</v>
      </c>
      <c r="M275">
        <v>18</v>
      </c>
      <c r="N275">
        <v>83</v>
      </c>
      <c r="O275">
        <v>71</v>
      </c>
      <c r="P275">
        <v>24</v>
      </c>
      <c r="Q275">
        <v>98</v>
      </c>
      <c r="R275">
        <v>1200</v>
      </c>
      <c r="S275">
        <v>0.973257825488136</v>
      </c>
      <c r="T275">
        <f t="shared" si="51"/>
        <v>1</v>
      </c>
      <c r="U275">
        <f t="shared" si="52"/>
        <v>1167.9093905857633</v>
      </c>
      <c r="V275">
        <f t="shared" si="53"/>
        <v>973.25782548813595</v>
      </c>
      <c r="W275">
        <v>24.69</v>
      </c>
      <c r="X275">
        <f t="shared" si="54"/>
        <v>24.029735711302077</v>
      </c>
      <c r="Y275">
        <v>0</v>
      </c>
      <c r="Z275">
        <v>0</v>
      </c>
      <c r="AA275">
        <v>0</v>
      </c>
      <c r="AB275" s="2">
        <v>0.1</v>
      </c>
      <c r="AC275">
        <v>25</v>
      </c>
      <c r="AD275">
        <f t="shared" si="55"/>
        <v>0.11016807219002084</v>
      </c>
      <c r="AE275">
        <v>1630000</v>
      </c>
      <c r="AF275">
        <v>0</v>
      </c>
      <c r="AG275">
        <v>0</v>
      </c>
      <c r="AH275">
        <v>37800</v>
      </c>
      <c r="AI275">
        <v>0.21252830193740399</v>
      </c>
      <c r="AJ275">
        <v>0.21437825117637499</v>
      </c>
      <c r="AK275" s="1">
        <f t="shared" si="50"/>
        <v>8.2017581282966726E-2</v>
      </c>
      <c r="AL275" s="1">
        <f t="shared" si="56"/>
        <v>8.3581139894181131E-2</v>
      </c>
      <c r="AM275">
        <f t="shared" si="57"/>
        <v>8.2527364582450982E-2</v>
      </c>
      <c r="AN275">
        <f t="shared" si="58"/>
        <v>8.4373526435996382E-2</v>
      </c>
      <c r="AO275">
        <f t="shared" si="59"/>
        <v>7.2062723578018253E-2</v>
      </c>
      <c r="AP275">
        <f t="shared" si="60"/>
        <v>7.0499164966803848E-2</v>
      </c>
      <c r="AQ275">
        <f t="shared" si="61"/>
        <v>35.832992804874777</v>
      </c>
    </row>
    <row r="276" spans="1:43" x14ac:dyDescent="0.2">
      <c r="A276">
        <v>8117</v>
      </c>
      <c r="B276">
        <v>22</v>
      </c>
      <c r="C276">
        <v>8</v>
      </c>
      <c r="D276" t="s">
        <v>279</v>
      </c>
      <c r="E276">
        <v>117</v>
      </c>
      <c r="F276" t="s">
        <v>226</v>
      </c>
      <c r="G276" t="s">
        <v>227</v>
      </c>
      <c r="H276" t="s">
        <v>228</v>
      </c>
      <c r="I276">
        <v>43</v>
      </c>
      <c r="J276">
        <v>14</v>
      </c>
      <c r="K276">
        <v>65</v>
      </c>
      <c r="L276">
        <v>58</v>
      </c>
      <c r="M276">
        <v>18</v>
      </c>
      <c r="N276">
        <v>83</v>
      </c>
      <c r="O276">
        <v>71</v>
      </c>
      <c r="P276">
        <v>24</v>
      </c>
      <c r="Q276">
        <v>98</v>
      </c>
      <c r="R276">
        <v>1200</v>
      </c>
      <c r="S276">
        <v>0.97672070264816302</v>
      </c>
      <c r="T276">
        <f t="shared" si="51"/>
        <v>1</v>
      </c>
      <c r="U276">
        <f t="shared" si="52"/>
        <v>1172.0648431777956</v>
      </c>
      <c r="V276">
        <f t="shared" si="53"/>
        <v>976.72070264816307</v>
      </c>
      <c r="W276">
        <v>24.69</v>
      </c>
      <c r="X276">
        <f t="shared" si="54"/>
        <v>24.115234148383145</v>
      </c>
      <c r="Y276">
        <v>0</v>
      </c>
      <c r="Z276">
        <v>0</v>
      </c>
      <c r="AA276">
        <v>0</v>
      </c>
      <c r="AB276" s="2">
        <v>0.1</v>
      </c>
      <c r="AC276">
        <v>25</v>
      </c>
      <c r="AD276">
        <f t="shared" si="55"/>
        <v>0.11016807219002084</v>
      </c>
      <c r="AE276">
        <v>1630000</v>
      </c>
      <c r="AF276">
        <v>0</v>
      </c>
      <c r="AG276">
        <v>0</v>
      </c>
      <c r="AH276">
        <v>37800</v>
      </c>
      <c r="AI276">
        <v>0.22860819849200201</v>
      </c>
      <c r="AJ276">
        <v>0.242695501630625</v>
      </c>
      <c r="AK276" s="1">
        <f t="shared" si="50"/>
        <v>7.6519904179528198E-2</v>
      </c>
      <c r="AL276" s="1">
        <f t="shared" si="56"/>
        <v>7.7973484842045998E-2</v>
      </c>
      <c r="AM276">
        <f t="shared" si="57"/>
        <v>7.6993830222907719E-2</v>
      </c>
      <c r="AN276">
        <f t="shared" si="58"/>
        <v>7.8710136315269241E-2</v>
      </c>
      <c r="AO276">
        <f t="shared" si="59"/>
        <v>6.7227153396695966E-2</v>
      </c>
      <c r="AP276">
        <f t="shared" si="60"/>
        <v>6.5773572734178165E-2</v>
      </c>
      <c r="AQ276">
        <f t="shared" si="61"/>
        <v>33.31256343556587</v>
      </c>
    </row>
    <row r="277" spans="1:43" x14ac:dyDescent="0.2">
      <c r="A277">
        <v>8119</v>
      </c>
      <c r="B277">
        <v>22</v>
      </c>
      <c r="C277">
        <v>8</v>
      </c>
      <c r="D277" t="s">
        <v>280</v>
      </c>
      <c r="E277">
        <v>119</v>
      </c>
      <c r="F277" t="s">
        <v>226</v>
      </c>
      <c r="G277" t="s">
        <v>227</v>
      </c>
      <c r="H277" t="s">
        <v>228</v>
      </c>
      <c r="I277">
        <v>43</v>
      </c>
      <c r="J277">
        <v>14</v>
      </c>
      <c r="K277">
        <v>65</v>
      </c>
      <c r="L277">
        <v>58</v>
      </c>
      <c r="M277">
        <v>18</v>
      </c>
      <c r="N277">
        <v>83</v>
      </c>
      <c r="O277">
        <v>71</v>
      </c>
      <c r="P277">
        <v>24</v>
      </c>
      <c r="Q277">
        <v>98</v>
      </c>
      <c r="R277">
        <v>1200</v>
      </c>
      <c r="S277">
        <v>0.97407549222310397</v>
      </c>
      <c r="T277">
        <f t="shared" si="51"/>
        <v>1</v>
      </c>
      <c r="U277">
        <f t="shared" si="52"/>
        <v>1168.8905906677248</v>
      </c>
      <c r="V277">
        <f t="shared" si="53"/>
        <v>974.07549222310399</v>
      </c>
      <c r="W277">
        <v>24.69</v>
      </c>
      <c r="X277">
        <f t="shared" si="54"/>
        <v>24.049923902988439</v>
      </c>
      <c r="Y277">
        <v>0</v>
      </c>
      <c r="Z277">
        <v>0</v>
      </c>
      <c r="AA277">
        <v>0</v>
      </c>
      <c r="AB277" s="2">
        <v>0.1</v>
      </c>
      <c r="AC277">
        <v>25</v>
      </c>
      <c r="AD277">
        <f t="shared" si="55"/>
        <v>0.11016807219002084</v>
      </c>
      <c r="AE277">
        <v>1630000</v>
      </c>
      <c r="AF277">
        <v>0</v>
      </c>
      <c r="AG277">
        <v>0</v>
      </c>
      <c r="AH277">
        <v>37800</v>
      </c>
      <c r="AI277">
        <v>0.24064979860840499</v>
      </c>
      <c r="AJ277">
        <v>0.24778897946487499</v>
      </c>
      <c r="AK277" s="1">
        <f t="shared" si="50"/>
        <v>7.2494146262634077E-2</v>
      </c>
      <c r="AL277" s="1">
        <f t="shared" si="56"/>
        <v>7.3874992864387271E-2</v>
      </c>
      <c r="AM277">
        <f t="shared" si="57"/>
        <v>7.2944358062610418E-2</v>
      </c>
      <c r="AN277">
        <f t="shared" si="58"/>
        <v>7.4574783876820566E-2</v>
      </c>
      <c r="AO277">
        <f t="shared" si="59"/>
        <v>6.3694032342557827E-2</v>
      </c>
      <c r="AP277">
        <f t="shared" si="60"/>
        <v>6.231318574080464E-2</v>
      </c>
      <c r="AQ277">
        <f t="shared" si="61"/>
        <v>31.64567416300871</v>
      </c>
    </row>
    <row r="278" spans="1:43" x14ac:dyDescent="0.2">
      <c r="A278">
        <v>8121</v>
      </c>
      <c r="B278">
        <v>22</v>
      </c>
      <c r="C278">
        <v>8</v>
      </c>
      <c r="D278" t="s">
        <v>83</v>
      </c>
      <c r="E278">
        <v>121</v>
      </c>
      <c r="F278" t="s">
        <v>226</v>
      </c>
      <c r="G278" t="s">
        <v>227</v>
      </c>
      <c r="H278" t="s">
        <v>228</v>
      </c>
      <c r="I278">
        <v>43</v>
      </c>
      <c r="J278">
        <v>14</v>
      </c>
      <c r="K278">
        <v>65</v>
      </c>
      <c r="L278">
        <v>58</v>
      </c>
      <c r="M278">
        <v>18</v>
      </c>
      <c r="N278">
        <v>83</v>
      </c>
      <c r="O278">
        <v>71</v>
      </c>
      <c r="P278">
        <v>24</v>
      </c>
      <c r="Q278">
        <v>98</v>
      </c>
      <c r="R278">
        <v>1200</v>
      </c>
      <c r="S278">
        <v>0.97291926201432899</v>
      </c>
      <c r="T278">
        <f t="shared" si="51"/>
        <v>1</v>
      </c>
      <c r="U278">
        <f t="shared" si="52"/>
        <v>1167.5031144171949</v>
      </c>
      <c r="V278">
        <f t="shared" si="53"/>
        <v>972.91926201432898</v>
      </c>
      <c r="W278">
        <v>24.69</v>
      </c>
      <c r="X278">
        <f t="shared" si="54"/>
        <v>24.021376579133783</v>
      </c>
      <c r="Y278">
        <v>0</v>
      </c>
      <c r="Z278">
        <v>0</v>
      </c>
      <c r="AA278">
        <v>0</v>
      </c>
      <c r="AB278" s="2">
        <v>0.1</v>
      </c>
      <c r="AC278">
        <v>25</v>
      </c>
      <c r="AD278">
        <f t="shared" si="55"/>
        <v>0.11016807219002084</v>
      </c>
      <c r="AE278">
        <v>1630000</v>
      </c>
      <c r="AF278">
        <v>0</v>
      </c>
      <c r="AG278">
        <v>0</v>
      </c>
      <c r="AH278">
        <v>37800</v>
      </c>
      <c r="AI278">
        <v>0.219877187044068</v>
      </c>
      <c r="AJ278">
        <v>0.226150207518375</v>
      </c>
      <c r="AK278" s="1">
        <f t="shared" si="50"/>
        <v>7.9248756263311848E-2</v>
      </c>
      <c r="AL278" s="1">
        <f t="shared" si="56"/>
        <v>8.0760056553661683E-2</v>
      </c>
      <c r="AM278">
        <f t="shared" si="57"/>
        <v>7.9741501238140541E-2</v>
      </c>
      <c r="AN278">
        <f t="shared" si="58"/>
        <v>8.1525959412771354E-2</v>
      </c>
      <c r="AO278">
        <f t="shared" si="59"/>
        <v>6.9630489540100912E-2</v>
      </c>
      <c r="AP278">
        <f t="shared" si="60"/>
        <v>6.8119189249751078E-2</v>
      </c>
      <c r="AQ278">
        <f t="shared" si="61"/>
        <v>34.635358113022157</v>
      </c>
    </row>
    <row r="279" spans="1:43" x14ac:dyDescent="0.2">
      <c r="A279">
        <v>8123</v>
      </c>
      <c r="B279">
        <v>22</v>
      </c>
      <c r="C279">
        <v>8</v>
      </c>
      <c r="D279" t="s">
        <v>281</v>
      </c>
      <c r="E279">
        <v>123</v>
      </c>
      <c r="F279" t="s">
        <v>226</v>
      </c>
      <c r="G279" t="s">
        <v>227</v>
      </c>
      <c r="H279" t="s">
        <v>228</v>
      </c>
      <c r="I279">
        <v>43</v>
      </c>
      <c r="J279">
        <v>14</v>
      </c>
      <c r="K279">
        <v>65</v>
      </c>
      <c r="L279">
        <v>58</v>
      </c>
      <c r="M279">
        <v>18</v>
      </c>
      <c r="N279">
        <v>83</v>
      </c>
      <c r="O279">
        <v>71</v>
      </c>
      <c r="P279">
        <v>24</v>
      </c>
      <c r="Q279">
        <v>98</v>
      </c>
      <c r="R279">
        <v>1200</v>
      </c>
      <c r="S279">
        <v>0.97389527108218199</v>
      </c>
      <c r="T279">
        <f t="shared" si="51"/>
        <v>1</v>
      </c>
      <c r="U279">
        <f t="shared" si="52"/>
        <v>1168.6743252986184</v>
      </c>
      <c r="V279">
        <f t="shared" si="53"/>
        <v>973.89527108218203</v>
      </c>
      <c r="W279">
        <v>24.69</v>
      </c>
      <c r="X279">
        <f t="shared" si="54"/>
        <v>24.045474243019076</v>
      </c>
      <c r="Y279">
        <v>0</v>
      </c>
      <c r="Z279">
        <v>0</v>
      </c>
      <c r="AA279">
        <v>0</v>
      </c>
      <c r="AB279" s="2">
        <v>0.1</v>
      </c>
      <c r="AC279">
        <v>25</v>
      </c>
      <c r="AD279">
        <f t="shared" si="55"/>
        <v>0.11016807219002084</v>
      </c>
      <c r="AE279">
        <v>1630000</v>
      </c>
      <c r="AF279">
        <v>0</v>
      </c>
      <c r="AG279">
        <v>0</v>
      </c>
      <c r="AH279">
        <v>37800</v>
      </c>
      <c r="AI279">
        <v>0.21401525486470699</v>
      </c>
      <c r="AJ279">
        <v>0.21804107924862501</v>
      </c>
      <c r="AK279" s="1">
        <f t="shared" si="50"/>
        <v>8.1501077794671903E-2</v>
      </c>
      <c r="AL279" s="1">
        <f t="shared" si="56"/>
        <v>8.3053772983765192E-2</v>
      </c>
      <c r="AM279">
        <f t="shared" si="57"/>
        <v>8.2007319179492472E-2</v>
      </c>
      <c r="AN279">
        <f t="shared" si="58"/>
        <v>8.3840654116684912E-2</v>
      </c>
      <c r="AO279">
        <f t="shared" si="59"/>
        <v>7.1607893581198984E-2</v>
      </c>
      <c r="AP279">
        <f t="shared" si="60"/>
        <v>7.0055198392105694E-2</v>
      </c>
      <c r="AQ279">
        <f t="shared" si="61"/>
        <v>35.584029367296836</v>
      </c>
    </row>
    <row r="280" spans="1:43" x14ac:dyDescent="0.2">
      <c r="A280">
        <v>8125</v>
      </c>
      <c r="B280">
        <v>22</v>
      </c>
      <c r="C280">
        <v>8</v>
      </c>
      <c r="D280" t="s">
        <v>103</v>
      </c>
      <c r="E280">
        <v>125</v>
      </c>
      <c r="F280" t="s">
        <v>226</v>
      </c>
      <c r="G280" t="s">
        <v>227</v>
      </c>
      <c r="H280" t="s">
        <v>228</v>
      </c>
      <c r="I280">
        <v>43</v>
      </c>
      <c r="J280">
        <v>14</v>
      </c>
      <c r="K280">
        <v>65</v>
      </c>
      <c r="L280">
        <v>58</v>
      </c>
      <c r="M280">
        <v>18</v>
      </c>
      <c r="N280">
        <v>83</v>
      </c>
      <c r="O280">
        <v>71</v>
      </c>
      <c r="P280">
        <v>24</v>
      </c>
      <c r="Q280">
        <v>98</v>
      </c>
      <c r="R280">
        <v>1200</v>
      </c>
      <c r="S280">
        <v>0.973105717698733</v>
      </c>
      <c r="T280">
        <f t="shared" si="51"/>
        <v>1</v>
      </c>
      <c r="U280">
        <f t="shared" si="52"/>
        <v>1167.7268612384796</v>
      </c>
      <c r="V280">
        <f t="shared" si="53"/>
        <v>973.10571769873297</v>
      </c>
      <c r="W280">
        <v>24.69</v>
      </c>
      <c r="X280">
        <f t="shared" si="54"/>
        <v>24.025980169981718</v>
      </c>
      <c r="Y280">
        <v>0</v>
      </c>
      <c r="Z280">
        <v>0</v>
      </c>
      <c r="AA280">
        <v>0</v>
      </c>
      <c r="AB280" s="2">
        <v>0.1</v>
      </c>
      <c r="AC280">
        <v>25</v>
      </c>
      <c r="AD280">
        <f t="shared" si="55"/>
        <v>0.11016807219002084</v>
      </c>
      <c r="AE280">
        <v>1630000</v>
      </c>
      <c r="AF280">
        <v>0</v>
      </c>
      <c r="AG280">
        <v>0</v>
      </c>
      <c r="AH280">
        <v>37800</v>
      </c>
      <c r="AI280">
        <v>0.217091791907779</v>
      </c>
      <c r="AJ280">
        <v>0.22234224578375</v>
      </c>
      <c r="AK280" s="1">
        <f t="shared" si="50"/>
        <v>8.0280939568977847E-2</v>
      </c>
      <c r="AL280" s="1">
        <f t="shared" si="56"/>
        <v>8.1811630590046786E-2</v>
      </c>
      <c r="AM280">
        <f t="shared" si="57"/>
        <v>8.0780006705709839E-2</v>
      </c>
      <c r="AN280">
        <f t="shared" si="58"/>
        <v>8.2587360361910223E-2</v>
      </c>
      <c r="AO280">
        <f t="shared" si="59"/>
        <v>7.0537105424303539E-2</v>
      </c>
      <c r="AP280">
        <f t="shared" si="60"/>
        <v>6.9006414403234601E-2</v>
      </c>
      <c r="AQ280">
        <f t="shared" si="61"/>
        <v>35.07974689982909</v>
      </c>
    </row>
    <row r="281" spans="1:43" x14ac:dyDescent="0.2">
      <c r="A281">
        <v>9001</v>
      </c>
      <c r="B281">
        <v>5</v>
      </c>
      <c r="C281">
        <v>9</v>
      </c>
      <c r="D281" t="s">
        <v>282</v>
      </c>
      <c r="E281">
        <v>1</v>
      </c>
      <c r="F281" t="s">
        <v>283</v>
      </c>
      <c r="G281" t="s">
        <v>284</v>
      </c>
      <c r="H281" t="s">
        <v>285</v>
      </c>
      <c r="I281">
        <v>43</v>
      </c>
      <c r="J281">
        <v>14</v>
      </c>
      <c r="K281">
        <v>65</v>
      </c>
      <c r="L281">
        <v>58</v>
      </c>
      <c r="M281">
        <v>18</v>
      </c>
      <c r="N281">
        <v>83</v>
      </c>
      <c r="O281">
        <v>71</v>
      </c>
      <c r="P281">
        <v>24</v>
      </c>
      <c r="Q281">
        <v>98</v>
      </c>
      <c r="R281">
        <v>1200</v>
      </c>
      <c r="S281">
        <v>1.09537520128138</v>
      </c>
      <c r="T281">
        <f t="shared" si="51"/>
        <v>1</v>
      </c>
      <c r="U281">
        <f t="shared" si="52"/>
        <v>1314.450241537656</v>
      </c>
      <c r="V281">
        <f t="shared" si="53"/>
        <v>1095.37520128138</v>
      </c>
      <c r="W281">
        <v>24.69</v>
      </c>
      <c r="X281">
        <f t="shared" si="54"/>
        <v>27.044813719637272</v>
      </c>
      <c r="Y281">
        <v>0</v>
      </c>
      <c r="Z281">
        <v>0</v>
      </c>
      <c r="AA281">
        <v>0</v>
      </c>
      <c r="AB281" s="2">
        <v>0.1</v>
      </c>
      <c r="AC281">
        <v>25</v>
      </c>
      <c r="AD281">
        <f t="shared" si="55"/>
        <v>0.11016807219002084</v>
      </c>
      <c r="AE281">
        <v>1630000</v>
      </c>
      <c r="AF281">
        <v>0</v>
      </c>
      <c r="AG281">
        <v>0</v>
      </c>
      <c r="AH281">
        <v>37800</v>
      </c>
      <c r="AI281">
        <v>0.16802618963317201</v>
      </c>
      <c r="AJ281">
        <v>0.17036420491400001</v>
      </c>
      <c r="AK281" s="1">
        <f t="shared" si="50"/>
        <v>0.11675668376455267</v>
      </c>
      <c r="AL281" s="1">
        <f t="shared" si="56"/>
        <v>0.11873435437260769</v>
      </c>
      <c r="AM281">
        <f t="shared" si="57"/>
        <v>0.11740148431161004</v>
      </c>
      <c r="AN281">
        <f t="shared" si="58"/>
        <v>0.11973660626308798</v>
      </c>
      <c r="AO281">
        <f t="shared" si="59"/>
        <v>0.10233723475193937</v>
      </c>
      <c r="AP281">
        <f t="shared" si="60"/>
        <v>0.10035956414388435</v>
      </c>
      <c r="AQ281">
        <f t="shared" si="61"/>
        <v>45.323441130106907</v>
      </c>
    </row>
    <row r="282" spans="1:43" x14ac:dyDescent="0.2">
      <c r="A282">
        <v>9003</v>
      </c>
      <c r="B282">
        <v>5</v>
      </c>
      <c r="C282">
        <v>9</v>
      </c>
      <c r="D282" t="s">
        <v>286</v>
      </c>
      <c r="E282">
        <v>3</v>
      </c>
      <c r="F282" t="s">
        <v>283</v>
      </c>
      <c r="G282" t="s">
        <v>284</v>
      </c>
      <c r="H282" t="s">
        <v>285</v>
      </c>
      <c r="I282">
        <v>43</v>
      </c>
      <c r="J282">
        <v>14</v>
      </c>
      <c r="K282">
        <v>65</v>
      </c>
      <c r="L282">
        <v>58</v>
      </c>
      <c r="M282">
        <v>18</v>
      </c>
      <c r="N282">
        <v>83</v>
      </c>
      <c r="O282">
        <v>71</v>
      </c>
      <c r="P282">
        <v>24</v>
      </c>
      <c r="Q282">
        <v>98</v>
      </c>
      <c r="R282">
        <v>1200</v>
      </c>
      <c r="S282">
        <v>1.0710821605864</v>
      </c>
      <c r="T282">
        <f t="shared" si="51"/>
        <v>1</v>
      </c>
      <c r="U282">
        <f t="shared" si="52"/>
        <v>1285.29859270368</v>
      </c>
      <c r="V282">
        <f t="shared" si="53"/>
        <v>1071.0821605864001</v>
      </c>
      <c r="W282">
        <v>24.69</v>
      </c>
      <c r="X282">
        <f t="shared" si="54"/>
        <v>26.44501854487822</v>
      </c>
      <c r="Y282">
        <v>0</v>
      </c>
      <c r="Z282">
        <v>0</v>
      </c>
      <c r="AA282">
        <v>0</v>
      </c>
      <c r="AB282" s="2">
        <v>0.1</v>
      </c>
      <c r="AC282">
        <v>25</v>
      </c>
      <c r="AD282">
        <f t="shared" si="55"/>
        <v>0.11016807219002084</v>
      </c>
      <c r="AE282">
        <v>1630000</v>
      </c>
      <c r="AF282">
        <v>0</v>
      </c>
      <c r="AG282">
        <v>0</v>
      </c>
      <c r="AH282">
        <v>37800</v>
      </c>
      <c r="AI282">
        <v>0.16571622684561799</v>
      </c>
      <c r="AJ282">
        <v>0.168267360294375</v>
      </c>
      <c r="AK282" s="1">
        <f t="shared" si="50"/>
        <v>0.11575868249735159</v>
      </c>
      <c r="AL282" s="1">
        <f t="shared" si="56"/>
        <v>0.11776392038471055</v>
      </c>
      <c r="AM282">
        <f t="shared" si="57"/>
        <v>0.11641247109161139</v>
      </c>
      <c r="AN282">
        <f t="shared" si="58"/>
        <v>0.11878014293222808</v>
      </c>
      <c r="AO282">
        <f t="shared" si="59"/>
        <v>0.10150695844608872</v>
      </c>
      <c r="AP282">
        <f t="shared" si="60"/>
        <v>9.9501720558729759E-2</v>
      </c>
      <c r="AQ282">
        <f t="shared" si="61"/>
        <v>45.955216692508394</v>
      </c>
    </row>
    <row r="283" spans="1:43" x14ac:dyDescent="0.2">
      <c r="A283">
        <v>9005</v>
      </c>
      <c r="B283">
        <v>5</v>
      </c>
      <c r="C283">
        <v>9</v>
      </c>
      <c r="D283" t="s">
        <v>287</v>
      </c>
      <c r="E283">
        <v>5</v>
      </c>
      <c r="F283" t="s">
        <v>283</v>
      </c>
      <c r="G283" t="s">
        <v>284</v>
      </c>
      <c r="H283" t="s">
        <v>285</v>
      </c>
      <c r="I283">
        <v>43</v>
      </c>
      <c r="J283">
        <v>14</v>
      </c>
      <c r="K283">
        <v>65</v>
      </c>
      <c r="L283">
        <v>58</v>
      </c>
      <c r="M283">
        <v>18</v>
      </c>
      <c r="N283">
        <v>83</v>
      </c>
      <c r="O283">
        <v>71</v>
      </c>
      <c r="P283">
        <v>24</v>
      </c>
      <c r="Q283">
        <v>98</v>
      </c>
      <c r="R283">
        <v>1200</v>
      </c>
      <c r="S283">
        <v>1.07653900980949</v>
      </c>
      <c r="T283">
        <f t="shared" si="51"/>
        <v>1</v>
      </c>
      <c r="U283">
        <f t="shared" si="52"/>
        <v>1291.846811771388</v>
      </c>
      <c r="V283">
        <f t="shared" si="53"/>
        <v>1076.5390098094899</v>
      </c>
      <c r="W283">
        <v>24.69</v>
      </c>
      <c r="X283">
        <f t="shared" si="54"/>
        <v>26.579748152196309</v>
      </c>
      <c r="Y283">
        <v>0</v>
      </c>
      <c r="Z283">
        <v>0</v>
      </c>
      <c r="AA283">
        <v>0</v>
      </c>
      <c r="AB283" s="2">
        <v>0.1</v>
      </c>
      <c r="AC283">
        <v>25</v>
      </c>
      <c r="AD283">
        <f t="shared" si="55"/>
        <v>0.11016807219002084</v>
      </c>
      <c r="AE283">
        <v>1630000</v>
      </c>
      <c r="AF283">
        <v>0</v>
      </c>
      <c r="AG283">
        <v>0</v>
      </c>
      <c r="AH283">
        <v>37800</v>
      </c>
      <c r="AI283">
        <v>0.16697368206565</v>
      </c>
      <c r="AJ283">
        <v>0.16889658699349999</v>
      </c>
      <c r="AK283" s="1">
        <f t="shared" si="50"/>
        <v>0.11547223534334468</v>
      </c>
      <c r="AL283" s="1">
        <f t="shared" si="56"/>
        <v>0.11746237206734859</v>
      </c>
      <c r="AM283">
        <f t="shared" si="57"/>
        <v>0.11612110034802749</v>
      </c>
      <c r="AN283">
        <f t="shared" si="58"/>
        <v>0.11847094158636917</v>
      </c>
      <c r="AO283">
        <f t="shared" si="59"/>
        <v>0.10124563830323301</v>
      </c>
      <c r="AP283">
        <f t="shared" si="60"/>
        <v>9.9255501579229091E-2</v>
      </c>
      <c r="AQ283">
        <f t="shared" si="61"/>
        <v>45.60913444527749</v>
      </c>
    </row>
    <row r="284" spans="1:43" x14ac:dyDescent="0.2">
      <c r="A284">
        <v>9007</v>
      </c>
      <c r="B284">
        <v>5</v>
      </c>
      <c r="C284">
        <v>9</v>
      </c>
      <c r="D284" t="s">
        <v>288</v>
      </c>
      <c r="E284">
        <v>7</v>
      </c>
      <c r="F284" t="s">
        <v>283</v>
      </c>
      <c r="G284" t="s">
        <v>284</v>
      </c>
      <c r="H284" t="s">
        <v>285</v>
      </c>
      <c r="I284">
        <v>43</v>
      </c>
      <c r="J284">
        <v>14</v>
      </c>
      <c r="K284">
        <v>65</v>
      </c>
      <c r="L284">
        <v>58</v>
      </c>
      <c r="M284">
        <v>18</v>
      </c>
      <c r="N284">
        <v>83</v>
      </c>
      <c r="O284">
        <v>71</v>
      </c>
      <c r="P284">
        <v>24</v>
      </c>
      <c r="Q284">
        <v>98</v>
      </c>
      <c r="R284">
        <v>1200</v>
      </c>
      <c r="S284">
        <v>1.0762670755386301</v>
      </c>
      <c r="T284">
        <f t="shared" si="51"/>
        <v>1</v>
      </c>
      <c r="U284">
        <f t="shared" si="52"/>
        <v>1291.5204906463562</v>
      </c>
      <c r="V284">
        <f t="shared" si="53"/>
        <v>1076.26707553863</v>
      </c>
      <c r="W284">
        <v>24.69</v>
      </c>
      <c r="X284">
        <f t="shared" si="54"/>
        <v>26.573034095048779</v>
      </c>
      <c r="Y284">
        <v>0</v>
      </c>
      <c r="Z284">
        <v>0</v>
      </c>
      <c r="AA284">
        <v>0</v>
      </c>
      <c r="AB284" s="2">
        <v>0.1</v>
      </c>
      <c r="AC284">
        <v>25</v>
      </c>
      <c r="AD284">
        <f t="shared" si="55"/>
        <v>0.11016807219002084</v>
      </c>
      <c r="AE284">
        <v>1630000</v>
      </c>
      <c r="AF284">
        <v>0</v>
      </c>
      <c r="AG284">
        <v>0</v>
      </c>
      <c r="AH284">
        <v>37800</v>
      </c>
      <c r="AI284">
        <v>0.168994888272711</v>
      </c>
      <c r="AJ284">
        <v>0.171970610903875</v>
      </c>
      <c r="AK284" s="1">
        <f t="shared" si="50"/>
        <v>0.11406234924125763</v>
      </c>
      <c r="AL284" s="1">
        <f t="shared" si="56"/>
        <v>0.11602868360803897</v>
      </c>
      <c r="AM284">
        <f t="shared" si="57"/>
        <v>0.11470345371549828</v>
      </c>
      <c r="AN284">
        <f t="shared" si="58"/>
        <v>0.11702519047242582</v>
      </c>
      <c r="AO284">
        <f t="shared" si="59"/>
        <v>0.10000995196527566</v>
      </c>
      <c r="AP284">
        <f t="shared" si="60"/>
        <v>9.8043617598494323E-2</v>
      </c>
      <c r="AQ284">
        <f t="shared" si="61"/>
        <v>45.06364181776847</v>
      </c>
    </row>
    <row r="285" spans="1:43" x14ac:dyDescent="0.2">
      <c r="A285">
        <v>9009</v>
      </c>
      <c r="B285">
        <v>5</v>
      </c>
      <c r="C285">
        <v>9</v>
      </c>
      <c r="D285" t="s">
        <v>289</v>
      </c>
      <c r="E285">
        <v>9</v>
      </c>
      <c r="F285" t="s">
        <v>283</v>
      </c>
      <c r="G285" t="s">
        <v>284</v>
      </c>
      <c r="H285" t="s">
        <v>285</v>
      </c>
      <c r="I285">
        <v>43</v>
      </c>
      <c r="J285">
        <v>14</v>
      </c>
      <c r="K285">
        <v>65</v>
      </c>
      <c r="L285">
        <v>58</v>
      </c>
      <c r="M285">
        <v>18</v>
      </c>
      <c r="N285">
        <v>83</v>
      </c>
      <c r="O285">
        <v>71</v>
      </c>
      <c r="P285">
        <v>24</v>
      </c>
      <c r="Q285">
        <v>98</v>
      </c>
      <c r="R285">
        <v>1200</v>
      </c>
      <c r="S285">
        <v>1.0837499499320999</v>
      </c>
      <c r="T285">
        <f t="shared" si="51"/>
        <v>1</v>
      </c>
      <c r="U285">
        <f t="shared" si="52"/>
        <v>1300.4999399185199</v>
      </c>
      <c r="V285">
        <f t="shared" si="53"/>
        <v>1083.7499499321</v>
      </c>
      <c r="W285">
        <v>24.69</v>
      </c>
      <c r="X285">
        <f t="shared" si="54"/>
        <v>26.757786263823547</v>
      </c>
      <c r="Y285">
        <v>0</v>
      </c>
      <c r="Z285">
        <v>0</v>
      </c>
      <c r="AA285">
        <v>0</v>
      </c>
      <c r="AB285" s="2">
        <v>0.1</v>
      </c>
      <c r="AC285">
        <v>25</v>
      </c>
      <c r="AD285">
        <f t="shared" si="55"/>
        <v>0.11016807219002084</v>
      </c>
      <c r="AE285">
        <v>1630000</v>
      </c>
      <c r="AF285">
        <v>0</v>
      </c>
      <c r="AG285">
        <v>0</v>
      </c>
      <c r="AH285">
        <v>37800</v>
      </c>
      <c r="AI285">
        <v>0.16862576980709601</v>
      </c>
      <c r="AJ285">
        <v>0.17116303648200001</v>
      </c>
      <c r="AK285" s="1">
        <f t="shared" si="50"/>
        <v>0.11510679739365672</v>
      </c>
      <c r="AL285" s="1">
        <f t="shared" si="56"/>
        <v>0.11707743602736702</v>
      </c>
      <c r="AM285">
        <f t="shared" si="57"/>
        <v>0.11574930523287592</v>
      </c>
      <c r="AN285">
        <f t="shared" si="58"/>
        <v>0.11807612422551549</v>
      </c>
      <c r="AO285">
        <f t="shared" si="59"/>
        <v>0.10091202377720473</v>
      </c>
      <c r="AP285">
        <f t="shared" si="60"/>
        <v>9.8941385143494431E-2</v>
      </c>
      <c r="AQ285">
        <f t="shared" si="61"/>
        <v>45.16228523592352</v>
      </c>
    </row>
    <row r="286" spans="1:43" x14ac:dyDescent="0.2">
      <c r="A286">
        <v>9011</v>
      </c>
      <c r="B286">
        <v>5</v>
      </c>
      <c r="C286">
        <v>9</v>
      </c>
      <c r="D286" t="s">
        <v>290</v>
      </c>
      <c r="E286">
        <v>11</v>
      </c>
      <c r="F286" t="s">
        <v>283</v>
      </c>
      <c r="G286" t="s">
        <v>284</v>
      </c>
      <c r="H286" t="s">
        <v>285</v>
      </c>
      <c r="I286">
        <v>43</v>
      </c>
      <c r="J286">
        <v>14</v>
      </c>
      <c r="K286">
        <v>65</v>
      </c>
      <c r="L286">
        <v>58</v>
      </c>
      <c r="M286">
        <v>18</v>
      </c>
      <c r="N286">
        <v>83</v>
      </c>
      <c r="O286">
        <v>71</v>
      </c>
      <c r="P286">
        <v>24</v>
      </c>
      <c r="Q286">
        <v>98</v>
      </c>
      <c r="R286">
        <v>1200</v>
      </c>
      <c r="S286">
        <v>1.0711327665730499</v>
      </c>
      <c r="T286">
        <f t="shared" si="51"/>
        <v>1</v>
      </c>
      <c r="U286">
        <f t="shared" si="52"/>
        <v>1285.3593198876599</v>
      </c>
      <c r="V286">
        <f t="shared" si="53"/>
        <v>1071.1327665730498</v>
      </c>
      <c r="W286">
        <v>24.69</v>
      </c>
      <c r="X286">
        <f t="shared" si="54"/>
        <v>26.446268006688605</v>
      </c>
      <c r="Y286">
        <v>0</v>
      </c>
      <c r="Z286">
        <v>0</v>
      </c>
      <c r="AA286">
        <v>0</v>
      </c>
      <c r="AB286" s="2">
        <v>0.1</v>
      </c>
      <c r="AC286">
        <v>25</v>
      </c>
      <c r="AD286">
        <f t="shared" si="55"/>
        <v>0.11016807219002084</v>
      </c>
      <c r="AE286">
        <v>1630000</v>
      </c>
      <c r="AF286">
        <v>0</v>
      </c>
      <c r="AG286">
        <v>0</v>
      </c>
      <c r="AH286">
        <v>37800</v>
      </c>
      <c r="AI286">
        <v>0.16926191591981701</v>
      </c>
      <c r="AJ286">
        <v>0.1723104048395</v>
      </c>
      <c r="AK286" s="1">
        <f t="shared" si="50"/>
        <v>0.11333913088216607</v>
      </c>
      <c r="AL286" s="1">
        <f t="shared" si="56"/>
        <v>0.11530236315928635</v>
      </c>
      <c r="AM286">
        <f t="shared" si="57"/>
        <v>0.11397922394980425</v>
      </c>
      <c r="AN286">
        <f t="shared" si="58"/>
        <v>0.11629729793415812</v>
      </c>
      <c r="AO286">
        <f t="shared" si="59"/>
        <v>9.9385199131870883E-2</v>
      </c>
      <c r="AP286">
        <f t="shared" si="60"/>
        <v>9.7421966854750602E-2</v>
      </c>
      <c r="AQ286">
        <f t="shared" si="61"/>
        <v>44.992549403510765</v>
      </c>
    </row>
    <row r="287" spans="1:43" x14ac:dyDescent="0.2">
      <c r="A287">
        <v>9013</v>
      </c>
      <c r="B287">
        <v>5</v>
      </c>
      <c r="C287">
        <v>9</v>
      </c>
      <c r="D287" t="s">
        <v>291</v>
      </c>
      <c r="E287">
        <v>13</v>
      </c>
      <c r="F287" t="s">
        <v>283</v>
      </c>
      <c r="G287" t="s">
        <v>284</v>
      </c>
      <c r="H287" t="s">
        <v>285</v>
      </c>
      <c r="I287">
        <v>43</v>
      </c>
      <c r="J287">
        <v>14</v>
      </c>
      <c r="K287">
        <v>65</v>
      </c>
      <c r="L287">
        <v>58</v>
      </c>
      <c r="M287">
        <v>18</v>
      </c>
      <c r="N287">
        <v>83</v>
      </c>
      <c r="O287">
        <v>71</v>
      </c>
      <c r="P287">
        <v>24</v>
      </c>
      <c r="Q287">
        <v>98</v>
      </c>
      <c r="R287">
        <v>1200</v>
      </c>
      <c r="S287">
        <v>1.06637917757034</v>
      </c>
      <c r="T287">
        <f t="shared" si="51"/>
        <v>1</v>
      </c>
      <c r="U287">
        <f t="shared" si="52"/>
        <v>1279.655013084408</v>
      </c>
      <c r="V287">
        <f t="shared" si="53"/>
        <v>1066.3791775703401</v>
      </c>
      <c r="W287">
        <v>24.69</v>
      </c>
      <c r="X287">
        <f t="shared" si="54"/>
        <v>26.328901894211693</v>
      </c>
      <c r="Y287">
        <v>0</v>
      </c>
      <c r="Z287">
        <v>0</v>
      </c>
      <c r="AA287">
        <v>0</v>
      </c>
      <c r="AB287" s="2">
        <v>0.1</v>
      </c>
      <c r="AC287">
        <v>25</v>
      </c>
      <c r="AD287">
        <f t="shared" si="55"/>
        <v>0.11016807219002084</v>
      </c>
      <c r="AE287">
        <v>1630000</v>
      </c>
      <c r="AF287">
        <v>0</v>
      </c>
      <c r="AG287">
        <v>0</v>
      </c>
      <c r="AH287">
        <v>37800</v>
      </c>
      <c r="AI287">
        <v>0.16608238966640099</v>
      </c>
      <c r="AJ287">
        <v>0.16895651412075</v>
      </c>
      <c r="AK287" s="1">
        <f t="shared" si="50"/>
        <v>0.11499630788139548</v>
      </c>
      <c r="AL287" s="1">
        <f t="shared" si="56"/>
        <v>0.11699712480899674</v>
      </c>
      <c r="AM287">
        <f t="shared" si="57"/>
        <v>0.11564865506409833</v>
      </c>
      <c r="AN287">
        <f t="shared" si="58"/>
        <v>0.11801110688469008</v>
      </c>
      <c r="AO287">
        <f t="shared" si="59"/>
        <v>0.10084722952703674</v>
      </c>
      <c r="AP287">
        <f t="shared" si="60"/>
        <v>9.8846412599435482E-2</v>
      </c>
      <c r="AQ287">
        <f t="shared" si="61"/>
        <v>45.853898956126933</v>
      </c>
    </row>
    <row r="288" spans="1:43" x14ac:dyDescent="0.2">
      <c r="A288">
        <v>9015</v>
      </c>
      <c r="B288">
        <v>5</v>
      </c>
      <c r="C288">
        <v>9</v>
      </c>
      <c r="D288" t="s">
        <v>292</v>
      </c>
      <c r="E288">
        <v>15</v>
      </c>
      <c r="F288" t="s">
        <v>283</v>
      </c>
      <c r="G288" t="s">
        <v>284</v>
      </c>
      <c r="H288" t="s">
        <v>285</v>
      </c>
      <c r="I288">
        <v>43</v>
      </c>
      <c r="J288">
        <v>14</v>
      </c>
      <c r="K288">
        <v>65</v>
      </c>
      <c r="L288">
        <v>58</v>
      </c>
      <c r="M288">
        <v>18</v>
      </c>
      <c r="N288">
        <v>83</v>
      </c>
      <c r="O288">
        <v>71</v>
      </c>
      <c r="P288">
        <v>24</v>
      </c>
      <c r="Q288">
        <v>98</v>
      </c>
      <c r="R288">
        <v>1200</v>
      </c>
      <c r="S288">
        <v>1.0639196157455399</v>
      </c>
      <c r="T288">
        <f t="shared" si="51"/>
        <v>1</v>
      </c>
      <c r="U288">
        <f t="shared" si="52"/>
        <v>1276.7035388946479</v>
      </c>
      <c r="V288">
        <f t="shared" si="53"/>
        <v>1063.9196157455399</v>
      </c>
      <c r="W288">
        <v>24.69</v>
      </c>
      <c r="X288">
        <f t="shared" si="54"/>
        <v>26.268175312757382</v>
      </c>
      <c r="Y288">
        <v>0</v>
      </c>
      <c r="Z288">
        <v>0</v>
      </c>
      <c r="AA288">
        <v>0</v>
      </c>
      <c r="AB288" s="2">
        <v>0.1</v>
      </c>
      <c r="AC288">
        <v>25</v>
      </c>
      <c r="AD288">
        <f t="shared" si="55"/>
        <v>0.11016807219002084</v>
      </c>
      <c r="AE288">
        <v>1630000</v>
      </c>
      <c r="AF288">
        <v>0</v>
      </c>
      <c r="AG288">
        <v>0</v>
      </c>
      <c r="AH288">
        <v>37800</v>
      </c>
      <c r="AI288">
        <v>0.16675677016847301</v>
      </c>
      <c r="AJ288">
        <v>0.16895651412075</v>
      </c>
      <c r="AK288" s="1">
        <f t="shared" si="50"/>
        <v>0.11426708984528508</v>
      </c>
      <c r="AL288" s="1">
        <f t="shared" si="56"/>
        <v>0.11625981527577456</v>
      </c>
      <c r="AM288">
        <f t="shared" si="57"/>
        <v>0.11491679887290641</v>
      </c>
      <c r="AN288">
        <f t="shared" si="58"/>
        <v>0.11726969670991307</v>
      </c>
      <c r="AO288">
        <f t="shared" si="59"/>
        <v>0.10021233019408853</v>
      </c>
      <c r="AP288">
        <f t="shared" si="60"/>
        <v>9.8219604763599047E-2</v>
      </c>
      <c r="AQ288">
        <f t="shared" si="61"/>
        <v>45.668461355190246</v>
      </c>
    </row>
    <row r="289" spans="1:43" x14ac:dyDescent="0.2">
      <c r="A289">
        <v>10001</v>
      </c>
      <c r="B289">
        <v>9</v>
      </c>
      <c r="C289">
        <v>10</v>
      </c>
      <c r="D289" t="s">
        <v>293</v>
      </c>
      <c r="E289">
        <v>1</v>
      </c>
      <c r="F289" t="s">
        <v>294</v>
      </c>
      <c r="G289" t="s">
        <v>295</v>
      </c>
      <c r="H289" t="s">
        <v>296</v>
      </c>
      <c r="I289">
        <v>43</v>
      </c>
      <c r="J289">
        <v>14</v>
      </c>
      <c r="K289">
        <v>65</v>
      </c>
      <c r="L289">
        <v>58</v>
      </c>
      <c r="M289">
        <v>18</v>
      </c>
      <c r="N289">
        <v>83</v>
      </c>
      <c r="O289">
        <v>71</v>
      </c>
      <c r="P289">
        <v>24</v>
      </c>
      <c r="Q289">
        <v>98</v>
      </c>
      <c r="R289">
        <v>1200</v>
      </c>
      <c r="S289">
        <v>1.043548282455</v>
      </c>
      <c r="T289">
        <f t="shared" si="51"/>
        <v>1</v>
      </c>
      <c r="U289">
        <f t="shared" si="52"/>
        <v>1252.257938946</v>
      </c>
      <c r="V289">
        <f t="shared" si="53"/>
        <v>1043.5482824549999</v>
      </c>
      <c r="W289">
        <v>24.69</v>
      </c>
      <c r="X289">
        <f t="shared" si="54"/>
        <v>25.765207093813952</v>
      </c>
      <c r="Y289">
        <v>0</v>
      </c>
      <c r="Z289">
        <v>0</v>
      </c>
      <c r="AA289">
        <v>0</v>
      </c>
      <c r="AB289" s="2">
        <v>0.1</v>
      </c>
      <c r="AC289">
        <v>25</v>
      </c>
      <c r="AD289">
        <f t="shared" si="55"/>
        <v>0.11016807219002084</v>
      </c>
      <c r="AE289">
        <v>1630000</v>
      </c>
      <c r="AF289">
        <v>0</v>
      </c>
      <c r="AG289">
        <v>0</v>
      </c>
      <c r="AH289">
        <v>37800</v>
      </c>
      <c r="AI289">
        <v>0.17792467293438399</v>
      </c>
      <c r="AJ289">
        <v>0.17969037689699999</v>
      </c>
      <c r="AK289" s="1">
        <f t="shared" si="50"/>
        <v>0.10504422883135756</v>
      </c>
      <c r="AL289" s="1">
        <f t="shared" si="56"/>
        <v>0.1069118756907875</v>
      </c>
      <c r="AM289">
        <f t="shared" si="57"/>
        <v>0.10565315718968248</v>
      </c>
      <c r="AN289">
        <f t="shared" si="58"/>
        <v>0.10785836930200327</v>
      </c>
      <c r="AO289">
        <f t="shared" si="59"/>
        <v>9.2159634276651373E-2</v>
      </c>
      <c r="AP289">
        <f t="shared" si="60"/>
        <v>9.0291987417221428E-2</v>
      </c>
      <c r="AQ289">
        <f t="shared" si="61"/>
        <v>42.801962136885557</v>
      </c>
    </row>
    <row r="290" spans="1:43" x14ac:dyDescent="0.2">
      <c r="A290">
        <v>10003</v>
      </c>
      <c r="B290">
        <v>9</v>
      </c>
      <c r="C290">
        <v>10</v>
      </c>
      <c r="D290" t="s">
        <v>297</v>
      </c>
      <c r="E290">
        <v>3</v>
      </c>
      <c r="F290" t="s">
        <v>294</v>
      </c>
      <c r="G290" t="s">
        <v>295</v>
      </c>
      <c r="H290" t="s">
        <v>296</v>
      </c>
      <c r="I290">
        <v>43</v>
      </c>
      <c r="J290">
        <v>14</v>
      </c>
      <c r="K290">
        <v>65</v>
      </c>
      <c r="L290">
        <v>58</v>
      </c>
      <c r="M290">
        <v>18</v>
      </c>
      <c r="N290">
        <v>83</v>
      </c>
      <c r="O290">
        <v>71</v>
      </c>
      <c r="P290">
        <v>24</v>
      </c>
      <c r="Q290">
        <v>98</v>
      </c>
      <c r="R290">
        <v>1200</v>
      </c>
      <c r="S290">
        <v>1.04373891787096</v>
      </c>
      <c r="T290">
        <f t="shared" si="51"/>
        <v>1</v>
      </c>
      <c r="U290">
        <f t="shared" si="52"/>
        <v>1252.486701445152</v>
      </c>
      <c r="V290">
        <f t="shared" si="53"/>
        <v>1043.73891787096</v>
      </c>
      <c r="W290">
        <v>24.69</v>
      </c>
      <c r="X290">
        <f t="shared" si="54"/>
        <v>25.769913882234004</v>
      </c>
      <c r="Y290">
        <v>0</v>
      </c>
      <c r="Z290">
        <v>0</v>
      </c>
      <c r="AA290">
        <v>0</v>
      </c>
      <c r="AB290" s="2">
        <v>0.1</v>
      </c>
      <c r="AC290">
        <v>25</v>
      </c>
      <c r="AD290">
        <f t="shared" si="55"/>
        <v>0.11016807219002084</v>
      </c>
      <c r="AE290">
        <v>1630000</v>
      </c>
      <c r="AF290">
        <v>0</v>
      </c>
      <c r="AG290">
        <v>0</v>
      </c>
      <c r="AH290">
        <v>37800</v>
      </c>
      <c r="AI290">
        <v>0.175549221803178</v>
      </c>
      <c r="AJ290">
        <v>0.17799282112787501</v>
      </c>
      <c r="AK290" s="1">
        <f t="shared" si="50"/>
        <v>0.10648508804902326</v>
      </c>
      <c r="AL290" s="1">
        <f t="shared" si="56"/>
        <v>0.10837800704466297</v>
      </c>
      <c r="AM290">
        <f t="shared" si="57"/>
        <v>0.10710225614514224</v>
      </c>
      <c r="AN290">
        <f t="shared" si="58"/>
        <v>0.109337308171038</v>
      </c>
      <c r="AO290">
        <f t="shared" si="59"/>
        <v>9.3423413694973007E-2</v>
      </c>
      <c r="AP290">
        <f t="shared" si="60"/>
        <v>9.1530494699333304E-2</v>
      </c>
      <c r="AQ290">
        <f t="shared" si="61"/>
        <v>43.381138554368611</v>
      </c>
    </row>
    <row r="291" spans="1:43" x14ac:dyDescent="0.2">
      <c r="A291">
        <v>10005</v>
      </c>
      <c r="B291">
        <v>9</v>
      </c>
      <c r="C291">
        <v>10</v>
      </c>
      <c r="D291" t="s">
        <v>298</v>
      </c>
      <c r="E291">
        <v>5</v>
      </c>
      <c r="F291" t="s">
        <v>294</v>
      </c>
      <c r="G291" t="s">
        <v>295</v>
      </c>
      <c r="H291" t="s">
        <v>296</v>
      </c>
      <c r="I291">
        <v>43</v>
      </c>
      <c r="J291">
        <v>14</v>
      </c>
      <c r="K291">
        <v>65</v>
      </c>
      <c r="L291">
        <v>58</v>
      </c>
      <c r="M291">
        <v>18</v>
      </c>
      <c r="N291">
        <v>83</v>
      </c>
      <c r="O291">
        <v>71</v>
      </c>
      <c r="P291">
        <v>24</v>
      </c>
      <c r="Q291">
        <v>98</v>
      </c>
      <c r="R291">
        <v>1200</v>
      </c>
      <c r="S291">
        <v>1.04618294861006</v>
      </c>
      <c r="T291">
        <f t="shared" si="51"/>
        <v>1</v>
      </c>
      <c r="U291">
        <f t="shared" si="52"/>
        <v>1255.4195383320721</v>
      </c>
      <c r="V291">
        <f t="shared" si="53"/>
        <v>1046.1829486100601</v>
      </c>
      <c r="W291">
        <v>24.69</v>
      </c>
      <c r="X291">
        <f t="shared" si="54"/>
        <v>25.830257001182382</v>
      </c>
      <c r="Y291">
        <v>0</v>
      </c>
      <c r="Z291">
        <v>0</v>
      </c>
      <c r="AA291">
        <v>0</v>
      </c>
      <c r="AB291" s="2">
        <v>0.1</v>
      </c>
      <c r="AC291">
        <v>25</v>
      </c>
      <c r="AD291">
        <f t="shared" si="55"/>
        <v>0.11016807219002084</v>
      </c>
      <c r="AE291">
        <v>1630000</v>
      </c>
      <c r="AF291">
        <v>0</v>
      </c>
      <c r="AG291">
        <v>0</v>
      </c>
      <c r="AH291">
        <v>37800</v>
      </c>
      <c r="AI291">
        <v>0.179209371780718</v>
      </c>
      <c r="AJ291">
        <v>0.18239297393187501</v>
      </c>
      <c r="AK291" s="1">
        <f t="shared" si="50"/>
        <v>0.10455450386982136</v>
      </c>
      <c r="AL291" s="1">
        <f t="shared" si="56"/>
        <v>0.10640876212271903</v>
      </c>
      <c r="AM291">
        <f t="shared" si="57"/>
        <v>0.10515906700130762</v>
      </c>
      <c r="AN291">
        <f t="shared" si="58"/>
        <v>0.10734847060189449</v>
      </c>
      <c r="AO291">
        <f t="shared" si="59"/>
        <v>9.1725296889240235E-2</v>
      </c>
      <c r="AP291">
        <f t="shared" si="60"/>
        <v>8.9871038636342562E-2</v>
      </c>
      <c r="AQ291">
        <f t="shared" si="61"/>
        <v>42.495127562154885</v>
      </c>
    </row>
    <row r="292" spans="1:43" x14ac:dyDescent="0.2">
      <c r="A292">
        <v>11001</v>
      </c>
      <c r="B292">
        <v>9</v>
      </c>
      <c r="C292">
        <v>11</v>
      </c>
      <c r="D292" t="s">
        <v>299</v>
      </c>
      <c r="E292">
        <v>1</v>
      </c>
      <c r="F292" t="s">
        <v>300</v>
      </c>
      <c r="G292" t="s">
        <v>301</v>
      </c>
      <c r="H292" t="s">
        <v>296</v>
      </c>
      <c r="I292">
        <v>43</v>
      </c>
      <c r="J292">
        <v>14</v>
      </c>
      <c r="K292">
        <v>65</v>
      </c>
      <c r="L292">
        <v>58</v>
      </c>
      <c r="M292">
        <v>18</v>
      </c>
      <c r="N292">
        <v>83</v>
      </c>
      <c r="O292">
        <v>71</v>
      </c>
      <c r="P292">
        <v>24</v>
      </c>
      <c r="Q292">
        <v>98</v>
      </c>
      <c r="R292">
        <v>1200</v>
      </c>
      <c r="S292">
        <v>1.00564825534821</v>
      </c>
      <c r="T292">
        <f t="shared" si="51"/>
        <v>1</v>
      </c>
      <c r="U292">
        <f t="shared" si="52"/>
        <v>1206.7779064178519</v>
      </c>
      <c r="V292">
        <f t="shared" si="53"/>
        <v>1005.64825534821</v>
      </c>
      <c r="W292">
        <v>24.69</v>
      </c>
      <c r="X292">
        <f t="shared" si="54"/>
        <v>24.829455424547305</v>
      </c>
      <c r="Y292">
        <v>0</v>
      </c>
      <c r="Z292">
        <v>0</v>
      </c>
      <c r="AA292">
        <v>0</v>
      </c>
      <c r="AB292" s="2">
        <v>0.1</v>
      </c>
      <c r="AC292">
        <v>25</v>
      </c>
      <c r="AD292">
        <f t="shared" si="55"/>
        <v>0.11016807219002084</v>
      </c>
      <c r="AE292">
        <v>1630000</v>
      </c>
      <c r="AF292">
        <v>0</v>
      </c>
      <c r="AG292">
        <v>0</v>
      </c>
      <c r="AH292">
        <v>37800</v>
      </c>
      <c r="AI292">
        <v>0.17630404742683001</v>
      </c>
      <c r="AJ292">
        <v>0.17771434217474999</v>
      </c>
      <c r="AK292" s="1">
        <f t="shared" si="50"/>
        <v>0.10215970909948201</v>
      </c>
      <c r="AL292" s="1">
        <f t="shared" si="56"/>
        <v>0.10404452377884389</v>
      </c>
      <c r="AM292">
        <f t="shared" si="57"/>
        <v>0.10277423486095325</v>
      </c>
      <c r="AN292">
        <f t="shared" si="58"/>
        <v>0.10499971776711542</v>
      </c>
      <c r="AO292">
        <f t="shared" si="59"/>
        <v>8.9697379645366448E-2</v>
      </c>
      <c r="AP292">
        <f t="shared" si="60"/>
        <v>8.7812564966004564E-2</v>
      </c>
      <c r="AQ292">
        <f t="shared" si="61"/>
        <v>43.195407169060367</v>
      </c>
    </row>
    <row r="293" spans="1:43" x14ac:dyDescent="0.2">
      <c r="A293">
        <v>12001</v>
      </c>
      <c r="B293">
        <v>2</v>
      </c>
      <c r="C293">
        <v>12</v>
      </c>
      <c r="D293" t="s">
        <v>302</v>
      </c>
      <c r="E293">
        <v>1</v>
      </c>
      <c r="F293" t="s">
        <v>303</v>
      </c>
      <c r="G293" t="s">
        <v>304</v>
      </c>
      <c r="H293" t="s">
        <v>305</v>
      </c>
      <c r="I293">
        <v>43</v>
      </c>
      <c r="J293">
        <v>14</v>
      </c>
      <c r="K293">
        <v>65</v>
      </c>
      <c r="L293">
        <v>58</v>
      </c>
      <c r="M293">
        <v>18</v>
      </c>
      <c r="N293">
        <v>83</v>
      </c>
      <c r="O293">
        <v>71</v>
      </c>
      <c r="P293">
        <v>24</v>
      </c>
      <c r="Q293">
        <v>98</v>
      </c>
      <c r="R293">
        <v>1200</v>
      </c>
      <c r="S293">
        <v>0.93370862801869703</v>
      </c>
      <c r="T293">
        <f t="shared" si="51"/>
        <v>1</v>
      </c>
      <c r="U293">
        <f t="shared" si="52"/>
        <v>1120.4503536224365</v>
      </c>
      <c r="V293">
        <f t="shared" si="53"/>
        <v>933.70862801869703</v>
      </c>
      <c r="W293">
        <v>24.69</v>
      </c>
      <c r="X293">
        <f t="shared" si="54"/>
        <v>23.053266025781632</v>
      </c>
      <c r="Y293">
        <v>0</v>
      </c>
      <c r="Z293">
        <v>0</v>
      </c>
      <c r="AA293">
        <v>0</v>
      </c>
      <c r="AB293" s="2">
        <v>0.1</v>
      </c>
      <c r="AC293">
        <v>25</v>
      </c>
      <c r="AD293">
        <f t="shared" si="55"/>
        <v>0.11016807219002084</v>
      </c>
      <c r="AE293">
        <v>1630000</v>
      </c>
      <c r="AF293">
        <v>0</v>
      </c>
      <c r="AG293">
        <v>0</v>
      </c>
      <c r="AH293">
        <v>37800</v>
      </c>
      <c r="AI293">
        <v>0.19495083408305999</v>
      </c>
      <c r="AJ293">
        <v>0.19676917708987501</v>
      </c>
      <c r="AK293" s="1">
        <f t="shared" si="50"/>
        <v>8.5779221412182832E-2</v>
      </c>
      <c r="AL293" s="1">
        <f t="shared" si="56"/>
        <v>8.7483756087214939E-2</v>
      </c>
      <c r="AM293">
        <f t="shared" si="57"/>
        <v>8.6334968606110063E-2</v>
      </c>
      <c r="AN293">
        <f t="shared" si="58"/>
        <v>8.8347587047477943E-2</v>
      </c>
      <c r="AO293">
        <f t="shared" si="59"/>
        <v>7.5437061121985227E-2</v>
      </c>
      <c r="AP293">
        <f t="shared" si="60"/>
        <v>7.373252644695312E-2</v>
      </c>
      <c r="AQ293">
        <f t="shared" si="61"/>
        <v>39.063824219960047</v>
      </c>
    </row>
    <row r="294" spans="1:43" x14ac:dyDescent="0.2">
      <c r="A294">
        <v>12003</v>
      </c>
      <c r="B294">
        <v>2</v>
      </c>
      <c r="C294">
        <v>12</v>
      </c>
      <c r="D294" t="s">
        <v>306</v>
      </c>
      <c r="E294">
        <v>3</v>
      </c>
      <c r="F294" t="s">
        <v>303</v>
      </c>
      <c r="G294" t="s">
        <v>304</v>
      </c>
      <c r="H294" t="s">
        <v>305</v>
      </c>
      <c r="I294">
        <v>43</v>
      </c>
      <c r="J294">
        <v>14</v>
      </c>
      <c r="K294">
        <v>65</v>
      </c>
      <c r="L294">
        <v>58</v>
      </c>
      <c r="M294">
        <v>18</v>
      </c>
      <c r="N294">
        <v>83</v>
      </c>
      <c r="O294">
        <v>71</v>
      </c>
      <c r="P294">
        <v>24</v>
      </c>
      <c r="Q294">
        <v>98</v>
      </c>
      <c r="R294">
        <v>1200</v>
      </c>
      <c r="S294">
        <v>0.93125244677066799</v>
      </c>
      <c r="T294">
        <f t="shared" si="51"/>
        <v>1</v>
      </c>
      <c r="U294">
        <f t="shared" si="52"/>
        <v>1117.5029361248016</v>
      </c>
      <c r="V294">
        <f t="shared" si="53"/>
        <v>931.25244677066803</v>
      </c>
      <c r="W294">
        <v>24.69</v>
      </c>
      <c r="X294">
        <f t="shared" si="54"/>
        <v>22.992622910767793</v>
      </c>
      <c r="Y294">
        <v>0</v>
      </c>
      <c r="Z294">
        <v>0</v>
      </c>
      <c r="AA294">
        <v>0</v>
      </c>
      <c r="AB294" s="2">
        <v>0.1</v>
      </c>
      <c r="AC294">
        <v>25</v>
      </c>
      <c r="AD294">
        <f t="shared" si="55"/>
        <v>0.11016807219002084</v>
      </c>
      <c r="AE294">
        <v>1630000</v>
      </c>
      <c r="AF294">
        <v>0</v>
      </c>
      <c r="AG294">
        <v>0</v>
      </c>
      <c r="AH294">
        <v>37800</v>
      </c>
      <c r="AI294">
        <v>0.19257906917703099</v>
      </c>
      <c r="AJ294">
        <v>0.19371768527800001</v>
      </c>
      <c r="AK294" s="1">
        <f t="shared" si="50"/>
        <v>8.6607234120167423E-2</v>
      </c>
      <c r="AL294" s="1">
        <f t="shared" si="56"/>
        <v>8.8332761499861703E-2</v>
      </c>
      <c r="AM294">
        <f t="shared" si="57"/>
        <v>8.71698257842482E-2</v>
      </c>
      <c r="AN294">
        <f t="shared" si="58"/>
        <v>8.9207231227697165E-2</v>
      </c>
      <c r="AO294">
        <f t="shared" si="59"/>
        <v>7.616978177060392E-2</v>
      </c>
      <c r="AP294">
        <f t="shared" si="60"/>
        <v>7.4444254390909653E-2</v>
      </c>
      <c r="AQ294">
        <f t="shared" si="61"/>
        <v>39.544926386338346</v>
      </c>
    </row>
    <row r="295" spans="1:43" x14ac:dyDescent="0.2">
      <c r="A295">
        <v>12005</v>
      </c>
      <c r="B295">
        <v>14</v>
      </c>
      <c r="C295">
        <v>12</v>
      </c>
      <c r="D295" t="s">
        <v>307</v>
      </c>
      <c r="E295">
        <v>5</v>
      </c>
      <c r="F295" t="s">
        <v>303</v>
      </c>
      <c r="G295" t="s">
        <v>304</v>
      </c>
      <c r="H295" t="s">
        <v>18</v>
      </c>
      <c r="I295">
        <v>43</v>
      </c>
      <c r="J295">
        <v>14</v>
      </c>
      <c r="K295">
        <v>65</v>
      </c>
      <c r="L295">
        <v>58</v>
      </c>
      <c r="M295">
        <v>18</v>
      </c>
      <c r="N295">
        <v>83</v>
      </c>
      <c r="O295">
        <v>71</v>
      </c>
      <c r="P295">
        <v>24</v>
      </c>
      <c r="Q295">
        <v>98</v>
      </c>
      <c r="R295">
        <v>1200</v>
      </c>
      <c r="S295">
        <v>0.92262505367398295</v>
      </c>
      <c r="T295">
        <f t="shared" si="51"/>
        <v>1</v>
      </c>
      <c r="U295">
        <f t="shared" si="52"/>
        <v>1107.1500644087796</v>
      </c>
      <c r="V295">
        <f t="shared" si="53"/>
        <v>922.62505367398296</v>
      </c>
      <c r="W295">
        <v>24.69</v>
      </c>
      <c r="X295">
        <f t="shared" si="54"/>
        <v>22.779612575210642</v>
      </c>
      <c r="Y295">
        <v>0</v>
      </c>
      <c r="Z295">
        <v>0</v>
      </c>
      <c r="AA295">
        <v>0</v>
      </c>
      <c r="AB295" s="2">
        <v>0.1</v>
      </c>
      <c r="AC295">
        <v>25</v>
      </c>
      <c r="AD295">
        <f t="shared" si="55"/>
        <v>0.11016807219002084</v>
      </c>
      <c r="AE295">
        <v>1630000</v>
      </c>
      <c r="AF295">
        <v>0</v>
      </c>
      <c r="AG295">
        <v>0</v>
      </c>
      <c r="AH295">
        <v>37800</v>
      </c>
      <c r="AI295">
        <v>0.19625105120505701</v>
      </c>
      <c r="AJ295">
        <v>0.20531670478649999</v>
      </c>
      <c r="AK295" s="1">
        <f t="shared" si="50"/>
        <v>8.4199415665371716E-2</v>
      </c>
      <c r="AL295" s="1">
        <f t="shared" si="56"/>
        <v>8.5892657329966898E-2</v>
      </c>
      <c r="AM295">
        <f t="shared" si="57"/>
        <v>8.4751480881482225E-2</v>
      </c>
      <c r="AN295">
        <f t="shared" si="58"/>
        <v>8.6750765172834379E-2</v>
      </c>
      <c r="AO295">
        <f t="shared" si="59"/>
        <v>7.4067827725868174E-2</v>
      </c>
      <c r="AP295">
        <f t="shared" si="60"/>
        <v>7.2374586061272991E-2</v>
      </c>
      <c r="AQ295">
        <f t="shared" si="61"/>
        <v>38.805015654148072</v>
      </c>
    </row>
    <row r="296" spans="1:43" x14ac:dyDescent="0.2">
      <c r="A296">
        <v>12007</v>
      </c>
      <c r="B296">
        <v>2</v>
      </c>
      <c r="C296">
        <v>12</v>
      </c>
      <c r="D296" t="s">
        <v>308</v>
      </c>
      <c r="E296">
        <v>7</v>
      </c>
      <c r="F296" t="s">
        <v>303</v>
      </c>
      <c r="G296" t="s">
        <v>304</v>
      </c>
      <c r="H296" t="s">
        <v>305</v>
      </c>
      <c r="I296">
        <v>43</v>
      </c>
      <c r="J296">
        <v>14</v>
      </c>
      <c r="K296">
        <v>65</v>
      </c>
      <c r="L296">
        <v>58</v>
      </c>
      <c r="M296">
        <v>18</v>
      </c>
      <c r="N296">
        <v>83</v>
      </c>
      <c r="O296">
        <v>71</v>
      </c>
      <c r="P296">
        <v>24</v>
      </c>
      <c r="Q296">
        <v>98</v>
      </c>
      <c r="R296">
        <v>1200</v>
      </c>
      <c r="S296">
        <v>0.93379013405905797</v>
      </c>
      <c r="T296">
        <f t="shared" si="51"/>
        <v>1</v>
      </c>
      <c r="U296">
        <f t="shared" si="52"/>
        <v>1120.5481608708697</v>
      </c>
      <c r="V296">
        <f t="shared" si="53"/>
        <v>933.790134059058</v>
      </c>
      <c r="W296">
        <v>24.69</v>
      </c>
      <c r="X296">
        <f t="shared" si="54"/>
        <v>23.055278409918142</v>
      </c>
      <c r="Y296">
        <v>0</v>
      </c>
      <c r="Z296">
        <v>0</v>
      </c>
      <c r="AA296">
        <v>0</v>
      </c>
      <c r="AB296" s="2">
        <v>0.1</v>
      </c>
      <c r="AC296">
        <v>25</v>
      </c>
      <c r="AD296">
        <f t="shared" si="55"/>
        <v>0.11016807219002084</v>
      </c>
      <c r="AE296">
        <v>1630000</v>
      </c>
      <c r="AF296">
        <v>0</v>
      </c>
      <c r="AG296">
        <v>0</v>
      </c>
      <c r="AH296">
        <v>37800</v>
      </c>
      <c r="AI296">
        <v>0.19392374498616199</v>
      </c>
      <c r="AJ296">
        <v>0.19522118157099999</v>
      </c>
      <c r="AK296" s="1">
        <f t="shared" si="50"/>
        <v>8.6241066231898575E-2</v>
      </c>
      <c r="AL296" s="1">
        <f t="shared" si="56"/>
        <v>8.7954628728563009E-2</v>
      </c>
      <c r="AM296">
        <f t="shared" si="57"/>
        <v>8.679975686054317E-2</v>
      </c>
      <c r="AN296">
        <f t="shared" si="58"/>
        <v>8.8823034844699347E-2</v>
      </c>
      <c r="AO296">
        <f t="shared" si="59"/>
        <v>7.5843073024650987E-2</v>
      </c>
      <c r="AP296">
        <f t="shared" si="60"/>
        <v>7.4129510527986553E-2</v>
      </c>
      <c r="AQ296">
        <f t="shared" si="61"/>
        <v>39.270720120935579</v>
      </c>
    </row>
    <row r="297" spans="1:43" x14ac:dyDescent="0.2">
      <c r="A297">
        <v>12009</v>
      </c>
      <c r="B297">
        <v>2</v>
      </c>
      <c r="C297">
        <v>12</v>
      </c>
      <c r="D297" t="s">
        <v>309</v>
      </c>
      <c r="E297">
        <v>9</v>
      </c>
      <c r="F297" t="s">
        <v>303</v>
      </c>
      <c r="G297" t="s">
        <v>304</v>
      </c>
      <c r="H297" t="s">
        <v>305</v>
      </c>
      <c r="I297">
        <v>43</v>
      </c>
      <c r="J297">
        <v>14</v>
      </c>
      <c r="K297">
        <v>65</v>
      </c>
      <c r="L297">
        <v>58</v>
      </c>
      <c r="M297">
        <v>18</v>
      </c>
      <c r="N297">
        <v>83</v>
      </c>
      <c r="O297">
        <v>71</v>
      </c>
      <c r="P297">
        <v>24</v>
      </c>
      <c r="Q297">
        <v>98</v>
      </c>
      <c r="R297">
        <v>1200</v>
      </c>
      <c r="S297">
        <v>0.94214654174344303</v>
      </c>
      <c r="T297">
        <f t="shared" si="51"/>
        <v>1</v>
      </c>
      <c r="U297">
        <f t="shared" si="52"/>
        <v>1130.5758500921315</v>
      </c>
      <c r="V297">
        <f t="shared" si="53"/>
        <v>942.14654174344298</v>
      </c>
      <c r="W297">
        <v>24.69</v>
      </c>
      <c r="X297">
        <f t="shared" si="54"/>
        <v>23.261598115645608</v>
      </c>
      <c r="Y297">
        <v>0</v>
      </c>
      <c r="Z297">
        <v>0</v>
      </c>
      <c r="AA297">
        <v>0</v>
      </c>
      <c r="AB297" s="2">
        <v>0.1</v>
      </c>
      <c r="AC297">
        <v>25</v>
      </c>
      <c r="AD297">
        <f t="shared" si="55"/>
        <v>0.11016807219002084</v>
      </c>
      <c r="AE297">
        <v>1630000</v>
      </c>
      <c r="AF297">
        <v>0</v>
      </c>
      <c r="AG297">
        <v>0</v>
      </c>
      <c r="AH297">
        <v>37800</v>
      </c>
      <c r="AI297">
        <v>0.20315328608368299</v>
      </c>
      <c r="AJ297">
        <v>0.20942494397462499</v>
      </c>
      <c r="AK297" s="1">
        <f t="shared" si="50"/>
        <v>8.3059714193364984E-2</v>
      </c>
      <c r="AL297" s="1">
        <f t="shared" si="56"/>
        <v>8.4695427122390032E-2</v>
      </c>
      <c r="AM297">
        <f t="shared" si="57"/>
        <v>8.3593022716618726E-2</v>
      </c>
      <c r="AN297">
        <f t="shared" si="58"/>
        <v>8.5524380320521787E-2</v>
      </c>
      <c r="AO297">
        <f t="shared" si="59"/>
        <v>7.3030655347666062E-2</v>
      </c>
      <c r="AP297">
        <f t="shared" si="60"/>
        <v>7.1394942418641014E-2</v>
      </c>
      <c r="AQ297">
        <f t="shared" si="61"/>
        <v>37.486595766992721</v>
      </c>
    </row>
    <row r="298" spans="1:43" x14ac:dyDescent="0.2">
      <c r="A298">
        <v>12011</v>
      </c>
      <c r="B298">
        <v>2</v>
      </c>
      <c r="C298">
        <v>12</v>
      </c>
      <c r="D298" t="s">
        <v>310</v>
      </c>
      <c r="E298">
        <v>11</v>
      </c>
      <c r="F298" t="s">
        <v>303</v>
      </c>
      <c r="G298" t="s">
        <v>304</v>
      </c>
      <c r="H298" t="s">
        <v>305</v>
      </c>
      <c r="I298">
        <v>43</v>
      </c>
      <c r="J298">
        <v>14</v>
      </c>
      <c r="K298">
        <v>65</v>
      </c>
      <c r="L298">
        <v>58</v>
      </c>
      <c r="M298">
        <v>18</v>
      </c>
      <c r="N298">
        <v>83</v>
      </c>
      <c r="O298">
        <v>71</v>
      </c>
      <c r="P298">
        <v>24</v>
      </c>
      <c r="Q298">
        <v>98</v>
      </c>
      <c r="R298">
        <v>1200</v>
      </c>
      <c r="S298">
        <v>0.94377793371677399</v>
      </c>
      <c r="T298">
        <f t="shared" si="51"/>
        <v>1</v>
      </c>
      <c r="U298">
        <f t="shared" si="52"/>
        <v>1132.5335204601288</v>
      </c>
      <c r="V298">
        <f t="shared" si="53"/>
        <v>943.77793371677399</v>
      </c>
      <c r="W298">
        <v>24.69</v>
      </c>
      <c r="X298">
        <f t="shared" si="54"/>
        <v>23.301877183467152</v>
      </c>
      <c r="Y298">
        <v>0</v>
      </c>
      <c r="Z298">
        <v>0</v>
      </c>
      <c r="AA298">
        <v>0</v>
      </c>
      <c r="AB298" s="2">
        <v>0.1</v>
      </c>
      <c r="AC298">
        <v>25</v>
      </c>
      <c r="AD298">
        <f t="shared" si="55"/>
        <v>0.11016807219002084</v>
      </c>
      <c r="AE298">
        <v>1630000</v>
      </c>
      <c r="AF298">
        <v>0</v>
      </c>
      <c r="AG298">
        <v>0</v>
      </c>
      <c r="AH298">
        <v>37800</v>
      </c>
      <c r="AI298">
        <v>0.20096133485120601</v>
      </c>
      <c r="AJ298">
        <v>0.20456759613575001</v>
      </c>
      <c r="AK298" s="1">
        <f t="shared" si="50"/>
        <v>8.4111066133413723E-2</v>
      </c>
      <c r="AL298" s="1">
        <f t="shared" si="56"/>
        <v>8.5764620320178273E-2</v>
      </c>
      <c r="AM298">
        <f t="shared" si="57"/>
        <v>8.4650191627756471E-2</v>
      </c>
      <c r="AN298">
        <f t="shared" si="58"/>
        <v>8.6602615182895193E-2</v>
      </c>
      <c r="AO298">
        <f t="shared" si="59"/>
        <v>7.3952198381296103E-2</v>
      </c>
      <c r="AP298">
        <f t="shared" si="60"/>
        <v>7.2298644194531553E-2</v>
      </c>
      <c r="AQ298">
        <f t="shared" si="61"/>
        <v>37.895474369703358</v>
      </c>
    </row>
    <row r="299" spans="1:43" x14ac:dyDescent="0.2">
      <c r="A299">
        <v>12013</v>
      </c>
      <c r="B299">
        <v>2</v>
      </c>
      <c r="C299">
        <v>12</v>
      </c>
      <c r="D299" t="s">
        <v>25</v>
      </c>
      <c r="E299">
        <v>13</v>
      </c>
      <c r="F299" t="s">
        <v>303</v>
      </c>
      <c r="G299" t="s">
        <v>304</v>
      </c>
      <c r="H299" t="s">
        <v>305</v>
      </c>
      <c r="I299">
        <v>43</v>
      </c>
      <c r="J299">
        <v>14</v>
      </c>
      <c r="K299">
        <v>65</v>
      </c>
      <c r="L299">
        <v>58</v>
      </c>
      <c r="M299">
        <v>18</v>
      </c>
      <c r="N299">
        <v>83</v>
      </c>
      <c r="O299">
        <v>71</v>
      </c>
      <c r="P299">
        <v>24</v>
      </c>
      <c r="Q299">
        <v>98</v>
      </c>
      <c r="R299">
        <v>1200</v>
      </c>
      <c r="S299">
        <v>0.92259749571482297</v>
      </c>
      <c r="T299">
        <f t="shared" si="51"/>
        <v>1</v>
      </c>
      <c r="U299">
        <f t="shared" si="52"/>
        <v>1107.1169948577876</v>
      </c>
      <c r="V299">
        <f t="shared" si="53"/>
        <v>922.59749571482291</v>
      </c>
      <c r="W299">
        <v>24.69</v>
      </c>
      <c r="X299">
        <f t="shared" si="54"/>
        <v>22.778932169198981</v>
      </c>
      <c r="Y299">
        <v>0</v>
      </c>
      <c r="Z299">
        <v>0</v>
      </c>
      <c r="AA299">
        <v>0</v>
      </c>
      <c r="AB299" s="2">
        <v>0.1</v>
      </c>
      <c r="AC299">
        <v>25</v>
      </c>
      <c r="AD299">
        <f t="shared" si="55"/>
        <v>0.11016807219002084</v>
      </c>
      <c r="AE299">
        <v>1630000</v>
      </c>
      <c r="AF299">
        <v>0</v>
      </c>
      <c r="AG299">
        <v>0</v>
      </c>
      <c r="AH299">
        <v>37800</v>
      </c>
      <c r="AI299">
        <v>0.19375672582636799</v>
      </c>
      <c r="AJ299">
        <v>0.19615967670562501</v>
      </c>
      <c r="AK299" s="1">
        <f t="shared" si="50"/>
        <v>8.5280808711988357E-2</v>
      </c>
      <c r="AL299" s="1">
        <f t="shared" si="56"/>
        <v>8.6995848307149515E-2</v>
      </c>
      <c r="AM299">
        <f t="shared" si="57"/>
        <v>8.5839980934440785E-2</v>
      </c>
      <c r="AN299">
        <f t="shared" si="58"/>
        <v>8.7865002993221974E-2</v>
      </c>
      <c r="AO299">
        <f t="shared" si="59"/>
        <v>7.501914961452745E-2</v>
      </c>
      <c r="AP299">
        <f t="shared" si="60"/>
        <v>7.3304110019366292E-2</v>
      </c>
      <c r="AQ299">
        <f t="shared" si="61"/>
        <v>39.304571656417146</v>
      </c>
    </row>
    <row r="300" spans="1:43" x14ac:dyDescent="0.2">
      <c r="A300">
        <v>12015</v>
      </c>
      <c r="B300">
        <v>2</v>
      </c>
      <c r="C300">
        <v>12</v>
      </c>
      <c r="D300" t="s">
        <v>311</v>
      </c>
      <c r="E300">
        <v>15</v>
      </c>
      <c r="F300" t="s">
        <v>303</v>
      </c>
      <c r="G300" t="s">
        <v>304</v>
      </c>
      <c r="H300" t="s">
        <v>305</v>
      </c>
      <c r="I300">
        <v>43</v>
      </c>
      <c r="J300">
        <v>14</v>
      </c>
      <c r="K300">
        <v>65</v>
      </c>
      <c r="L300">
        <v>58</v>
      </c>
      <c r="M300">
        <v>18</v>
      </c>
      <c r="N300">
        <v>83</v>
      </c>
      <c r="O300">
        <v>71</v>
      </c>
      <c r="P300">
        <v>24</v>
      </c>
      <c r="Q300">
        <v>98</v>
      </c>
      <c r="R300">
        <v>1200</v>
      </c>
      <c r="S300">
        <v>0.94209654629230499</v>
      </c>
      <c r="T300">
        <f t="shared" si="51"/>
        <v>1</v>
      </c>
      <c r="U300">
        <f t="shared" si="52"/>
        <v>1130.515855550766</v>
      </c>
      <c r="V300">
        <f t="shared" si="53"/>
        <v>942.09654629230499</v>
      </c>
      <c r="W300">
        <v>24.69</v>
      </c>
      <c r="X300">
        <f t="shared" si="54"/>
        <v>23.26036372795701</v>
      </c>
      <c r="Y300">
        <v>0</v>
      </c>
      <c r="Z300">
        <v>0</v>
      </c>
      <c r="AA300">
        <v>0</v>
      </c>
      <c r="AB300" s="2">
        <v>0.1</v>
      </c>
      <c r="AC300">
        <v>25</v>
      </c>
      <c r="AD300">
        <f t="shared" si="55"/>
        <v>0.11016807219002084</v>
      </c>
      <c r="AE300">
        <v>1630000</v>
      </c>
      <c r="AF300">
        <v>0</v>
      </c>
      <c r="AG300">
        <v>0</v>
      </c>
      <c r="AH300">
        <v>37800</v>
      </c>
      <c r="AI300">
        <v>0.20669724888340199</v>
      </c>
      <c r="AJ300">
        <v>0.217681698774875</v>
      </c>
      <c r="AK300" s="1">
        <f t="shared" si="50"/>
        <v>8.1631267719713962E-2</v>
      </c>
      <c r="AL300" s="1">
        <f t="shared" si="56"/>
        <v>8.3238935254797863E-2</v>
      </c>
      <c r="AM300">
        <f t="shared" si="57"/>
        <v>8.2155432311070239E-2</v>
      </c>
      <c r="AN300">
        <f t="shared" si="58"/>
        <v>8.4053675495027402E-2</v>
      </c>
      <c r="AO300">
        <f t="shared" si="59"/>
        <v>7.1774772189956468E-2</v>
      </c>
      <c r="AP300">
        <f t="shared" si="60"/>
        <v>7.0167104654872567E-2</v>
      </c>
      <c r="AQ300">
        <f t="shared" si="61"/>
        <v>36.8438629700929</v>
      </c>
    </row>
    <row r="301" spans="1:43" x14ac:dyDescent="0.2">
      <c r="A301">
        <v>12017</v>
      </c>
      <c r="B301">
        <v>2</v>
      </c>
      <c r="C301">
        <v>12</v>
      </c>
      <c r="D301" t="s">
        <v>312</v>
      </c>
      <c r="E301">
        <v>17</v>
      </c>
      <c r="F301" t="s">
        <v>303</v>
      </c>
      <c r="G301" t="s">
        <v>304</v>
      </c>
      <c r="H301" t="s">
        <v>305</v>
      </c>
      <c r="I301">
        <v>43</v>
      </c>
      <c r="J301">
        <v>14</v>
      </c>
      <c r="K301">
        <v>65</v>
      </c>
      <c r="L301">
        <v>58</v>
      </c>
      <c r="M301">
        <v>18</v>
      </c>
      <c r="N301">
        <v>83</v>
      </c>
      <c r="O301">
        <v>71</v>
      </c>
      <c r="P301">
        <v>24</v>
      </c>
      <c r="Q301">
        <v>98</v>
      </c>
      <c r="R301">
        <v>1200</v>
      </c>
      <c r="S301">
        <v>0.937863730467283</v>
      </c>
      <c r="T301">
        <f t="shared" si="51"/>
        <v>1</v>
      </c>
      <c r="U301">
        <f t="shared" si="52"/>
        <v>1125.4364765607395</v>
      </c>
      <c r="V301">
        <f t="shared" si="53"/>
        <v>937.86373046728295</v>
      </c>
      <c r="W301">
        <v>24.69</v>
      </c>
      <c r="X301">
        <f t="shared" si="54"/>
        <v>23.15585550523722</v>
      </c>
      <c r="Y301">
        <v>0</v>
      </c>
      <c r="Z301">
        <v>0</v>
      </c>
      <c r="AA301">
        <v>0</v>
      </c>
      <c r="AB301" s="2">
        <v>0.1</v>
      </c>
      <c r="AC301">
        <v>25</v>
      </c>
      <c r="AD301">
        <f t="shared" si="55"/>
        <v>0.11016807219002084</v>
      </c>
      <c r="AE301">
        <v>1630000</v>
      </c>
      <c r="AF301">
        <v>0</v>
      </c>
      <c r="AG301">
        <v>0</v>
      </c>
      <c r="AH301">
        <v>37800</v>
      </c>
      <c r="AI301">
        <v>0.20036000541478699</v>
      </c>
      <c r="AJ301">
        <v>0.20907467286737499</v>
      </c>
      <c r="AK301" s="1">
        <f t="shared" si="50"/>
        <v>8.3834838457261418E-2</v>
      </c>
      <c r="AL301" s="1">
        <f t="shared" si="56"/>
        <v>8.5493355365029874E-2</v>
      </c>
      <c r="AM301">
        <f t="shared" si="57"/>
        <v>8.4375581999223001E-2</v>
      </c>
      <c r="AN301">
        <f t="shared" si="58"/>
        <v>8.6333865255521308E-2</v>
      </c>
      <c r="AO301">
        <f t="shared" si="59"/>
        <v>7.3719726393730978E-2</v>
      </c>
      <c r="AP301">
        <f t="shared" si="60"/>
        <v>7.2061209485962521E-2</v>
      </c>
      <c r="AQ301">
        <f t="shared" si="61"/>
        <v>38.009207967376156</v>
      </c>
    </row>
    <row r="302" spans="1:43" x14ac:dyDescent="0.2">
      <c r="A302">
        <v>12019</v>
      </c>
      <c r="B302">
        <v>2</v>
      </c>
      <c r="C302">
        <v>12</v>
      </c>
      <c r="D302" t="s">
        <v>31</v>
      </c>
      <c r="E302">
        <v>19</v>
      </c>
      <c r="F302" t="s">
        <v>303</v>
      </c>
      <c r="G302" t="s">
        <v>304</v>
      </c>
      <c r="H302" t="s">
        <v>305</v>
      </c>
      <c r="I302">
        <v>43</v>
      </c>
      <c r="J302">
        <v>14</v>
      </c>
      <c r="K302">
        <v>65</v>
      </c>
      <c r="L302">
        <v>58</v>
      </c>
      <c r="M302">
        <v>18</v>
      </c>
      <c r="N302">
        <v>83</v>
      </c>
      <c r="O302">
        <v>71</v>
      </c>
      <c r="P302">
        <v>24</v>
      </c>
      <c r="Q302">
        <v>98</v>
      </c>
      <c r="R302">
        <v>1200</v>
      </c>
      <c r="S302">
        <v>0.93433551703180595</v>
      </c>
      <c r="T302">
        <f t="shared" si="51"/>
        <v>1</v>
      </c>
      <c r="U302">
        <f t="shared" si="52"/>
        <v>1121.2026204381671</v>
      </c>
      <c r="V302">
        <f t="shared" si="53"/>
        <v>934.33551703180592</v>
      </c>
      <c r="W302">
        <v>24.69</v>
      </c>
      <c r="X302">
        <f t="shared" si="54"/>
        <v>23.068743915515292</v>
      </c>
      <c r="Y302">
        <v>0</v>
      </c>
      <c r="Z302">
        <v>0</v>
      </c>
      <c r="AA302">
        <v>0</v>
      </c>
      <c r="AB302" s="2">
        <v>0.1</v>
      </c>
      <c r="AC302">
        <v>25</v>
      </c>
      <c r="AD302">
        <f t="shared" si="55"/>
        <v>0.11016807219002084</v>
      </c>
      <c r="AE302">
        <v>1630000</v>
      </c>
      <c r="AF302">
        <v>0</v>
      </c>
      <c r="AG302">
        <v>0</v>
      </c>
      <c r="AH302">
        <v>37800</v>
      </c>
      <c r="AI302">
        <v>0.193357510416796</v>
      </c>
      <c r="AJ302">
        <v>0.19564991576837501</v>
      </c>
      <c r="AK302" s="1">
        <f t="shared" si="50"/>
        <v>8.654413430155046E-2</v>
      </c>
      <c r="AL302" s="1">
        <f t="shared" si="56"/>
        <v>8.8262714851665675E-2</v>
      </c>
      <c r="AM302">
        <f t="shared" si="57"/>
        <v>8.7104461018427878E-2</v>
      </c>
      <c r="AN302">
        <f t="shared" si="58"/>
        <v>8.9133664037177193E-2</v>
      </c>
      <c r="AO302">
        <f t="shared" si="59"/>
        <v>7.6108596758766064E-2</v>
      </c>
      <c r="AP302">
        <f t="shared" si="60"/>
        <v>7.439001620865085E-2</v>
      </c>
      <c r="AQ302">
        <f t="shared" si="61"/>
        <v>39.385721804854846</v>
      </c>
    </row>
    <row r="303" spans="1:43" x14ac:dyDescent="0.2">
      <c r="A303">
        <v>12021</v>
      </c>
      <c r="B303">
        <v>2</v>
      </c>
      <c r="C303">
        <v>12</v>
      </c>
      <c r="D303" t="s">
        <v>313</v>
      </c>
      <c r="E303">
        <v>21</v>
      </c>
      <c r="F303" t="s">
        <v>303</v>
      </c>
      <c r="G303" t="s">
        <v>304</v>
      </c>
      <c r="H303" t="s">
        <v>305</v>
      </c>
      <c r="I303">
        <v>43</v>
      </c>
      <c r="J303">
        <v>14</v>
      </c>
      <c r="K303">
        <v>65</v>
      </c>
      <c r="L303">
        <v>58</v>
      </c>
      <c r="M303">
        <v>18</v>
      </c>
      <c r="N303">
        <v>83</v>
      </c>
      <c r="O303">
        <v>71</v>
      </c>
      <c r="P303">
        <v>24</v>
      </c>
      <c r="Q303">
        <v>98</v>
      </c>
      <c r="R303">
        <v>1200</v>
      </c>
      <c r="S303">
        <v>0.94291858051134203</v>
      </c>
      <c r="T303">
        <f t="shared" si="51"/>
        <v>1</v>
      </c>
      <c r="U303">
        <f t="shared" si="52"/>
        <v>1131.5022966136105</v>
      </c>
      <c r="V303">
        <f t="shared" si="53"/>
        <v>942.91858051134204</v>
      </c>
      <c r="W303">
        <v>24.69</v>
      </c>
      <c r="X303">
        <f t="shared" si="54"/>
        <v>23.280659752825034</v>
      </c>
      <c r="Y303">
        <v>0</v>
      </c>
      <c r="Z303">
        <v>0</v>
      </c>
      <c r="AA303">
        <v>0</v>
      </c>
      <c r="AB303" s="2">
        <v>0.1</v>
      </c>
      <c r="AC303">
        <v>25</v>
      </c>
      <c r="AD303">
        <f t="shared" si="55"/>
        <v>0.11016807219002084</v>
      </c>
      <c r="AE303">
        <v>1630000</v>
      </c>
      <c r="AF303">
        <v>0</v>
      </c>
      <c r="AG303">
        <v>0</v>
      </c>
      <c r="AH303">
        <v>37800</v>
      </c>
      <c r="AI303">
        <v>0.20348686097378699</v>
      </c>
      <c r="AJ303">
        <v>0.21404041793475001</v>
      </c>
      <c r="AK303" s="1">
        <f t="shared" si="50"/>
        <v>8.2991506285493677E-2</v>
      </c>
      <c r="AL303" s="1">
        <f t="shared" si="56"/>
        <v>8.4624537799325966E-2</v>
      </c>
      <c r="AM303">
        <f t="shared" si="57"/>
        <v>8.3523940559023457E-2</v>
      </c>
      <c r="AN303">
        <f t="shared" si="58"/>
        <v>8.5452132099047062E-2</v>
      </c>
      <c r="AO303">
        <f t="shared" si="59"/>
        <v>7.2969345032744215E-2</v>
      </c>
      <c r="AP303">
        <f t="shared" si="60"/>
        <v>7.1336313518911926E-2</v>
      </c>
      <c r="AQ303">
        <f t="shared" si="61"/>
        <v>37.425144197080506</v>
      </c>
    </row>
    <row r="304" spans="1:43" x14ac:dyDescent="0.2">
      <c r="A304">
        <v>12023</v>
      </c>
      <c r="B304">
        <v>2</v>
      </c>
      <c r="C304">
        <v>12</v>
      </c>
      <c r="D304" t="s">
        <v>118</v>
      </c>
      <c r="E304">
        <v>23</v>
      </c>
      <c r="F304" t="s">
        <v>303</v>
      </c>
      <c r="G304" t="s">
        <v>304</v>
      </c>
      <c r="H304" t="s">
        <v>305</v>
      </c>
      <c r="I304">
        <v>43</v>
      </c>
      <c r="J304">
        <v>14</v>
      </c>
      <c r="K304">
        <v>65</v>
      </c>
      <c r="L304">
        <v>58</v>
      </c>
      <c r="M304">
        <v>18</v>
      </c>
      <c r="N304">
        <v>83</v>
      </c>
      <c r="O304">
        <v>71</v>
      </c>
      <c r="P304">
        <v>24</v>
      </c>
      <c r="Q304">
        <v>98</v>
      </c>
      <c r="R304">
        <v>1200</v>
      </c>
      <c r="S304">
        <v>0.92896515758414</v>
      </c>
      <c r="T304">
        <f t="shared" si="51"/>
        <v>1</v>
      </c>
      <c r="U304">
        <f t="shared" si="52"/>
        <v>1114.7581891009679</v>
      </c>
      <c r="V304">
        <f t="shared" si="53"/>
        <v>928.96515758414</v>
      </c>
      <c r="W304">
        <v>24.69</v>
      </c>
      <c r="X304">
        <f t="shared" si="54"/>
        <v>22.936149740752416</v>
      </c>
      <c r="Y304">
        <v>0</v>
      </c>
      <c r="Z304">
        <v>0</v>
      </c>
      <c r="AA304">
        <v>0</v>
      </c>
      <c r="AB304" s="2">
        <v>0.1</v>
      </c>
      <c r="AC304">
        <v>25</v>
      </c>
      <c r="AD304">
        <f t="shared" si="55"/>
        <v>0.11016807219002084</v>
      </c>
      <c r="AE304">
        <v>1630000</v>
      </c>
      <c r="AF304">
        <v>0</v>
      </c>
      <c r="AG304">
        <v>0</v>
      </c>
      <c r="AH304">
        <v>37800</v>
      </c>
      <c r="AI304">
        <v>0.19330843367360601</v>
      </c>
      <c r="AJ304">
        <v>0.195606428084</v>
      </c>
      <c r="AK304" s="1">
        <f t="shared" si="50"/>
        <v>8.6068542601723599E-2</v>
      </c>
      <c r="AL304" s="1">
        <f t="shared" si="56"/>
        <v>8.7787559461495385E-2</v>
      </c>
      <c r="AM304">
        <f t="shared" si="57"/>
        <v>8.6629011573182785E-2</v>
      </c>
      <c r="AN304">
        <f t="shared" si="58"/>
        <v>8.8658729761775149E-2</v>
      </c>
      <c r="AO304">
        <f t="shared" si="59"/>
        <v>7.5700232696862546E-2</v>
      </c>
      <c r="AP304">
        <f t="shared" si="60"/>
        <v>7.3981215837090761E-2</v>
      </c>
      <c r="AQ304">
        <f t="shared" si="61"/>
        <v>39.395720970010949</v>
      </c>
    </row>
    <row r="305" spans="1:43" x14ac:dyDescent="0.2">
      <c r="A305">
        <v>12027</v>
      </c>
      <c r="B305">
        <v>2</v>
      </c>
      <c r="C305">
        <v>12</v>
      </c>
      <c r="D305" t="s">
        <v>315</v>
      </c>
      <c r="E305">
        <v>27</v>
      </c>
      <c r="F305" t="s">
        <v>303</v>
      </c>
      <c r="G305" t="s">
        <v>304</v>
      </c>
      <c r="H305" t="s">
        <v>305</v>
      </c>
      <c r="I305">
        <v>43</v>
      </c>
      <c r="J305">
        <v>14</v>
      </c>
      <c r="K305">
        <v>65</v>
      </c>
      <c r="L305">
        <v>58</v>
      </c>
      <c r="M305">
        <v>18</v>
      </c>
      <c r="N305">
        <v>83</v>
      </c>
      <c r="O305">
        <v>71</v>
      </c>
      <c r="P305">
        <v>24</v>
      </c>
      <c r="Q305">
        <v>98</v>
      </c>
      <c r="R305">
        <v>1200</v>
      </c>
      <c r="S305">
        <v>0.94282913605372098</v>
      </c>
      <c r="T305">
        <f t="shared" si="51"/>
        <v>1</v>
      </c>
      <c r="U305">
        <f t="shared" si="52"/>
        <v>1131.3949632644651</v>
      </c>
      <c r="V305">
        <f t="shared" si="53"/>
        <v>942.82913605372096</v>
      </c>
      <c r="W305">
        <v>24.69</v>
      </c>
      <c r="X305">
        <f t="shared" si="54"/>
        <v>23.278451369166373</v>
      </c>
      <c r="Y305">
        <v>0</v>
      </c>
      <c r="Z305">
        <v>0</v>
      </c>
      <c r="AA305">
        <v>0</v>
      </c>
      <c r="AB305" s="2">
        <v>0.1</v>
      </c>
      <c r="AC305">
        <v>25</v>
      </c>
      <c r="AD305">
        <f t="shared" si="55"/>
        <v>0.11016807219002084</v>
      </c>
      <c r="AE305">
        <v>1630000</v>
      </c>
      <c r="AF305">
        <v>0</v>
      </c>
      <c r="AG305">
        <v>0</v>
      </c>
      <c r="AH305">
        <v>37800</v>
      </c>
      <c r="AI305">
        <v>0.20467610675966899</v>
      </c>
      <c r="AJ305">
        <v>0.20557554226800001</v>
      </c>
      <c r="AK305" s="1">
        <f t="shared" si="50"/>
        <v>8.2501467404930501E-2</v>
      </c>
      <c r="AL305" s="1">
        <f t="shared" si="56"/>
        <v>8.4125010386482291E-2</v>
      </c>
      <c r="AM305">
        <f t="shared" si="57"/>
        <v>8.3030808033451683E-2</v>
      </c>
      <c r="AN305">
        <f t="shared" si="58"/>
        <v>8.4947796049528859E-2</v>
      </c>
      <c r="AO305">
        <f t="shared" si="59"/>
        <v>7.2538637886837704E-2</v>
      </c>
      <c r="AP305">
        <f t="shared" si="60"/>
        <v>7.0915094905285914E-2</v>
      </c>
      <c r="AQ305">
        <f t="shared" si="61"/>
        <v>37.207689919065217</v>
      </c>
    </row>
    <row r="306" spans="1:43" x14ac:dyDescent="0.2">
      <c r="A306">
        <v>12029</v>
      </c>
      <c r="B306">
        <v>2</v>
      </c>
      <c r="C306">
        <v>12</v>
      </c>
      <c r="D306" t="s">
        <v>316</v>
      </c>
      <c r="E306">
        <v>29</v>
      </c>
      <c r="F306" t="s">
        <v>303</v>
      </c>
      <c r="G306" t="s">
        <v>304</v>
      </c>
      <c r="H306" t="s">
        <v>305</v>
      </c>
      <c r="I306">
        <v>43</v>
      </c>
      <c r="J306">
        <v>14</v>
      </c>
      <c r="K306">
        <v>65</v>
      </c>
      <c r="L306">
        <v>58</v>
      </c>
      <c r="M306">
        <v>18</v>
      </c>
      <c r="N306">
        <v>83</v>
      </c>
      <c r="O306">
        <v>71</v>
      </c>
      <c r="P306">
        <v>24</v>
      </c>
      <c r="Q306">
        <v>98</v>
      </c>
      <c r="R306">
        <v>1200</v>
      </c>
      <c r="S306">
        <v>0.92960490658879302</v>
      </c>
      <c r="T306">
        <f t="shared" si="51"/>
        <v>1</v>
      </c>
      <c r="U306">
        <f t="shared" si="52"/>
        <v>1115.5258879065516</v>
      </c>
      <c r="V306">
        <f t="shared" si="53"/>
        <v>929.60490658879303</v>
      </c>
      <c r="W306">
        <v>24.69</v>
      </c>
      <c r="X306">
        <f t="shared" si="54"/>
        <v>22.9519451436773</v>
      </c>
      <c r="Y306">
        <v>0</v>
      </c>
      <c r="Z306">
        <v>0</v>
      </c>
      <c r="AA306">
        <v>0</v>
      </c>
      <c r="AB306" s="2">
        <v>0.1</v>
      </c>
      <c r="AC306">
        <v>25</v>
      </c>
      <c r="AD306">
        <f t="shared" si="55"/>
        <v>0.11016807219002084</v>
      </c>
      <c r="AE306">
        <v>1630000</v>
      </c>
      <c r="AF306">
        <v>0</v>
      </c>
      <c r="AG306">
        <v>0</v>
      </c>
      <c r="AH306">
        <v>37800</v>
      </c>
      <c r="AI306">
        <v>0.19925636194204699</v>
      </c>
      <c r="AJ306">
        <v>0.2079195864625</v>
      </c>
      <c r="AK306" s="1">
        <f t="shared" si="50"/>
        <v>8.3556845601504198E-2</v>
      </c>
      <c r="AL306" s="1">
        <f t="shared" si="56"/>
        <v>8.522454872215865E-2</v>
      </c>
      <c r="AM306">
        <f t="shared" si="57"/>
        <v>8.410058422013332E-2</v>
      </c>
      <c r="AN306">
        <f t="shared" si="58"/>
        <v>8.6069714038682021E-2</v>
      </c>
      <c r="AO306">
        <f t="shared" si="59"/>
        <v>7.3489960617408645E-2</v>
      </c>
      <c r="AP306">
        <f t="shared" si="60"/>
        <v>7.1822257496754194E-2</v>
      </c>
      <c r="AQ306">
        <f t="shared" si="61"/>
        <v>38.219733813920584</v>
      </c>
    </row>
    <row r="307" spans="1:43" x14ac:dyDescent="0.2">
      <c r="A307">
        <v>12031</v>
      </c>
      <c r="B307">
        <v>2</v>
      </c>
      <c r="C307">
        <v>12</v>
      </c>
      <c r="D307" t="s">
        <v>317</v>
      </c>
      <c r="E307">
        <v>31</v>
      </c>
      <c r="F307" t="s">
        <v>303</v>
      </c>
      <c r="G307" t="s">
        <v>304</v>
      </c>
      <c r="H307" t="s">
        <v>305</v>
      </c>
      <c r="I307">
        <v>43</v>
      </c>
      <c r="J307">
        <v>14</v>
      </c>
      <c r="K307">
        <v>65</v>
      </c>
      <c r="L307">
        <v>58</v>
      </c>
      <c r="M307">
        <v>18</v>
      </c>
      <c r="N307">
        <v>83</v>
      </c>
      <c r="O307">
        <v>71</v>
      </c>
      <c r="P307">
        <v>24</v>
      </c>
      <c r="Q307">
        <v>98</v>
      </c>
      <c r="R307">
        <v>1200</v>
      </c>
      <c r="S307">
        <v>0.933370715693424</v>
      </c>
      <c r="T307">
        <f t="shared" si="51"/>
        <v>1</v>
      </c>
      <c r="U307">
        <f t="shared" si="52"/>
        <v>1120.0448588321087</v>
      </c>
      <c r="V307">
        <f t="shared" si="53"/>
        <v>933.37071569342402</v>
      </c>
      <c r="W307">
        <v>24.69</v>
      </c>
      <c r="X307">
        <f t="shared" si="54"/>
        <v>23.04492297047064</v>
      </c>
      <c r="Y307">
        <v>0</v>
      </c>
      <c r="Z307">
        <v>0</v>
      </c>
      <c r="AA307">
        <v>0</v>
      </c>
      <c r="AB307" s="2">
        <v>0.1</v>
      </c>
      <c r="AC307">
        <v>25</v>
      </c>
      <c r="AD307">
        <f t="shared" si="55"/>
        <v>0.11016807219002084</v>
      </c>
      <c r="AE307">
        <v>1630000</v>
      </c>
      <c r="AF307">
        <v>0</v>
      </c>
      <c r="AG307">
        <v>0</v>
      </c>
      <c r="AH307">
        <v>37800</v>
      </c>
      <c r="AI307">
        <v>0.19385072038329401</v>
      </c>
      <c r="AJ307">
        <v>0.198949628224</v>
      </c>
      <c r="AK307" s="1">
        <f t="shared" si="50"/>
        <v>8.6234803332997531E-2</v>
      </c>
      <c r="AL307" s="1">
        <f t="shared" si="56"/>
        <v>8.7949011337816699E-2</v>
      </c>
      <c r="AM307">
        <f t="shared" si="57"/>
        <v>8.6793704423389212E-2</v>
      </c>
      <c r="AN307">
        <f t="shared" si="58"/>
        <v>8.8817744587180267E-2</v>
      </c>
      <c r="AO307">
        <f t="shared" si="59"/>
        <v>7.5838335185285724E-2</v>
      </c>
      <c r="AP307">
        <f t="shared" si="60"/>
        <v>7.4124127180466556E-2</v>
      </c>
      <c r="AQ307">
        <f t="shared" si="61"/>
        <v>39.285513611181578</v>
      </c>
    </row>
    <row r="308" spans="1:43" x14ac:dyDescent="0.2">
      <c r="A308">
        <v>12033</v>
      </c>
      <c r="B308">
        <v>14</v>
      </c>
      <c r="C308">
        <v>12</v>
      </c>
      <c r="D308" t="s">
        <v>45</v>
      </c>
      <c r="E308">
        <v>33</v>
      </c>
      <c r="F308" t="s">
        <v>303</v>
      </c>
      <c r="G308" t="s">
        <v>304</v>
      </c>
      <c r="H308" t="s">
        <v>18</v>
      </c>
      <c r="I308">
        <v>43</v>
      </c>
      <c r="J308">
        <v>14</v>
      </c>
      <c r="K308">
        <v>65</v>
      </c>
      <c r="L308">
        <v>58</v>
      </c>
      <c r="M308">
        <v>18</v>
      </c>
      <c r="N308">
        <v>83</v>
      </c>
      <c r="O308">
        <v>71</v>
      </c>
      <c r="P308">
        <v>24</v>
      </c>
      <c r="Q308">
        <v>98</v>
      </c>
      <c r="R308">
        <v>1200</v>
      </c>
      <c r="S308">
        <v>0.92080610990524303</v>
      </c>
      <c r="T308">
        <f t="shared" si="51"/>
        <v>1</v>
      </c>
      <c r="U308">
        <f t="shared" si="52"/>
        <v>1104.9673318862917</v>
      </c>
      <c r="V308">
        <f t="shared" si="53"/>
        <v>920.80610990524303</v>
      </c>
      <c r="W308">
        <v>24.69</v>
      </c>
      <c r="X308">
        <f t="shared" si="54"/>
        <v>22.734702853560453</v>
      </c>
      <c r="Y308">
        <v>0</v>
      </c>
      <c r="Z308">
        <v>0</v>
      </c>
      <c r="AA308">
        <v>0</v>
      </c>
      <c r="AB308" s="2">
        <v>0.1</v>
      </c>
      <c r="AC308">
        <v>25</v>
      </c>
      <c r="AD308">
        <f t="shared" si="55"/>
        <v>0.11016807219002084</v>
      </c>
      <c r="AE308">
        <v>1630000</v>
      </c>
      <c r="AF308">
        <v>0</v>
      </c>
      <c r="AG308">
        <v>0</v>
      </c>
      <c r="AH308">
        <v>37800</v>
      </c>
      <c r="AI308">
        <v>0.19268525953402199</v>
      </c>
      <c r="AJ308">
        <v>0.20092879413262499</v>
      </c>
      <c r="AK308" s="1">
        <f t="shared" si="50"/>
        <v>8.5588521790288294E-2</v>
      </c>
      <c r="AL308" s="1">
        <f t="shared" si="56"/>
        <v>8.7313098218317189E-2</v>
      </c>
      <c r="AM308">
        <f t="shared" si="57"/>
        <v>8.6150803405692838E-2</v>
      </c>
      <c r="AN308">
        <f t="shared" si="58"/>
        <v>8.8187086019030678E-2</v>
      </c>
      <c r="AO308">
        <f t="shared" si="59"/>
        <v>7.5293184799213986E-2</v>
      </c>
      <c r="AP308">
        <f t="shared" si="60"/>
        <v>7.356860837118509E-2</v>
      </c>
      <c r="AQ308">
        <f t="shared" si="61"/>
        <v>39.523132867413736</v>
      </c>
    </row>
    <row r="309" spans="1:43" x14ac:dyDescent="0.2">
      <c r="A309">
        <v>12035</v>
      </c>
      <c r="B309">
        <v>2</v>
      </c>
      <c r="C309">
        <v>12</v>
      </c>
      <c r="D309" t="s">
        <v>318</v>
      </c>
      <c r="E309">
        <v>35</v>
      </c>
      <c r="F309" t="s">
        <v>303</v>
      </c>
      <c r="G309" t="s">
        <v>304</v>
      </c>
      <c r="H309" t="s">
        <v>305</v>
      </c>
      <c r="I309">
        <v>43</v>
      </c>
      <c r="J309">
        <v>14</v>
      </c>
      <c r="K309">
        <v>65</v>
      </c>
      <c r="L309">
        <v>58</v>
      </c>
      <c r="M309">
        <v>18</v>
      </c>
      <c r="N309">
        <v>83</v>
      </c>
      <c r="O309">
        <v>71</v>
      </c>
      <c r="P309">
        <v>24</v>
      </c>
      <c r="Q309">
        <v>98</v>
      </c>
      <c r="R309">
        <v>1200</v>
      </c>
      <c r="S309">
        <v>0.93775771422819698</v>
      </c>
      <c r="T309">
        <f t="shared" si="51"/>
        <v>1</v>
      </c>
      <c r="U309">
        <f t="shared" si="52"/>
        <v>1125.3092570738363</v>
      </c>
      <c r="V309">
        <f t="shared" si="53"/>
        <v>937.75771422819696</v>
      </c>
      <c r="W309">
        <v>24.69</v>
      </c>
      <c r="X309">
        <f t="shared" si="54"/>
        <v>23.153237964294185</v>
      </c>
      <c r="Y309">
        <v>0</v>
      </c>
      <c r="Z309">
        <v>0</v>
      </c>
      <c r="AA309">
        <v>0</v>
      </c>
      <c r="AB309" s="2">
        <v>0.1</v>
      </c>
      <c r="AC309">
        <v>25</v>
      </c>
      <c r="AD309">
        <f t="shared" si="55"/>
        <v>0.11016807219002084</v>
      </c>
      <c r="AE309">
        <v>1630000</v>
      </c>
      <c r="AF309">
        <v>0</v>
      </c>
      <c r="AG309">
        <v>0</v>
      </c>
      <c r="AH309">
        <v>37800</v>
      </c>
      <c r="AI309">
        <v>0.196178835973607</v>
      </c>
      <c r="AJ309">
        <v>0.2018473249145</v>
      </c>
      <c r="AK309" s="1">
        <f t="shared" si="50"/>
        <v>8.5611935925717364E-2</v>
      </c>
      <c r="AL309" s="1">
        <f t="shared" si="56"/>
        <v>8.7305800888121926E-2</v>
      </c>
      <c r="AM309">
        <f t="shared" si="57"/>
        <v>8.6164204362104715E-2</v>
      </c>
      <c r="AN309">
        <f t="shared" si="58"/>
        <v>8.8164224608368202E-2</v>
      </c>
      <c r="AO309">
        <f t="shared" si="59"/>
        <v>7.5282599225750202E-2</v>
      </c>
      <c r="AP309">
        <f t="shared" si="60"/>
        <v>7.358873426334564E-2</v>
      </c>
      <c r="AQ309">
        <f t="shared" si="61"/>
        <v>38.819300136839473</v>
      </c>
    </row>
    <row r="310" spans="1:43" x14ac:dyDescent="0.2">
      <c r="A310">
        <v>12037</v>
      </c>
      <c r="B310">
        <v>2</v>
      </c>
      <c r="C310">
        <v>12</v>
      </c>
      <c r="D310" t="s">
        <v>48</v>
      </c>
      <c r="E310">
        <v>37</v>
      </c>
      <c r="F310" t="s">
        <v>303</v>
      </c>
      <c r="G310" t="s">
        <v>304</v>
      </c>
      <c r="H310" t="s">
        <v>305</v>
      </c>
      <c r="I310">
        <v>43</v>
      </c>
      <c r="J310">
        <v>14</v>
      </c>
      <c r="K310">
        <v>65</v>
      </c>
      <c r="L310">
        <v>58</v>
      </c>
      <c r="M310">
        <v>18</v>
      </c>
      <c r="N310">
        <v>83</v>
      </c>
      <c r="O310">
        <v>71</v>
      </c>
      <c r="P310">
        <v>24</v>
      </c>
      <c r="Q310">
        <v>98</v>
      </c>
      <c r="R310">
        <v>1200</v>
      </c>
      <c r="S310">
        <v>0.92437671621640505</v>
      </c>
      <c r="T310">
        <f t="shared" si="51"/>
        <v>1</v>
      </c>
      <c r="U310">
        <f t="shared" si="52"/>
        <v>1109.2520594596861</v>
      </c>
      <c r="V310">
        <f t="shared" si="53"/>
        <v>924.37671621640504</v>
      </c>
      <c r="W310">
        <v>24.69</v>
      </c>
      <c r="X310">
        <f t="shared" si="54"/>
        <v>22.822861123383042</v>
      </c>
      <c r="Y310">
        <v>0</v>
      </c>
      <c r="Z310">
        <v>0</v>
      </c>
      <c r="AA310">
        <v>0</v>
      </c>
      <c r="AB310" s="2">
        <v>0.1</v>
      </c>
      <c r="AC310">
        <v>25</v>
      </c>
      <c r="AD310">
        <f t="shared" si="55"/>
        <v>0.11016807219002084</v>
      </c>
      <c r="AE310">
        <v>1630000</v>
      </c>
      <c r="AF310">
        <v>0</v>
      </c>
      <c r="AG310">
        <v>0</v>
      </c>
      <c r="AH310">
        <v>37800</v>
      </c>
      <c r="AI310">
        <v>0.199111683389985</v>
      </c>
      <c r="AJ310">
        <v>0.20582248390562499</v>
      </c>
      <c r="AK310" s="1">
        <f t="shared" si="50"/>
        <v>8.314728622032487E-2</v>
      </c>
      <c r="AL310" s="1">
        <f t="shared" si="56"/>
        <v>8.481620112759404E-2</v>
      </c>
      <c r="AM310">
        <f t="shared" si="57"/>
        <v>8.3691419930365538E-2</v>
      </c>
      <c r="AN310">
        <f t="shared" si="58"/>
        <v>8.5661980558227477E-2</v>
      </c>
      <c r="AO310">
        <f t="shared" si="59"/>
        <v>7.3139130879196532E-2</v>
      </c>
      <c r="AP310">
        <f t="shared" si="60"/>
        <v>7.1470215971927362E-2</v>
      </c>
      <c r="AQ310">
        <f t="shared" si="61"/>
        <v>38.247505040873456</v>
      </c>
    </row>
    <row r="311" spans="1:43" x14ac:dyDescent="0.2">
      <c r="A311">
        <v>12039</v>
      </c>
      <c r="B311">
        <v>2</v>
      </c>
      <c r="C311">
        <v>12</v>
      </c>
      <c r="D311" t="s">
        <v>319</v>
      </c>
      <c r="E311">
        <v>39</v>
      </c>
      <c r="F311" t="s">
        <v>303</v>
      </c>
      <c r="G311" t="s">
        <v>304</v>
      </c>
      <c r="H311" t="s">
        <v>305</v>
      </c>
      <c r="I311">
        <v>43</v>
      </c>
      <c r="J311">
        <v>14</v>
      </c>
      <c r="K311">
        <v>65</v>
      </c>
      <c r="L311">
        <v>58</v>
      </c>
      <c r="M311">
        <v>18</v>
      </c>
      <c r="N311">
        <v>83</v>
      </c>
      <c r="O311">
        <v>71</v>
      </c>
      <c r="P311">
        <v>24</v>
      </c>
      <c r="Q311">
        <v>98</v>
      </c>
      <c r="R311">
        <v>1200</v>
      </c>
      <c r="S311">
        <v>0.92238300121747496</v>
      </c>
      <c r="T311">
        <f t="shared" si="51"/>
        <v>1</v>
      </c>
      <c r="U311">
        <f t="shared" si="52"/>
        <v>1106.85960146097</v>
      </c>
      <c r="V311">
        <f t="shared" si="53"/>
        <v>922.383001217475</v>
      </c>
      <c r="W311">
        <v>24.69</v>
      </c>
      <c r="X311">
        <f t="shared" si="54"/>
        <v>22.773636300059458</v>
      </c>
      <c r="Y311">
        <v>0</v>
      </c>
      <c r="Z311">
        <v>0</v>
      </c>
      <c r="AA311">
        <v>0</v>
      </c>
      <c r="AB311" s="2">
        <v>0.1</v>
      </c>
      <c r="AC311">
        <v>25</v>
      </c>
      <c r="AD311">
        <f t="shared" si="55"/>
        <v>0.11016807219002084</v>
      </c>
      <c r="AE311">
        <v>1630000</v>
      </c>
      <c r="AF311">
        <v>0</v>
      </c>
      <c r="AG311">
        <v>0</v>
      </c>
      <c r="AH311">
        <v>37800</v>
      </c>
      <c r="AI311">
        <v>0.19487037755218201</v>
      </c>
      <c r="AJ311">
        <v>0.19834737096475</v>
      </c>
      <c r="AK311" s="1">
        <f t="shared" si="50"/>
        <v>8.477372949548144E-2</v>
      </c>
      <c r="AL311" s="1">
        <f t="shared" si="56"/>
        <v>8.6478967925226996E-2</v>
      </c>
      <c r="AM311">
        <f t="shared" si="57"/>
        <v>8.5329706141887965E-2</v>
      </c>
      <c r="AN311">
        <f t="shared" si="58"/>
        <v>8.734315553714328E-2</v>
      </c>
      <c r="AO311">
        <f t="shared" si="59"/>
        <v>7.4573482616731052E-2</v>
      </c>
      <c r="AP311">
        <f t="shared" si="60"/>
        <v>7.2868244186985495E-2</v>
      </c>
      <c r="AQ311">
        <f t="shared" si="61"/>
        <v>39.079952580868692</v>
      </c>
    </row>
    <row r="312" spans="1:43" x14ac:dyDescent="0.2">
      <c r="A312">
        <v>12041</v>
      </c>
      <c r="B312">
        <v>2</v>
      </c>
      <c r="C312">
        <v>12</v>
      </c>
      <c r="D312" t="s">
        <v>320</v>
      </c>
      <c r="E312">
        <v>41</v>
      </c>
      <c r="F312" t="s">
        <v>303</v>
      </c>
      <c r="G312" t="s">
        <v>304</v>
      </c>
      <c r="H312" t="s">
        <v>305</v>
      </c>
      <c r="I312">
        <v>43</v>
      </c>
      <c r="J312">
        <v>14</v>
      </c>
      <c r="K312">
        <v>65</v>
      </c>
      <c r="L312">
        <v>58</v>
      </c>
      <c r="M312">
        <v>18</v>
      </c>
      <c r="N312">
        <v>83</v>
      </c>
      <c r="O312">
        <v>71</v>
      </c>
      <c r="P312">
        <v>24</v>
      </c>
      <c r="Q312">
        <v>98</v>
      </c>
      <c r="R312">
        <v>1200</v>
      </c>
      <c r="S312">
        <v>0.93014438663210197</v>
      </c>
      <c r="T312">
        <f t="shared" si="51"/>
        <v>1</v>
      </c>
      <c r="U312">
        <f t="shared" si="52"/>
        <v>1116.1732639585223</v>
      </c>
      <c r="V312">
        <f t="shared" si="53"/>
        <v>930.14438663210194</v>
      </c>
      <c r="W312">
        <v>24.69</v>
      </c>
      <c r="X312">
        <f t="shared" si="54"/>
        <v>22.965264905946597</v>
      </c>
      <c r="Y312">
        <v>0</v>
      </c>
      <c r="Z312">
        <v>0</v>
      </c>
      <c r="AA312">
        <v>0</v>
      </c>
      <c r="AB312" s="2">
        <v>0.1</v>
      </c>
      <c r="AC312">
        <v>25</v>
      </c>
      <c r="AD312">
        <f t="shared" si="55"/>
        <v>0.11016807219002084</v>
      </c>
      <c r="AE312">
        <v>1630000</v>
      </c>
      <c r="AF312">
        <v>0</v>
      </c>
      <c r="AG312">
        <v>0</v>
      </c>
      <c r="AH312">
        <v>37800</v>
      </c>
      <c r="AI312">
        <v>0.19518734540051499</v>
      </c>
      <c r="AJ312">
        <v>0.197337405465875</v>
      </c>
      <c r="AK312" s="1">
        <f t="shared" si="50"/>
        <v>8.5348233660519426E-2</v>
      </c>
      <c r="AL312" s="1">
        <f t="shared" si="56"/>
        <v>8.7050702926337556E-2</v>
      </c>
      <c r="AM312">
        <f t="shared" si="57"/>
        <v>8.5903307447568064E-2</v>
      </c>
      <c r="AN312">
        <f t="shared" si="58"/>
        <v>8.7913487170185378E-2</v>
      </c>
      <c r="AO312">
        <f t="shared" si="59"/>
        <v>7.5064535183115261E-2</v>
      </c>
      <c r="AP312">
        <f t="shared" si="60"/>
        <v>7.3362065917297131E-2</v>
      </c>
      <c r="AQ312">
        <f t="shared" si="61"/>
        <v>39.016490021566518</v>
      </c>
    </row>
    <row r="313" spans="1:43" x14ac:dyDescent="0.2">
      <c r="A313">
        <v>12043</v>
      </c>
      <c r="B313">
        <v>2</v>
      </c>
      <c r="C313">
        <v>12</v>
      </c>
      <c r="D313" t="s">
        <v>321</v>
      </c>
      <c r="E313">
        <v>43</v>
      </c>
      <c r="F313" t="s">
        <v>303</v>
      </c>
      <c r="G313" t="s">
        <v>304</v>
      </c>
      <c r="H313" t="s">
        <v>305</v>
      </c>
      <c r="I313">
        <v>43</v>
      </c>
      <c r="J313">
        <v>14</v>
      </c>
      <c r="K313">
        <v>65</v>
      </c>
      <c r="L313">
        <v>58</v>
      </c>
      <c r="M313">
        <v>18</v>
      </c>
      <c r="N313">
        <v>83</v>
      </c>
      <c r="O313">
        <v>71</v>
      </c>
      <c r="P313">
        <v>24</v>
      </c>
      <c r="Q313">
        <v>98</v>
      </c>
      <c r="R313">
        <v>1200</v>
      </c>
      <c r="S313">
        <v>0.94337197428657904</v>
      </c>
      <c r="T313">
        <f t="shared" si="51"/>
        <v>1</v>
      </c>
      <c r="U313">
        <f t="shared" si="52"/>
        <v>1132.0463691438949</v>
      </c>
      <c r="V313">
        <f t="shared" si="53"/>
        <v>943.37197428657907</v>
      </c>
      <c r="W313">
        <v>24.69</v>
      </c>
      <c r="X313">
        <f t="shared" si="54"/>
        <v>23.291854045135636</v>
      </c>
      <c r="Y313">
        <v>0</v>
      </c>
      <c r="Z313">
        <v>0</v>
      </c>
      <c r="AA313">
        <v>0</v>
      </c>
      <c r="AB313" s="2">
        <v>0.1</v>
      </c>
      <c r="AC313">
        <v>25</v>
      </c>
      <c r="AD313">
        <f t="shared" si="55"/>
        <v>0.11016807219002084</v>
      </c>
      <c r="AE313">
        <v>1630000</v>
      </c>
      <c r="AF313">
        <v>0</v>
      </c>
      <c r="AG313">
        <v>0</v>
      </c>
      <c r="AH313">
        <v>37800</v>
      </c>
      <c r="AI313">
        <v>0.20582698684359399</v>
      </c>
      <c r="AJ313">
        <v>0.21312851474262501</v>
      </c>
      <c r="AK313" s="1">
        <f t="shared" si="50"/>
        <v>8.2087396058314291E-2</v>
      </c>
      <c r="AL313" s="1">
        <f t="shared" si="56"/>
        <v>8.3701861011219209E-2</v>
      </c>
      <c r="AM313">
        <f t="shared" si="57"/>
        <v>8.2613776882602227E-2</v>
      </c>
      <c r="AN313">
        <f t="shared" si="58"/>
        <v>8.4520046074279057E-2</v>
      </c>
      <c r="AO313">
        <f t="shared" si="59"/>
        <v>7.2173640021047494E-2</v>
      </c>
      <c r="AP313">
        <f t="shared" si="60"/>
        <v>7.0559175068142577E-2</v>
      </c>
      <c r="AQ313">
        <f t="shared" si="61"/>
        <v>36.999643394392294</v>
      </c>
    </row>
    <row r="314" spans="1:43" x14ac:dyDescent="0.2">
      <c r="A314">
        <v>12045</v>
      </c>
      <c r="B314">
        <v>2</v>
      </c>
      <c r="C314">
        <v>12</v>
      </c>
      <c r="D314" t="s">
        <v>322</v>
      </c>
      <c r="E314">
        <v>45</v>
      </c>
      <c r="F314" t="s">
        <v>303</v>
      </c>
      <c r="G314" t="s">
        <v>304</v>
      </c>
      <c r="H314" t="s">
        <v>305</v>
      </c>
      <c r="I314">
        <v>43</v>
      </c>
      <c r="J314">
        <v>14</v>
      </c>
      <c r="K314">
        <v>65</v>
      </c>
      <c r="L314">
        <v>58</v>
      </c>
      <c r="M314">
        <v>18</v>
      </c>
      <c r="N314">
        <v>83</v>
      </c>
      <c r="O314">
        <v>71</v>
      </c>
      <c r="P314">
        <v>24</v>
      </c>
      <c r="Q314">
        <v>98</v>
      </c>
      <c r="R314">
        <v>1200</v>
      </c>
      <c r="S314">
        <v>0.92361476165907697</v>
      </c>
      <c r="T314">
        <f t="shared" si="51"/>
        <v>1</v>
      </c>
      <c r="U314">
        <f t="shared" si="52"/>
        <v>1108.3377139908923</v>
      </c>
      <c r="V314">
        <f t="shared" si="53"/>
        <v>923.61476165907698</v>
      </c>
      <c r="W314">
        <v>24.69</v>
      </c>
      <c r="X314">
        <f t="shared" si="54"/>
        <v>22.804048465362612</v>
      </c>
      <c r="Y314">
        <v>0</v>
      </c>
      <c r="Z314">
        <v>0</v>
      </c>
      <c r="AA314">
        <v>0</v>
      </c>
      <c r="AB314" s="2">
        <v>0.1</v>
      </c>
      <c r="AC314">
        <v>25</v>
      </c>
      <c r="AD314">
        <f t="shared" si="55"/>
        <v>0.11016807219002084</v>
      </c>
      <c r="AE314">
        <v>1630000</v>
      </c>
      <c r="AF314">
        <v>0</v>
      </c>
      <c r="AG314">
        <v>0</v>
      </c>
      <c r="AH314">
        <v>37800</v>
      </c>
      <c r="AI314">
        <v>0.19910048231386099</v>
      </c>
      <c r="AJ314">
        <v>0.208664342876625</v>
      </c>
      <c r="AK314" s="1">
        <f t="shared" si="50"/>
        <v>8.3083422615242056E-2</v>
      </c>
      <c r="AL314" s="1">
        <f t="shared" si="56"/>
        <v>8.4752431413006632E-2</v>
      </c>
      <c r="AM314">
        <f t="shared" si="57"/>
        <v>8.3627586937378859E-2</v>
      </c>
      <c r="AN314">
        <f t="shared" si="58"/>
        <v>8.5598258425844162E-2</v>
      </c>
      <c r="AO314">
        <f t="shared" si="59"/>
        <v>7.3084330065901856E-2</v>
      </c>
      <c r="AP314">
        <f t="shared" si="60"/>
        <v>7.141532126813728E-2</v>
      </c>
      <c r="AQ314">
        <f t="shared" si="61"/>
        <v>38.249656784608774</v>
      </c>
    </row>
    <row r="315" spans="1:43" x14ac:dyDescent="0.2">
      <c r="A315">
        <v>12047</v>
      </c>
      <c r="B315">
        <v>2</v>
      </c>
      <c r="C315">
        <v>12</v>
      </c>
      <c r="D315" t="s">
        <v>323</v>
      </c>
      <c r="E315">
        <v>47</v>
      </c>
      <c r="F315" t="s">
        <v>303</v>
      </c>
      <c r="G315" t="s">
        <v>304</v>
      </c>
      <c r="H315" t="s">
        <v>305</v>
      </c>
      <c r="I315">
        <v>43</v>
      </c>
      <c r="J315">
        <v>14</v>
      </c>
      <c r="K315">
        <v>65</v>
      </c>
      <c r="L315">
        <v>58</v>
      </c>
      <c r="M315">
        <v>18</v>
      </c>
      <c r="N315">
        <v>83</v>
      </c>
      <c r="O315">
        <v>71</v>
      </c>
      <c r="P315">
        <v>24</v>
      </c>
      <c r="Q315">
        <v>98</v>
      </c>
      <c r="R315">
        <v>1200</v>
      </c>
      <c r="S315">
        <v>0.926536778608958</v>
      </c>
      <c r="T315">
        <f t="shared" si="51"/>
        <v>1</v>
      </c>
      <c r="U315">
        <f t="shared" si="52"/>
        <v>1111.8441343307495</v>
      </c>
      <c r="V315">
        <f t="shared" si="53"/>
        <v>926.536778608958</v>
      </c>
      <c r="W315">
        <v>24.69</v>
      </c>
      <c r="X315">
        <f t="shared" si="54"/>
        <v>22.876193063855172</v>
      </c>
      <c r="Y315">
        <v>0</v>
      </c>
      <c r="Z315">
        <v>0</v>
      </c>
      <c r="AA315">
        <v>0</v>
      </c>
      <c r="AB315" s="2">
        <v>0.1</v>
      </c>
      <c r="AC315">
        <v>25</v>
      </c>
      <c r="AD315">
        <f t="shared" si="55"/>
        <v>0.11016807219002084</v>
      </c>
      <c r="AE315">
        <v>1630000</v>
      </c>
      <c r="AF315">
        <v>0</v>
      </c>
      <c r="AG315">
        <v>0</v>
      </c>
      <c r="AH315">
        <v>37800</v>
      </c>
      <c r="AI315">
        <v>0.19229644133034299</v>
      </c>
      <c r="AJ315">
        <v>0.193370471640125</v>
      </c>
      <c r="AK315" s="1">
        <f t="shared" si="50"/>
        <v>8.6295319625506267E-2</v>
      </c>
      <c r="AL315" s="1">
        <f t="shared" si="56"/>
        <v>8.802338310043116E-2</v>
      </c>
      <c r="AM315">
        <f t="shared" si="57"/>
        <v>8.6858738159130158E-2</v>
      </c>
      <c r="AN315">
        <f t="shared" si="58"/>
        <v>8.8899138080840545E-2</v>
      </c>
      <c r="AO315">
        <f t="shared" si="59"/>
        <v>7.590420813776555E-2</v>
      </c>
      <c r="AP315">
        <f t="shared" si="60"/>
        <v>7.4176144662840657E-2</v>
      </c>
      <c r="AQ315">
        <f t="shared" si="61"/>
        <v>39.603047573161597</v>
      </c>
    </row>
    <row r="316" spans="1:43" x14ac:dyDescent="0.2">
      <c r="A316">
        <v>12049</v>
      </c>
      <c r="B316">
        <v>2</v>
      </c>
      <c r="C316">
        <v>12</v>
      </c>
      <c r="D316" t="s">
        <v>324</v>
      </c>
      <c r="E316">
        <v>49</v>
      </c>
      <c r="F316" t="s">
        <v>303</v>
      </c>
      <c r="G316" t="s">
        <v>304</v>
      </c>
      <c r="H316" t="s">
        <v>305</v>
      </c>
      <c r="I316">
        <v>43</v>
      </c>
      <c r="J316">
        <v>14</v>
      </c>
      <c r="K316">
        <v>65</v>
      </c>
      <c r="L316">
        <v>58</v>
      </c>
      <c r="M316">
        <v>18</v>
      </c>
      <c r="N316">
        <v>83</v>
      </c>
      <c r="O316">
        <v>71</v>
      </c>
      <c r="P316">
        <v>24</v>
      </c>
      <c r="Q316">
        <v>98</v>
      </c>
      <c r="R316">
        <v>1200</v>
      </c>
      <c r="S316">
        <v>0.94331944783528598</v>
      </c>
      <c r="T316">
        <f t="shared" si="51"/>
        <v>1</v>
      </c>
      <c r="U316">
        <f t="shared" si="52"/>
        <v>1131.9833374023433</v>
      </c>
      <c r="V316">
        <f t="shared" si="53"/>
        <v>943.31944783528593</v>
      </c>
      <c r="W316">
        <v>24.69</v>
      </c>
      <c r="X316">
        <f t="shared" si="54"/>
        <v>23.290557167053212</v>
      </c>
      <c r="Y316">
        <v>0</v>
      </c>
      <c r="Z316">
        <v>0</v>
      </c>
      <c r="AA316">
        <v>0</v>
      </c>
      <c r="AB316" s="2">
        <v>0.1</v>
      </c>
      <c r="AC316">
        <v>25</v>
      </c>
      <c r="AD316">
        <f t="shared" si="55"/>
        <v>0.11016807219002084</v>
      </c>
      <c r="AE316">
        <v>1630000</v>
      </c>
      <c r="AF316">
        <v>0</v>
      </c>
      <c r="AG316">
        <v>0</v>
      </c>
      <c r="AH316">
        <v>37800</v>
      </c>
      <c r="AI316">
        <v>0.20322741658471999</v>
      </c>
      <c r="AJ316">
        <v>0.20549370327899999</v>
      </c>
      <c r="AK316" s="1">
        <f t="shared" si="50"/>
        <v>8.3132782589963414E-2</v>
      </c>
      <c r="AL316" s="1">
        <f t="shared" si="56"/>
        <v>8.4767898866130217E-2</v>
      </c>
      <c r="AM316">
        <f t="shared" si="57"/>
        <v>8.3665896580271251E-2</v>
      </c>
      <c r="AN316">
        <f t="shared" si="58"/>
        <v>8.5596549690119011E-2</v>
      </c>
      <c r="AO316">
        <f t="shared" si="59"/>
        <v>7.3092865484097033E-2</v>
      </c>
      <c r="AP316">
        <f t="shared" si="60"/>
        <v>7.145774920793023E-2</v>
      </c>
      <c r="AQ316">
        <f t="shared" si="61"/>
        <v>37.472921922326094</v>
      </c>
    </row>
    <row r="317" spans="1:43" x14ac:dyDescent="0.2">
      <c r="A317">
        <v>12051</v>
      </c>
      <c r="B317">
        <v>2</v>
      </c>
      <c r="C317">
        <v>12</v>
      </c>
      <c r="D317" t="s">
        <v>325</v>
      </c>
      <c r="E317">
        <v>51</v>
      </c>
      <c r="F317" t="s">
        <v>303</v>
      </c>
      <c r="G317" t="s">
        <v>304</v>
      </c>
      <c r="H317" t="s">
        <v>305</v>
      </c>
      <c r="I317">
        <v>43</v>
      </c>
      <c r="J317">
        <v>14</v>
      </c>
      <c r="K317">
        <v>65</v>
      </c>
      <c r="L317">
        <v>58</v>
      </c>
      <c r="M317">
        <v>18</v>
      </c>
      <c r="N317">
        <v>83</v>
      </c>
      <c r="O317">
        <v>71</v>
      </c>
      <c r="P317">
        <v>24</v>
      </c>
      <c r="Q317">
        <v>98</v>
      </c>
      <c r="R317">
        <v>1200</v>
      </c>
      <c r="S317">
        <v>0.94327374984478096</v>
      </c>
      <c r="T317">
        <f t="shared" si="51"/>
        <v>1</v>
      </c>
      <c r="U317">
        <f t="shared" si="52"/>
        <v>1131.9284998137371</v>
      </c>
      <c r="V317">
        <f t="shared" si="53"/>
        <v>943.27374984478092</v>
      </c>
      <c r="W317">
        <v>24.69</v>
      </c>
      <c r="X317">
        <f t="shared" si="54"/>
        <v>23.289428883667643</v>
      </c>
      <c r="Y317">
        <v>0</v>
      </c>
      <c r="Z317">
        <v>0</v>
      </c>
      <c r="AA317">
        <v>0</v>
      </c>
      <c r="AB317" s="2">
        <v>0.1</v>
      </c>
      <c r="AC317">
        <v>25</v>
      </c>
      <c r="AD317">
        <f t="shared" si="55"/>
        <v>0.11016807219002084</v>
      </c>
      <c r="AE317">
        <v>1630000</v>
      </c>
      <c r="AF317">
        <v>0</v>
      </c>
      <c r="AG317">
        <v>0</v>
      </c>
      <c r="AH317">
        <v>37800</v>
      </c>
      <c r="AI317">
        <v>0.20314268713558201</v>
      </c>
      <c r="AJ317">
        <v>0.21312851474262501</v>
      </c>
      <c r="AK317" s="1">
        <f t="shared" si="50"/>
        <v>8.3163427766022077E-2</v>
      </c>
      <c r="AL317" s="1">
        <f t="shared" si="56"/>
        <v>8.4799226038195272E-2</v>
      </c>
      <c r="AM317">
        <f t="shared" si="57"/>
        <v>8.3696764114591315E-2</v>
      </c>
      <c r="AN317">
        <f t="shared" si="58"/>
        <v>8.5628222486872005E-2</v>
      </c>
      <c r="AO317">
        <f t="shared" si="59"/>
        <v>7.3119888897255722E-2</v>
      </c>
      <c r="AP317">
        <f t="shared" si="60"/>
        <v>7.1484090625082528E-2</v>
      </c>
      <c r="AQ317">
        <f t="shared" si="61"/>
        <v>37.488551626140875</v>
      </c>
    </row>
    <row r="318" spans="1:43" x14ac:dyDescent="0.2">
      <c r="A318">
        <v>12053</v>
      </c>
      <c r="B318">
        <v>2</v>
      </c>
      <c r="C318">
        <v>12</v>
      </c>
      <c r="D318" t="s">
        <v>326</v>
      </c>
      <c r="E318">
        <v>53</v>
      </c>
      <c r="F318" t="s">
        <v>303</v>
      </c>
      <c r="G318" t="s">
        <v>304</v>
      </c>
      <c r="H318" t="s">
        <v>305</v>
      </c>
      <c r="I318">
        <v>43</v>
      </c>
      <c r="J318">
        <v>14</v>
      </c>
      <c r="K318">
        <v>65</v>
      </c>
      <c r="L318">
        <v>58</v>
      </c>
      <c r="M318">
        <v>18</v>
      </c>
      <c r="N318">
        <v>83</v>
      </c>
      <c r="O318">
        <v>71</v>
      </c>
      <c r="P318">
        <v>24</v>
      </c>
      <c r="Q318">
        <v>98</v>
      </c>
      <c r="R318">
        <v>1200</v>
      </c>
      <c r="S318">
        <v>0.939329119829031</v>
      </c>
      <c r="T318">
        <f t="shared" si="51"/>
        <v>1</v>
      </c>
      <c r="U318">
        <f t="shared" si="52"/>
        <v>1127.1949437948372</v>
      </c>
      <c r="V318">
        <f t="shared" si="53"/>
        <v>939.32911982903101</v>
      </c>
      <c r="W318">
        <v>24.69</v>
      </c>
      <c r="X318">
        <f t="shared" si="54"/>
        <v>23.192035968578775</v>
      </c>
      <c r="Y318">
        <v>0</v>
      </c>
      <c r="Z318">
        <v>0</v>
      </c>
      <c r="AA318">
        <v>0</v>
      </c>
      <c r="AB318" s="2">
        <v>0.1</v>
      </c>
      <c r="AC318">
        <v>25</v>
      </c>
      <c r="AD318">
        <f t="shared" si="55"/>
        <v>0.11016807219002084</v>
      </c>
      <c r="AE318">
        <v>1630000</v>
      </c>
      <c r="AF318">
        <v>0</v>
      </c>
      <c r="AG318">
        <v>0</v>
      </c>
      <c r="AH318">
        <v>37800</v>
      </c>
      <c r="AI318">
        <v>0.20007856164121501</v>
      </c>
      <c r="AJ318">
        <v>0.20621432475449999</v>
      </c>
      <c r="AK318" s="1">
        <f t="shared" si="50"/>
        <v>8.4083940264289531E-2</v>
      </c>
      <c r="AL318" s="1">
        <f t="shared" si="56"/>
        <v>8.5744790151929623E-2</v>
      </c>
      <c r="AM318">
        <f t="shared" si="57"/>
        <v>8.4625444451978157E-2</v>
      </c>
      <c r="AN318">
        <f t="shared" si="58"/>
        <v>8.6586482359373787E-2</v>
      </c>
      <c r="AO318">
        <f t="shared" si="59"/>
        <v>7.393617772618627E-2</v>
      </c>
      <c r="AP318">
        <f t="shared" si="60"/>
        <v>7.2275327838546177E-2</v>
      </c>
      <c r="AQ318">
        <f t="shared" si="61"/>
        <v>38.062674239989626</v>
      </c>
    </row>
    <row r="319" spans="1:43" x14ac:dyDescent="0.2">
      <c r="A319">
        <v>12055</v>
      </c>
      <c r="B319">
        <v>2</v>
      </c>
      <c r="C319">
        <v>12</v>
      </c>
      <c r="D319" t="s">
        <v>327</v>
      </c>
      <c r="E319">
        <v>55</v>
      </c>
      <c r="F319" t="s">
        <v>303</v>
      </c>
      <c r="G319" t="s">
        <v>304</v>
      </c>
      <c r="H319" t="s">
        <v>305</v>
      </c>
      <c r="I319">
        <v>43</v>
      </c>
      <c r="J319">
        <v>14</v>
      </c>
      <c r="K319">
        <v>65</v>
      </c>
      <c r="L319">
        <v>58</v>
      </c>
      <c r="M319">
        <v>18</v>
      </c>
      <c r="N319">
        <v>83</v>
      </c>
      <c r="O319">
        <v>71</v>
      </c>
      <c r="P319">
        <v>24</v>
      </c>
      <c r="Q319">
        <v>98</v>
      </c>
      <c r="R319">
        <v>1200</v>
      </c>
      <c r="S319">
        <v>0.94330367233071999</v>
      </c>
      <c r="T319">
        <f t="shared" si="51"/>
        <v>1</v>
      </c>
      <c r="U319">
        <f t="shared" si="52"/>
        <v>1131.9644067968641</v>
      </c>
      <c r="V319">
        <f t="shared" si="53"/>
        <v>943.30367233072002</v>
      </c>
      <c r="W319">
        <v>24.69</v>
      </c>
      <c r="X319">
        <f t="shared" si="54"/>
        <v>23.290167669845477</v>
      </c>
      <c r="Y319">
        <v>0</v>
      </c>
      <c r="Z319">
        <v>0</v>
      </c>
      <c r="AA319">
        <v>0</v>
      </c>
      <c r="AB319" s="2">
        <v>0.1</v>
      </c>
      <c r="AC319">
        <v>25</v>
      </c>
      <c r="AD319">
        <f t="shared" si="55"/>
        <v>0.11016807219002084</v>
      </c>
      <c r="AE319">
        <v>1630000</v>
      </c>
      <c r="AF319">
        <v>0</v>
      </c>
      <c r="AG319">
        <v>0</v>
      </c>
      <c r="AH319">
        <v>37800</v>
      </c>
      <c r="AI319">
        <v>0.20348834985971301</v>
      </c>
      <c r="AJ319">
        <v>0.20630587898825001</v>
      </c>
      <c r="AK319" s="1">
        <f t="shared" si="50"/>
        <v>8.3024792876162046E-2</v>
      </c>
      <c r="AL319" s="1">
        <f t="shared" si="56"/>
        <v>8.4657812441410352E-2</v>
      </c>
      <c r="AM319">
        <f t="shared" si="57"/>
        <v>8.3557223253970539E-2</v>
      </c>
      <c r="AN319">
        <f t="shared" si="58"/>
        <v>8.5485400685779853E-2</v>
      </c>
      <c r="AO319">
        <f t="shared" si="59"/>
        <v>7.299794495993131E-2</v>
      </c>
      <c r="AP319">
        <f t="shared" si="60"/>
        <v>7.1364925394683004E-2</v>
      </c>
      <c r="AQ319">
        <f t="shared" si="61"/>
        <v>37.424870364349971</v>
      </c>
    </row>
    <row r="320" spans="1:43" x14ac:dyDescent="0.2">
      <c r="A320">
        <v>12057</v>
      </c>
      <c r="B320">
        <v>2</v>
      </c>
      <c r="C320">
        <v>12</v>
      </c>
      <c r="D320" t="s">
        <v>328</v>
      </c>
      <c r="E320">
        <v>57</v>
      </c>
      <c r="F320" t="s">
        <v>303</v>
      </c>
      <c r="G320" t="s">
        <v>304</v>
      </c>
      <c r="H320" t="s">
        <v>305</v>
      </c>
      <c r="I320">
        <v>43</v>
      </c>
      <c r="J320">
        <v>14</v>
      </c>
      <c r="K320">
        <v>65</v>
      </c>
      <c r="L320">
        <v>58</v>
      </c>
      <c r="M320">
        <v>18</v>
      </c>
      <c r="N320">
        <v>83</v>
      </c>
      <c r="O320">
        <v>71</v>
      </c>
      <c r="P320">
        <v>24</v>
      </c>
      <c r="Q320">
        <v>98</v>
      </c>
      <c r="R320">
        <v>1200</v>
      </c>
      <c r="S320">
        <v>0.94262058734893805</v>
      </c>
      <c r="T320">
        <f t="shared" si="51"/>
        <v>1</v>
      </c>
      <c r="U320">
        <f t="shared" si="52"/>
        <v>1131.1447048187256</v>
      </c>
      <c r="V320">
        <f t="shared" si="53"/>
        <v>942.6205873489381</v>
      </c>
      <c r="W320">
        <v>24.69</v>
      </c>
      <c r="X320">
        <f t="shared" si="54"/>
        <v>23.27330230164528</v>
      </c>
      <c r="Y320">
        <v>0</v>
      </c>
      <c r="Z320">
        <v>0</v>
      </c>
      <c r="AA320">
        <v>0</v>
      </c>
      <c r="AB320" s="2">
        <v>0.1</v>
      </c>
      <c r="AC320">
        <v>25</v>
      </c>
      <c r="AD320">
        <f t="shared" si="55"/>
        <v>0.11016807219002084</v>
      </c>
      <c r="AE320">
        <v>1630000</v>
      </c>
      <c r="AF320">
        <v>0</v>
      </c>
      <c r="AG320">
        <v>0</v>
      </c>
      <c r="AH320">
        <v>37800</v>
      </c>
      <c r="AI320">
        <v>0.202964287015029</v>
      </c>
      <c r="AJ320">
        <v>0.20854165341725001</v>
      </c>
      <c r="AK320" s="1">
        <f t="shared" si="50"/>
        <v>8.3178889691987057E-2</v>
      </c>
      <c r="AL320" s="1">
        <f t="shared" si="56"/>
        <v>8.4816125786612892E-2</v>
      </c>
      <c r="AM320">
        <f t="shared" si="57"/>
        <v>8.3712694828786377E-2</v>
      </c>
      <c r="AN320">
        <f t="shared" si="58"/>
        <v>8.5645850900753662E-2</v>
      </c>
      <c r="AO320">
        <f t="shared" si="59"/>
        <v>7.3134617197826088E-2</v>
      </c>
      <c r="AP320">
        <f t="shared" si="60"/>
        <v>7.1497381103200253E-2</v>
      </c>
      <c r="AQ320">
        <f t="shared" si="61"/>
        <v>37.521503049407606</v>
      </c>
    </row>
    <row r="321" spans="1:43" x14ac:dyDescent="0.2">
      <c r="A321">
        <v>12059</v>
      </c>
      <c r="B321">
        <v>14</v>
      </c>
      <c r="C321">
        <v>12</v>
      </c>
      <c r="D321" t="s">
        <v>329</v>
      </c>
      <c r="E321">
        <v>59</v>
      </c>
      <c r="F321" t="s">
        <v>303</v>
      </c>
      <c r="G321" t="s">
        <v>304</v>
      </c>
      <c r="H321" t="s">
        <v>18</v>
      </c>
      <c r="I321">
        <v>43</v>
      </c>
      <c r="J321">
        <v>14</v>
      </c>
      <c r="K321">
        <v>65</v>
      </c>
      <c r="L321">
        <v>58</v>
      </c>
      <c r="M321">
        <v>18</v>
      </c>
      <c r="N321">
        <v>83</v>
      </c>
      <c r="O321">
        <v>71</v>
      </c>
      <c r="P321">
        <v>24</v>
      </c>
      <c r="Q321">
        <v>98</v>
      </c>
      <c r="R321">
        <v>1200</v>
      </c>
      <c r="S321">
        <v>0.92215251380746999</v>
      </c>
      <c r="T321">
        <f t="shared" si="51"/>
        <v>1</v>
      </c>
      <c r="U321">
        <f t="shared" si="52"/>
        <v>1106.583016568964</v>
      </c>
      <c r="V321">
        <f t="shared" si="53"/>
        <v>922.15251380746997</v>
      </c>
      <c r="W321">
        <v>24.69</v>
      </c>
      <c r="X321">
        <f t="shared" si="54"/>
        <v>22.767945565906434</v>
      </c>
      <c r="Y321">
        <v>0</v>
      </c>
      <c r="Z321">
        <v>0</v>
      </c>
      <c r="AA321">
        <v>0</v>
      </c>
      <c r="AB321" s="2">
        <v>0.1</v>
      </c>
      <c r="AC321">
        <v>25</v>
      </c>
      <c r="AD321">
        <f t="shared" si="55"/>
        <v>0.11016807219002084</v>
      </c>
      <c r="AE321">
        <v>1630000</v>
      </c>
      <c r="AF321">
        <v>0</v>
      </c>
      <c r="AG321">
        <v>0</v>
      </c>
      <c r="AH321">
        <v>37800</v>
      </c>
      <c r="AI321">
        <v>0.192259758314862</v>
      </c>
      <c r="AJ321">
        <v>0.19327258070424999</v>
      </c>
      <c r="AK321" s="1">
        <f t="shared" si="50"/>
        <v>8.5903367331039829E-2</v>
      </c>
      <c r="AL321" s="1">
        <f t="shared" si="56"/>
        <v>8.7631760519159829E-2</v>
      </c>
      <c r="AM321">
        <f t="shared" si="57"/>
        <v>8.6466893364490885E-2</v>
      </c>
      <c r="AN321">
        <f t="shared" si="58"/>
        <v>8.8507682592952566E-2</v>
      </c>
      <c r="AO321">
        <f t="shared" si="59"/>
        <v>7.5567630702097363E-2</v>
      </c>
      <c r="AP321">
        <f t="shared" si="60"/>
        <v>7.3839237513977363E-2</v>
      </c>
      <c r="AQ321">
        <f t="shared" si="61"/>
        <v>39.610603804480895</v>
      </c>
    </row>
    <row r="322" spans="1:43" x14ac:dyDescent="0.2">
      <c r="A322">
        <v>12061</v>
      </c>
      <c r="B322">
        <v>2</v>
      </c>
      <c r="C322">
        <v>12</v>
      </c>
      <c r="D322" t="s">
        <v>330</v>
      </c>
      <c r="E322">
        <v>61</v>
      </c>
      <c r="F322" t="s">
        <v>303</v>
      </c>
      <c r="G322" t="s">
        <v>304</v>
      </c>
      <c r="H322" t="s">
        <v>305</v>
      </c>
      <c r="I322">
        <v>43</v>
      </c>
      <c r="J322">
        <v>14</v>
      </c>
      <c r="K322">
        <v>65</v>
      </c>
      <c r="L322">
        <v>58</v>
      </c>
      <c r="M322">
        <v>18</v>
      </c>
      <c r="N322">
        <v>83</v>
      </c>
      <c r="O322">
        <v>71</v>
      </c>
      <c r="P322">
        <v>24</v>
      </c>
      <c r="Q322">
        <v>98</v>
      </c>
      <c r="R322">
        <v>1200</v>
      </c>
      <c r="S322">
        <v>0.94317897558212305</v>
      </c>
      <c r="T322">
        <f t="shared" si="51"/>
        <v>1</v>
      </c>
      <c r="U322">
        <f t="shared" si="52"/>
        <v>1131.8147706985476</v>
      </c>
      <c r="V322">
        <f t="shared" si="53"/>
        <v>943.17897558212303</v>
      </c>
      <c r="W322">
        <v>24.69</v>
      </c>
      <c r="X322">
        <f t="shared" si="54"/>
        <v>23.287088907122619</v>
      </c>
      <c r="Y322">
        <v>0</v>
      </c>
      <c r="Z322">
        <v>0</v>
      </c>
      <c r="AA322">
        <v>0</v>
      </c>
      <c r="AB322" s="2">
        <v>0.1</v>
      </c>
      <c r="AC322">
        <v>25</v>
      </c>
      <c r="AD322">
        <f t="shared" si="55"/>
        <v>0.11016807219002084</v>
      </c>
      <c r="AE322">
        <v>1630000</v>
      </c>
      <c r="AF322">
        <v>0</v>
      </c>
      <c r="AG322">
        <v>0</v>
      </c>
      <c r="AH322">
        <v>37800</v>
      </c>
      <c r="AI322">
        <v>0.20320180609008601</v>
      </c>
      <c r="AJ322">
        <v>0.20605340178187501</v>
      </c>
      <c r="AK322" s="1">
        <f t="shared" ref="AK322:AK385" si="62">((U322*AD322+X322)/(8760*AI322))+Z322*AA322/1000000+Y322/1000</f>
        <v>8.3130879123806789E-2</v>
      </c>
      <c r="AL322" s="1">
        <f t="shared" si="56"/>
        <v>8.4766201481491374E-2</v>
      </c>
      <c r="AM322">
        <f t="shared" si="57"/>
        <v>8.3664060305018342E-2</v>
      </c>
      <c r="AN322">
        <f t="shared" si="58"/>
        <v>8.5594956744303285E-2</v>
      </c>
      <c r="AO322">
        <f t="shared" si="59"/>
        <v>7.3091435419163242E-2</v>
      </c>
      <c r="AP322">
        <f t="shared" si="60"/>
        <v>7.1456113061478657E-2</v>
      </c>
      <c r="AQ322">
        <f t="shared" si="61"/>
        <v>37.47764481374265</v>
      </c>
    </row>
    <row r="323" spans="1:43" x14ac:dyDescent="0.2">
      <c r="A323">
        <v>12063</v>
      </c>
      <c r="B323">
        <v>2</v>
      </c>
      <c r="C323">
        <v>12</v>
      </c>
      <c r="D323" t="s">
        <v>54</v>
      </c>
      <c r="E323">
        <v>63</v>
      </c>
      <c r="F323" t="s">
        <v>303</v>
      </c>
      <c r="G323" t="s">
        <v>304</v>
      </c>
      <c r="H323" t="s">
        <v>305</v>
      </c>
      <c r="I323">
        <v>43</v>
      </c>
      <c r="J323">
        <v>14</v>
      </c>
      <c r="K323">
        <v>65</v>
      </c>
      <c r="L323">
        <v>58</v>
      </c>
      <c r="M323">
        <v>18</v>
      </c>
      <c r="N323">
        <v>83</v>
      </c>
      <c r="O323">
        <v>71</v>
      </c>
      <c r="P323">
        <v>24</v>
      </c>
      <c r="Q323">
        <v>98</v>
      </c>
      <c r="R323">
        <v>1200</v>
      </c>
      <c r="S323">
        <v>0.92189655791629399</v>
      </c>
      <c r="T323">
        <f t="shared" ref="T323:T386" si="63">IF(S323="NA",0,1)</f>
        <v>1</v>
      </c>
      <c r="U323">
        <f t="shared" ref="U323:U386" si="64">R323*IF(S323="NA",0,S323)</f>
        <v>1106.2758694995528</v>
      </c>
      <c r="V323">
        <f t="shared" ref="V323:V386" si="65">1000*S323</f>
        <v>921.896557916294</v>
      </c>
      <c r="W323">
        <v>24.69</v>
      </c>
      <c r="X323">
        <f t="shared" ref="X323:X386" si="66">W323*S323</f>
        <v>22.761626014953301</v>
      </c>
      <c r="Y323">
        <v>0</v>
      </c>
      <c r="Z323">
        <v>0</v>
      </c>
      <c r="AA323">
        <v>0</v>
      </c>
      <c r="AB323" s="2">
        <v>0.1</v>
      </c>
      <c r="AC323">
        <v>25</v>
      </c>
      <c r="AD323">
        <f t="shared" ref="AD323:AD386" si="67">(AB323*(1+AB323)^AC323)/((1+AB323)^AC323-1)</f>
        <v>0.11016807219002084</v>
      </c>
      <c r="AE323">
        <v>1630000</v>
      </c>
      <c r="AF323">
        <v>0</v>
      </c>
      <c r="AG323">
        <v>0</v>
      </c>
      <c r="AH323">
        <v>37800</v>
      </c>
      <c r="AI323">
        <v>0.1930770463215</v>
      </c>
      <c r="AJ323">
        <v>0.19708589177937499</v>
      </c>
      <c r="AK323" s="1">
        <f t="shared" si="62"/>
        <v>8.551599883842749E-2</v>
      </c>
      <c r="AL323" s="1">
        <f t="shared" ref="AL323:AL386" si="68">((U323*AD323+X323)/(8760*AI323))+Z323*AA323/1000000+Y323/1000 + (AE323*I323)/(1000000*8760*AI323*AC323) + ((AF323+AG323)*L323)/(1000000) + (AH323*O323)/(1000000*8760*AI323*AC323)</f>
        <v>8.7237075802012676E-2</v>
      </c>
      <c r="AM323">
        <f t="shared" ref="AM323:AM386" si="69">((U323*AD323+X323)/(8760*AI323))+Z323*AA323/1000000+Y323/1000 + (AE323*J323)/(1000000*8760*AI323*AC323) + ((AF323+AG323)*M323)/(1000000) + (AH323*P323)/(1000000*8760*AI323*AC323)</f>
        <v>8.6077139486990278E-2</v>
      </c>
      <c r="AN323">
        <f t="shared" ref="AN323:AN386" si="70">((U323*AD323+X323)/(8760*AI323))+Z323*AA323/1000000+Y323/1000 + (AE323*K323)/(1000000*8760*AI323*AC323) + ((AF323+AG323)*N323)/(1000000) + (AH323*Q323)/(1000000*8760*AI323*AC323)</f>
        <v>8.8109290130015339E-2</v>
      </c>
      <c r="AO323">
        <f t="shared" ref="AO323:AO386" si="71">((V323*AD323+X323)/(8760*AI323))+Z323*AA323/1000000+Y323/1000 + (AE323*I323)/(1000000*8760*AI323*AC323) + ((AF323+AG323)*L323)/(1000000) + (AH323*O323)/(1000000*8760*AI323*AC323)</f>
        <v>7.5227347388842875E-2</v>
      </c>
      <c r="AP323">
        <f t="shared" ref="AP323:AP386" si="72">((V323*AD323+X323)/(8760*AI323))+Z323*AA323/1000000+Y323/1000</f>
        <v>7.3506270425257689E-2</v>
      </c>
      <c r="AQ323">
        <f t="shared" ref="AQ323:AQ386" si="73">(AE323)/(AC323*8760*AI323) + ((AF323+AG323)) + (AH323)/(AC323*8760*AI323)</f>
        <v>39.44293358141779</v>
      </c>
    </row>
    <row r="324" spans="1:43" x14ac:dyDescent="0.2">
      <c r="A324">
        <v>12065</v>
      </c>
      <c r="B324">
        <v>2</v>
      </c>
      <c r="C324">
        <v>12</v>
      </c>
      <c r="D324" t="s">
        <v>55</v>
      </c>
      <c r="E324">
        <v>65</v>
      </c>
      <c r="F324" t="s">
        <v>303</v>
      </c>
      <c r="G324" t="s">
        <v>304</v>
      </c>
      <c r="H324" t="s">
        <v>305</v>
      </c>
      <c r="I324">
        <v>43</v>
      </c>
      <c r="J324">
        <v>14</v>
      </c>
      <c r="K324">
        <v>65</v>
      </c>
      <c r="L324">
        <v>58</v>
      </c>
      <c r="M324">
        <v>18</v>
      </c>
      <c r="N324">
        <v>83</v>
      </c>
      <c r="O324">
        <v>71</v>
      </c>
      <c r="P324">
        <v>24</v>
      </c>
      <c r="Q324">
        <v>98</v>
      </c>
      <c r="R324">
        <v>1200</v>
      </c>
      <c r="S324">
        <v>0.92381160750108604</v>
      </c>
      <c r="T324">
        <f t="shared" si="63"/>
        <v>1</v>
      </c>
      <c r="U324">
        <f t="shared" si="64"/>
        <v>1108.5739290013032</v>
      </c>
      <c r="V324">
        <f t="shared" si="65"/>
        <v>923.81160750108609</v>
      </c>
      <c r="W324">
        <v>24.69</v>
      </c>
      <c r="X324">
        <f t="shared" si="66"/>
        <v>22.808908589201817</v>
      </c>
      <c r="Y324">
        <v>0</v>
      </c>
      <c r="Z324">
        <v>0</v>
      </c>
      <c r="AA324">
        <v>0</v>
      </c>
      <c r="AB324" s="2">
        <v>0.1</v>
      </c>
      <c r="AC324">
        <v>25</v>
      </c>
      <c r="AD324">
        <f t="shared" si="67"/>
        <v>0.11016807219002084</v>
      </c>
      <c r="AE324">
        <v>1630000</v>
      </c>
      <c r="AF324">
        <v>0</v>
      </c>
      <c r="AG324">
        <v>0</v>
      </c>
      <c r="AH324">
        <v>37800</v>
      </c>
      <c r="AI324">
        <v>0.19617843677313801</v>
      </c>
      <c r="AJ324">
        <v>0.206223299177</v>
      </c>
      <c r="AK324" s="1">
        <f t="shared" si="62"/>
        <v>8.4338907466631155E-2</v>
      </c>
      <c r="AL324" s="1">
        <f t="shared" si="68"/>
        <v>8.6032775875855352E-2</v>
      </c>
      <c r="AM324">
        <f t="shared" si="69"/>
        <v>8.4891177026821016E-2</v>
      </c>
      <c r="AN324">
        <f t="shared" si="70"/>
        <v>8.6891201342894783E-2</v>
      </c>
      <c r="AO324">
        <f t="shared" si="71"/>
        <v>7.4188356269046699E-2</v>
      </c>
      <c r="AP324">
        <f t="shared" si="72"/>
        <v>7.2494487859822501E-2</v>
      </c>
      <c r="AQ324">
        <f t="shared" si="73"/>
        <v>38.819379129633361</v>
      </c>
    </row>
    <row r="325" spans="1:43" x14ac:dyDescent="0.2">
      <c r="A325">
        <v>12067</v>
      </c>
      <c r="B325">
        <v>2</v>
      </c>
      <c r="C325">
        <v>12</v>
      </c>
      <c r="D325" t="s">
        <v>136</v>
      </c>
      <c r="E325">
        <v>67</v>
      </c>
      <c r="F325" t="s">
        <v>303</v>
      </c>
      <c r="G325" t="s">
        <v>304</v>
      </c>
      <c r="H325" t="s">
        <v>305</v>
      </c>
      <c r="I325">
        <v>43</v>
      </c>
      <c r="J325">
        <v>14</v>
      </c>
      <c r="K325">
        <v>65</v>
      </c>
      <c r="L325">
        <v>58</v>
      </c>
      <c r="M325">
        <v>18</v>
      </c>
      <c r="N325">
        <v>83</v>
      </c>
      <c r="O325">
        <v>71</v>
      </c>
      <c r="P325">
        <v>24</v>
      </c>
      <c r="Q325">
        <v>98</v>
      </c>
      <c r="R325">
        <v>1200</v>
      </c>
      <c r="S325">
        <v>0.92759494649039398</v>
      </c>
      <c r="T325">
        <f t="shared" si="63"/>
        <v>1</v>
      </c>
      <c r="U325">
        <f t="shared" si="64"/>
        <v>1113.1139357884729</v>
      </c>
      <c r="V325">
        <f t="shared" si="65"/>
        <v>927.59494649039402</v>
      </c>
      <c r="W325">
        <v>24.69</v>
      </c>
      <c r="X325">
        <f t="shared" si="66"/>
        <v>22.90231922884783</v>
      </c>
      <c r="Y325">
        <v>0</v>
      </c>
      <c r="Z325">
        <v>0</v>
      </c>
      <c r="AA325">
        <v>0</v>
      </c>
      <c r="AB325" s="2">
        <v>0.1</v>
      </c>
      <c r="AC325">
        <v>25</v>
      </c>
      <c r="AD325">
        <f t="shared" si="67"/>
        <v>0.11016807219002084</v>
      </c>
      <c r="AE325">
        <v>1630000</v>
      </c>
      <c r="AF325">
        <v>0</v>
      </c>
      <c r="AG325">
        <v>0</v>
      </c>
      <c r="AH325">
        <v>37800</v>
      </c>
      <c r="AI325">
        <v>0.19468906377550599</v>
      </c>
      <c r="AJ325">
        <v>0.19858774630887499</v>
      </c>
      <c r="AK325" s="1">
        <f t="shared" si="62"/>
        <v>8.5332141120297883E-2</v>
      </c>
      <c r="AL325" s="1">
        <f t="shared" si="68"/>
        <v>8.7038967637293088E-2</v>
      </c>
      <c r="AM325">
        <f t="shared" si="69"/>
        <v>8.5888635547331352E-2</v>
      </c>
      <c r="AN325">
        <f t="shared" si="70"/>
        <v>8.7903960066473552E-2</v>
      </c>
      <c r="AO325">
        <f t="shared" si="71"/>
        <v>7.5055059904363175E-2</v>
      </c>
      <c r="AP325">
        <f t="shared" si="72"/>
        <v>7.334823338736797E-2</v>
      </c>
      <c r="AQ325">
        <f t="shared" si="73"/>
        <v>39.116347710915271</v>
      </c>
    </row>
    <row r="326" spans="1:43" x14ac:dyDescent="0.2">
      <c r="A326">
        <v>12069</v>
      </c>
      <c r="B326">
        <v>2</v>
      </c>
      <c r="C326">
        <v>12</v>
      </c>
      <c r="D326" t="s">
        <v>185</v>
      </c>
      <c r="E326">
        <v>69</v>
      </c>
      <c r="F326" t="s">
        <v>303</v>
      </c>
      <c r="G326" t="s">
        <v>304</v>
      </c>
      <c r="H326" t="s">
        <v>305</v>
      </c>
      <c r="I326">
        <v>43</v>
      </c>
      <c r="J326">
        <v>14</v>
      </c>
      <c r="K326">
        <v>65</v>
      </c>
      <c r="L326">
        <v>58</v>
      </c>
      <c r="M326">
        <v>18</v>
      </c>
      <c r="N326">
        <v>83</v>
      </c>
      <c r="O326">
        <v>71</v>
      </c>
      <c r="P326">
        <v>24</v>
      </c>
      <c r="Q326">
        <v>98</v>
      </c>
      <c r="R326">
        <v>1200</v>
      </c>
      <c r="S326">
        <v>0.94007528020489595</v>
      </c>
      <c r="T326">
        <f t="shared" si="63"/>
        <v>1</v>
      </c>
      <c r="U326">
        <f t="shared" si="64"/>
        <v>1128.0903362458751</v>
      </c>
      <c r="V326">
        <f t="shared" si="65"/>
        <v>940.07528020489599</v>
      </c>
      <c r="W326">
        <v>24.69</v>
      </c>
      <c r="X326">
        <f t="shared" si="66"/>
        <v>23.210458668258884</v>
      </c>
      <c r="Y326">
        <v>0</v>
      </c>
      <c r="Z326">
        <v>0</v>
      </c>
      <c r="AA326">
        <v>0</v>
      </c>
      <c r="AB326" s="2">
        <v>0.1</v>
      </c>
      <c r="AC326">
        <v>25</v>
      </c>
      <c r="AD326">
        <f t="shared" si="67"/>
        <v>0.11016807219002084</v>
      </c>
      <c r="AE326">
        <v>1630000</v>
      </c>
      <c r="AF326">
        <v>0</v>
      </c>
      <c r="AG326">
        <v>0</v>
      </c>
      <c r="AH326">
        <v>37800</v>
      </c>
      <c r="AI326">
        <v>0.19768075307034799</v>
      </c>
      <c r="AJ326">
        <v>0.20098606296275001</v>
      </c>
      <c r="AK326" s="1">
        <f t="shared" si="62"/>
        <v>8.5171456013847777E-2</v>
      </c>
      <c r="AL326" s="1">
        <f t="shared" si="68"/>
        <v>8.6852451515229481E-2</v>
      </c>
      <c r="AM326">
        <f t="shared" si="69"/>
        <v>8.5719528485814114E-2</v>
      </c>
      <c r="AN326">
        <f t="shared" si="70"/>
        <v>8.7704353198091445E-2</v>
      </c>
      <c r="AO326">
        <f t="shared" si="71"/>
        <v>7.4891110138475256E-2</v>
      </c>
      <c r="AP326">
        <f t="shared" si="72"/>
        <v>7.3210114637093551E-2</v>
      </c>
      <c r="AQ326">
        <f t="shared" si="73"/>
        <v>38.524363125251448</v>
      </c>
    </row>
    <row r="327" spans="1:43" x14ac:dyDescent="0.2">
      <c r="A327">
        <v>12071</v>
      </c>
      <c r="B327">
        <v>2</v>
      </c>
      <c r="C327">
        <v>12</v>
      </c>
      <c r="D327" t="s">
        <v>59</v>
      </c>
      <c r="E327">
        <v>71</v>
      </c>
      <c r="F327" t="s">
        <v>303</v>
      </c>
      <c r="G327" t="s">
        <v>304</v>
      </c>
      <c r="H327" t="s">
        <v>305</v>
      </c>
      <c r="I327">
        <v>43</v>
      </c>
      <c r="J327">
        <v>14</v>
      </c>
      <c r="K327">
        <v>65</v>
      </c>
      <c r="L327">
        <v>58</v>
      </c>
      <c r="M327">
        <v>18</v>
      </c>
      <c r="N327">
        <v>83</v>
      </c>
      <c r="O327">
        <v>71</v>
      </c>
      <c r="P327">
        <v>24</v>
      </c>
      <c r="Q327">
        <v>98</v>
      </c>
      <c r="R327">
        <v>1200</v>
      </c>
      <c r="S327">
        <v>0.94192138157392802</v>
      </c>
      <c r="T327">
        <f t="shared" si="63"/>
        <v>1</v>
      </c>
      <c r="U327">
        <f t="shared" si="64"/>
        <v>1130.3056578887135</v>
      </c>
      <c r="V327">
        <f t="shared" si="65"/>
        <v>941.92138157392799</v>
      </c>
      <c r="W327">
        <v>24.69</v>
      </c>
      <c r="X327">
        <f t="shared" si="66"/>
        <v>23.256038911060283</v>
      </c>
      <c r="Y327">
        <v>0</v>
      </c>
      <c r="Z327">
        <v>0</v>
      </c>
      <c r="AA327">
        <v>0</v>
      </c>
      <c r="AB327" s="2">
        <v>0.1</v>
      </c>
      <c r="AC327">
        <v>25</v>
      </c>
      <c r="AD327">
        <f t="shared" si="67"/>
        <v>0.11016807219002084</v>
      </c>
      <c r="AE327">
        <v>1630000</v>
      </c>
      <c r="AF327">
        <v>0</v>
      </c>
      <c r="AG327">
        <v>0</v>
      </c>
      <c r="AH327">
        <v>37800</v>
      </c>
      <c r="AI327">
        <v>0.20588325703824001</v>
      </c>
      <c r="AJ327">
        <v>0.21622921939549999</v>
      </c>
      <c r="AK327" s="1">
        <f t="shared" si="62"/>
        <v>8.1938772007855168E-2</v>
      </c>
      <c r="AL327" s="1">
        <f t="shared" si="68"/>
        <v>8.3552795709448749E-2</v>
      </c>
      <c r="AM327">
        <f t="shared" si="69"/>
        <v>8.2465008966382161E-2</v>
      </c>
      <c r="AN327">
        <f t="shared" si="70"/>
        <v>8.437075715338864E-2</v>
      </c>
      <c r="AO327">
        <f t="shared" si="71"/>
        <v>7.2045447240278074E-2</v>
      </c>
      <c r="AP327">
        <f t="shared" si="72"/>
        <v>7.0431423538684493E-2</v>
      </c>
      <c r="AQ327">
        <f t="shared" si="73"/>
        <v>36.989530978426146</v>
      </c>
    </row>
    <row r="328" spans="1:43" x14ac:dyDescent="0.2">
      <c r="A328">
        <v>12073</v>
      </c>
      <c r="B328">
        <v>2</v>
      </c>
      <c r="C328">
        <v>12</v>
      </c>
      <c r="D328" t="s">
        <v>331</v>
      </c>
      <c r="E328">
        <v>73</v>
      </c>
      <c r="F328" t="s">
        <v>303</v>
      </c>
      <c r="G328" t="s">
        <v>304</v>
      </c>
      <c r="H328" t="s">
        <v>305</v>
      </c>
      <c r="I328">
        <v>43</v>
      </c>
      <c r="J328">
        <v>14</v>
      </c>
      <c r="K328">
        <v>65</v>
      </c>
      <c r="L328">
        <v>58</v>
      </c>
      <c r="M328">
        <v>18</v>
      </c>
      <c r="N328">
        <v>83</v>
      </c>
      <c r="O328">
        <v>71</v>
      </c>
      <c r="P328">
        <v>24</v>
      </c>
      <c r="Q328">
        <v>98</v>
      </c>
      <c r="R328">
        <v>1200</v>
      </c>
      <c r="S328">
        <v>0.92277343834147696</v>
      </c>
      <c r="T328">
        <f t="shared" si="63"/>
        <v>1</v>
      </c>
      <c r="U328">
        <f t="shared" si="64"/>
        <v>1107.3281260097724</v>
      </c>
      <c r="V328">
        <f t="shared" si="65"/>
        <v>922.773438341477</v>
      </c>
      <c r="W328">
        <v>24.69</v>
      </c>
      <c r="X328">
        <f t="shared" si="66"/>
        <v>22.783276192651066</v>
      </c>
      <c r="Y328">
        <v>0</v>
      </c>
      <c r="Z328">
        <v>0</v>
      </c>
      <c r="AA328">
        <v>0</v>
      </c>
      <c r="AB328" s="2">
        <v>0.1</v>
      </c>
      <c r="AC328">
        <v>25</v>
      </c>
      <c r="AD328">
        <f t="shared" si="67"/>
        <v>0.11016807219002084</v>
      </c>
      <c r="AE328">
        <v>1630000</v>
      </c>
      <c r="AF328">
        <v>0</v>
      </c>
      <c r="AG328">
        <v>0</v>
      </c>
      <c r="AH328">
        <v>37800</v>
      </c>
      <c r="AI328">
        <v>0.19664513516115101</v>
      </c>
      <c r="AJ328">
        <v>0.19994441151449999</v>
      </c>
      <c r="AK328" s="1">
        <f t="shared" si="62"/>
        <v>8.4044191545847982E-2</v>
      </c>
      <c r="AL328" s="1">
        <f t="shared" si="68"/>
        <v>8.5734039892966671E-2</v>
      </c>
      <c r="AM328">
        <f t="shared" si="69"/>
        <v>8.459515040331804E-2</v>
      </c>
      <c r="AN328">
        <f t="shared" si="70"/>
        <v>8.6590428056711688E-2</v>
      </c>
      <c r="AO328">
        <f t="shared" si="71"/>
        <v>7.3931009712881898E-2</v>
      </c>
      <c r="AP328">
        <f t="shared" si="72"/>
        <v>7.224116136576321E-2</v>
      </c>
      <c r="AQ328">
        <f t="shared" si="73"/>
        <v>38.727249000664656</v>
      </c>
    </row>
    <row r="329" spans="1:43" x14ac:dyDescent="0.2">
      <c r="A329">
        <v>12075</v>
      </c>
      <c r="B329">
        <v>2</v>
      </c>
      <c r="C329">
        <v>12</v>
      </c>
      <c r="D329" t="s">
        <v>332</v>
      </c>
      <c r="E329">
        <v>75</v>
      </c>
      <c r="F329" t="s">
        <v>303</v>
      </c>
      <c r="G329" t="s">
        <v>304</v>
      </c>
      <c r="H329" t="s">
        <v>305</v>
      </c>
      <c r="I329">
        <v>43</v>
      </c>
      <c r="J329">
        <v>14</v>
      </c>
      <c r="K329">
        <v>65</v>
      </c>
      <c r="L329">
        <v>58</v>
      </c>
      <c r="M329">
        <v>18</v>
      </c>
      <c r="N329">
        <v>83</v>
      </c>
      <c r="O329">
        <v>71</v>
      </c>
      <c r="P329">
        <v>24</v>
      </c>
      <c r="Q329">
        <v>98</v>
      </c>
      <c r="R329">
        <v>1200</v>
      </c>
      <c r="S329">
        <v>0.93311526240973597</v>
      </c>
      <c r="T329">
        <f t="shared" si="63"/>
        <v>1</v>
      </c>
      <c r="U329">
        <f t="shared" si="64"/>
        <v>1119.7383148916831</v>
      </c>
      <c r="V329">
        <f t="shared" si="65"/>
        <v>933.11526240973592</v>
      </c>
      <c r="W329">
        <v>24.69</v>
      </c>
      <c r="X329">
        <f t="shared" si="66"/>
        <v>23.038615828896383</v>
      </c>
      <c r="Y329">
        <v>0</v>
      </c>
      <c r="Z329">
        <v>0</v>
      </c>
      <c r="AA329">
        <v>0</v>
      </c>
      <c r="AB329" s="2">
        <v>0.1</v>
      </c>
      <c r="AC329">
        <v>25</v>
      </c>
      <c r="AD329">
        <f t="shared" si="67"/>
        <v>0.11016807219002084</v>
      </c>
      <c r="AE329">
        <v>1630000</v>
      </c>
      <c r="AF329">
        <v>0</v>
      </c>
      <c r="AG329">
        <v>0</v>
      </c>
      <c r="AH329">
        <v>37800</v>
      </c>
      <c r="AI329">
        <v>0.199144067125368</v>
      </c>
      <c r="AJ329">
        <v>0.20825919358975001</v>
      </c>
      <c r="AK329" s="1">
        <f t="shared" si="62"/>
        <v>8.391966589120313E-2</v>
      </c>
      <c r="AL329" s="1">
        <f t="shared" si="68"/>
        <v>8.5588309408520719E-2</v>
      </c>
      <c r="AM329">
        <f t="shared" si="69"/>
        <v>8.4463711117151175E-2</v>
      </c>
      <c r="AN329">
        <f t="shared" si="70"/>
        <v>8.6433951303059448E-2</v>
      </c>
      <c r="AO329">
        <f t="shared" si="71"/>
        <v>7.3802767409747852E-2</v>
      </c>
      <c r="AP329">
        <f t="shared" si="72"/>
        <v>7.2134123892430263E-2</v>
      </c>
      <c r="AQ329">
        <f t="shared" si="73"/>
        <v>38.241285437647598</v>
      </c>
    </row>
    <row r="330" spans="1:43" x14ac:dyDescent="0.2">
      <c r="A330">
        <v>12077</v>
      </c>
      <c r="B330">
        <v>2</v>
      </c>
      <c r="C330">
        <v>12</v>
      </c>
      <c r="D330" t="s">
        <v>333</v>
      </c>
      <c r="E330">
        <v>77</v>
      </c>
      <c r="F330" t="s">
        <v>303</v>
      </c>
      <c r="G330" t="s">
        <v>304</v>
      </c>
      <c r="H330" t="s">
        <v>305</v>
      </c>
      <c r="I330">
        <v>43</v>
      </c>
      <c r="J330">
        <v>14</v>
      </c>
      <c r="K330">
        <v>65</v>
      </c>
      <c r="L330">
        <v>58</v>
      </c>
      <c r="M330">
        <v>18</v>
      </c>
      <c r="N330">
        <v>83</v>
      </c>
      <c r="O330">
        <v>71</v>
      </c>
      <c r="P330">
        <v>24</v>
      </c>
      <c r="Q330">
        <v>98</v>
      </c>
      <c r="R330">
        <v>1200</v>
      </c>
      <c r="S330">
        <v>0.92321602404117598</v>
      </c>
      <c r="T330">
        <f t="shared" si="63"/>
        <v>1</v>
      </c>
      <c r="U330">
        <f t="shared" si="64"/>
        <v>1107.8592288494112</v>
      </c>
      <c r="V330">
        <f t="shared" si="65"/>
        <v>923.21602404117596</v>
      </c>
      <c r="W330">
        <v>24.69</v>
      </c>
      <c r="X330">
        <f t="shared" si="66"/>
        <v>22.794203633576636</v>
      </c>
      <c r="Y330">
        <v>0</v>
      </c>
      <c r="Z330">
        <v>0</v>
      </c>
      <c r="AA330">
        <v>0</v>
      </c>
      <c r="AB330" s="2">
        <v>0.1</v>
      </c>
      <c r="AC330">
        <v>25</v>
      </c>
      <c r="AD330">
        <f t="shared" si="67"/>
        <v>0.11016807219002084</v>
      </c>
      <c r="AE330">
        <v>1630000</v>
      </c>
      <c r="AF330">
        <v>0</v>
      </c>
      <c r="AG330">
        <v>0</v>
      </c>
      <c r="AH330">
        <v>37800</v>
      </c>
      <c r="AI330">
        <v>0.194850938907043</v>
      </c>
      <c r="AJ330">
        <v>0.19776945234650001</v>
      </c>
      <c r="AK330" s="1">
        <f t="shared" si="62"/>
        <v>8.4858755174844272E-2</v>
      </c>
      <c r="AL330" s="1">
        <f t="shared" si="68"/>
        <v>8.6564163721936441E-2</v>
      </c>
      <c r="AM330">
        <f t="shared" si="69"/>
        <v>8.5414787286381189E-2</v>
      </c>
      <c r="AN330">
        <f t="shared" si="70"/>
        <v>8.7428437546608062E-2</v>
      </c>
      <c r="AO330">
        <f t="shared" si="71"/>
        <v>7.4646737544700581E-2</v>
      </c>
      <c r="AP330">
        <f t="shared" si="72"/>
        <v>7.2941328997608412E-2</v>
      </c>
      <c r="AQ330">
        <f t="shared" si="73"/>
        <v>39.083851260210601</v>
      </c>
    </row>
    <row r="331" spans="1:43" x14ac:dyDescent="0.2">
      <c r="A331">
        <v>12079</v>
      </c>
      <c r="B331">
        <v>2</v>
      </c>
      <c r="C331">
        <v>12</v>
      </c>
      <c r="D331" t="s">
        <v>63</v>
      </c>
      <c r="E331">
        <v>79</v>
      </c>
      <c r="F331" t="s">
        <v>303</v>
      </c>
      <c r="G331" t="s">
        <v>304</v>
      </c>
      <c r="H331" t="s">
        <v>305</v>
      </c>
      <c r="I331">
        <v>43</v>
      </c>
      <c r="J331">
        <v>14</v>
      </c>
      <c r="K331">
        <v>65</v>
      </c>
      <c r="L331">
        <v>58</v>
      </c>
      <c r="M331">
        <v>18</v>
      </c>
      <c r="N331">
        <v>83</v>
      </c>
      <c r="O331">
        <v>71</v>
      </c>
      <c r="P331">
        <v>24</v>
      </c>
      <c r="Q331">
        <v>98</v>
      </c>
      <c r="R331">
        <v>1200</v>
      </c>
      <c r="S331">
        <v>0.92500425974528</v>
      </c>
      <c r="T331">
        <f t="shared" si="63"/>
        <v>1</v>
      </c>
      <c r="U331">
        <f t="shared" si="64"/>
        <v>1110.0051116943359</v>
      </c>
      <c r="V331">
        <f t="shared" si="65"/>
        <v>925.00425974528002</v>
      </c>
      <c r="W331">
        <v>24.69</v>
      </c>
      <c r="X331">
        <f t="shared" si="66"/>
        <v>22.838355173110966</v>
      </c>
      <c r="Y331">
        <v>0</v>
      </c>
      <c r="Z331">
        <v>0</v>
      </c>
      <c r="AA331">
        <v>0</v>
      </c>
      <c r="AB331" s="2">
        <v>0.1</v>
      </c>
      <c r="AC331">
        <v>25</v>
      </c>
      <c r="AD331">
        <f t="shared" si="67"/>
        <v>0.11016807219002084</v>
      </c>
      <c r="AE331">
        <v>1630000</v>
      </c>
      <c r="AF331">
        <v>0</v>
      </c>
      <c r="AG331">
        <v>0</v>
      </c>
      <c r="AH331">
        <v>37800</v>
      </c>
      <c r="AI331">
        <v>0.19308528521531401</v>
      </c>
      <c r="AJ331">
        <v>0.19459213061637501</v>
      </c>
      <c r="AK331" s="1">
        <f t="shared" si="62"/>
        <v>8.5800610963034651E-2</v>
      </c>
      <c r="AL331" s="1">
        <f t="shared" si="68"/>
        <v>8.7521614488758781E-2</v>
      </c>
      <c r="AM331">
        <f t="shared" si="69"/>
        <v>8.636172766788669E-2</v>
      </c>
      <c r="AN331">
        <f t="shared" si="70"/>
        <v>8.839379159962589E-2</v>
      </c>
      <c r="AO331">
        <f t="shared" si="71"/>
        <v>7.547191560964045E-2</v>
      </c>
      <c r="AP331">
        <f t="shared" si="72"/>
        <v>7.375091208391632E-2</v>
      </c>
      <c r="AQ331">
        <f t="shared" si="73"/>
        <v>39.441250562739654</v>
      </c>
    </row>
    <row r="332" spans="1:43" x14ac:dyDescent="0.2">
      <c r="A332">
        <v>12081</v>
      </c>
      <c r="B332">
        <v>2</v>
      </c>
      <c r="C332">
        <v>12</v>
      </c>
      <c r="D332" t="s">
        <v>334</v>
      </c>
      <c r="E332">
        <v>81</v>
      </c>
      <c r="F332" t="s">
        <v>303</v>
      </c>
      <c r="G332" t="s">
        <v>304</v>
      </c>
      <c r="H332" t="s">
        <v>305</v>
      </c>
      <c r="I332">
        <v>43</v>
      </c>
      <c r="J332">
        <v>14</v>
      </c>
      <c r="K332">
        <v>65</v>
      </c>
      <c r="L332">
        <v>58</v>
      </c>
      <c r="M332">
        <v>18</v>
      </c>
      <c r="N332">
        <v>83</v>
      </c>
      <c r="O332">
        <v>71</v>
      </c>
      <c r="P332">
        <v>24</v>
      </c>
      <c r="Q332">
        <v>98</v>
      </c>
      <c r="R332">
        <v>1200</v>
      </c>
      <c r="S332">
        <v>0.94137831528981497</v>
      </c>
      <c r="T332">
        <f t="shared" si="63"/>
        <v>1</v>
      </c>
      <c r="U332">
        <f t="shared" si="64"/>
        <v>1129.6539783477779</v>
      </c>
      <c r="V332">
        <f t="shared" si="65"/>
        <v>941.37831528981496</v>
      </c>
      <c r="W332">
        <v>24.69</v>
      </c>
      <c r="X332">
        <f t="shared" si="66"/>
        <v>23.242630604505532</v>
      </c>
      <c r="Y332">
        <v>0</v>
      </c>
      <c r="Z332">
        <v>0</v>
      </c>
      <c r="AA332">
        <v>0</v>
      </c>
      <c r="AB332" s="2">
        <v>0.1</v>
      </c>
      <c r="AC332">
        <v>25</v>
      </c>
      <c r="AD332">
        <f t="shared" si="67"/>
        <v>0.11016807219002084</v>
      </c>
      <c r="AE332">
        <v>1630000</v>
      </c>
      <c r="AF332">
        <v>0</v>
      </c>
      <c r="AG332">
        <v>0</v>
      </c>
      <c r="AH332">
        <v>37800</v>
      </c>
      <c r="AI332">
        <v>0.205414097527921</v>
      </c>
      <c r="AJ332">
        <v>0.21181547563262501</v>
      </c>
      <c r="AK332" s="1">
        <f t="shared" si="62"/>
        <v>8.2078567825075402E-2</v>
      </c>
      <c r="AL332" s="1">
        <f t="shared" si="68"/>
        <v>8.3696277907392591E-2</v>
      </c>
      <c r="AM332">
        <f t="shared" si="69"/>
        <v>8.2606006692705736E-2</v>
      </c>
      <c r="AN332">
        <f t="shared" si="70"/>
        <v>8.4516107550229813E-2</v>
      </c>
      <c r="AO332">
        <f t="shared" si="71"/>
        <v>7.2169296740002678E-2</v>
      </c>
      <c r="AP332">
        <f t="shared" si="72"/>
        <v>7.0551586657685489E-2</v>
      </c>
      <c r="AQ332">
        <f t="shared" si="73"/>
        <v>37.07401393480361</v>
      </c>
    </row>
    <row r="333" spans="1:43" x14ac:dyDescent="0.2">
      <c r="A333">
        <v>12083</v>
      </c>
      <c r="B333">
        <v>2</v>
      </c>
      <c r="C333">
        <v>12</v>
      </c>
      <c r="D333" t="s">
        <v>65</v>
      </c>
      <c r="E333">
        <v>83</v>
      </c>
      <c r="F333" t="s">
        <v>303</v>
      </c>
      <c r="G333" t="s">
        <v>304</v>
      </c>
      <c r="H333" t="s">
        <v>305</v>
      </c>
      <c r="I333">
        <v>43</v>
      </c>
      <c r="J333">
        <v>14</v>
      </c>
      <c r="K333">
        <v>65</v>
      </c>
      <c r="L333">
        <v>58</v>
      </c>
      <c r="M333">
        <v>18</v>
      </c>
      <c r="N333">
        <v>83</v>
      </c>
      <c r="O333">
        <v>71</v>
      </c>
      <c r="P333">
        <v>24</v>
      </c>
      <c r="Q333">
        <v>98</v>
      </c>
      <c r="R333">
        <v>1200</v>
      </c>
      <c r="S333">
        <v>0.93729705907203098</v>
      </c>
      <c r="T333">
        <f t="shared" si="63"/>
        <v>1</v>
      </c>
      <c r="U333">
        <f t="shared" si="64"/>
        <v>1124.7564708864372</v>
      </c>
      <c r="V333">
        <f t="shared" si="65"/>
        <v>937.29705907203095</v>
      </c>
      <c r="W333">
        <v>24.69</v>
      </c>
      <c r="X333">
        <f t="shared" si="66"/>
        <v>23.141864388488447</v>
      </c>
      <c r="Y333">
        <v>0</v>
      </c>
      <c r="Z333">
        <v>0</v>
      </c>
      <c r="AA333">
        <v>0</v>
      </c>
      <c r="AB333" s="2">
        <v>0.1</v>
      </c>
      <c r="AC333">
        <v>25</v>
      </c>
      <c r="AD333">
        <f t="shared" si="67"/>
        <v>0.11016807219002084</v>
      </c>
      <c r="AE333">
        <v>1630000</v>
      </c>
      <c r="AF333">
        <v>0</v>
      </c>
      <c r="AG333">
        <v>0</v>
      </c>
      <c r="AH333">
        <v>37800</v>
      </c>
      <c r="AI333">
        <v>0.19631145640381301</v>
      </c>
      <c r="AJ333">
        <v>0.19921342198337499</v>
      </c>
      <c r="AK333" s="1">
        <f t="shared" si="62"/>
        <v>8.5512073031647234E-2</v>
      </c>
      <c r="AL333" s="1">
        <f t="shared" si="68"/>
        <v>8.7204793684370951E-2</v>
      </c>
      <c r="AM333">
        <f t="shared" si="69"/>
        <v>8.6063968376830613E-2</v>
      </c>
      <c r="AN333">
        <f t="shared" si="70"/>
        <v>8.8062637486739953E-2</v>
      </c>
      <c r="AO333">
        <f t="shared" si="71"/>
        <v>7.5195616605148868E-2</v>
      </c>
      <c r="AP333">
        <f t="shared" si="72"/>
        <v>7.3502895952425151E-2</v>
      </c>
      <c r="AQ333">
        <f t="shared" si="73"/>
        <v>38.793075318488306</v>
      </c>
    </row>
    <row r="334" spans="1:43" x14ac:dyDescent="0.2">
      <c r="A334">
        <v>12085</v>
      </c>
      <c r="B334">
        <v>2</v>
      </c>
      <c r="C334">
        <v>12</v>
      </c>
      <c r="D334" t="s">
        <v>335</v>
      </c>
      <c r="E334">
        <v>85</v>
      </c>
      <c r="F334" t="s">
        <v>303</v>
      </c>
      <c r="G334" t="s">
        <v>304</v>
      </c>
      <c r="H334" t="s">
        <v>305</v>
      </c>
      <c r="I334">
        <v>43</v>
      </c>
      <c r="J334">
        <v>14</v>
      </c>
      <c r="K334">
        <v>65</v>
      </c>
      <c r="L334">
        <v>58</v>
      </c>
      <c r="M334">
        <v>18</v>
      </c>
      <c r="N334">
        <v>83</v>
      </c>
      <c r="O334">
        <v>71</v>
      </c>
      <c r="P334">
        <v>24</v>
      </c>
      <c r="Q334">
        <v>98</v>
      </c>
      <c r="R334">
        <v>1200</v>
      </c>
      <c r="S334">
        <v>0.943733064027933</v>
      </c>
      <c r="T334">
        <f t="shared" si="63"/>
        <v>1</v>
      </c>
      <c r="U334">
        <f t="shared" si="64"/>
        <v>1132.4796768335195</v>
      </c>
      <c r="V334">
        <f t="shared" si="65"/>
        <v>943.73306402793298</v>
      </c>
      <c r="W334">
        <v>24.69</v>
      </c>
      <c r="X334">
        <f t="shared" si="66"/>
        <v>23.300769350849666</v>
      </c>
      <c r="Y334">
        <v>0</v>
      </c>
      <c r="Z334">
        <v>0</v>
      </c>
      <c r="AA334">
        <v>0</v>
      </c>
      <c r="AB334" s="2">
        <v>0.1</v>
      </c>
      <c r="AC334">
        <v>25</v>
      </c>
      <c r="AD334">
        <f t="shared" si="67"/>
        <v>0.11016807219002084</v>
      </c>
      <c r="AE334">
        <v>1630000</v>
      </c>
      <c r="AF334">
        <v>0</v>
      </c>
      <c r="AG334">
        <v>0</v>
      </c>
      <c r="AH334">
        <v>37800</v>
      </c>
      <c r="AI334">
        <v>0.20467811276036901</v>
      </c>
      <c r="AJ334">
        <v>0.21312851474262501</v>
      </c>
      <c r="AK334" s="1">
        <f t="shared" si="62"/>
        <v>8.2579755506866026E-2</v>
      </c>
      <c r="AL334" s="1">
        <f t="shared" si="68"/>
        <v>8.420328257646556E-2</v>
      </c>
      <c r="AM334">
        <f t="shared" si="69"/>
        <v>8.3109090947447686E-2</v>
      </c>
      <c r="AN334">
        <f t="shared" si="70"/>
        <v>8.502606017558878E-2</v>
      </c>
      <c r="AO334">
        <f t="shared" si="71"/>
        <v>7.2605915422545741E-2</v>
      </c>
      <c r="AP334">
        <f t="shared" si="72"/>
        <v>7.0982388352946207E-2</v>
      </c>
      <c r="AQ334">
        <f t="shared" si="73"/>
        <v>37.207325255491675</v>
      </c>
    </row>
    <row r="335" spans="1:43" x14ac:dyDescent="0.2">
      <c r="A335">
        <v>12086</v>
      </c>
      <c r="B335">
        <v>2</v>
      </c>
      <c r="C335">
        <v>12</v>
      </c>
      <c r="D335" t="s">
        <v>314</v>
      </c>
      <c r="E335">
        <v>25</v>
      </c>
      <c r="F335" t="s">
        <v>303</v>
      </c>
      <c r="G335" t="s">
        <v>304</v>
      </c>
      <c r="H335" t="s">
        <v>305</v>
      </c>
      <c r="I335">
        <v>43</v>
      </c>
      <c r="J335">
        <v>14</v>
      </c>
      <c r="K335">
        <v>65</v>
      </c>
      <c r="L335">
        <v>58</v>
      </c>
      <c r="M335">
        <v>18</v>
      </c>
      <c r="N335">
        <v>83</v>
      </c>
      <c r="O335">
        <v>71</v>
      </c>
      <c r="P335">
        <v>24</v>
      </c>
      <c r="Q335">
        <v>98</v>
      </c>
      <c r="R335">
        <v>1200</v>
      </c>
      <c r="S335">
        <v>0.94356448626985701</v>
      </c>
      <c r="T335">
        <f t="shared" si="63"/>
        <v>1</v>
      </c>
      <c r="U335">
        <f t="shared" si="64"/>
        <v>1132.2773835238283</v>
      </c>
      <c r="V335">
        <f t="shared" si="65"/>
        <v>943.56448626985696</v>
      </c>
      <c r="W335">
        <v>24.69</v>
      </c>
      <c r="X335">
        <f t="shared" si="66"/>
        <v>23.296607166002772</v>
      </c>
      <c r="Y335">
        <v>0</v>
      </c>
      <c r="Z335">
        <v>0</v>
      </c>
      <c r="AA335">
        <v>0</v>
      </c>
      <c r="AB335" s="2">
        <v>0.1</v>
      </c>
      <c r="AC335">
        <v>25</v>
      </c>
      <c r="AD335">
        <f t="shared" si="67"/>
        <v>0.11016807219002084</v>
      </c>
      <c r="AE335">
        <v>1630000</v>
      </c>
      <c r="AF335">
        <v>0</v>
      </c>
      <c r="AG335">
        <v>0</v>
      </c>
      <c r="AH335">
        <v>37800</v>
      </c>
      <c r="AI335">
        <v>0.20428579999999999</v>
      </c>
      <c r="AJ335">
        <v>0.218502</v>
      </c>
      <c r="AK335" s="1">
        <f t="shared" si="62"/>
        <v>8.2723563165153016E-2</v>
      </c>
      <c r="AL335" s="1">
        <f t="shared" si="68"/>
        <v>8.4350208074495739E-2</v>
      </c>
      <c r="AM335">
        <f t="shared" si="69"/>
        <v>8.3253915147500454E-2</v>
      </c>
      <c r="AN335">
        <f t="shared" si="70"/>
        <v>8.5174565745024203E-2</v>
      </c>
      <c r="AO335">
        <f t="shared" si="71"/>
        <v>7.2732644805893046E-2</v>
      </c>
      <c r="AP335">
        <f t="shared" si="72"/>
        <v>7.1105999896550323E-2</v>
      </c>
      <c r="AQ335">
        <f t="shared" si="73"/>
        <v>37.278778623650062</v>
      </c>
    </row>
    <row r="336" spans="1:43" x14ac:dyDescent="0.2">
      <c r="A336">
        <v>12087</v>
      </c>
      <c r="B336">
        <v>2</v>
      </c>
      <c r="C336">
        <v>12</v>
      </c>
      <c r="D336" t="s">
        <v>68</v>
      </c>
      <c r="E336">
        <v>87</v>
      </c>
      <c r="F336" t="s">
        <v>303</v>
      </c>
      <c r="G336" t="s">
        <v>304</v>
      </c>
      <c r="H336" t="s">
        <v>305</v>
      </c>
      <c r="I336">
        <v>43</v>
      </c>
      <c r="J336">
        <v>14</v>
      </c>
      <c r="K336">
        <v>65</v>
      </c>
      <c r="L336">
        <v>58</v>
      </c>
      <c r="M336">
        <v>18</v>
      </c>
      <c r="N336">
        <v>83</v>
      </c>
      <c r="O336">
        <v>71</v>
      </c>
      <c r="P336">
        <v>24</v>
      </c>
      <c r="Q336">
        <v>98</v>
      </c>
      <c r="R336">
        <v>1200</v>
      </c>
      <c r="S336">
        <v>0.942955132573843</v>
      </c>
      <c r="T336">
        <f t="shared" si="63"/>
        <v>1</v>
      </c>
      <c r="U336">
        <f t="shared" si="64"/>
        <v>1131.5461590886116</v>
      </c>
      <c r="V336">
        <f t="shared" si="65"/>
        <v>942.955132573843</v>
      </c>
      <c r="W336">
        <v>24.69</v>
      </c>
      <c r="X336">
        <f t="shared" si="66"/>
        <v>23.281562223248184</v>
      </c>
      <c r="Y336">
        <v>0</v>
      </c>
      <c r="Z336">
        <v>0</v>
      </c>
      <c r="AA336">
        <v>0</v>
      </c>
      <c r="AB336" s="2">
        <v>0.1</v>
      </c>
      <c r="AC336">
        <v>25</v>
      </c>
      <c r="AD336">
        <f t="shared" si="67"/>
        <v>0.11016807219002084</v>
      </c>
      <c r="AE336">
        <v>1630000</v>
      </c>
      <c r="AF336">
        <v>0</v>
      </c>
      <c r="AG336">
        <v>0</v>
      </c>
      <c r="AH336">
        <v>37800</v>
      </c>
      <c r="AI336">
        <v>0.20898849769187</v>
      </c>
      <c r="AJ336">
        <v>0.22239710700087501</v>
      </c>
      <c r="AK336" s="1">
        <f t="shared" si="62"/>
        <v>8.0809881576459908E-2</v>
      </c>
      <c r="AL336" s="1">
        <f t="shared" si="68"/>
        <v>8.2399923422260171E-2</v>
      </c>
      <c r="AM336">
        <f t="shared" si="69"/>
        <v>8.1328299480756122E-2</v>
      </c>
      <c r="AN336">
        <f t="shared" si="70"/>
        <v>8.3205731244556394E-2</v>
      </c>
      <c r="AO336">
        <f t="shared" si="71"/>
        <v>7.1051114497425502E-2</v>
      </c>
      <c r="AP336">
        <f t="shared" si="72"/>
        <v>6.9461072651625239E-2</v>
      </c>
      <c r="AQ336">
        <f t="shared" si="73"/>
        <v>36.439924676541224</v>
      </c>
    </row>
    <row r="337" spans="1:43" x14ac:dyDescent="0.2">
      <c r="A337">
        <v>12089</v>
      </c>
      <c r="B337">
        <v>2</v>
      </c>
      <c r="C337">
        <v>12</v>
      </c>
      <c r="D337" t="s">
        <v>336</v>
      </c>
      <c r="E337">
        <v>89</v>
      </c>
      <c r="F337" t="s">
        <v>303</v>
      </c>
      <c r="G337" t="s">
        <v>304</v>
      </c>
      <c r="H337" t="s">
        <v>305</v>
      </c>
      <c r="I337">
        <v>43</v>
      </c>
      <c r="J337">
        <v>14</v>
      </c>
      <c r="K337">
        <v>65</v>
      </c>
      <c r="L337">
        <v>58</v>
      </c>
      <c r="M337">
        <v>18</v>
      </c>
      <c r="N337">
        <v>83</v>
      </c>
      <c r="O337">
        <v>71</v>
      </c>
      <c r="P337">
        <v>24</v>
      </c>
      <c r="Q337">
        <v>98</v>
      </c>
      <c r="R337">
        <v>1200</v>
      </c>
      <c r="S337">
        <v>0.93175719579060901</v>
      </c>
      <c r="T337">
        <f t="shared" si="63"/>
        <v>1</v>
      </c>
      <c r="U337">
        <f t="shared" si="64"/>
        <v>1118.1086349487307</v>
      </c>
      <c r="V337">
        <f t="shared" si="65"/>
        <v>931.75719579060899</v>
      </c>
      <c r="W337">
        <v>24.69</v>
      </c>
      <c r="X337">
        <f t="shared" si="66"/>
        <v>23.005085164070138</v>
      </c>
      <c r="Y337">
        <v>0</v>
      </c>
      <c r="Z337">
        <v>0</v>
      </c>
      <c r="AA337">
        <v>0</v>
      </c>
      <c r="AB337" s="2">
        <v>0.1</v>
      </c>
      <c r="AC337">
        <v>25</v>
      </c>
      <c r="AD337">
        <f t="shared" si="67"/>
        <v>0.11016807219002084</v>
      </c>
      <c r="AE337">
        <v>1630000</v>
      </c>
      <c r="AF337">
        <v>0</v>
      </c>
      <c r="AG337">
        <v>0</v>
      </c>
      <c r="AH337">
        <v>37800</v>
      </c>
      <c r="AI337">
        <v>0.193912459771305</v>
      </c>
      <c r="AJ337">
        <v>0.198949628224</v>
      </c>
      <c r="AK337" s="1">
        <f t="shared" si="62"/>
        <v>8.6058320390957718E-2</v>
      </c>
      <c r="AL337" s="1">
        <f t="shared" si="68"/>
        <v>8.7771982612626767E-2</v>
      </c>
      <c r="AM337">
        <f t="shared" si="69"/>
        <v>8.6617043533984278E-2</v>
      </c>
      <c r="AN337">
        <f t="shared" si="70"/>
        <v>8.8640439267803323E-2</v>
      </c>
      <c r="AO337">
        <f t="shared" si="71"/>
        <v>7.5686091438722555E-2</v>
      </c>
      <c r="AP337">
        <f t="shared" si="72"/>
        <v>7.3972429217053506E-2</v>
      </c>
      <c r="AQ337">
        <f t="shared" si="73"/>
        <v>39.273005577551807</v>
      </c>
    </row>
    <row r="338" spans="1:43" x14ac:dyDescent="0.2">
      <c r="A338">
        <v>12091</v>
      </c>
      <c r="B338">
        <v>14</v>
      </c>
      <c r="C338">
        <v>12</v>
      </c>
      <c r="D338" t="s">
        <v>337</v>
      </c>
      <c r="E338">
        <v>91</v>
      </c>
      <c r="F338" t="s">
        <v>303</v>
      </c>
      <c r="G338" t="s">
        <v>304</v>
      </c>
      <c r="H338" t="s">
        <v>18</v>
      </c>
      <c r="I338">
        <v>43</v>
      </c>
      <c r="J338">
        <v>14</v>
      </c>
      <c r="K338">
        <v>65</v>
      </c>
      <c r="L338">
        <v>58</v>
      </c>
      <c r="M338">
        <v>18</v>
      </c>
      <c r="N338">
        <v>83</v>
      </c>
      <c r="O338">
        <v>71</v>
      </c>
      <c r="P338">
        <v>24</v>
      </c>
      <c r="Q338">
        <v>98</v>
      </c>
      <c r="R338">
        <v>1200</v>
      </c>
      <c r="S338">
        <v>0.92129332639954298</v>
      </c>
      <c r="T338">
        <f t="shared" si="63"/>
        <v>1</v>
      </c>
      <c r="U338">
        <f t="shared" si="64"/>
        <v>1105.5519916794515</v>
      </c>
      <c r="V338">
        <f t="shared" si="65"/>
        <v>921.29332639954293</v>
      </c>
      <c r="W338">
        <v>24.69</v>
      </c>
      <c r="X338">
        <f t="shared" si="66"/>
        <v>22.746732228804717</v>
      </c>
      <c r="Y338">
        <v>0</v>
      </c>
      <c r="Z338">
        <v>0</v>
      </c>
      <c r="AA338">
        <v>0</v>
      </c>
      <c r="AB338" s="2">
        <v>0.1</v>
      </c>
      <c r="AC338">
        <v>25</v>
      </c>
      <c r="AD338">
        <f t="shared" si="67"/>
        <v>0.11016807219002084</v>
      </c>
      <c r="AE338">
        <v>1630000</v>
      </c>
      <c r="AF338">
        <v>0</v>
      </c>
      <c r="AG338">
        <v>0</v>
      </c>
      <c r="AH338">
        <v>37800</v>
      </c>
      <c r="AI338">
        <v>0.19324697487542</v>
      </c>
      <c r="AJ338">
        <v>0.202625373671875</v>
      </c>
      <c r="AK338" s="1">
        <f t="shared" si="62"/>
        <v>8.538489462597415E-2</v>
      </c>
      <c r="AL338" s="1">
        <f t="shared" si="68"/>
        <v>8.7104458188794351E-2</v>
      </c>
      <c r="AM338">
        <f t="shared" si="69"/>
        <v>8.5945541844722487E-2</v>
      </c>
      <c r="AN338">
        <f t="shared" si="70"/>
        <v>8.7975905549450908E-2</v>
      </c>
      <c r="AO338">
        <f t="shared" si="71"/>
        <v>7.5113141838943395E-2</v>
      </c>
      <c r="AP338">
        <f t="shared" si="72"/>
        <v>7.3393578276123195E-2</v>
      </c>
      <c r="AQ338">
        <f t="shared" si="73"/>
        <v>39.408250085491538</v>
      </c>
    </row>
    <row r="339" spans="1:43" x14ac:dyDescent="0.2">
      <c r="A339">
        <v>12093</v>
      </c>
      <c r="B339">
        <v>2</v>
      </c>
      <c r="C339">
        <v>12</v>
      </c>
      <c r="D339" t="s">
        <v>338</v>
      </c>
      <c r="E339">
        <v>93</v>
      </c>
      <c r="F339" t="s">
        <v>303</v>
      </c>
      <c r="G339" t="s">
        <v>304</v>
      </c>
      <c r="H339" t="s">
        <v>305</v>
      </c>
      <c r="I339">
        <v>43</v>
      </c>
      <c r="J339">
        <v>14</v>
      </c>
      <c r="K339">
        <v>65</v>
      </c>
      <c r="L339">
        <v>58</v>
      </c>
      <c r="M339">
        <v>18</v>
      </c>
      <c r="N339">
        <v>83</v>
      </c>
      <c r="O339">
        <v>71</v>
      </c>
      <c r="P339">
        <v>24</v>
      </c>
      <c r="Q339">
        <v>98</v>
      </c>
      <c r="R339">
        <v>1200</v>
      </c>
      <c r="S339">
        <v>0.94338534937964502</v>
      </c>
      <c r="T339">
        <f t="shared" si="63"/>
        <v>1</v>
      </c>
      <c r="U339">
        <f t="shared" si="64"/>
        <v>1132.062419255574</v>
      </c>
      <c r="V339">
        <f t="shared" si="65"/>
        <v>943.38534937964505</v>
      </c>
      <c r="W339">
        <v>24.69</v>
      </c>
      <c r="X339">
        <f t="shared" si="66"/>
        <v>23.292184276183438</v>
      </c>
      <c r="Y339">
        <v>0</v>
      </c>
      <c r="Z339">
        <v>0</v>
      </c>
      <c r="AA339">
        <v>0</v>
      </c>
      <c r="AB339" s="2">
        <v>0.1</v>
      </c>
      <c r="AC339">
        <v>25</v>
      </c>
      <c r="AD339">
        <f t="shared" si="67"/>
        <v>0.11016807219002084</v>
      </c>
      <c r="AE339">
        <v>1630000</v>
      </c>
      <c r="AF339">
        <v>0</v>
      </c>
      <c r="AG339">
        <v>0</v>
      </c>
      <c r="AH339">
        <v>37800</v>
      </c>
      <c r="AI339">
        <v>0.203384534715154</v>
      </c>
      <c r="AJ339">
        <v>0.21312851474262501</v>
      </c>
      <c r="AK339" s="1">
        <f t="shared" si="62"/>
        <v>8.3074364332725817E-2</v>
      </c>
      <c r="AL339" s="1">
        <f t="shared" si="68"/>
        <v>8.4708217452808918E-2</v>
      </c>
      <c r="AM339">
        <f t="shared" si="69"/>
        <v>8.360706648309911E-2</v>
      </c>
      <c r="AN339">
        <f t="shared" si="70"/>
        <v>8.553622812946092E-2</v>
      </c>
      <c r="AO339">
        <f t="shared" si="71"/>
        <v>7.3041388236233962E-2</v>
      </c>
      <c r="AP339">
        <f t="shared" si="72"/>
        <v>7.1407535116150861E-2</v>
      </c>
      <c r="AQ339">
        <f t="shared" si="73"/>
        <v>37.443973431023245</v>
      </c>
    </row>
    <row r="340" spans="1:43" x14ac:dyDescent="0.2">
      <c r="A340">
        <v>12095</v>
      </c>
      <c r="B340">
        <v>2</v>
      </c>
      <c r="C340">
        <v>12</v>
      </c>
      <c r="D340" t="s">
        <v>197</v>
      </c>
      <c r="E340">
        <v>95</v>
      </c>
      <c r="F340" t="s">
        <v>303</v>
      </c>
      <c r="G340" t="s">
        <v>304</v>
      </c>
      <c r="H340" t="s">
        <v>305</v>
      </c>
      <c r="I340">
        <v>43</v>
      </c>
      <c r="J340">
        <v>14</v>
      </c>
      <c r="K340">
        <v>65</v>
      </c>
      <c r="L340">
        <v>58</v>
      </c>
      <c r="M340">
        <v>18</v>
      </c>
      <c r="N340">
        <v>83</v>
      </c>
      <c r="O340">
        <v>71</v>
      </c>
      <c r="P340">
        <v>24</v>
      </c>
      <c r="Q340">
        <v>98</v>
      </c>
      <c r="R340">
        <v>1200</v>
      </c>
      <c r="S340">
        <v>0.94133430102775795</v>
      </c>
      <c r="T340">
        <f t="shared" si="63"/>
        <v>1</v>
      </c>
      <c r="U340">
        <f t="shared" si="64"/>
        <v>1129.6011612333095</v>
      </c>
      <c r="V340">
        <f t="shared" si="65"/>
        <v>941.33430102775799</v>
      </c>
      <c r="W340">
        <v>24.69</v>
      </c>
      <c r="X340">
        <f t="shared" si="66"/>
        <v>23.241543892375343</v>
      </c>
      <c r="Y340">
        <v>0</v>
      </c>
      <c r="Z340">
        <v>0</v>
      </c>
      <c r="AA340">
        <v>0</v>
      </c>
      <c r="AB340" s="2">
        <v>0.1</v>
      </c>
      <c r="AC340">
        <v>25</v>
      </c>
      <c r="AD340">
        <f t="shared" si="67"/>
        <v>0.11016807219002084</v>
      </c>
      <c r="AE340">
        <v>1630000</v>
      </c>
      <c r="AF340">
        <v>0</v>
      </c>
      <c r="AG340">
        <v>0</v>
      </c>
      <c r="AH340">
        <v>37800</v>
      </c>
      <c r="AI340">
        <v>0.19940467781210899</v>
      </c>
      <c r="AJ340">
        <v>0.20409941098350001</v>
      </c>
      <c r="AK340" s="1">
        <f t="shared" si="62"/>
        <v>8.4548200299439644E-2</v>
      </c>
      <c r="AL340" s="1">
        <f t="shared" si="68"/>
        <v>8.6214662993630384E-2</v>
      </c>
      <c r="AM340">
        <f t="shared" si="69"/>
        <v>8.5091534488908965E-2</v>
      </c>
      <c r="AN340">
        <f t="shared" si="70"/>
        <v>8.7059199681825461E-2</v>
      </c>
      <c r="AO340">
        <f t="shared" si="71"/>
        <v>7.4340850640259734E-2</v>
      </c>
      <c r="AP340">
        <f t="shared" si="72"/>
        <v>7.2674387946068994E-2</v>
      </c>
      <c r="AQ340">
        <f t="shared" si="73"/>
        <v>38.191306230694622</v>
      </c>
    </row>
    <row r="341" spans="1:43" x14ac:dyDescent="0.2">
      <c r="A341">
        <v>12097</v>
      </c>
      <c r="B341">
        <v>2</v>
      </c>
      <c r="C341">
        <v>12</v>
      </c>
      <c r="D341" t="s">
        <v>339</v>
      </c>
      <c r="E341">
        <v>97</v>
      </c>
      <c r="F341" t="s">
        <v>303</v>
      </c>
      <c r="G341" t="s">
        <v>304</v>
      </c>
      <c r="H341" t="s">
        <v>305</v>
      </c>
      <c r="I341">
        <v>43</v>
      </c>
      <c r="J341">
        <v>14</v>
      </c>
      <c r="K341">
        <v>65</v>
      </c>
      <c r="L341">
        <v>58</v>
      </c>
      <c r="M341">
        <v>18</v>
      </c>
      <c r="N341">
        <v>83</v>
      </c>
      <c r="O341">
        <v>71</v>
      </c>
      <c r="P341">
        <v>24</v>
      </c>
      <c r="Q341">
        <v>98</v>
      </c>
      <c r="R341">
        <v>1200</v>
      </c>
      <c r="S341">
        <v>0.942557656403744</v>
      </c>
      <c r="T341">
        <f t="shared" si="63"/>
        <v>1</v>
      </c>
      <c r="U341">
        <f t="shared" si="64"/>
        <v>1131.0691876844928</v>
      </c>
      <c r="V341">
        <f t="shared" si="65"/>
        <v>942.55765640374398</v>
      </c>
      <c r="W341">
        <v>24.69</v>
      </c>
      <c r="X341">
        <f t="shared" si="66"/>
        <v>23.271748536608442</v>
      </c>
      <c r="Y341">
        <v>0</v>
      </c>
      <c r="Z341">
        <v>0</v>
      </c>
      <c r="AA341">
        <v>0</v>
      </c>
      <c r="AB341" s="2">
        <v>0.1</v>
      </c>
      <c r="AC341">
        <v>25</v>
      </c>
      <c r="AD341">
        <f t="shared" si="67"/>
        <v>0.11016807219002084</v>
      </c>
      <c r="AE341">
        <v>1630000</v>
      </c>
      <c r="AF341">
        <v>0</v>
      </c>
      <c r="AG341">
        <v>0</v>
      </c>
      <c r="AH341">
        <v>37800</v>
      </c>
      <c r="AI341">
        <v>0.20108185498248099</v>
      </c>
      <c r="AJ341">
        <v>0.20472653655537501</v>
      </c>
      <c r="AK341" s="1">
        <f t="shared" si="62"/>
        <v>8.3951965475233467E-2</v>
      </c>
      <c r="AL341" s="1">
        <f t="shared" si="68"/>
        <v>8.5604528590139853E-2</v>
      </c>
      <c r="AM341">
        <f t="shared" si="69"/>
        <v>8.4490767840095654E-2</v>
      </c>
      <c r="AN341">
        <f t="shared" si="70"/>
        <v>8.6442021193461616E-2</v>
      </c>
      <c r="AO341">
        <f t="shared" si="71"/>
        <v>7.3814450490083811E-2</v>
      </c>
      <c r="AP341">
        <f t="shared" si="72"/>
        <v>7.2161887375177425E-2</v>
      </c>
      <c r="AQ341">
        <f t="shared" si="73"/>
        <v>37.872761392711162</v>
      </c>
    </row>
    <row r="342" spans="1:43" x14ac:dyDescent="0.2">
      <c r="A342">
        <v>12099</v>
      </c>
      <c r="B342">
        <v>2</v>
      </c>
      <c r="C342">
        <v>12</v>
      </c>
      <c r="D342" t="s">
        <v>340</v>
      </c>
      <c r="E342">
        <v>99</v>
      </c>
      <c r="F342" t="s">
        <v>303</v>
      </c>
      <c r="G342" t="s">
        <v>304</v>
      </c>
      <c r="H342" t="s">
        <v>305</v>
      </c>
      <c r="I342">
        <v>43</v>
      </c>
      <c r="J342">
        <v>14</v>
      </c>
      <c r="K342">
        <v>65</v>
      </c>
      <c r="L342">
        <v>58</v>
      </c>
      <c r="M342">
        <v>18</v>
      </c>
      <c r="N342">
        <v>83</v>
      </c>
      <c r="O342">
        <v>71</v>
      </c>
      <c r="P342">
        <v>24</v>
      </c>
      <c r="Q342">
        <v>98</v>
      </c>
      <c r="R342">
        <v>1200</v>
      </c>
      <c r="S342">
        <v>0.94380192777940197</v>
      </c>
      <c r="T342">
        <f t="shared" si="63"/>
        <v>1</v>
      </c>
      <c r="U342">
        <f t="shared" si="64"/>
        <v>1132.5623133352824</v>
      </c>
      <c r="V342">
        <f t="shared" si="65"/>
        <v>943.80192777940192</v>
      </c>
      <c r="W342">
        <v>24.69</v>
      </c>
      <c r="X342">
        <f t="shared" si="66"/>
        <v>23.302469596873436</v>
      </c>
      <c r="Y342">
        <v>0</v>
      </c>
      <c r="Z342">
        <v>0</v>
      </c>
      <c r="AA342">
        <v>0</v>
      </c>
      <c r="AB342" s="2">
        <v>0.1</v>
      </c>
      <c r="AC342">
        <v>25</v>
      </c>
      <c r="AD342">
        <f t="shared" si="67"/>
        <v>0.11016807219002084</v>
      </c>
      <c r="AE342">
        <v>1630000</v>
      </c>
      <c r="AF342">
        <v>0</v>
      </c>
      <c r="AG342">
        <v>0</v>
      </c>
      <c r="AH342">
        <v>37800</v>
      </c>
      <c r="AI342">
        <v>0.20261733141348501</v>
      </c>
      <c r="AJ342">
        <v>0.21312851474262501</v>
      </c>
      <c r="AK342" s="1">
        <f t="shared" si="62"/>
        <v>8.342574518135637E-2</v>
      </c>
      <c r="AL342" s="1">
        <f t="shared" si="68"/>
        <v>8.5065784828028415E-2</v>
      </c>
      <c r="AM342">
        <f t="shared" si="69"/>
        <v>8.3960464389430112E-2</v>
      </c>
      <c r="AN342">
        <f t="shared" si="70"/>
        <v>8.5896930737587252E-2</v>
      </c>
      <c r="AO342">
        <f t="shared" si="71"/>
        <v>7.3349608254012003E-2</v>
      </c>
      <c r="AP342">
        <f t="shared" si="72"/>
        <v>7.1709568607339957E-2</v>
      </c>
      <c r="AQ342">
        <f t="shared" si="73"/>
        <v>37.58575370146449</v>
      </c>
    </row>
    <row r="343" spans="1:43" x14ac:dyDescent="0.2">
      <c r="A343">
        <v>12101</v>
      </c>
      <c r="B343">
        <v>2</v>
      </c>
      <c r="C343">
        <v>12</v>
      </c>
      <c r="D343" t="s">
        <v>341</v>
      </c>
      <c r="E343">
        <v>101</v>
      </c>
      <c r="F343" t="s">
        <v>303</v>
      </c>
      <c r="G343" t="s">
        <v>304</v>
      </c>
      <c r="H343" t="s">
        <v>305</v>
      </c>
      <c r="I343">
        <v>43</v>
      </c>
      <c r="J343">
        <v>14</v>
      </c>
      <c r="K343">
        <v>65</v>
      </c>
      <c r="L343">
        <v>58</v>
      </c>
      <c r="M343">
        <v>18</v>
      </c>
      <c r="N343">
        <v>83</v>
      </c>
      <c r="O343">
        <v>71</v>
      </c>
      <c r="P343">
        <v>24</v>
      </c>
      <c r="Q343">
        <v>98</v>
      </c>
      <c r="R343">
        <v>1200</v>
      </c>
      <c r="S343">
        <v>0.94104801331247601</v>
      </c>
      <c r="T343">
        <f t="shared" si="63"/>
        <v>1</v>
      </c>
      <c r="U343">
        <f t="shared" si="64"/>
        <v>1129.2576159749713</v>
      </c>
      <c r="V343">
        <f t="shared" si="65"/>
        <v>941.04801331247597</v>
      </c>
      <c r="W343">
        <v>24.69</v>
      </c>
      <c r="X343">
        <f t="shared" si="66"/>
        <v>23.234475448685036</v>
      </c>
      <c r="Y343">
        <v>0</v>
      </c>
      <c r="Z343">
        <v>0</v>
      </c>
      <c r="AA343">
        <v>0</v>
      </c>
      <c r="AB343" s="2">
        <v>0.1</v>
      </c>
      <c r="AC343">
        <v>25</v>
      </c>
      <c r="AD343">
        <f t="shared" si="67"/>
        <v>0.11016807219002084</v>
      </c>
      <c r="AE343">
        <v>1630000</v>
      </c>
      <c r="AF343">
        <v>0</v>
      </c>
      <c r="AG343">
        <v>0</v>
      </c>
      <c r="AH343">
        <v>37800</v>
      </c>
      <c r="AI343">
        <v>0.201549210676363</v>
      </c>
      <c r="AJ343">
        <v>0.20906018008312499</v>
      </c>
      <c r="AK343" s="1">
        <f t="shared" si="62"/>
        <v>8.3623146763671302E-2</v>
      </c>
      <c r="AL343" s="1">
        <f t="shared" si="68"/>
        <v>8.5271877887479045E-2</v>
      </c>
      <c r="AM343">
        <f t="shared" si="69"/>
        <v>8.4160699744562931E-2</v>
      </c>
      <c r="AN343">
        <f t="shared" si="70"/>
        <v>8.6107428498890082E-2</v>
      </c>
      <c r="AO343">
        <f t="shared" si="71"/>
        <v>7.3527978554866161E-2</v>
      </c>
      <c r="AP343">
        <f t="shared" si="72"/>
        <v>7.1879247431058418E-2</v>
      </c>
      <c r="AQ343">
        <f t="shared" si="73"/>
        <v>37.784941397681067</v>
      </c>
    </row>
    <row r="344" spans="1:43" x14ac:dyDescent="0.2">
      <c r="A344">
        <v>12103</v>
      </c>
      <c r="B344">
        <v>2</v>
      </c>
      <c r="C344">
        <v>12</v>
      </c>
      <c r="D344" t="s">
        <v>342</v>
      </c>
      <c r="E344">
        <v>103</v>
      </c>
      <c r="F344" t="s">
        <v>303</v>
      </c>
      <c r="G344" t="s">
        <v>304</v>
      </c>
      <c r="H344" t="s">
        <v>305</v>
      </c>
      <c r="I344">
        <v>43</v>
      </c>
      <c r="J344">
        <v>14</v>
      </c>
      <c r="K344">
        <v>65</v>
      </c>
      <c r="L344">
        <v>58</v>
      </c>
      <c r="M344">
        <v>18</v>
      </c>
      <c r="N344">
        <v>83</v>
      </c>
      <c r="O344">
        <v>71</v>
      </c>
      <c r="P344">
        <v>24</v>
      </c>
      <c r="Q344">
        <v>98</v>
      </c>
      <c r="R344">
        <v>1200</v>
      </c>
      <c r="S344">
        <v>0.94099102417628</v>
      </c>
      <c r="T344">
        <f t="shared" si="63"/>
        <v>1</v>
      </c>
      <c r="U344">
        <f t="shared" si="64"/>
        <v>1129.1892290115361</v>
      </c>
      <c r="V344">
        <f t="shared" si="65"/>
        <v>940.99102417628001</v>
      </c>
      <c r="W344">
        <v>24.69</v>
      </c>
      <c r="X344">
        <f t="shared" si="66"/>
        <v>23.233068386912354</v>
      </c>
      <c r="Y344">
        <v>0</v>
      </c>
      <c r="Z344">
        <v>0</v>
      </c>
      <c r="AA344">
        <v>0</v>
      </c>
      <c r="AB344" s="2">
        <v>0.1</v>
      </c>
      <c r="AC344">
        <v>25</v>
      </c>
      <c r="AD344">
        <f t="shared" si="67"/>
        <v>0.11016807219002084</v>
      </c>
      <c r="AE344">
        <v>1630000</v>
      </c>
      <c r="AF344">
        <v>0</v>
      </c>
      <c r="AG344">
        <v>0</v>
      </c>
      <c r="AH344">
        <v>37800</v>
      </c>
      <c r="AI344">
        <v>0.20886921758261301</v>
      </c>
      <c r="AJ344">
        <v>0.215237751988125</v>
      </c>
      <c r="AK344" s="1">
        <f t="shared" si="62"/>
        <v>8.0687612772968445E-2</v>
      </c>
      <c r="AL344" s="1">
        <f t="shared" si="68"/>
        <v>8.2278562652835591E-2</v>
      </c>
      <c r="AM344">
        <f t="shared" si="69"/>
        <v>8.120632673306924E-2</v>
      </c>
      <c r="AN344">
        <f t="shared" si="70"/>
        <v>8.3084830652300087E-2</v>
      </c>
      <c r="AO344">
        <f t="shared" si="71"/>
        <v>7.0946924960791052E-2</v>
      </c>
      <c r="AP344">
        <f t="shared" si="72"/>
        <v>6.9355975080923907E-2</v>
      </c>
      <c r="AQ344">
        <f t="shared" si="73"/>
        <v>36.460734627605525</v>
      </c>
    </row>
    <row r="345" spans="1:43" x14ac:dyDescent="0.2">
      <c r="A345">
        <v>12105</v>
      </c>
      <c r="B345">
        <v>2</v>
      </c>
      <c r="C345">
        <v>12</v>
      </c>
      <c r="D345" t="s">
        <v>148</v>
      </c>
      <c r="E345">
        <v>105</v>
      </c>
      <c r="F345" t="s">
        <v>303</v>
      </c>
      <c r="G345" t="s">
        <v>304</v>
      </c>
      <c r="H345" t="s">
        <v>305</v>
      </c>
      <c r="I345">
        <v>43</v>
      </c>
      <c r="J345">
        <v>14</v>
      </c>
      <c r="K345">
        <v>65</v>
      </c>
      <c r="L345">
        <v>58</v>
      </c>
      <c r="M345">
        <v>18</v>
      </c>
      <c r="N345">
        <v>83</v>
      </c>
      <c r="O345">
        <v>71</v>
      </c>
      <c r="P345">
        <v>24</v>
      </c>
      <c r="Q345">
        <v>98</v>
      </c>
      <c r="R345">
        <v>1200</v>
      </c>
      <c r="S345">
        <v>0.94294409568493198</v>
      </c>
      <c r="T345">
        <f t="shared" si="63"/>
        <v>1</v>
      </c>
      <c r="U345">
        <f t="shared" si="64"/>
        <v>1131.5329148219184</v>
      </c>
      <c r="V345">
        <f t="shared" si="65"/>
        <v>942.94409568493199</v>
      </c>
      <c r="W345">
        <v>24.69</v>
      </c>
      <c r="X345">
        <f t="shared" si="66"/>
        <v>23.281289722460972</v>
      </c>
      <c r="Y345">
        <v>0</v>
      </c>
      <c r="Z345">
        <v>0</v>
      </c>
      <c r="AA345">
        <v>0</v>
      </c>
      <c r="AB345" s="2">
        <v>0.1</v>
      </c>
      <c r="AC345">
        <v>25</v>
      </c>
      <c r="AD345">
        <f t="shared" si="67"/>
        <v>0.11016807219002084</v>
      </c>
      <c r="AE345">
        <v>1630000</v>
      </c>
      <c r="AF345">
        <v>0</v>
      </c>
      <c r="AG345">
        <v>0</v>
      </c>
      <c r="AH345">
        <v>37800</v>
      </c>
      <c r="AI345">
        <v>0.20110012872257199</v>
      </c>
      <c r="AJ345">
        <v>0.203232053615375</v>
      </c>
      <c r="AK345" s="1">
        <f t="shared" si="62"/>
        <v>8.3978753200256759E-2</v>
      </c>
      <c r="AL345" s="1">
        <f t="shared" si="68"/>
        <v>8.5631166148631491E-2</v>
      </c>
      <c r="AM345">
        <f t="shared" si="69"/>
        <v>8.4517506604760539E-2</v>
      </c>
      <c r="AN345">
        <f t="shared" si="70"/>
        <v>8.6468582649952427E-2</v>
      </c>
      <c r="AO345">
        <f t="shared" si="71"/>
        <v>7.3837326023846669E-2</v>
      </c>
      <c r="AP345">
        <f t="shared" si="72"/>
        <v>7.2184913075471938E-2</v>
      </c>
      <c r="AQ345">
        <f t="shared" si="73"/>
        <v>37.869319937936297</v>
      </c>
    </row>
    <row r="346" spans="1:43" x14ac:dyDescent="0.2">
      <c r="A346">
        <v>12107</v>
      </c>
      <c r="B346">
        <v>2</v>
      </c>
      <c r="C346">
        <v>12</v>
      </c>
      <c r="D346" t="s">
        <v>343</v>
      </c>
      <c r="E346">
        <v>107</v>
      </c>
      <c r="F346" t="s">
        <v>303</v>
      </c>
      <c r="G346" t="s">
        <v>304</v>
      </c>
      <c r="H346" t="s">
        <v>305</v>
      </c>
      <c r="I346">
        <v>43</v>
      </c>
      <c r="J346">
        <v>14</v>
      </c>
      <c r="K346">
        <v>65</v>
      </c>
      <c r="L346">
        <v>58</v>
      </c>
      <c r="M346">
        <v>18</v>
      </c>
      <c r="N346">
        <v>83</v>
      </c>
      <c r="O346">
        <v>71</v>
      </c>
      <c r="P346">
        <v>24</v>
      </c>
      <c r="Q346">
        <v>98</v>
      </c>
      <c r="R346">
        <v>1200</v>
      </c>
      <c r="S346">
        <v>0.93627363129665997</v>
      </c>
      <c r="T346">
        <f t="shared" si="63"/>
        <v>1</v>
      </c>
      <c r="U346">
        <f t="shared" si="64"/>
        <v>1123.528357555992</v>
      </c>
      <c r="V346">
        <f t="shared" si="65"/>
        <v>936.27363129665991</v>
      </c>
      <c r="W346">
        <v>24.69</v>
      </c>
      <c r="X346">
        <f t="shared" si="66"/>
        <v>23.116595956714537</v>
      </c>
      <c r="Y346">
        <v>0</v>
      </c>
      <c r="Z346">
        <v>0</v>
      </c>
      <c r="AA346">
        <v>0</v>
      </c>
      <c r="AB346" s="2">
        <v>0.1</v>
      </c>
      <c r="AC346">
        <v>25</v>
      </c>
      <c r="AD346">
        <f t="shared" si="67"/>
        <v>0.11016807219002084</v>
      </c>
      <c r="AE346">
        <v>1630000</v>
      </c>
      <c r="AF346">
        <v>0</v>
      </c>
      <c r="AG346">
        <v>0</v>
      </c>
      <c r="AH346">
        <v>37800</v>
      </c>
      <c r="AI346">
        <v>0.19454005113784201</v>
      </c>
      <c r="AJ346">
        <v>0.198027562219</v>
      </c>
      <c r="AK346" s="1">
        <f t="shared" si="62"/>
        <v>8.6196492173700387E-2</v>
      </c>
      <c r="AL346" s="1">
        <f t="shared" si="68"/>
        <v>8.7904626075575185E-2</v>
      </c>
      <c r="AM346">
        <f t="shared" si="69"/>
        <v>8.6753412861043405E-2</v>
      </c>
      <c r="AN346">
        <f t="shared" si="70"/>
        <v>8.8770281066540113E-2</v>
      </c>
      <c r="AO346">
        <f t="shared" si="71"/>
        <v>7.5799330280224175E-2</v>
      </c>
      <c r="AP346">
        <f t="shared" si="72"/>
        <v>7.4091196378349378E-2</v>
      </c>
      <c r="AQ346">
        <f t="shared" si="73"/>
        <v>39.146309819561239</v>
      </c>
    </row>
    <row r="347" spans="1:43" x14ac:dyDescent="0.2">
      <c r="A347">
        <v>12109</v>
      </c>
      <c r="B347">
        <v>2</v>
      </c>
      <c r="C347">
        <v>12</v>
      </c>
      <c r="D347" t="s">
        <v>344</v>
      </c>
      <c r="E347">
        <v>109</v>
      </c>
      <c r="F347" t="s">
        <v>303</v>
      </c>
      <c r="G347" t="s">
        <v>304</v>
      </c>
      <c r="H347" t="s">
        <v>305</v>
      </c>
      <c r="I347">
        <v>43</v>
      </c>
      <c r="J347">
        <v>14</v>
      </c>
      <c r="K347">
        <v>65</v>
      </c>
      <c r="L347">
        <v>58</v>
      </c>
      <c r="M347">
        <v>18</v>
      </c>
      <c r="N347">
        <v>83</v>
      </c>
      <c r="O347">
        <v>71</v>
      </c>
      <c r="P347">
        <v>24</v>
      </c>
      <c r="Q347">
        <v>98</v>
      </c>
      <c r="R347">
        <v>1200</v>
      </c>
      <c r="S347">
        <v>0.93575313458075904</v>
      </c>
      <c r="T347">
        <f t="shared" si="63"/>
        <v>1</v>
      </c>
      <c r="U347">
        <f t="shared" si="64"/>
        <v>1122.9037614969109</v>
      </c>
      <c r="V347">
        <f t="shared" si="65"/>
        <v>935.75313458075902</v>
      </c>
      <c r="W347">
        <v>24.69</v>
      </c>
      <c r="X347">
        <f t="shared" si="66"/>
        <v>23.103744892798943</v>
      </c>
      <c r="Y347">
        <v>0</v>
      </c>
      <c r="Z347">
        <v>0</v>
      </c>
      <c r="AA347">
        <v>0</v>
      </c>
      <c r="AB347" s="2">
        <v>0.1</v>
      </c>
      <c r="AC347">
        <v>25</v>
      </c>
      <c r="AD347">
        <f t="shared" si="67"/>
        <v>0.11016807219002084</v>
      </c>
      <c r="AE347">
        <v>1630000</v>
      </c>
      <c r="AF347">
        <v>0</v>
      </c>
      <c r="AG347">
        <v>0</v>
      </c>
      <c r="AH347">
        <v>37800</v>
      </c>
      <c r="AI347">
        <v>0.19608524338290201</v>
      </c>
      <c r="AJ347">
        <v>0.20070827922199999</v>
      </c>
      <c r="AK347" s="1">
        <f t="shared" si="62"/>
        <v>8.5469704935004956E-2</v>
      </c>
      <c r="AL347" s="1">
        <f t="shared" si="68"/>
        <v>8.7164378388693203E-2</v>
      </c>
      <c r="AM347">
        <f t="shared" si="69"/>
        <v>8.6022236972226482E-2</v>
      </c>
      <c r="AN347">
        <f t="shared" si="70"/>
        <v>8.8023211839414417E-2</v>
      </c>
      <c r="AO347">
        <f t="shared" si="71"/>
        <v>7.5161151416363037E-2</v>
      </c>
      <c r="AP347">
        <f t="shared" si="72"/>
        <v>7.3466477962674789E-2</v>
      </c>
      <c r="AQ347">
        <f t="shared" si="73"/>
        <v>38.837828807362968</v>
      </c>
    </row>
    <row r="348" spans="1:43" x14ac:dyDescent="0.2">
      <c r="A348">
        <v>12111</v>
      </c>
      <c r="B348">
        <v>2</v>
      </c>
      <c r="C348">
        <v>12</v>
      </c>
      <c r="D348" t="s">
        <v>345</v>
      </c>
      <c r="E348">
        <v>111</v>
      </c>
      <c r="F348" t="s">
        <v>303</v>
      </c>
      <c r="G348" t="s">
        <v>304</v>
      </c>
      <c r="H348" t="s">
        <v>305</v>
      </c>
      <c r="I348">
        <v>43</v>
      </c>
      <c r="J348">
        <v>14</v>
      </c>
      <c r="K348">
        <v>65</v>
      </c>
      <c r="L348">
        <v>58</v>
      </c>
      <c r="M348">
        <v>18</v>
      </c>
      <c r="N348">
        <v>83</v>
      </c>
      <c r="O348">
        <v>71</v>
      </c>
      <c r="P348">
        <v>24</v>
      </c>
      <c r="Q348">
        <v>98</v>
      </c>
      <c r="R348">
        <v>1200</v>
      </c>
      <c r="S348">
        <v>0.94353596369425496</v>
      </c>
      <c r="T348">
        <f t="shared" si="63"/>
        <v>1</v>
      </c>
      <c r="U348">
        <f t="shared" si="64"/>
        <v>1132.2431564331059</v>
      </c>
      <c r="V348">
        <f t="shared" si="65"/>
        <v>943.53596369425497</v>
      </c>
      <c r="W348">
        <v>24.69</v>
      </c>
      <c r="X348">
        <f t="shared" si="66"/>
        <v>23.295902943611157</v>
      </c>
      <c r="Y348">
        <v>0</v>
      </c>
      <c r="Z348">
        <v>0</v>
      </c>
      <c r="AA348">
        <v>0</v>
      </c>
      <c r="AB348" s="2">
        <v>0.1</v>
      </c>
      <c r="AC348">
        <v>25</v>
      </c>
      <c r="AD348">
        <f t="shared" si="67"/>
        <v>0.11016807219002084</v>
      </c>
      <c r="AE348">
        <v>1630000</v>
      </c>
      <c r="AF348">
        <v>0</v>
      </c>
      <c r="AG348">
        <v>0</v>
      </c>
      <c r="AH348">
        <v>37800</v>
      </c>
      <c r="AI348">
        <v>0.20143168397139499</v>
      </c>
      <c r="AJ348">
        <v>0.20605340178187501</v>
      </c>
      <c r="AK348" s="1">
        <f t="shared" si="62"/>
        <v>8.389314981268034E-2</v>
      </c>
      <c r="AL348" s="1">
        <f t="shared" si="68"/>
        <v>8.554284290003096E-2</v>
      </c>
      <c r="AM348">
        <f t="shared" si="69"/>
        <v>8.4431016432565328E-2</v>
      </c>
      <c r="AN348">
        <f t="shared" si="70"/>
        <v>8.6378881019207682E-2</v>
      </c>
      <c r="AO348">
        <f t="shared" si="71"/>
        <v>7.3761024776392181E-2</v>
      </c>
      <c r="AP348">
        <f t="shared" si="72"/>
        <v>7.2111331689041561E-2</v>
      </c>
      <c r="AQ348">
        <f t="shared" si="73"/>
        <v>37.806987282282364</v>
      </c>
    </row>
    <row r="349" spans="1:43" x14ac:dyDescent="0.2">
      <c r="A349">
        <v>12113</v>
      </c>
      <c r="B349">
        <v>14</v>
      </c>
      <c r="C349">
        <v>12</v>
      </c>
      <c r="D349" t="s">
        <v>346</v>
      </c>
      <c r="E349">
        <v>113</v>
      </c>
      <c r="F349" t="s">
        <v>303</v>
      </c>
      <c r="G349" t="s">
        <v>304</v>
      </c>
      <c r="H349" t="s">
        <v>18</v>
      </c>
      <c r="I349">
        <v>43</v>
      </c>
      <c r="J349">
        <v>14</v>
      </c>
      <c r="K349">
        <v>65</v>
      </c>
      <c r="L349">
        <v>58</v>
      </c>
      <c r="M349">
        <v>18</v>
      </c>
      <c r="N349">
        <v>83</v>
      </c>
      <c r="O349">
        <v>71</v>
      </c>
      <c r="P349">
        <v>24</v>
      </c>
      <c r="Q349">
        <v>98</v>
      </c>
      <c r="R349">
        <v>1200</v>
      </c>
      <c r="S349">
        <v>0.92100280274947499</v>
      </c>
      <c r="T349">
        <f t="shared" si="63"/>
        <v>1</v>
      </c>
      <c r="U349">
        <f t="shared" si="64"/>
        <v>1105.20336329937</v>
      </c>
      <c r="V349">
        <f t="shared" si="65"/>
        <v>921.00280274947499</v>
      </c>
      <c r="W349">
        <v>24.69</v>
      </c>
      <c r="X349">
        <f t="shared" si="66"/>
        <v>22.739559199884539</v>
      </c>
      <c r="Y349">
        <v>0</v>
      </c>
      <c r="Z349">
        <v>0</v>
      </c>
      <c r="AA349">
        <v>0</v>
      </c>
      <c r="AB349" s="2">
        <v>0.1</v>
      </c>
      <c r="AC349">
        <v>25</v>
      </c>
      <c r="AD349">
        <f t="shared" si="67"/>
        <v>0.11016807219002084</v>
      </c>
      <c r="AE349">
        <v>1630000</v>
      </c>
      <c r="AF349">
        <v>0</v>
      </c>
      <c r="AG349">
        <v>0</v>
      </c>
      <c r="AH349">
        <v>37800</v>
      </c>
      <c r="AI349">
        <v>0.19282491849147099</v>
      </c>
      <c r="AJ349">
        <v>0.202625373671875</v>
      </c>
      <c r="AK349" s="1">
        <f t="shared" si="62"/>
        <v>8.5544801129061043E-2</v>
      </c>
      <c r="AL349" s="1">
        <f t="shared" si="68"/>
        <v>8.7268128483329849E-2</v>
      </c>
      <c r="AM349">
        <f t="shared" si="69"/>
        <v>8.6106675495937687E-2</v>
      </c>
      <c r="AN349">
        <f t="shared" si="70"/>
        <v>8.8141483273403279E-2</v>
      </c>
      <c r="AO349">
        <f t="shared" si="71"/>
        <v>7.5254355123098873E-2</v>
      </c>
      <c r="AP349">
        <f t="shared" si="72"/>
        <v>7.3531027768830068E-2</v>
      </c>
      <c r="AQ349">
        <f t="shared" si="73"/>
        <v>39.494507109007806</v>
      </c>
    </row>
    <row r="350" spans="1:43" x14ac:dyDescent="0.2">
      <c r="A350">
        <v>12115</v>
      </c>
      <c r="B350">
        <v>2</v>
      </c>
      <c r="C350">
        <v>12</v>
      </c>
      <c r="D350" t="s">
        <v>347</v>
      </c>
      <c r="E350">
        <v>115</v>
      </c>
      <c r="F350" t="s">
        <v>303</v>
      </c>
      <c r="G350" t="s">
        <v>304</v>
      </c>
      <c r="H350" t="s">
        <v>305</v>
      </c>
      <c r="I350">
        <v>43</v>
      </c>
      <c r="J350">
        <v>14</v>
      </c>
      <c r="K350">
        <v>65</v>
      </c>
      <c r="L350">
        <v>58</v>
      </c>
      <c r="M350">
        <v>18</v>
      </c>
      <c r="N350">
        <v>83</v>
      </c>
      <c r="O350">
        <v>71</v>
      </c>
      <c r="P350">
        <v>24</v>
      </c>
      <c r="Q350">
        <v>98</v>
      </c>
      <c r="R350">
        <v>1200</v>
      </c>
      <c r="S350">
        <v>0.94070426126321205</v>
      </c>
      <c r="T350">
        <f t="shared" si="63"/>
        <v>1</v>
      </c>
      <c r="U350">
        <f t="shared" si="64"/>
        <v>1128.8451135158546</v>
      </c>
      <c r="V350">
        <f t="shared" si="65"/>
        <v>940.70426126321206</v>
      </c>
      <c r="W350">
        <v>24.69</v>
      </c>
      <c r="X350">
        <f t="shared" si="66"/>
        <v>23.225988210588707</v>
      </c>
      <c r="Y350">
        <v>0</v>
      </c>
      <c r="Z350">
        <v>0</v>
      </c>
      <c r="AA350">
        <v>0</v>
      </c>
      <c r="AB350" s="2">
        <v>0.1</v>
      </c>
      <c r="AC350">
        <v>25</v>
      </c>
      <c r="AD350">
        <f t="shared" si="67"/>
        <v>0.11016807219002084</v>
      </c>
      <c r="AE350">
        <v>1630000</v>
      </c>
      <c r="AF350">
        <v>0</v>
      </c>
      <c r="AG350">
        <v>0</v>
      </c>
      <c r="AH350">
        <v>37800</v>
      </c>
      <c r="AI350">
        <v>0.20755159788763999</v>
      </c>
      <c r="AJ350">
        <v>0.21790674879737501</v>
      </c>
      <c r="AK350" s="1">
        <f t="shared" si="62"/>
        <v>8.117510437578393E-2</v>
      </c>
      <c r="AL350" s="1">
        <f t="shared" si="68"/>
        <v>8.2776154235206831E-2</v>
      </c>
      <c r="AM350">
        <f t="shared" si="69"/>
        <v>8.1697111337417097E-2</v>
      </c>
      <c r="AN350">
        <f t="shared" si="70"/>
        <v>8.3587540743063127E-2</v>
      </c>
      <c r="AO350">
        <f t="shared" si="71"/>
        <v>7.1376054011787607E-2</v>
      </c>
      <c r="AP350">
        <f t="shared" si="72"/>
        <v>6.9775004152364706E-2</v>
      </c>
      <c r="AQ350">
        <f t="shared" si="73"/>
        <v>36.692201802647581</v>
      </c>
    </row>
    <row r="351" spans="1:43" x14ac:dyDescent="0.2">
      <c r="A351">
        <v>12117</v>
      </c>
      <c r="B351">
        <v>2</v>
      </c>
      <c r="C351">
        <v>12</v>
      </c>
      <c r="D351" t="s">
        <v>348</v>
      </c>
      <c r="E351">
        <v>117</v>
      </c>
      <c r="F351" t="s">
        <v>303</v>
      </c>
      <c r="G351" t="s">
        <v>304</v>
      </c>
      <c r="H351" t="s">
        <v>305</v>
      </c>
      <c r="I351">
        <v>43</v>
      </c>
      <c r="J351">
        <v>14</v>
      </c>
      <c r="K351">
        <v>65</v>
      </c>
      <c r="L351">
        <v>58</v>
      </c>
      <c r="M351">
        <v>18</v>
      </c>
      <c r="N351">
        <v>83</v>
      </c>
      <c r="O351">
        <v>71</v>
      </c>
      <c r="P351">
        <v>24</v>
      </c>
      <c r="Q351">
        <v>98</v>
      </c>
      <c r="R351">
        <v>1200</v>
      </c>
      <c r="S351">
        <v>0.940763019025326</v>
      </c>
      <c r="T351">
        <f t="shared" si="63"/>
        <v>1</v>
      </c>
      <c r="U351">
        <f t="shared" si="64"/>
        <v>1128.9156228303912</v>
      </c>
      <c r="V351">
        <f t="shared" si="65"/>
        <v>940.763019025326</v>
      </c>
      <c r="W351">
        <v>24.69</v>
      </c>
      <c r="X351">
        <f t="shared" si="66"/>
        <v>23.2274389397353</v>
      </c>
      <c r="Y351">
        <v>0</v>
      </c>
      <c r="Z351">
        <v>0</v>
      </c>
      <c r="AA351">
        <v>0</v>
      </c>
      <c r="AB351" s="2">
        <v>0.1</v>
      </c>
      <c r="AC351">
        <v>25</v>
      </c>
      <c r="AD351">
        <f t="shared" si="67"/>
        <v>0.11016807219002084</v>
      </c>
      <c r="AE351">
        <v>1630000</v>
      </c>
      <c r="AF351">
        <v>0</v>
      </c>
      <c r="AG351">
        <v>0</v>
      </c>
      <c r="AH351">
        <v>37800</v>
      </c>
      <c r="AI351">
        <v>0.19839275543617699</v>
      </c>
      <c r="AJ351">
        <v>0.200862563789375</v>
      </c>
      <c r="AK351" s="1">
        <f t="shared" si="62"/>
        <v>8.4927874190500782E-2</v>
      </c>
      <c r="AL351" s="1">
        <f t="shared" si="68"/>
        <v>8.6602836846724915E-2</v>
      </c>
      <c r="AM351">
        <f t="shared" si="69"/>
        <v>8.5473979711124443E-2</v>
      </c>
      <c r="AN351">
        <f t="shared" si="70"/>
        <v>8.7451681179975899E-2</v>
      </c>
      <c r="AO351">
        <f t="shared" si="71"/>
        <v>7.4675703706844704E-2</v>
      </c>
      <c r="AP351">
        <f t="shared" si="72"/>
        <v>7.3000741050620571E-2</v>
      </c>
      <c r="AQ351">
        <f t="shared" si="73"/>
        <v>38.386104862610111</v>
      </c>
    </row>
    <row r="352" spans="1:43" x14ac:dyDescent="0.2">
      <c r="A352">
        <v>12119</v>
      </c>
      <c r="B352">
        <v>2</v>
      </c>
      <c r="C352">
        <v>12</v>
      </c>
      <c r="D352" t="s">
        <v>78</v>
      </c>
      <c r="E352">
        <v>119</v>
      </c>
      <c r="F352" t="s">
        <v>303</v>
      </c>
      <c r="G352" t="s">
        <v>304</v>
      </c>
      <c r="H352" t="s">
        <v>305</v>
      </c>
      <c r="I352">
        <v>43</v>
      </c>
      <c r="J352">
        <v>14</v>
      </c>
      <c r="K352">
        <v>65</v>
      </c>
      <c r="L352">
        <v>58</v>
      </c>
      <c r="M352">
        <v>18</v>
      </c>
      <c r="N352">
        <v>83</v>
      </c>
      <c r="O352">
        <v>71</v>
      </c>
      <c r="P352">
        <v>24</v>
      </c>
      <c r="Q352">
        <v>98</v>
      </c>
      <c r="R352">
        <v>1200</v>
      </c>
      <c r="S352">
        <v>0.93988339259074305</v>
      </c>
      <c r="T352">
        <f t="shared" si="63"/>
        <v>1</v>
      </c>
      <c r="U352">
        <f t="shared" si="64"/>
        <v>1127.8600711088916</v>
      </c>
      <c r="V352">
        <f t="shared" si="65"/>
        <v>939.88339259074303</v>
      </c>
      <c r="W352">
        <v>24.69</v>
      </c>
      <c r="X352">
        <f t="shared" si="66"/>
        <v>23.205720963065446</v>
      </c>
      <c r="Y352">
        <v>0</v>
      </c>
      <c r="Z352">
        <v>0</v>
      </c>
      <c r="AA352">
        <v>0</v>
      </c>
      <c r="AB352" s="2">
        <v>0.1</v>
      </c>
      <c r="AC352">
        <v>25</v>
      </c>
      <c r="AD352">
        <f t="shared" si="67"/>
        <v>0.11016807219002084</v>
      </c>
      <c r="AE352">
        <v>1630000</v>
      </c>
      <c r="AF352">
        <v>0</v>
      </c>
      <c r="AG352">
        <v>0</v>
      </c>
      <c r="AH352">
        <v>37800</v>
      </c>
      <c r="AI352">
        <v>0.198810460028775</v>
      </c>
      <c r="AJ352">
        <v>0.2009541217385</v>
      </c>
      <c r="AK352" s="1">
        <f t="shared" si="62"/>
        <v>8.4670197198940131E-2</v>
      </c>
      <c r="AL352" s="1">
        <f t="shared" si="68"/>
        <v>8.6341640726473393E-2</v>
      </c>
      <c r="AM352">
        <f t="shared" si="69"/>
        <v>8.5215155341382701E-2</v>
      </c>
      <c r="AN352">
        <f t="shared" si="70"/>
        <v>8.7188701621487022E-2</v>
      </c>
      <c r="AO352">
        <f t="shared" si="71"/>
        <v>7.4450695326068836E-2</v>
      </c>
      <c r="AP352">
        <f t="shared" si="72"/>
        <v>7.2779251798535574E-2</v>
      </c>
      <c r="AQ352">
        <f t="shared" si="73"/>
        <v>38.305454919489712</v>
      </c>
    </row>
    <row r="353" spans="1:43" x14ac:dyDescent="0.2">
      <c r="A353">
        <v>12121</v>
      </c>
      <c r="B353">
        <v>2</v>
      </c>
      <c r="C353">
        <v>12</v>
      </c>
      <c r="D353" t="s">
        <v>349</v>
      </c>
      <c r="E353">
        <v>121</v>
      </c>
      <c r="F353" t="s">
        <v>303</v>
      </c>
      <c r="G353" t="s">
        <v>304</v>
      </c>
      <c r="H353" t="s">
        <v>305</v>
      </c>
      <c r="I353">
        <v>43</v>
      </c>
      <c r="J353">
        <v>14</v>
      </c>
      <c r="K353">
        <v>65</v>
      </c>
      <c r="L353">
        <v>58</v>
      </c>
      <c r="M353">
        <v>18</v>
      </c>
      <c r="N353">
        <v>83</v>
      </c>
      <c r="O353">
        <v>71</v>
      </c>
      <c r="P353">
        <v>24</v>
      </c>
      <c r="Q353">
        <v>98</v>
      </c>
      <c r="R353">
        <v>1200</v>
      </c>
      <c r="S353">
        <v>0.92761535247166904</v>
      </c>
      <c r="T353">
        <f t="shared" si="63"/>
        <v>1</v>
      </c>
      <c r="U353">
        <f t="shared" si="64"/>
        <v>1113.138422966003</v>
      </c>
      <c r="V353">
        <f t="shared" si="65"/>
        <v>927.61535247166898</v>
      </c>
      <c r="W353">
        <v>24.69</v>
      </c>
      <c r="X353">
        <f t="shared" si="66"/>
        <v>22.902823052525509</v>
      </c>
      <c r="Y353">
        <v>0</v>
      </c>
      <c r="Z353">
        <v>0</v>
      </c>
      <c r="AA353">
        <v>0</v>
      </c>
      <c r="AB353" s="2">
        <v>0.1</v>
      </c>
      <c r="AC353">
        <v>25</v>
      </c>
      <c r="AD353">
        <f t="shared" si="67"/>
        <v>0.11016807219002084</v>
      </c>
      <c r="AE353">
        <v>1630000</v>
      </c>
      <c r="AF353">
        <v>0</v>
      </c>
      <c r="AG353">
        <v>0</v>
      </c>
      <c r="AH353">
        <v>37800</v>
      </c>
      <c r="AI353">
        <v>0.193093280080157</v>
      </c>
      <c r="AJ353">
        <v>0.195178780016</v>
      </c>
      <c r="AK353" s="1">
        <f t="shared" si="62"/>
        <v>8.6039245535110997E-2</v>
      </c>
      <c r="AL353" s="1">
        <f t="shared" si="68"/>
        <v>8.7760177804131756E-2</v>
      </c>
      <c r="AM353">
        <f t="shared" si="69"/>
        <v>8.6600339007397859E-2</v>
      </c>
      <c r="AN353">
        <f t="shared" si="70"/>
        <v>8.8632318803239213E-2</v>
      </c>
      <c r="AO353">
        <f t="shared" si="71"/>
        <v>7.5676965472097471E-2</v>
      </c>
      <c r="AP353">
        <f t="shared" si="72"/>
        <v>7.3956033203076713E-2</v>
      </c>
      <c r="AQ353">
        <f t="shared" si="73"/>
        <v>39.43961753093577</v>
      </c>
    </row>
    <row r="354" spans="1:43" x14ac:dyDescent="0.2">
      <c r="A354">
        <v>12123</v>
      </c>
      <c r="B354">
        <v>2</v>
      </c>
      <c r="C354">
        <v>12</v>
      </c>
      <c r="D354" t="s">
        <v>350</v>
      </c>
      <c r="E354">
        <v>123</v>
      </c>
      <c r="F354" t="s">
        <v>303</v>
      </c>
      <c r="G354" t="s">
        <v>304</v>
      </c>
      <c r="H354" t="s">
        <v>305</v>
      </c>
      <c r="I354">
        <v>43</v>
      </c>
      <c r="J354">
        <v>14</v>
      </c>
      <c r="K354">
        <v>65</v>
      </c>
      <c r="L354">
        <v>58</v>
      </c>
      <c r="M354">
        <v>18</v>
      </c>
      <c r="N354">
        <v>83</v>
      </c>
      <c r="O354">
        <v>71</v>
      </c>
      <c r="P354">
        <v>24</v>
      </c>
      <c r="Q354">
        <v>98</v>
      </c>
      <c r="R354">
        <v>1200</v>
      </c>
      <c r="S354">
        <v>0.92625483622153604</v>
      </c>
      <c r="T354">
        <f t="shared" si="63"/>
        <v>1</v>
      </c>
      <c r="U354">
        <f t="shared" si="64"/>
        <v>1111.5058034658432</v>
      </c>
      <c r="V354">
        <f t="shared" si="65"/>
        <v>926.25483622153604</v>
      </c>
      <c r="W354">
        <v>24.69</v>
      </c>
      <c r="X354">
        <f t="shared" si="66"/>
        <v>22.869231906309725</v>
      </c>
      <c r="Y354">
        <v>0</v>
      </c>
      <c r="Z354">
        <v>0</v>
      </c>
      <c r="AA354">
        <v>0</v>
      </c>
      <c r="AB354" s="2">
        <v>0.1</v>
      </c>
      <c r="AC354">
        <v>25</v>
      </c>
      <c r="AD354">
        <f t="shared" si="67"/>
        <v>0.11016807219002084</v>
      </c>
      <c r="AE354">
        <v>1630000</v>
      </c>
      <c r="AF354">
        <v>0</v>
      </c>
      <c r="AG354">
        <v>0</v>
      </c>
      <c r="AH354">
        <v>37800</v>
      </c>
      <c r="AI354">
        <v>0.19786534183111401</v>
      </c>
      <c r="AJ354">
        <v>0.20505157537575</v>
      </c>
      <c r="AK354" s="1">
        <f t="shared" si="62"/>
        <v>8.3841026038112679E-2</v>
      </c>
      <c r="AL354" s="1">
        <f t="shared" si="68"/>
        <v>8.5520453337233293E-2</v>
      </c>
      <c r="AM354">
        <f t="shared" si="69"/>
        <v>8.4388587212762003E-2</v>
      </c>
      <c r="AN354">
        <f t="shared" si="70"/>
        <v>8.6371560280225801E-2</v>
      </c>
      <c r="AO354">
        <f t="shared" si="71"/>
        <v>7.37459553920983E-2</v>
      </c>
      <c r="AP354">
        <f t="shared" si="72"/>
        <v>7.2066528092977686E-2</v>
      </c>
      <c r="AQ354">
        <f t="shared" si="73"/>
        <v>38.488423711189434</v>
      </c>
    </row>
    <row r="355" spans="1:43" x14ac:dyDescent="0.2">
      <c r="A355">
        <v>12125</v>
      </c>
      <c r="B355">
        <v>2</v>
      </c>
      <c r="C355">
        <v>12</v>
      </c>
      <c r="D355" t="s">
        <v>160</v>
      </c>
      <c r="E355">
        <v>125</v>
      </c>
      <c r="F355" t="s">
        <v>303</v>
      </c>
      <c r="G355" t="s">
        <v>304</v>
      </c>
      <c r="H355" t="s">
        <v>305</v>
      </c>
      <c r="I355">
        <v>43</v>
      </c>
      <c r="J355">
        <v>14</v>
      </c>
      <c r="K355">
        <v>65</v>
      </c>
      <c r="L355">
        <v>58</v>
      </c>
      <c r="M355">
        <v>18</v>
      </c>
      <c r="N355">
        <v>83</v>
      </c>
      <c r="O355">
        <v>71</v>
      </c>
      <c r="P355">
        <v>24</v>
      </c>
      <c r="Q355">
        <v>98</v>
      </c>
      <c r="R355">
        <v>1200</v>
      </c>
      <c r="S355">
        <v>0.93261758089065605</v>
      </c>
      <c r="T355">
        <f t="shared" si="63"/>
        <v>1</v>
      </c>
      <c r="U355">
        <f t="shared" si="64"/>
        <v>1119.1410970687873</v>
      </c>
      <c r="V355">
        <f t="shared" si="65"/>
        <v>932.61758089065609</v>
      </c>
      <c r="W355">
        <v>24.69</v>
      </c>
      <c r="X355">
        <f t="shared" si="66"/>
        <v>23.026328072190299</v>
      </c>
      <c r="Y355">
        <v>0</v>
      </c>
      <c r="Z355">
        <v>0</v>
      </c>
      <c r="AA355">
        <v>0</v>
      </c>
      <c r="AB355" s="2">
        <v>0.1</v>
      </c>
      <c r="AC355">
        <v>25</v>
      </c>
      <c r="AD355">
        <f t="shared" si="67"/>
        <v>0.11016807219002084</v>
      </c>
      <c r="AE355">
        <v>1630000</v>
      </c>
      <c r="AF355">
        <v>0</v>
      </c>
      <c r="AG355">
        <v>0</v>
      </c>
      <c r="AH355">
        <v>37800</v>
      </c>
      <c r="AI355">
        <v>0.19423109440973699</v>
      </c>
      <c r="AJ355">
        <v>0.19522118157099999</v>
      </c>
      <c r="AK355" s="1">
        <f t="shared" si="62"/>
        <v>8.5996478304405571E-2</v>
      </c>
      <c r="AL355" s="1">
        <f t="shared" si="68"/>
        <v>8.7707329276186657E-2</v>
      </c>
      <c r="AM355">
        <f t="shared" si="69"/>
        <v>8.6554284866350181E-2</v>
      </c>
      <c r="AN355">
        <f t="shared" si="70"/>
        <v>8.8574361234801863E-2</v>
      </c>
      <c r="AO355">
        <f t="shared" si="71"/>
        <v>7.5630123104785868E-2</v>
      </c>
      <c r="AP355">
        <f t="shared" si="72"/>
        <v>7.3919272133004782E-2</v>
      </c>
      <c r="AQ355">
        <f t="shared" si="73"/>
        <v>39.208578509525601</v>
      </c>
    </row>
    <row r="356" spans="1:43" x14ac:dyDescent="0.2">
      <c r="A356">
        <v>12127</v>
      </c>
      <c r="B356">
        <v>2</v>
      </c>
      <c r="C356">
        <v>12</v>
      </c>
      <c r="D356" t="s">
        <v>351</v>
      </c>
      <c r="E356">
        <v>127</v>
      </c>
      <c r="F356" t="s">
        <v>303</v>
      </c>
      <c r="G356" t="s">
        <v>304</v>
      </c>
      <c r="H356" t="s">
        <v>305</v>
      </c>
      <c r="I356">
        <v>43</v>
      </c>
      <c r="J356">
        <v>14</v>
      </c>
      <c r="K356">
        <v>65</v>
      </c>
      <c r="L356">
        <v>58</v>
      </c>
      <c r="M356">
        <v>18</v>
      </c>
      <c r="N356">
        <v>83</v>
      </c>
      <c r="O356">
        <v>71</v>
      </c>
      <c r="P356">
        <v>24</v>
      </c>
      <c r="Q356">
        <v>98</v>
      </c>
      <c r="R356">
        <v>1200</v>
      </c>
      <c r="S356">
        <v>0.93946211934089696</v>
      </c>
      <c r="T356">
        <f t="shared" si="63"/>
        <v>1</v>
      </c>
      <c r="U356">
        <f t="shared" si="64"/>
        <v>1127.3545432090764</v>
      </c>
      <c r="V356">
        <f t="shared" si="65"/>
        <v>939.46211934089695</v>
      </c>
      <c r="W356">
        <v>24.69</v>
      </c>
      <c r="X356">
        <f t="shared" si="66"/>
        <v>23.195319726526748</v>
      </c>
      <c r="Y356">
        <v>0</v>
      </c>
      <c r="Z356">
        <v>0</v>
      </c>
      <c r="AA356">
        <v>0</v>
      </c>
      <c r="AB356" s="2">
        <v>0.1</v>
      </c>
      <c r="AC356">
        <v>25</v>
      </c>
      <c r="AD356">
        <f t="shared" si="67"/>
        <v>0.11016807219002084</v>
      </c>
      <c r="AE356">
        <v>1630000</v>
      </c>
      <c r="AF356">
        <v>0</v>
      </c>
      <c r="AG356">
        <v>0</v>
      </c>
      <c r="AH356">
        <v>37800</v>
      </c>
      <c r="AI356">
        <v>0.19786203772560601</v>
      </c>
      <c r="AJ356">
        <v>0.20412738316449999</v>
      </c>
      <c r="AK356" s="1">
        <f t="shared" si="62"/>
        <v>8.503791854762735E-2</v>
      </c>
      <c r="AL356" s="1">
        <f t="shared" si="68"/>
        <v>8.6717373891566737E-2</v>
      </c>
      <c r="AM356">
        <f t="shared" si="69"/>
        <v>8.5585488866021048E-2</v>
      </c>
      <c r="AN356">
        <f t="shared" si="70"/>
        <v>8.756849504722565E-2</v>
      </c>
      <c r="AO356">
        <f t="shared" si="71"/>
        <v>7.4774786300350574E-2</v>
      </c>
      <c r="AP356">
        <f t="shared" si="72"/>
        <v>7.3095330956411186E-2</v>
      </c>
      <c r="AQ356">
        <f t="shared" si="73"/>
        <v>38.489066430804783</v>
      </c>
    </row>
    <row r="357" spans="1:43" x14ac:dyDescent="0.2">
      <c r="A357">
        <v>12129</v>
      </c>
      <c r="B357">
        <v>2</v>
      </c>
      <c r="C357">
        <v>12</v>
      </c>
      <c r="D357" t="s">
        <v>352</v>
      </c>
      <c r="E357">
        <v>129</v>
      </c>
      <c r="F357" t="s">
        <v>303</v>
      </c>
      <c r="G357" t="s">
        <v>304</v>
      </c>
      <c r="H357" t="s">
        <v>305</v>
      </c>
      <c r="I357">
        <v>43</v>
      </c>
      <c r="J357">
        <v>14</v>
      </c>
      <c r="K357">
        <v>65</v>
      </c>
      <c r="L357">
        <v>58</v>
      </c>
      <c r="M357">
        <v>18</v>
      </c>
      <c r="N357">
        <v>83</v>
      </c>
      <c r="O357">
        <v>71</v>
      </c>
      <c r="P357">
        <v>24</v>
      </c>
      <c r="Q357">
        <v>98</v>
      </c>
      <c r="R357">
        <v>1200</v>
      </c>
      <c r="S357">
        <v>0.92376325811658599</v>
      </c>
      <c r="T357">
        <f t="shared" si="63"/>
        <v>1</v>
      </c>
      <c r="U357">
        <f t="shared" si="64"/>
        <v>1108.5159097399032</v>
      </c>
      <c r="V357">
        <f t="shared" si="65"/>
        <v>923.76325811658603</v>
      </c>
      <c r="W357">
        <v>24.69</v>
      </c>
      <c r="X357">
        <f t="shared" si="66"/>
        <v>22.807714842898509</v>
      </c>
      <c r="Y357">
        <v>0</v>
      </c>
      <c r="Z357">
        <v>0</v>
      </c>
      <c r="AA357">
        <v>0</v>
      </c>
      <c r="AB357" s="2">
        <v>0.1</v>
      </c>
      <c r="AC357">
        <v>25</v>
      </c>
      <c r="AD357">
        <f t="shared" si="67"/>
        <v>0.11016807219002084</v>
      </c>
      <c r="AE357">
        <v>1630000</v>
      </c>
      <c r="AF357">
        <v>0</v>
      </c>
      <c r="AG357">
        <v>0</v>
      </c>
      <c r="AH357">
        <v>37800</v>
      </c>
      <c r="AI357">
        <v>0.198648564700658</v>
      </c>
      <c r="AJ357">
        <v>0.206223299177</v>
      </c>
      <c r="AK357" s="1">
        <f t="shared" si="62"/>
        <v>8.3285822441931348E-2</v>
      </c>
      <c r="AL357" s="1">
        <f t="shared" si="68"/>
        <v>8.4958628168576009E-2</v>
      </c>
      <c r="AM357">
        <f t="shared" si="69"/>
        <v>8.3831224716338401E-2</v>
      </c>
      <c r="AN357">
        <f t="shared" si="70"/>
        <v>8.5806379404351693E-2</v>
      </c>
      <c r="AO357">
        <f t="shared" si="71"/>
        <v>7.3262102117527789E-2</v>
      </c>
      <c r="AP357">
        <f t="shared" si="72"/>
        <v>7.1589296390883128E-2</v>
      </c>
      <c r="AQ357">
        <f t="shared" si="73"/>
        <v>38.336673238143092</v>
      </c>
    </row>
    <row r="358" spans="1:43" x14ac:dyDescent="0.2">
      <c r="A358">
        <v>12131</v>
      </c>
      <c r="B358">
        <v>14</v>
      </c>
      <c r="C358">
        <v>12</v>
      </c>
      <c r="D358" t="s">
        <v>353</v>
      </c>
      <c r="E358">
        <v>131</v>
      </c>
      <c r="F358" t="s">
        <v>303</v>
      </c>
      <c r="G358" t="s">
        <v>304</v>
      </c>
      <c r="H358" t="s">
        <v>18</v>
      </c>
      <c r="I358">
        <v>43</v>
      </c>
      <c r="J358">
        <v>14</v>
      </c>
      <c r="K358">
        <v>65</v>
      </c>
      <c r="L358">
        <v>58</v>
      </c>
      <c r="M358">
        <v>18</v>
      </c>
      <c r="N358">
        <v>83</v>
      </c>
      <c r="O358">
        <v>71</v>
      </c>
      <c r="P358">
        <v>24</v>
      </c>
      <c r="Q358">
        <v>98</v>
      </c>
      <c r="R358">
        <v>1200</v>
      </c>
      <c r="S358">
        <v>0.92205301352909597</v>
      </c>
      <c r="T358">
        <f t="shared" si="63"/>
        <v>1</v>
      </c>
      <c r="U358">
        <f t="shared" si="64"/>
        <v>1106.4636162349152</v>
      </c>
      <c r="V358">
        <f t="shared" si="65"/>
        <v>922.05301352909601</v>
      </c>
      <c r="W358">
        <v>24.69</v>
      </c>
      <c r="X358">
        <f t="shared" si="66"/>
        <v>22.765488904033379</v>
      </c>
      <c r="Y358">
        <v>0</v>
      </c>
      <c r="Z358">
        <v>0</v>
      </c>
      <c r="AA358">
        <v>0</v>
      </c>
      <c r="AB358" s="2">
        <v>0.1</v>
      </c>
      <c r="AC358">
        <v>25</v>
      </c>
      <c r="AD358">
        <f t="shared" si="67"/>
        <v>0.11016807219002084</v>
      </c>
      <c r="AE358">
        <v>1630000</v>
      </c>
      <c r="AF358">
        <v>0</v>
      </c>
      <c r="AG358">
        <v>0</v>
      </c>
      <c r="AH358">
        <v>37800</v>
      </c>
      <c r="AI358">
        <v>0.19447020354814901</v>
      </c>
      <c r="AJ358">
        <v>0.20529113914925001</v>
      </c>
      <c r="AK358" s="1">
        <f t="shared" si="62"/>
        <v>8.4917783234798636E-2</v>
      </c>
      <c r="AL358" s="1">
        <f t="shared" si="68"/>
        <v>8.6626530644726307E-2</v>
      </c>
      <c r="AM358">
        <f t="shared" si="69"/>
        <v>8.5474903950562217E-2</v>
      </c>
      <c r="AN358">
        <f t="shared" si="70"/>
        <v>8.749249655177771E-2</v>
      </c>
      <c r="AO358">
        <f t="shared" si="71"/>
        <v>7.4700814662326059E-2</v>
      </c>
      <c r="AP358">
        <f t="shared" si="72"/>
        <v>7.2992067252398388E-2</v>
      </c>
      <c r="AQ358">
        <f t="shared" si="73"/>
        <v>39.160369944641516</v>
      </c>
    </row>
    <row r="359" spans="1:43" x14ac:dyDescent="0.2">
      <c r="A359">
        <v>12133</v>
      </c>
      <c r="B359">
        <v>14</v>
      </c>
      <c r="C359">
        <v>12</v>
      </c>
      <c r="D359" t="s">
        <v>83</v>
      </c>
      <c r="E359">
        <v>133</v>
      </c>
      <c r="F359" t="s">
        <v>303</v>
      </c>
      <c r="G359" t="s">
        <v>304</v>
      </c>
      <c r="H359" t="s">
        <v>18</v>
      </c>
      <c r="I359">
        <v>43</v>
      </c>
      <c r="J359">
        <v>14</v>
      </c>
      <c r="K359">
        <v>65</v>
      </c>
      <c r="L359">
        <v>58</v>
      </c>
      <c r="M359">
        <v>18</v>
      </c>
      <c r="N359">
        <v>83</v>
      </c>
      <c r="O359">
        <v>71</v>
      </c>
      <c r="P359">
        <v>24</v>
      </c>
      <c r="Q359">
        <v>98</v>
      </c>
      <c r="R359">
        <v>1200</v>
      </c>
      <c r="S359">
        <v>0.92240321986815499</v>
      </c>
      <c r="T359">
        <f t="shared" si="63"/>
        <v>1</v>
      </c>
      <c r="U359">
        <f t="shared" si="64"/>
        <v>1106.883863841786</v>
      </c>
      <c r="V359">
        <f t="shared" si="65"/>
        <v>922.40321986815502</v>
      </c>
      <c r="W359">
        <v>24.69</v>
      </c>
      <c r="X359">
        <f t="shared" si="66"/>
        <v>22.774135498544748</v>
      </c>
      <c r="Y359">
        <v>0</v>
      </c>
      <c r="Z359">
        <v>0</v>
      </c>
      <c r="AA359">
        <v>0</v>
      </c>
      <c r="AB359" s="2">
        <v>0.1</v>
      </c>
      <c r="AC359">
        <v>25</v>
      </c>
      <c r="AD359">
        <f t="shared" si="67"/>
        <v>0.11016807219002084</v>
      </c>
      <c r="AE359">
        <v>1630000</v>
      </c>
      <c r="AF359">
        <v>0</v>
      </c>
      <c r="AG359">
        <v>0</v>
      </c>
      <c r="AH359">
        <v>37800</v>
      </c>
      <c r="AI359">
        <v>0.19283339108957301</v>
      </c>
      <c r="AJ359">
        <v>0.196496820076</v>
      </c>
      <c r="AK359" s="1">
        <f t="shared" si="62"/>
        <v>8.5671110673207096E-2</v>
      </c>
      <c r="AL359" s="1">
        <f t="shared" si="68"/>
        <v>8.7394362308950244E-2</v>
      </c>
      <c r="AM359">
        <f t="shared" si="69"/>
        <v>8.623296035278416E-2</v>
      </c>
      <c r="AN359">
        <f t="shared" si="70"/>
        <v>8.8267678726083737E-2</v>
      </c>
      <c r="AO359">
        <f t="shared" si="71"/>
        <v>7.5362850240854179E-2</v>
      </c>
      <c r="AP359">
        <f t="shared" si="72"/>
        <v>7.3639598605111031E-2</v>
      </c>
      <c r="AQ359">
        <f t="shared" si="73"/>
        <v>39.492771822997007</v>
      </c>
    </row>
    <row r="360" spans="1:43" x14ac:dyDescent="0.2">
      <c r="A360">
        <v>13001</v>
      </c>
      <c r="B360">
        <v>14</v>
      </c>
      <c r="C360">
        <v>13</v>
      </c>
      <c r="D360" t="s">
        <v>354</v>
      </c>
      <c r="E360">
        <v>1</v>
      </c>
      <c r="F360" t="s">
        <v>355</v>
      </c>
      <c r="G360" t="s">
        <v>356</v>
      </c>
      <c r="H360" t="s">
        <v>18</v>
      </c>
      <c r="I360">
        <v>43</v>
      </c>
      <c r="J360">
        <v>14</v>
      </c>
      <c r="K360">
        <v>65</v>
      </c>
      <c r="L360">
        <v>58</v>
      </c>
      <c r="M360">
        <v>18</v>
      </c>
      <c r="N360">
        <v>83</v>
      </c>
      <c r="O360">
        <v>71</v>
      </c>
      <c r="P360">
        <v>24</v>
      </c>
      <c r="Q360">
        <v>98</v>
      </c>
      <c r="R360">
        <v>1200</v>
      </c>
      <c r="S360">
        <v>0.92523332075639197</v>
      </c>
      <c r="T360">
        <f t="shared" si="63"/>
        <v>1</v>
      </c>
      <c r="U360">
        <f t="shared" si="64"/>
        <v>1110.2799849076703</v>
      </c>
      <c r="V360">
        <f t="shared" si="65"/>
        <v>925.233320756392</v>
      </c>
      <c r="W360">
        <v>24.69</v>
      </c>
      <c r="X360">
        <f t="shared" si="66"/>
        <v>22.844010689475319</v>
      </c>
      <c r="Y360">
        <v>0</v>
      </c>
      <c r="Z360">
        <v>0</v>
      </c>
      <c r="AA360">
        <v>0</v>
      </c>
      <c r="AB360" s="2">
        <v>0.1</v>
      </c>
      <c r="AC360">
        <v>25</v>
      </c>
      <c r="AD360">
        <f t="shared" si="67"/>
        <v>0.11016807219002084</v>
      </c>
      <c r="AE360">
        <v>1630000</v>
      </c>
      <c r="AF360">
        <v>0</v>
      </c>
      <c r="AG360">
        <v>0</v>
      </c>
      <c r="AH360">
        <v>37800</v>
      </c>
      <c r="AI360">
        <v>0.19300807009080301</v>
      </c>
      <c r="AJ360">
        <v>0.19406494904925001</v>
      </c>
      <c r="AK360" s="1">
        <f t="shared" si="62"/>
        <v>8.5856192005981671E-2</v>
      </c>
      <c r="AL360" s="1">
        <f t="shared" si="68"/>
        <v>8.7577884039193907E-2</v>
      </c>
      <c r="AM360">
        <f t="shared" si="69"/>
        <v>8.6417533192101312E-2</v>
      </c>
      <c r="AN360">
        <f t="shared" si="70"/>
        <v>8.8450410074663921E-2</v>
      </c>
      <c r="AO360">
        <f t="shared" si="71"/>
        <v>7.5520379448398456E-2</v>
      </c>
      <c r="AP360">
        <f t="shared" si="72"/>
        <v>7.379868741518622E-2</v>
      </c>
      <c r="AQ360">
        <f t="shared" si="73"/>
        <v>39.457029494012531</v>
      </c>
    </row>
    <row r="361" spans="1:43" x14ac:dyDescent="0.2">
      <c r="A361">
        <v>13003</v>
      </c>
      <c r="B361">
        <v>14</v>
      </c>
      <c r="C361">
        <v>13</v>
      </c>
      <c r="D361" t="s">
        <v>357</v>
      </c>
      <c r="E361">
        <v>3</v>
      </c>
      <c r="F361" t="s">
        <v>355</v>
      </c>
      <c r="G361" t="s">
        <v>356</v>
      </c>
      <c r="H361" t="s">
        <v>18</v>
      </c>
      <c r="I361">
        <v>43</v>
      </c>
      <c r="J361">
        <v>14</v>
      </c>
      <c r="K361">
        <v>65</v>
      </c>
      <c r="L361">
        <v>58</v>
      </c>
      <c r="M361">
        <v>18</v>
      </c>
      <c r="N361">
        <v>83</v>
      </c>
      <c r="O361">
        <v>71</v>
      </c>
      <c r="P361">
        <v>24</v>
      </c>
      <c r="Q361">
        <v>98</v>
      </c>
      <c r="R361">
        <v>1200</v>
      </c>
      <c r="S361">
        <v>0.92407590895891201</v>
      </c>
      <c r="T361">
        <f t="shared" si="63"/>
        <v>1</v>
      </c>
      <c r="U361">
        <f t="shared" si="64"/>
        <v>1108.8910907506945</v>
      </c>
      <c r="V361">
        <f t="shared" si="65"/>
        <v>924.07590895891201</v>
      </c>
      <c r="W361">
        <v>24.69</v>
      </c>
      <c r="X361">
        <f t="shared" si="66"/>
        <v>22.815434192195539</v>
      </c>
      <c r="Y361">
        <v>0</v>
      </c>
      <c r="Z361">
        <v>0</v>
      </c>
      <c r="AA361">
        <v>0</v>
      </c>
      <c r="AB361" s="2">
        <v>0.1</v>
      </c>
      <c r="AC361">
        <v>25</v>
      </c>
      <c r="AD361">
        <f t="shared" si="67"/>
        <v>0.11016807219002084</v>
      </c>
      <c r="AE361">
        <v>1630000</v>
      </c>
      <c r="AF361">
        <v>0</v>
      </c>
      <c r="AG361">
        <v>0</v>
      </c>
      <c r="AH361">
        <v>37800</v>
      </c>
      <c r="AI361">
        <v>0.19336054691721399</v>
      </c>
      <c r="AJ361">
        <v>0.19536440656287499</v>
      </c>
      <c r="AK361" s="1">
        <f t="shared" si="62"/>
        <v>8.5592479601163174E-2</v>
      </c>
      <c r="AL361" s="1">
        <f t="shared" si="68"/>
        <v>8.7311033162988161E-2</v>
      </c>
      <c r="AM361">
        <f t="shared" si="69"/>
        <v>8.6152797518767227E-2</v>
      </c>
      <c r="AN361">
        <f t="shared" si="70"/>
        <v>8.8181968671265057E-2</v>
      </c>
      <c r="AO361">
        <f t="shared" si="71"/>
        <v>7.5290563915334008E-2</v>
      </c>
      <c r="AP361">
        <f t="shared" si="72"/>
        <v>7.3572010353509021E-2</v>
      </c>
      <c r="AQ361">
        <f t="shared" si="73"/>
        <v>39.385103298325831</v>
      </c>
    </row>
    <row r="362" spans="1:43" x14ac:dyDescent="0.2">
      <c r="A362">
        <v>13005</v>
      </c>
      <c r="B362">
        <v>14</v>
      </c>
      <c r="C362">
        <v>13</v>
      </c>
      <c r="D362" t="s">
        <v>358</v>
      </c>
      <c r="E362">
        <v>5</v>
      </c>
      <c r="F362" t="s">
        <v>355</v>
      </c>
      <c r="G362" t="s">
        <v>356</v>
      </c>
      <c r="H362" t="s">
        <v>18</v>
      </c>
      <c r="I362">
        <v>43</v>
      </c>
      <c r="J362">
        <v>14</v>
      </c>
      <c r="K362">
        <v>65</v>
      </c>
      <c r="L362">
        <v>58</v>
      </c>
      <c r="M362">
        <v>18</v>
      </c>
      <c r="N362">
        <v>83</v>
      </c>
      <c r="O362">
        <v>71</v>
      </c>
      <c r="P362">
        <v>24</v>
      </c>
      <c r="Q362">
        <v>98</v>
      </c>
      <c r="R362">
        <v>1200</v>
      </c>
      <c r="S362">
        <v>0.92437626421451602</v>
      </c>
      <c r="T362">
        <f t="shared" si="63"/>
        <v>1</v>
      </c>
      <c r="U362">
        <f t="shared" si="64"/>
        <v>1109.2515170574193</v>
      </c>
      <c r="V362">
        <f t="shared" si="65"/>
        <v>924.37626421451603</v>
      </c>
      <c r="W362">
        <v>24.69</v>
      </c>
      <c r="X362">
        <f t="shared" si="66"/>
        <v>22.822849963456402</v>
      </c>
      <c r="Y362">
        <v>0</v>
      </c>
      <c r="Z362">
        <v>0</v>
      </c>
      <c r="AA362">
        <v>0</v>
      </c>
      <c r="AB362" s="2">
        <v>0.1</v>
      </c>
      <c r="AC362">
        <v>25</v>
      </c>
      <c r="AD362">
        <f t="shared" si="67"/>
        <v>0.11016807219002084</v>
      </c>
      <c r="AE362">
        <v>1630000</v>
      </c>
      <c r="AF362">
        <v>0</v>
      </c>
      <c r="AG362">
        <v>0</v>
      </c>
      <c r="AH362">
        <v>37800</v>
      </c>
      <c r="AI362">
        <v>0.19349548024634</v>
      </c>
      <c r="AJ362">
        <v>0.19419709244725</v>
      </c>
      <c r="AK362" s="1">
        <f t="shared" si="62"/>
        <v>8.556059300301222E-2</v>
      </c>
      <c r="AL362" s="1">
        <f t="shared" si="68"/>
        <v>8.727794813811901E-2</v>
      </c>
      <c r="AM362">
        <f t="shared" si="69"/>
        <v>8.6120520185070951E-2</v>
      </c>
      <c r="AN362">
        <f t="shared" si="70"/>
        <v>8.8148276302868117E-2</v>
      </c>
      <c r="AO362">
        <f t="shared" si="71"/>
        <v>7.5261956992679818E-2</v>
      </c>
      <c r="AP362">
        <f t="shared" si="72"/>
        <v>7.3544601857573028E-2</v>
      </c>
      <c r="AQ362">
        <f t="shared" si="73"/>
        <v>39.357638247983317</v>
      </c>
    </row>
    <row r="363" spans="1:43" x14ac:dyDescent="0.2">
      <c r="A363">
        <v>13007</v>
      </c>
      <c r="B363">
        <v>14</v>
      </c>
      <c r="C363">
        <v>13</v>
      </c>
      <c r="D363" t="s">
        <v>306</v>
      </c>
      <c r="E363">
        <v>7</v>
      </c>
      <c r="F363" t="s">
        <v>355</v>
      </c>
      <c r="G363" t="s">
        <v>356</v>
      </c>
      <c r="H363" t="s">
        <v>18</v>
      </c>
      <c r="I363">
        <v>43</v>
      </c>
      <c r="J363">
        <v>14</v>
      </c>
      <c r="K363">
        <v>65</v>
      </c>
      <c r="L363">
        <v>58</v>
      </c>
      <c r="M363">
        <v>18</v>
      </c>
      <c r="N363">
        <v>83</v>
      </c>
      <c r="O363">
        <v>71</v>
      </c>
      <c r="P363">
        <v>24</v>
      </c>
      <c r="Q363">
        <v>98</v>
      </c>
      <c r="R363">
        <v>1200</v>
      </c>
      <c r="S363">
        <v>0.92125440637270595</v>
      </c>
      <c r="T363">
        <f t="shared" si="63"/>
        <v>1</v>
      </c>
      <c r="U363">
        <f t="shared" si="64"/>
        <v>1105.5052876472471</v>
      </c>
      <c r="V363">
        <f t="shared" si="65"/>
        <v>921.25440637270594</v>
      </c>
      <c r="W363">
        <v>24.69</v>
      </c>
      <c r="X363">
        <f t="shared" si="66"/>
        <v>22.745771293342113</v>
      </c>
      <c r="Y363">
        <v>0</v>
      </c>
      <c r="Z363">
        <v>0</v>
      </c>
      <c r="AA363">
        <v>0</v>
      </c>
      <c r="AB363" s="2">
        <v>0.1</v>
      </c>
      <c r="AC363">
        <v>25</v>
      </c>
      <c r="AD363">
        <f t="shared" si="67"/>
        <v>0.11016807219002084</v>
      </c>
      <c r="AE363">
        <v>1630000</v>
      </c>
      <c r="AF363">
        <v>0</v>
      </c>
      <c r="AG363">
        <v>0</v>
      </c>
      <c r="AH363">
        <v>37800</v>
      </c>
      <c r="AI363">
        <v>0.194068992790351</v>
      </c>
      <c r="AJ363">
        <v>0.19548529196287501</v>
      </c>
      <c r="AK363" s="1">
        <f t="shared" si="62"/>
        <v>8.5019638074201584E-2</v>
      </c>
      <c r="AL363" s="1">
        <f t="shared" si="68"/>
        <v>8.673191808268281E-2</v>
      </c>
      <c r="AM363">
        <f t="shared" si="69"/>
        <v>8.5577910559865869E-2</v>
      </c>
      <c r="AN363">
        <f t="shared" si="70"/>
        <v>8.759967425428293E-2</v>
      </c>
      <c r="AO363">
        <f t="shared" si="71"/>
        <v>7.4791897771555649E-2</v>
      </c>
      <c r="AP363">
        <f t="shared" si="72"/>
        <v>7.3079617763074423E-2</v>
      </c>
      <c r="AQ363">
        <f t="shared" si="73"/>
        <v>39.241328584531566</v>
      </c>
    </row>
    <row r="364" spans="1:43" x14ac:dyDescent="0.2">
      <c r="A364">
        <v>13009</v>
      </c>
      <c r="B364">
        <v>14</v>
      </c>
      <c r="C364">
        <v>13</v>
      </c>
      <c r="D364" t="s">
        <v>19</v>
      </c>
      <c r="E364">
        <v>9</v>
      </c>
      <c r="F364" t="s">
        <v>355</v>
      </c>
      <c r="G364" t="s">
        <v>356</v>
      </c>
      <c r="H364" t="s">
        <v>18</v>
      </c>
      <c r="I364">
        <v>43</v>
      </c>
      <c r="J364">
        <v>14</v>
      </c>
      <c r="K364">
        <v>65</v>
      </c>
      <c r="L364">
        <v>58</v>
      </c>
      <c r="M364">
        <v>18</v>
      </c>
      <c r="N364">
        <v>83</v>
      </c>
      <c r="O364">
        <v>71</v>
      </c>
      <c r="P364">
        <v>24</v>
      </c>
      <c r="Q364">
        <v>98</v>
      </c>
      <c r="R364">
        <v>1200</v>
      </c>
      <c r="S364">
        <v>0.91874530166387602</v>
      </c>
      <c r="T364">
        <f t="shared" si="63"/>
        <v>1</v>
      </c>
      <c r="U364">
        <f t="shared" si="64"/>
        <v>1102.4943619966512</v>
      </c>
      <c r="V364">
        <f t="shared" si="65"/>
        <v>918.74530166387603</v>
      </c>
      <c r="W364">
        <v>24.69</v>
      </c>
      <c r="X364">
        <f t="shared" si="66"/>
        <v>22.683821498081102</v>
      </c>
      <c r="Y364">
        <v>0</v>
      </c>
      <c r="Z364">
        <v>0</v>
      </c>
      <c r="AA364">
        <v>0</v>
      </c>
      <c r="AB364" s="2">
        <v>0.1</v>
      </c>
      <c r="AC364">
        <v>25</v>
      </c>
      <c r="AD364">
        <f t="shared" si="67"/>
        <v>0.11016807219002084</v>
      </c>
      <c r="AE364">
        <v>1630000</v>
      </c>
      <c r="AF364">
        <v>0</v>
      </c>
      <c r="AG364">
        <v>0</v>
      </c>
      <c r="AH364">
        <v>37800</v>
      </c>
      <c r="AI364">
        <v>0.191476827087388</v>
      </c>
      <c r="AJ364">
        <v>0.19273530919525</v>
      </c>
      <c r="AK364" s="1">
        <f t="shared" si="62"/>
        <v>8.5935920751407255E-2</v>
      </c>
      <c r="AL364" s="1">
        <f t="shared" si="68"/>
        <v>8.7671381181140332E-2</v>
      </c>
      <c r="AM364">
        <f t="shared" si="69"/>
        <v>8.6501750991251306E-2</v>
      </c>
      <c r="AN364">
        <f t="shared" si="70"/>
        <v>8.8550884820153455E-2</v>
      </c>
      <c r="AO364">
        <f t="shared" si="71"/>
        <v>7.560267961443054E-2</v>
      </c>
      <c r="AP364">
        <f t="shared" si="72"/>
        <v>7.3867219184697464E-2</v>
      </c>
      <c r="AQ364">
        <f t="shared" si="73"/>
        <v>39.772567939407132</v>
      </c>
    </row>
    <row r="365" spans="1:43" x14ac:dyDescent="0.2">
      <c r="A365">
        <v>13011</v>
      </c>
      <c r="B365">
        <v>14</v>
      </c>
      <c r="C365">
        <v>13</v>
      </c>
      <c r="D365" t="s">
        <v>359</v>
      </c>
      <c r="E365">
        <v>11</v>
      </c>
      <c r="F365" t="s">
        <v>355</v>
      </c>
      <c r="G365" t="s">
        <v>356</v>
      </c>
      <c r="H365" t="s">
        <v>18</v>
      </c>
      <c r="I365">
        <v>43</v>
      </c>
      <c r="J365">
        <v>14</v>
      </c>
      <c r="K365">
        <v>65</v>
      </c>
      <c r="L365">
        <v>58</v>
      </c>
      <c r="M365">
        <v>18</v>
      </c>
      <c r="N365">
        <v>83</v>
      </c>
      <c r="O365">
        <v>71</v>
      </c>
      <c r="P365">
        <v>24</v>
      </c>
      <c r="Q365">
        <v>98</v>
      </c>
      <c r="R365">
        <v>1200</v>
      </c>
      <c r="S365">
        <v>0.91833577837262803</v>
      </c>
      <c r="T365">
        <f t="shared" si="63"/>
        <v>1</v>
      </c>
      <c r="U365">
        <f t="shared" si="64"/>
        <v>1102.0029340471535</v>
      </c>
      <c r="V365">
        <f t="shared" si="65"/>
        <v>918.33577837262806</v>
      </c>
      <c r="W365">
        <v>24.69</v>
      </c>
      <c r="X365">
        <f t="shared" si="66"/>
        <v>22.673710368020188</v>
      </c>
      <c r="Y365">
        <v>0</v>
      </c>
      <c r="Z365">
        <v>0</v>
      </c>
      <c r="AA365">
        <v>0</v>
      </c>
      <c r="AB365" s="2">
        <v>0.1</v>
      </c>
      <c r="AC365">
        <v>25</v>
      </c>
      <c r="AD365">
        <f t="shared" si="67"/>
        <v>0.11016807219002084</v>
      </c>
      <c r="AE365">
        <v>1630000</v>
      </c>
      <c r="AF365">
        <v>0</v>
      </c>
      <c r="AG365">
        <v>0</v>
      </c>
      <c r="AH365">
        <v>37800</v>
      </c>
      <c r="AI365">
        <v>0.190267308666865</v>
      </c>
      <c r="AJ365">
        <v>0.19090451130899999</v>
      </c>
      <c r="AK365" s="1">
        <f t="shared" si="62"/>
        <v>8.6443661748083322E-2</v>
      </c>
      <c r="AL365" s="1">
        <f t="shared" si="68"/>
        <v>8.8190154400706169E-2</v>
      </c>
      <c r="AM365">
        <f t="shared" si="69"/>
        <v>8.7013088938463823E-2</v>
      </c>
      <c r="AN365">
        <f t="shared" si="70"/>
        <v>8.9075248994149453E-2</v>
      </c>
      <c r="AO365">
        <f t="shared" si="71"/>
        <v>7.6050146510534794E-2</v>
      </c>
      <c r="AP365">
        <f t="shared" si="72"/>
        <v>7.4303653857911947E-2</v>
      </c>
      <c r="AQ365">
        <f t="shared" si="73"/>
        <v>40.025399883534973</v>
      </c>
    </row>
    <row r="366" spans="1:43" x14ac:dyDescent="0.2">
      <c r="A366">
        <v>13013</v>
      </c>
      <c r="B366">
        <v>14</v>
      </c>
      <c r="C366">
        <v>13</v>
      </c>
      <c r="D366" t="s">
        <v>360</v>
      </c>
      <c r="E366">
        <v>13</v>
      </c>
      <c r="F366" t="s">
        <v>355</v>
      </c>
      <c r="G366" t="s">
        <v>356</v>
      </c>
      <c r="H366" t="s">
        <v>18</v>
      </c>
      <c r="I366">
        <v>43</v>
      </c>
      <c r="J366">
        <v>14</v>
      </c>
      <c r="K366">
        <v>65</v>
      </c>
      <c r="L366">
        <v>58</v>
      </c>
      <c r="M366">
        <v>18</v>
      </c>
      <c r="N366">
        <v>83</v>
      </c>
      <c r="O366">
        <v>71</v>
      </c>
      <c r="P366">
        <v>24</v>
      </c>
      <c r="Q366">
        <v>98</v>
      </c>
      <c r="R366">
        <v>1200</v>
      </c>
      <c r="S366">
        <v>0.91792471706867196</v>
      </c>
      <c r="T366">
        <f t="shared" si="63"/>
        <v>1</v>
      </c>
      <c r="U366">
        <f t="shared" si="64"/>
        <v>1101.5096604824064</v>
      </c>
      <c r="V366">
        <f t="shared" si="65"/>
        <v>917.92471706867195</v>
      </c>
      <c r="W366">
        <v>24.69</v>
      </c>
      <c r="X366">
        <f t="shared" si="66"/>
        <v>22.66356126442551</v>
      </c>
      <c r="Y366">
        <v>0</v>
      </c>
      <c r="Z366">
        <v>0</v>
      </c>
      <c r="AA366">
        <v>0</v>
      </c>
      <c r="AB366" s="2">
        <v>0.1</v>
      </c>
      <c r="AC366">
        <v>25</v>
      </c>
      <c r="AD366">
        <f t="shared" si="67"/>
        <v>0.11016807219002084</v>
      </c>
      <c r="AE366">
        <v>1630000</v>
      </c>
      <c r="AF366">
        <v>0</v>
      </c>
      <c r="AG366">
        <v>0</v>
      </c>
      <c r="AH366">
        <v>37800</v>
      </c>
      <c r="AI366">
        <v>0.18924319264329201</v>
      </c>
      <c r="AJ366">
        <v>0.19046602432449999</v>
      </c>
      <c r="AK366" s="1">
        <f t="shared" si="62"/>
        <v>8.6872560806379562E-2</v>
      </c>
      <c r="AL366" s="1">
        <f t="shared" si="68"/>
        <v>8.8628504848432182E-2</v>
      </c>
      <c r="AM366">
        <f t="shared" si="69"/>
        <v>8.7445069531698158E-2</v>
      </c>
      <c r="AN366">
        <f t="shared" si="70"/>
        <v>8.9518389255146213E-2</v>
      </c>
      <c r="AO366">
        <f t="shared" si="71"/>
        <v>7.6428263068967953E-2</v>
      </c>
      <c r="AP366">
        <f t="shared" si="72"/>
        <v>7.4672319026915332E-2</v>
      </c>
      <c r="AQ366">
        <f t="shared" si="73"/>
        <v>40.242002936982232</v>
      </c>
    </row>
    <row r="367" spans="1:43" x14ac:dyDescent="0.2">
      <c r="A367">
        <v>13015</v>
      </c>
      <c r="B367">
        <v>14</v>
      </c>
      <c r="C367">
        <v>13</v>
      </c>
      <c r="D367" t="s">
        <v>361</v>
      </c>
      <c r="E367">
        <v>15</v>
      </c>
      <c r="F367" t="s">
        <v>355</v>
      </c>
      <c r="G367" t="s">
        <v>356</v>
      </c>
      <c r="H367" t="s">
        <v>18</v>
      </c>
      <c r="I367">
        <v>43</v>
      </c>
      <c r="J367">
        <v>14</v>
      </c>
      <c r="K367">
        <v>65</v>
      </c>
      <c r="L367">
        <v>58</v>
      </c>
      <c r="M367">
        <v>18</v>
      </c>
      <c r="N367">
        <v>83</v>
      </c>
      <c r="O367">
        <v>71</v>
      </c>
      <c r="P367">
        <v>24</v>
      </c>
      <c r="Q367">
        <v>98</v>
      </c>
      <c r="R367">
        <v>1200</v>
      </c>
      <c r="S367">
        <v>0.92150785706259997</v>
      </c>
      <c r="T367">
        <f t="shared" si="63"/>
        <v>1</v>
      </c>
      <c r="U367">
        <f t="shared" si="64"/>
        <v>1105.8094284751201</v>
      </c>
      <c r="V367">
        <f t="shared" si="65"/>
        <v>921.50785706260001</v>
      </c>
      <c r="W367">
        <v>24.69</v>
      </c>
      <c r="X367">
        <f t="shared" si="66"/>
        <v>22.752028990875594</v>
      </c>
      <c r="Y367">
        <v>0</v>
      </c>
      <c r="Z367">
        <v>0</v>
      </c>
      <c r="AA367">
        <v>0</v>
      </c>
      <c r="AB367" s="2">
        <v>0.1</v>
      </c>
      <c r="AC367">
        <v>25</v>
      </c>
      <c r="AD367">
        <f t="shared" si="67"/>
        <v>0.11016807219002084</v>
      </c>
      <c r="AE367">
        <v>1630000</v>
      </c>
      <c r="AF367">
        <v>0</v>
      </c>
      <c r="AG367">
        <v>0</v>
      </c>
      <c r="AH367">
        <v>37800</v>
      </c>
      <c r="AI367">
        <v>0.18381181812626299</v>
      </c>
      <c r="AJ367">
        <v>0.18586082829737499</v>
      </c>
      <c r="AK367" s="1">
        <f t="shared" si="62"/>
        <v>8.9788649070898591E-2</v>
      </c>
      <c r="AL367" s="1">
        <f t="shared" si="68"/>
        <v>9.1596478730647357E-2</v>
      </c>
      <c r="AM367">
        <f t="shared" si="69"/>
        <v>9.0378074604576794E-2</v>
      </c>
      <c r="AN367">
        <f t="shared" si="70"/>
        <v>9.2512657940051438E-2</v>
      </c>
      <c r="AO367">
        <f t="shared" si="71"/>
        <v>7.8986706236914409E-2</v>
      </c>
      <c r="AP367">
        <f t="shared" si="72"/>
        <v>7.7178876577165642E-2</v>
      </c>
      <c r="AQ367">
        <f t="shared" si="73"/>
        <v>41.431096170998302</v>
      </c>
    </row>
    <row r="368" spans="1:43" x14ac:dyDescent="0.2">
      <c r="A368">
        <v>13017</v>
      </c>
      <c r="B368">
        <v>14</v>
      </c>
      <c r="C368">
        <v>13</v>
      </c>
      <c r="D368" t="s">
        <v>362</v>
      </c>
      <c r="E368">
        <v>17</v>
      </c>
      <c r="F368" t="s">
        <v>355</v>
      </c>
      <c r="G368" t="s">
        <v>356</v>
      </c>
      <c r="H368" t="s">
        <v>18</v>
      </c>
      <c r="I368">
        <v>43</v>
      </c>
      <c r="J368">
        <v>14</v>
      </c>
      <c r="K368">
        <v>65</v>
      </c>
      <c r="L368">
        <v>58</v>
      </c>
      <c r="M368">
        <v>18</v>
      </c>
      <c r="N368">
        <v>83</v>
      </c>
      <c r="O368">
        <v>71</v>
      </c>
      <c r="P368">
        <v>24</v>
      </c>
      <c r="Q368">
        <v>98</v>
      </c>
      <c r="R368">
        <v>1200</v>
      </c>
      <c r="S368">
        <v>0.92217290401458696</v>
      </c>
      <c r="T368">
        <f t="shared" si="63"/>
        <v>1</v>
      </c>
      <c r="U368">
        <f t="shared" si="64"/>
        <v>1106.6074848175044</v>
      </c>
      <c r="V368">
        <f t="shared" si="65"/>
        <v>922.17290401458695</v>
      </c>
      <c r="W368">
        <v>24.69</v>
      </c>
      <c r="X368">
        <f t="shared" si="66"/>
        <v>22.768449000120153</v>
      </c>
      <c r="Y368">
        <v>0</v>
      </c>
      <c r="Z368">
        <v>0</v>
      </c>
      <c r="AA368">
        <v>0</v>
      </c>
      <c r="AB368" s="2">
        <v>0.1</v>
      </c>
      <c r="AC368">
        <v>25</v>
      </c>
      <c r="AD368">
        <f t="shared" si="67"/>
        <v>0.11016807219002084</v>
      </c>
      <c r="AE368">
        <v>1630000</v>
      </c>
      <c r="AF368">
        <v>0</v>
      </c>
      <c r="AG368">
        <v>0</v>
      </c>
      <c r="AH368">
        <v>37800</v>
      </c>
      <c r="AI368">
        <v>0.19482045163162001</v>
      </c>
      <c r="AJ368">
        <v>0.19623170940162499</v>
      </c>
      <c r="AK368" s="1">
        <f t="shared" si="62"/>
        <v>8.4776139732698416E-2</v>
      </c>
      <c r="AL368" s="1">
        <f t="shared" si="68"/>
        <v>8.6481815157624251E-2</v>
      </c>
      <c r="AM368">
        <f t="shared" si="69"/>
        <v>8.5332258857195142E-2</v>
      </c>
      <c r="AN368">
        <f t="shared" si="70"/>
        <v>8.7346224231721226E-2</v>
      </c>
      <c r="AO368">
        <f t="shared" si="71"/>
        <v>7.4575991359316113E-2</v>
      </c>
      <c r="AP368">
        <f t="shared" si="72"/>
        <v>7.2870315934390278E-2</v>
      </c>
      <c r="AQ368">
        <f t="shared" si="73"/>
        <v>39.089967456574904</v>
      </c>
    </row>
    <row r="369" spans="1:43" x14ac:dyDescent="0.2">
      <c r="A369">
        <v>13019</v>
      </c>
      <c r="B369">
        <v>14</v>
      </c>
      <c r="C369">
        <v>13</v>
      </c>
      <c r="D369" t="s">
        <v>363</v>
      </c>
      <c r="E369">
        <v>19</v>
      </c>
      <c r="F369" t="s">
        <v>355</v>
      </c>
      <c r="G369" t="s">
        <v>356</v>
      </c>
      <c r="H369" t="s">
        <v>18</v>
      </c>
      <c r="I369">
        <v>43</v>
      </c>
      <c r="J369">
        <v>14</v>
      </c>
      <c r="K369">
        <v>65</v>
      </c>
      <c r="L369">
        <v>58</v>
      </c>
      <c r="M369">
        <v>18</v>
      </c>
      <c r="N369">
        <v>83</v>
      </c>
      <c r="O369">
        <v>71</v>
      </c>
      <c r="P369">
        <v>24</v>
      </c>
      <c r="Q369">
        <v>98</v>
      </c>
      <c r="R369">
        <v>1200</v>
      </c>
      <c r="S369">
        <v>0.92313551051276099</v>
      </c>
      <c r="T369">
        <f t="shared" si="63"/>
        <v>1</v>
      </c>
      <c r="U369">
        <f t="shared" si="64"/>
        <v>1107.7626126153132</v>
      </c>
      <c r="V369">
        <f t="shared" si="65"/>
        <v>923.13551051276102</v>
      </c>
      <c r="W369">
        <v>24.69</v>
      </c>
      <c r="X369">
        <f t="shared" si="66"/>
        <v>22.792215754560068</v>
      </c>
      <c r="Y369">
        <v>0</v>
      </c>
      <c r="Z369">
        <v>0</v>
      </c>
      <c r="AA369">
        <v>0</v>
      </c>
      <c r="AB369" s="2">
        <v>0.1</v>
      </c>
      <c r="AC369">
        <v>25</v>
      </c>
      <c r="AD369">
        <f t="shared" si="67"/>
        <v>0.11016807219002084</v>
      </c>
      <c r="AE369">
        <v>1630000</v>
      </c>
      <c r="AF369">
        <v>0</v>
      </c>
      <c r="AG369">
        <v>0</v>
      </c>
      <c r="AH369">
        <v>37800</v>
      </c>
      <c r="AI369">
        <v>0.194494231012484</v>
      </c>
      <c r="AJ369">
        <v>0.19573799654312499</v>
      </c>
      <c r="AK369" s="1">
        <f t="shared" si="62"/>
        <v>8.5006974428716908E-2</v>
      </c>
      <c r="AL369" s="1">
        <f t="shared" si="68"/>
        <v>8.6715510743090543E-2</v>
      </c>
      <c r="AM369">
        <f t="shared" si="69"/>
        <v>8.5564026318798322E-2</v>
      </c>
      <c r="AN369">
        <f t="shared" si="70"/>
        <v>8.7581369670285333E-2</v>
      </c>
      <c r="AO369">
        <f t="shared" si="71"/>
        <v>7.4777268893830823E-2</v>
      </c>
      <c r="AP369">
        <f t="shared" si="72"/>
        <v>7.3068732579457188E-2</v>
      </c>
      <c r="AQ369">
        <f t="shared" si="73"/>
        <v>39.155532143606017</v>
      </c>
    </row>
    <row r="370" spans="1:43" x14ac:dyDescent="0.2">
      <c r="A370">
        <v>13021</v>
      </c>
      <c r="B370">
        <v>14</v>
      </c>
      <c r="C370">
        <v>13</v>
      </c>
      <c r="D370" t="s">
        <v>21</v>
      </c>
      <c r="E370">
        <v>21</v>
      </c>
      <c r="F370" t="s">
        <v>355</v>
      </c>
      <c r="G370" t="s">
        <v>356</v>
      </c>
      <c r="H370" t="s">
        <v>18</v>
      </c>
      <c r="I370">
        <v>43</v>
      </c>
      <c r="J370">
        <v>14</v>
      </c>
      <c r="K370">
        <v>65</v>
      </c>
      <c r="L370">
        <v>58</v>
      </c>
      <c r="M370">
        <v>18</v>
      </c>
      <c r="N370">
        <v>83</v>
      </c>
      <c r="O370">
        <v>71</v>
      </c>
      <c r="P370">
        <v>24</v>
      </c>
      <c r="Q370">
        <v>98</v>
      </c>
      <c r="R370">
        <v>1200</v>
      </c>
      <c r="S370">
        <v>0.91894152760505698</v>
      </c>
      <c r="T370">
        <f t="shared" si="63"/>
        <v>1</v>
      </c>
      <c r="U370">
        <f t="shared" si="64"/>
        <v>1102.7298331260683</v>
      </c>
      <c r="V370">
        <f t="shared" si="65"/>
        <v>918.94152760505699</v>
      </c>
      <c r="W370">
        <v>24.69</v>
      </c>
      <c r="X370">
        <f t="shared" si="66"/>
        <v>22.68866631656886</v>
      </c>
      <c r="Y370">
        <v>0</v>
      </c>
      <c r="Z370">
        <v>0</v>
      </c>
      <c r="AA370">
        <v>0</v>
      </c>
      <c r="AB370" s="2">
        <v>0.1</v>
      </c>
      <c r="AC370">
        <v>25</v>
      </c>
      <c r="AD370">
        <f t="shared" si="67"/>
        <v>0.11016807219002084</v>
      </c>
      <c r="AE370">
        <v>1630000</v>
      </c>
      <c r="AF370">
        <v>0</v>
      </c>
      <c r="AG370">
        <v>0</v>
      </c>
      <c r="AH370">
        <v>37800</v>
      </c>
      <c r="AI370">
        <v>0.190784749898606</v>
      </c>
      <c r="AJ370">
        <v>0.191800808427875</v>
      </c>
      <c r="AK370" s="1">
        <f t="shared" si="62"/>
        <v>8.6266076589489399E-2</v>
      </c>
      <c r="AL370" s="1">
        <f t="shared" si="68"/>
        <v>8.8007832452039261E-2</v>
      </c>
      <c r="AM370">
        <f t="shared" si="69"/>
        <v>8.6833959394865684E-2</v>
      </c>
      <c r="AN370">
        <f t="shared" si="70"/>
        <v>8.8890526515896795E-2</v>
      </c>
      <c r="AO370">
        <f t="shared" si="71"/>
        <v>7.5892764334002841E-2</v>
      </c>
      <c r="AP370">
        <f t="shared" si="72"/>
        <v>7.4151008471452978E-2</v>
      </c>
      <c r="AQ370">
        <f t="shared" si="73"/>
        <v>39.91684407796</v>
      </c>
    </row>
    <row r="371" spans="1:43" x14ac:dyDescent="0.2">
      <c r="A371">
        <v>13023</v>
      </c>
      <c r="B371">
        <v>14</v>
      </c>
      <c r="C371">
        <v>13</v>
      </c>
      <c r="D371" t="s">
        <v>364</v>
      </c>
      <c r="E371">
        <v>23</v>
      </c>
      <c r="F371" t="s">
        <v>355</v>
      </c>
      <c r="G371" t="s">
        <v>356</v>
      </c>
      <c r="H371" t="s">
        <v>18</v>
      </c>
      <c r="I371">
        <v>43</v>
      </c>
      <c r="J371">
        <v>14</v>
      </c>
      <c r="K371">
        <v>65</v>
      </c>
      <c r="L371">
        <v>58</v>
      </c>
      <c r="M371">
        <v>18</v>
      </c>
      <c r="N371">
        <v>83</v>
      </c>
      <c r="O371">
        <v>71</v>
      </c>
      <c r="P371">
        <v>24</v>
      </c>
      <c r="Q371">
        <v>98</v>
      </c>
      <c r="R371">
        <v>1200</v>
      </c>
      <c r="S371">
        <v>0.92012299299240097</v>
      </c>
      <c r="T371">
        <f t="shared" si="63"/>
        <v>1</v>
      </c>
      <c r="U371">
        <f t="shared" si="64"/>
        <v>1104.1475915908811</v>
      </c>
      <c r="V371">
        <f t="shared" si="65"/>
        <v>920.12299299240101</v>
      </c>
      <c r="W371">
        <v>24.69</v>
      </c>
      <c r="X371">
        <f t="shared" si="66"/>
        <v>22.717836696982381</v>
      </c>
      <c r="Y371">
        <v>0</v>
      </c>
      <c r="Z371">
        <v>0</v>
      </c>
      <c r="AA371">
        <v>0</v>
      </c>
      <c r="AB371" s="2">
        <v>0.1</v>
      </c>
      <c r="AC371">
        <v>25</v>
      </c>
      <c r="AD371">
        <f t="shared" si="67"/>
        <v>0.11016807219002084</v>
      </c>
      <c r="AE371">
        <v>1630000</v>
      </c>
      <c r="AF371">
        <v>0</v>
      </c>
      <c r="AG371">
        <v>0</v>
      </c>
      <c r="AH371">
        <v>37800</v>
      </c>
      <c r="AI371">
        <v>0.19361283010362501</v>
      </c>
      <c r="AJ371">
        <v>0.19477731246712501</v>
      </c>
      <c r="AK371" s="1">
        <f t="shared" si="62"/>
        <v>8.511528856228455E-2</v>
      </c>
      <c r="AL371" s="1">
        <f t="shared" si="68"/>
        <v>8.6831602798500981E-2</v>
      </c>
      <c r="AM371">
        <f t="shared" si="69"/>
        <v>8.567487636923643E-2</v>
      </c>
      <c r="AN371">
        <f t="shared" si="70"/>
        <v>8.7701403452310506E-2</v>
      </c>
      <c r="AO371">
        <f t="shared" si="71"/>
        <v>7.4878149487700468E-2</v>
      </c>
      <c r="AP371">
        <f t="shared" si="72"/>
        <v>7.3161835251484036E-2</v>
      </c>
      <c r="AQ371">
        <f t="shared" si="73"/>
        <v>39.333783355572493</v>
      </c>
    </row>
    <row r="372" spans="1:43" x14ac:dyDescent="0.2">
      <c r="A372">
        <v>13025</v>
      </c>
      <c r="B372">
        <v>14</v>
      </c>
      <c r="C372">
        <v>13</v>
      </c>
      <c r="D372" t="s">
        <v>365</v>
      </c>
      <c r="E372">
        <v>25</v>
      </c>
      <c r="F372" t="s">
        <v>355</v>
      </c>
      <c r="G372" t="s">
        <v>356</v>
      </c>
      <c r="H372" t="s">
        <v>18</v>
      </c>
      <c r="I372">
        <v>43</v>
      </c>
      <c r="J372">
        <v>14</v>
      </c>
      <c r="K372">
        <v>65</v>
      </c>
      <c r="L372">
        <v>58</v>
      </c>
      <c r="M372">
        <v>18</v>
      </c>
      <c r="N372">
        <v>83</v>
      </c>
      <c r="O372">
        <v>71</v>
      </c>
      <c r="P372">
        <v>24</v>
      </c>
      <c r="Q372">
        <v>98</v>
      </c>
      <c r="R372">
        <v>1200</v>
      </c>
      <c r="S372">
        <v>0.92880849838256796</v>
      </c>
      <c r="T372">
        <f t="shared" si="63"/>
        <v>1</v>
      </c>
      <c r="U372">
        <f t="shared" si="64"/>
        <v>1114.5701980590816</v>
      </c>
      <c r="V372">
        <f t="shared" si="65"/>
        <v>928.8084983825679</v>
      </c>
      <c r="W372">
        <v>24.69</v>
      </c>
      <c r="X372">
        <f t="shared" si="66"/>
        <v>22.932281825065605</v>
      </c>
      <c r="Y372">
        <v>0</v>
      </c>
      <c r="Z372">
        <v>0</v>
      </c>
      <c r="AA372">
        <v>0</v>
      </c>
      <c r="AB372" s="2">
        <v>0.1</v>
      </c>
      <c r="AC372">
        <v>25</v>
      </c>
      <c r="AD372">
        <f t="shared" si="67"/>
        <v>0.11016807219002084</v>
      </c>
      <c r="AE372">
        <v>1630000</v>
      </c>
      <c r="AF372">
        <v>0</v>
      </c>
      <c r="AG372">
        <v>0</v>
      </c>
      <c r="AH372">
        <v>37800</v>
      </c>
      <c r="AI372">
        <v>0.19348367477214101</v>
      </c>
      <c r="AJ372">
        <v>0.19540544906000001</v>
      </c>
      <c r="AK372" s="1">
        <f t="shared" si="62"/>
        <v>8.5976087701715817E-2</v>
      </c>
      <c r="AL372" s="1">
        <f t="shared" si="68"/>
        <v>8.7693547621847806E-2</v>
      </c>
      <c r="AM372">
        <f t="shared" si="69"/>
        <v>8.6536049047927721E-2</v>
      </c>
      <c r="AN372">
        <f t="shared" si="70"/>
        <v>8.8563928889974788E-2</v>
      </c>
      <c r="AO372">
        <f t="shared" si="71"/>
        <v>7.5619205073673201E-2</v>
      </c>
      <c r="AP372">
        <f t="shared" si="72"/>
        <v>7.3901745153541212E-2</v>
      </c>
      <c r="AQ372">
        <f t="shared" si="73"/>
        <v>39.360039668069106</v>
      </c>
    </row>
    <row r="373" spans="1:43" x14ac:dyDescent="0.2">
      <c r="A373">
        <v>13027</v>
      </c>
      <c r="B373">
        <v>14</v>
      </c>
      <c r="C373">
        <v>13</v>
      </c>
      <c r="D373" t="s">
        <v>366</v>
      </c>
      <c r="E373">
        <v>27</v>
      </c>
      <c r="F373" t="s">
        <v>355</v>
      </c>
      <c r="G373" t="s">
        <v>356</v>
      </c>
      <c r="H373" t="s">
        <v>18</v>
      </c>
      <c r="I373">
        <v>43</v>
      </c>
      <c r="J373">
        <v>14</v>
      </c>
      <c r="K373">
        <v>65</v>
      </c>
      <c r="L373">
        <v>58</v>
      </c>
      <c r="M373">
        <v>18</v>
      </c>
      <c r="N373">
        <v>83</v>
      </c>
      <c r="O373">
        <v>71</v>
      </c>
      <c r="P373">
        <v>24</v>
      </c>
      <c r="Q373">
        <v>98</v>
      </c>
      <c r="R373">
        <v>1200</v>
      </c>
      <c r="S373">
        <v>0.92349297350103199</v>
      </c>
      <c r="T373">
        <f t="shared" si="63"/>
        <v>1</v>
      </c>
      <c r="U373">
        <f t="shared" si="64"/>
        <v>1108.1915682012384</v>
      </c>
      <c r="V373">
        <f t="shared" si="65"/>
        <v>923.492973501032</v>
      </c>
      <c r="W373">
        <v>24.69</v>
      </c>
      <c r="X373">
        <f t="shared" si="66"/>
        <v>22.801041515740479</v>
      </c>
      <c r="Y373">
        <v>0</v>
      </c>
      <c r="Z373">
        <v>0</v>
      </c>
      <c r="AA373">
        <v>0</v>
      </c>
      <c r="AB373" s="2">
        <v>0.1</v>
      </c>
      <c r="AC373">
        <v>25</v>
      </c>
      <c r="AD373">
        <f t="shared" si="67"/>
        <v>0.11016807219002084</v>
      </c>
      <c r="AE373">
        <v>1630000</v>
      </c>
      <c r="AF373">
        <v>0</v>
      </c>
      <c r="AG373">
        <v>0</v>
      </c>
      <c r="AH373">
        <v>37800</v>
      </c>
      <c r="AI373">
        <v>0.194175576305612</v>
      </c>
      <c r="AJ373">
        <v>0.19500788546412501</v>
      </c>
      <c r="AK373" s="1">
        <f t="shared" si="62"/>
        <v>8.5179447397824237E-2</v>
      </c>
      <c r="AL373" s="1">
        <f t="shared" si="68"/>
        <v>8.6890787531034394E-2</v>
      </c>
      <c r="AM373">
        <f t="shared" si="69"/>
        <v>8.5737413446164493E-2</v>
      </c>
      <c r="AN373">
        <f t="shared" si="70"/>
        <v>8.7758067388852321E-2</v>
      </c>
      <c r="AO373">
        <f t="shared" si="71"/>
        <v>7.4928323857253815E-2</v>
      </c>
      <c r="AP373">
        <f t="shared" si="72"/>
        <v>7.3216983724043658E-2</v>
      </c>
      <c r="AQ373">
        <f t="shared" si="73"/>
        <v>39.219788909853484</v>
      </c>
    </row>
    <row r="374" spans="1:43" x14ac:dyDescent="0.2">
      <c r="A374">
        <v>13029</v>
      </c>
      <c r="B374">
        <v>14</v>
      </c>
      <c r="C374">
        <v>13</v>
      </c>
      <c r="D374" t="s">
        <v>367</v>
      </c>
      <c r="E374">
        <v>29</v>
      </c>
      <c r="F374" t="s">
        <v>355</v>
      </c>
      <c r="G374" t="s">
        <v>356</v>
      </c>
      <c r="H374" t="s">
        <v>18</v>
      </c>
      <c r="I374">
        <v>43</v>
      </c>
      <c r="J374">
        <v>14</v>
      </c>
      <c r="K374">
        <v>65</v>
      </c>
      <c r="L374">
        <v>58</v>
      </c>
      <c r="M374">
        <v>18</v>
      </c>
      <c r="N374">
        <v>83</v>
      </c>
      <c r="O374">
        <v>71</v>
      </c>
      <c r="P374">
        <v>24</v>
      </c>
      <c r="Q374">
        <v>98</v>
      </c>
      <c r="R374">
        <v>1200</v>
      </c>
      <c r="S374">
        <v>0.92818478020754702</v>
      </c>
      <c r="T374">
        <f t="shared" si="63"/>
        <v>1</v>
      </c>
      <c r="U374">
        <f t="shared" si="64"/>
        <v>1113.8217362490564</v>
      </c>
      <c r="V374">
        <f t="shared" si="65"/>
        <v>928.18478020754708</v>
      </c>
      <c r="W374">
        <v>24.69</v>
      </c>
      <c r="X374">
        <f t="shared" si="66"/>
        <v>22.916882223324336</v>
      </c>
      <c r="Y374">
        <v>0</v>
      </c>
      <c r="Z374">
        <v>0</v>
      </c>
      <c r="AA374">
        <v>0</v>
      </c>
      <c r="AB374" s="2">
        <v>0.1</v>
      </c>
      <c r="AC374">
        <v>25</v>
      </c>
      <c r="AD374">
        <f t="shared" si="67"/>
        <v>0.11016807219002084</v>
      </c>
      <c r="AE374">
        <v>1630000</v>
      </c>
      <c r="AF374">
        <v>0</v>
      </c>
      <c r="AG374">
        <v>0</v>
      </c>
      <c r="AH374">
        <v>37800</v>
      </c>
      <c r="AI374">
        <v>0.19457111356961601</v>
      </c>
      <c r="AJ374">
        <v>0.200324485866375</v>
      </c>
      <c r="AK374" s="1">
        <f t="shared" si="62"/>
        <v>8.5438163391244548E-2</v>
      </c>
      <c r="AL374" s="1">
        <f t="shared" si="68"/>
        <v>8.7146024596973376E-2</v>
      </c>
      <c r="AM374">
        <f t="shared" si="69"/>
        <v>8.5994995168622801E-2</v>
      </c>
      <c r="AN374">
        <f t="shared" si="70"/>
        <v>8.8011541389885137E-2</v>
      </c>
      <c r="AO374">
        <f t="shared" si="71"/>
        <v>7.5147227267978262E-2</v>
      </c>
      <c r="AP374">
        <f t="shared" si="72"/>
        <v>7.3439366062249434E-2</v>
      </c>
      <c r="AQ374">
        <f t="shared" si="73"/>
        <v>39.140060281509747</v>
      </c>
    </row>
    <row r="375" spans="1:43" x14ac:dyDescent="0.2">
      <c r="A375">
        <v>13031</v>
      </c>
      <c r="B375">
        <v>14</v>
      </c>
      <c r="C375">
        <v>13</v>
      </c>
      <c r="D375" t="s">
        <v>368</v>
      </c>
      <c r="E375">
        <v>31</v>
      </c>
      <c r="F375" t="s">
        <v>355</v>
      </c>
      <c r="G375" t="s">
        <v>356</v>
      </c>
      <c r="H375" t="s">
        <v>18</v>
      </c>
      <c r="I375">
        <v>43</v>
      </c>
      <c r="J375">
        <v>14</v>
      </c>
      <c r="K375">
        <v>65</v>
      </c>
      <c r="L375">
        <v>58</v>
      </c>
      <c r="M375">
        <v>18</v>
      </c>
      <c r="N375">
        <v>83</v>
      </c>
      <c r="O375">
        <v>71</v>
      </c>
      <c r="P375">
        <v>24</v>
      </c>
      <c r="Q375">
        <v>98</v>
      </c>
      <c r="R375">
        <v>1200</v>
      </c>
      <c r="S375">
        <v>0.92582199503393703</v>
      </c>
      <c r="T375">
        <f t="shared" si="63"/>
        <v>1</v>
      </c>
      <c r="U375">
        <f t="shared" si="64"/>
        <v>1110.9863940407245</v>
      </c>
      <c r="V375">
        <f t="shared" si="65"/>
        <v>925.82199503393701</v>
      </c>
      <c r="W375">
        <v>24.69</v>
      </c>
      <c r="X375">
        <f t="shared" si="66"/>
        <v>22.858545057387907</v>
      </c>
      <c r="Y375">
        <v>0</v>
      </c>
      <c r="Z375">
        <v>0</v>
      </c>
      <c r="AA375">
        <v>0</v>
      </c>
      <c r="AB375" s="2">
        <v>0.1</v>
      </c>
      <c r="AC375">
        <v>25</v>
      </c>
      <c r="AD375">
        <f t="shared" si="67"/>
        <v>0.11016807219002084</v>
      </c>
      <c r="AE375">
        <v>1630000</v>
      </c>
      <c r="AF375">
        <v>0</v>
      </c>
      <c r="AG375">
        <v>0</v>
      </c>
      <c r="AH375">
        <v>37800</v>
      </c>
      <c r="AI375">
        <v>0.19305645662729601</v>
      </c>
      <c r="AJ375">
        <v>0.195097328132875</v>
      </c>
      <c r="AK375" s="1">
        <f t="shared" si="62"/>
        <v>8.5889285322186815E-2</v>
      </c>
      <c r="AL375" s="1">
        <f t="shared" si="68"/>
        <v>8.7610545840619128E-2</v>
      </c>
      <c r="AM375">
        <f t="shared" si="69"/>
        <v>8.6450485817048256E-2</v>
      </c>
      <c r="AN375">
        <f t="shared" si="70"/>
        <v>8.8482853191287833E-2</v>
      </c>
      <c r="AO375">
        <f t="shared" si="71"/>
        <v>7.5548393678079043E-2</v>
      </c>
      <c r="AP375">
        <f t="shared" si="72"/>
        <v>7.382713315964673E-2</v>
      </c>
      <c r="AQ375">
        <f t="shared" si="73"/>
        <v>39.44714021586627</v>
      </c>
    </row>
    <row r="376" spans="1:43" x14ac:dyDescent="0.2">
      <c r="A376">
        <v>13033</v>
      </c>
      <c r="B376">
        <v>14</v>
      </c>
      <c r="C376">
        <v>13</v>
      </c>
      <c r="D376" t="s">
        <v>369</v>
      </c>
      <c r="E376">
        <v>33</v>
      </c>
      <c r="F376" t="s">
        <v>355</v>
      </c>
      <c r="G376" t="s">
        <v>356</v>
      </c>
      <c r="H376" t="s">
        <v>18</v>
      </c>
      <c r="I376">
        <v>43</v>
      </c>
      <c r="J376">
        <v>14</v>
      </c>
      <c r="K376">
        <v>65</v>
      </c>
      <c r="L376">
        <v>58</v>
      </c>
      <c r="M376">
        <v>18</v>
      </c>
      <c r="N376">
        <v>83</v>
      </c>
      <c r="O376">
        <v>71</v>
      </c>
      <c r="P376">
        <v>24</v>
      </c>
      <c r="Q376">
        <v>98</v>
      </c>
      <c r="R376">
        <v>1200</v>
      </c>
      <c r="S376">
        <v>0.92252472313967604</v>
      </c>
      <c r="T376">
        <f t="shared" si="63"/>
        <v>1</v>
      </c>
      <c r="U376">
        <f t="shared" si="64"/>
        <v>1107.0296677676113</v>
      </c>
      <c r="V376">
        <f t="shared" si="65"/>
        <v>922.52472313967598</v>
      </c>
      <c r="W376">
        <v>24.69</v>
      </c>
      <c r="X376">
        <f t="shared" si="66"/>
        <v>22.777135414318604</v>
      </c>
      <c r="Y376">
        <v>0</v>
      </c>
      <c r="Z376">
        <v>0</v>
      </c>
      <c r="AA376">
        <v>0</v>
      </c>
      <c r="AB376" s="2">
        <v>0.1</v>
      </c>
      <c r="AC376">
        <v>25</v>
      </c>
      <c r="AD376">
        <f t="shared" si="67"/>
        <v>0.11016807219002084</v>
      </c>
      <c r="AE376">
        <v>1630000</v>
      </c>
      <c r="AF376">
        <v>0</v>
      </c>
      <c r="AG376">
        <v>0</v>
      </c>
      <c r="AH376">
        <v>37800</v>
      </c>
      <c r="AI376">
        <v>0.19181612693649799</v>
      </c>
      <c r="AJ376">
        <v>0.19375329829325</v>
      </c>
      <c r="AK376" s="1">
        <f t="shared" si="62"/>
        <v>8.6136797662424852E-2</v>
      </c>
      <c r="AL376" s="1">
        <f t="shared" si="68"/>
        <v>8.7869188269659948E-2</v>
      </c>
      <c r="AM376">
        <f t="shared" si="69"/>
        <v>8.6701627016065708E-2</v>
      </c>
      <c r="AN376">
        <f t="shared" si="70"/>
        <v>8.8747136171641094E-2</v>
      </c>
      <c r="AO376">
        <f t="shared" si="71"/>
        <v>7.5772275874817788E-2</v>
      </c>
      <c r="AP376">
        <f t="shared" si="72"/>
        <v>7.4039885267582692E-2</v>
      </c>
      <c r="AQ376">
        <f t="shared" si="73"/>
        <v>39.702215010713992</v>
      </c>
    </row>
    <row r="377" spans="1:43" x14ac:dyDescent="0.2">
      <c r="A377">
        <v>13035</v>
      </c>
      <c r="B377">
        <v>14</v>
      </c>
      <c r="C377">
        <v>13</v>
      </c>
      <c r="D377" t="s">
        <v>370</v>
      </c>
      <c r="E377">
        <v>35</v>
      </c>
      <c r="F377" t="s">
        <v>355</v>
      </c>
      <c r="G377" t="s">
        <v>356</v>
      </c>
      <c r="H377" t="s">
        <v>18</v>
      </c>
      <c r="I377">
        <v>43</v>
      </c>
      <c r="J377">
        <v>14</v>
      </c>
      <c r="K377">
        <v>65</v>
      </c>
      <c r="L377">
        <v>58</v>
      </c>
      <c r="M377">
        <v>18</v>
      </c>
      <c r="N377">
        <v>83</v>
      </c>
      <c r="O377">
        <v>71</v>
      </c>
      <c r="P377">
        <v>24</v>
      </c>
      <c r="Q377">
        <v>98</v>
      </c>
      <c r="R377">
        <v>1200</v>
      </c>
      <c r="S377">
        <v>0.91863404214382205</v>
      </c>
      <c r="T377">
        <f t="shared" si="63"/>
        <v>1</v>
      </c>
      <c r="U377">
        <f t="shared" si="64"/>
        <v>1102.3608505725865</v>
      </c>
      <c r="V377">
        <f t="shared" si="65"/>
        <v>918.63404214382206</v>
      </c>
      <c r="W377">
        <v>24.69</v>
      </c>
      <c r="X377">
        <f t="shared" si="66"/>
        <v>22.681074500530968</v>
      </c>
      <c r="Y377">
        <v>0</v>
      </c>
      <c r="Z377">
        <v>0</v>
      </c>
      <c r="AA377">
        <v>0</v>
      </c>
      <c r="AB377" s="2">
        <v>0.1</v>
      </c>
      <c r="AC377">
        <v>25</v>
      </c>
      <c r="AD377">
        <f t="shared" si="67"/>
        <v>0.11016807219002084</v>
      </c>
      <c r="AE377">
        <v>1630000</v>
      </c>
      <c r="AF377">
        <v>0</v>
      </c>
      <c r="AG377">
        <v>0</v>
      </c>
      <c r="AH377">
        <v>37800</v>
      </c>
      <c r="AI377">
        <v>0.18903189522772801</v>
      </c>
      <c r="AJ377">
        <v>0.19021541483712501</v>
      </c>
      <c r="AK377" s="1">
        <f t="shared" si="62"/>
        <v>8.7036871525768361E-2</v>
      </c>
      <c r="AL377" s="1">
        <f t="shared" si="68"/>
        <v>8.8794778339434277E-2</v>
      </c>
      <c r="AM377">
        <f t="shared" si="69"/>
        <v>8.7610020193959567E-2</v>
      </c>
      <c r="AN377">
        <f t="shared" si="70"/>
        <v>8.9685657447466108E-2</v>
      </c>
      <c r="AO377">
        <f t="shared" si="71"/>
        <v>7.6571461028583698E-2</v>
      </c>
      <c r="AP377">
        <f t="shared" si="72"/>
        <v>7.4813554214917782E-2</v>
      </c>
      <c r="AQ377">
        <f t="shared" si="73"/>
        <v>40.286984929081811</v>
      </c>
    </row>
    <row r="378" spans="1:43" x14ac:dyDescent="0.2">
      <c r="A378">
        <v>13037</v>
      </c>
      <c r="B378">
        <v>14</v>
      </c>
      <c r="C378">
        <v>13</v>
      </c>
      <c r="D378" t="s">
        <v>25</v>
      </c>
      <c r="E378">
        <v>37</v>
      </c>
      <c r="F378" t="s">
        <v>355</v>
      </c>
      <c r="G378" t="s">
        <v>356</v>
      </c>
      <c r="H378" t="s">
        <v>18</v>
      </c>
      <c r="I378">
        <v>43</v>
      </c>
      <c r="J378">
        <v>14</v>
      </c>
      <c r="K378">
        <v>65</v>
      </c>
      <c r="L378">
        <v>58</v>
      </c>
      <c r="M378">
        <v>18</v>
      </c>
      <c r="N378">
        <v>83</v>
      </c>
      <c r="O378">
        <v>71</v>
      </c>
      <c r="P378">
        <v>24</v>
      </c>
      <c r="Q378">
        <v>98</v>
      </c>
      <c r="R378">
        <v>1200</v>
      </c>
      <c r="S378">
        <v>0.92096911157880501</v>
      </c>
      <c r="T378">
        <f t="shared" si="63"/>
        <v>1</v>
      </c>
      <c r="U378">
        <f t="shared" si="64"/>
        <v>1105.1629338945661</v>
      </c>
      <c r="V378">
        <f t="shared" si="65"/>
        <v>920.96911157880504</v>
      </c>
      <c r="W378">
        <v>24.69</v>
      </c>
      <c r="X378">
        <f t="shared" si="66"/>
        <v>22.738727364880695</v>
      </c>
      <c r="Y378">
        <v>0</v>
      </c>
      <c r="Z378">
        <v>0</v>
      </c>
      <c r="AA378">
        <v>0</v>
      </c>
      <c r="AB378" s="2">
        <v>0.1</v>
      </c>
      <c r="AC378">
        <v>25</v>
      </c>
      <c r="AD378">
        <f t="shared" si="67"/>
        <v>0.11016807219002084</v>
      </c>
      <c r="AE378">
        <v>1630000</v>
      </c>
      <c r="AF378">
        <v>0</v>
      </c>
      <c r="AG378">
        <v>0</v>
      </c>
      <c r="AH378">
        <v>37800</v>
      </c>
      <c r="AI378">
        <v>0.19366306702866401</v>
      </c>
      <c r="AJ378">
        <v>0.19488631400362499</v>
      </c>
      <c r="AK378" s="1">
        <f t="shared" si="62"/>
        <v>8.5171458600513977E-2</v>
      </c>
      <c r="AL378" s="1">
        <f t="shared" si="68"/>
        <v>8.6887327618388299E-2</v>
      </c>
      <c r="AM378">
        <f t="shared" si="69"/>
        <v>8.5730901248292551E-2</v>
      </c>
      <c r="AN378">
        <f t="shared" si="70"/>
        <v>8.775690264265E-2</v>
      </c>
      <c r="AO378">
        <f t="shared" si="71"/>
        <v>7.4925985878366866E-2</v>
      </c>
      <c r="AP378">
        <f t="shared" si="72"/>
        <v>7.3210116860492544E-2</v>
      </c>
      <c r="AQ378">
        <f t="shared" si="73"/>
        <v>39.323580024827756</v>
      </c>
    </row>
    <row r="379" spans="1:43" x14ac:dyDescent="0.2">
      <c r="A379">
        <v>13039</v>
      </c>
      <c r="B379">
        <v>14</v>
      </c>
      <c r="C379">
        <v>13</v>
      </c>
      <c r="D379" t="s">
        <v>371</v>
      </c>
      <c r="E379">
        <v>39</v>
      </c>
      <c r="F379" t="s">
        <v>355</v>
      </c>
      <c r="G379" t="s">
        <v>356</v>
      </c>
      <c r="H379" t="s">
        <v>18</v>
      </c>
      <c r="I379">
        <v>43</v>
      </c>
      <c r="J379">
        <v>14</v>
      </c>
      <c r="K379">
        <v>65</v>
      </c>
      <c r="L379">
        <v>58</v>
      </c>
      <c r="M379">
        <v>18</v>
      </c>
      <c r="N379">
        <v>83</v>
      </c>
      <c r="O379">
        <v>71</v>
      </c>
      <c r="P379">
        <v>24</v>
      </c>
      <c r="Q379">
        <v>98</v>
      </c>
      <c r="R379">
        <v>1200</v>
      </c>
      <c r="S379">
        <v>0.93095146207248503</v>
      </c>
      <c r="T379">
        <f t="shared" si="63"/>
        <v>1</v>
      </c>
      <c r="U379">
        <f t="shared" si="64"/>
        <v>1117.1417544869821</v>
      </c>
      <c r="V379">
        <f t="shared" si="65"/>
        <v>930.95146207248501</v>
      </c>
      <c r="W379">
        <v>24.69</v>
      </c>
      <c r="X379">
        <f t="shared" si="66"/>
        <v>22.985191598569656</v>
      </c>
      <c r="Y379">
        <v>0</v>
      </c>
      <c r="Z379">
        <v>0</v>
      </c>
      <c r="AA379">
        <v>0</v>
      </c>
      <c r="AB379" s="2">
        <v>0.1</v>
      </c>
      <c r="AC379">
        <v>25</v>
      </c>
      <c r="AD379">
        <f t="shared" si="67"/>
        <v>0.11016807219002084</v>
      </c>
      <c r="AE379">
        <v>1630000</v>
      </c>
      <c r="AF379">
        <v>0</v>
      </c>
      <c r="AG379">
        <v>0</v>
      </c>
      <c r="AH379">
        <v>37800</v>
      </c>
      <c r="AI379">
        <v>0.195294959830599</v>
      </c>
      <c r="AJ379">
        <v>0.19938139636575</v>
      </c>
      <c r="AK379" s="1">
        <f t="shared" si="62"/>
        <v>8.5375218625205598E-2</v>
      </c>
      <c r="AL379" s="1">
        <f t="shared" si="68"/>
        <v>8.7076749770245113E-2</v>
      </c>
      <c r="AM379">
        <f t="shared" si="69"/>
        <v>8.5929986546965653E-2</v>
      </c>
      <c r="AN379">
        <f t="shared" si="70"/>
        <v>8.7939058589459496E-2</v>
      </c>
      <c r="AO379">
        <f t="shared" si="71"/>
        <v>7.5086792302275121E-2</v>
      </c>
      <c r="AP379">
        <f t="shared" si="72"/>
        <v>7.3385261157235607E-2</v>
      </c>
      <c r="AQ379">
        <f t="shared" si="73"/>
        <v>38.994990555624383</v>
      </c>
    </row>
    <row r="380" spans="1:43" x14ac:dyDescent="0.2">
      <c r="A380">
        <v>13043</v>
      </c>
      <c r="B380">
        <v>14</v>
      </c>
      <c r="C380">
        <v>13</v>
      </c>
      <c r="D380" t="s">
        <v>372</v>
      </c>
      <c r="E380">
        <v>43</v>
      </c>
      <c r="F380" t="s">
        <v>355</v>
      </c>
      <c r="G380" t="s">
        <v>356</v>
      </c>
      <c r="H380" t="s">
        <v>18</v>
      </c>
      <c r="I380">
        <v>43</v>
      </c>
      <c r="J380">
        <v>14</v>
      </c>
      <c r="K380">
        <v>65</v>
      </c>
      <c r="L380">
        <v>58</v>
      </c>
      <c r="M380">
        <v>18</v>
      </c>
      <c r="N380">
        <v>83</v>
      </c>
      <c r="O380">
        <v>71</v>
      </c>
      <c r="P380">
        <v>24</v>
      </c>
      <c r="Q380">
        <v>98</v>
      </c>
      <c r="R380">
        <v>1200</v>
      </c>
      <c r="S380">
        <v>0.92422605752944897</v>
      </c>
      <c r="T380">
        <f t="shared" si="63"/>
        <v>1</v>
      </c>
      <c r="U380">
        <f t="shared" si="64"/>
        <v>1109.0712690353387</v>
      </c>
      <c r="V380">
        <f t="shared" si="65"/>
        <v>924.22605752944901</v>
      </c>
      <c r="W380">
        <v>24.69</v>
      </c>
      <c r="X380">
        <f t="shared" si="66"/>
        <v>22.819141360402096</v>
      </c>
      <c r="Y380">
        <v>0</v>
      </c>
      <c r="Z380">
        <v>0</v>
      </c>
      <c r="AA380">
        <v>0</v>
      </c>
      <c r="AB380" s="2">
        <v>0.1</v>
      </c>
      <c r="AC380">
        <v>25</v>
      </c>
      <c r="AD380">
        <f t="shared" si="67"/>
        <v>0.11016807219002084</v>
      </c>
      <c r="AE380">
        <v>1630000</v>
      </c>
      <c r="AF380">
        <v>0</v>
      </c>
      <c r="AG380">
        <v>0</v>
      </c>
      <c r="AH380">
        <v>37800</v>
      </c>
      <c r="AI380">
        <v>0.19380954163016501</v>
      </c>
      <c r="AJ380">
        <v>0.19496579786412499</v>
      </c>
      <c r="AK380" s="1">
        <f t="shared" si="62"/>
        <v>8.5408064488648461E-2</v>
      </c>
      <c r="AL380" s="1">
        <f t="shared" si="68"/>
        <v>8.7122636711594606E-2</v>
      </c>
      <c r="AM380">
        <f t="shared" si="69"/>
        <v>8.5967084328869639E-2</v>
      </c>
      <c r="AN380">
        <f t="shared" si="70"/>
        <v>8.7991554540890138E-2</v>
      </c>
      <c r="AO380">
        <f t="shared" si="71"/>
        <v>7.5128066423745296E-2</v>
      </c>
      <c r="AP380">
        <f t="shared" si="72"/>
        <v>7.3413494200799151E-2</v>
      </c>
      <c r="AQ380">
        <f t="shared" si="73"/>
        <v>39.293860612329887</v>
      </c>
    </row>
    <row r="381" spans="1:43" x14ac:dyDescent="0.2">
      <c r="A381">
        <v>13045</v>
      </c>
      <c r="B381">
        <v>14</v>
      </c>
      <c r="C381">
        <v>13</v>
      </c>
      <c r="D381" t="s">
        <v>114</v>
      </c>
      <c r="E381">
        <v>45</v>
      </c>
      <c r="F381" t="s">
        <v>355</v>
      </c>
      <c r="G381" t="s">
        <v>356</v>
      </c>
      <c r="H381" t="s">
        <v>18</v>
      </c>
      <c r="I381">
        <v>43</v>
      </c>
      <c r="J381">
        <v>14</v>
      </c>
      <c r="K381">
        <v>65</v>
      </c>
      <c r="L381">
        <v>58</v>
      </c>
      <c r="M381">
        <v>18</v>
      </c>
      <c r="N381">
        <v>83</v>
      </c>
      <c r="O381">
        <v>71</v>
      </c>
      <c r="P381">
        <v>24</v>
      </c>
      <c r="Q381">
        <v>98</v>
      </c>
      <c r="R381">
        <v>1200</v>
      </c>
      <c r="S381">
        <v>0.921298231397356</v>
      </c>
      <c r="T381">
        <f t="shared" si="63"/>
        <v>1</v>
      </c>
      <c r="U381">
        <f t="shared" si="64"/>
        <v>1105.5578776768273</v>
      </c>
      <c r="V381">
        <f t="shared" si="65"/>
        <v>921.29823139735595</v>
      </c>
      <c r="W381">
        <v>24.69</v>
      </c>
      <c r="X381">
        <f t="shared" si="66"/>
        <v>22.746853333200722</v>
      </c>
      <c r="Y381">
        <v>0</v>
      </c>
      <c r="Z381">
        <v>0</v>
      </c>
      <c r="AA381">
        <v>0</v>
      </c>
      <c r="AB381" s="2">
        <v>0.1</v>
      </c>
      <c r="AC381">
        <v>25</v>
      </c>
      <c r="AD381">
        <f t="shared" si="67"/>
        <v>0.11016807219002084</v>
      </c>
      <c r="AE381">
        <v>1630000</v>
      </c>
      <c r="AF381">
        <v>0</v>
      </c>
      <c r="AG381">
        <v>0</v>
      </c>
      <c r="AH381">
        <v>37800</v>
      </c>
      <c r="AI381">
        <v>0.186110524077336</v>
      </c>
      <c r="AJ381">
        <v>0.187407021850375</v>
      </c>
      <c r="AK381" s="1">
        <f t="shared" si="62"/>
        <v>8.8659470048178368E-2</v>
      </c>
      <c r="AL381" s="1">
        <f t="shared" si="68"/>
        <v>9.044497067082409E-2</v>
      </c>
      <c r="AM381">
        <f t="shared" si="69"/>
        <v>8.9241615413318556E-2</v>
      </c>
      <c r="AN381">
        <f t="shared" si="70"/>
        <v>9.1349833880709344E-2</v>
      </c>
      <c r="AO381">
        <f t="shared" si="71"/>
        <v>7.7993778250725523E-2</v>
      </c>
      <c r="AP381">
        <f t="shared" si="72"/>
        <v>7.6208277628079801E-2</v>
      </c>
      <c r="AQ381">
        <f t="shared" si="73"/>
        <v>40.919368487677303</v>
      </c>
    </row>
    <row r="382" spans="1:43" x14ac:dyDescent="0.2">
      <c r="A382">
        <v>13047</v>
      </c>
      <c r="B382">
        <v>15</v>
      </c>
      <c r="C382">
        <v>13</v>
      </c>
      <c r="D382" t="s">
        <v>373</v>
      </c>
      <c r="E382">
        <v>47</v>
      </c>
      <c r="F382" t="s">
        <v>355</v>
      </c>
      <c r="G382" t="s">
        <v>356</v>
      </c>
      <c r="H382" t="s">
        <v>43</v>
      </c>
      <c r="I382">
        <v>43</v>
      </c>
      <c r="J382">
        <v>14</v>
      </c>
      <c r="K382">
        <v>65</v>
      </c>
      <c r="L382">
        <v>58</v>
      </c>
      <c r="M382">
        <v>18</v>
      </c>
      <c r="N382">
        <v>83</v>
      </c>
      <c r="O382">
        <v>71</v>
      </c>
      <c r="P382">
        <v>24</v>
      </c>
      <c r="Q382">
        <v>98</v>
      </c>
      <c r="R382">
        <v>1200</v>
      </c>
      <c r="S382">
        <v>0.92350750168164597</v>
      </c>
      <c r="T382">
        <f t="shared" si="63"/>
        <v>1</v>
      </c>
      <c r="U382">
        <f t="shared" si="64"/>
        <v>1108.2090020179751</v>
      </c>
      <c r="V382">
        <f t="shared" si="65"/>
        <v>923.50750168164598</v>
      </c>
      <c r="W382">
        <v>24.69</v>
      </c>
      <c r="X382">
        <f t="shared" si="66"/>
        <v>22.801400216519841</v>
      </c>
      <c r="Y382">
        <v>0</v>
      </c>
      <c r="Z382">
        <v>0</v>
      </c>
      <c r="AA382">
        <v>0</v>
      </c>
      <c r="AB382" s="2">
        <v>0.1</v>
      </c>
      <c r="AC382">
        <v>25</v>
      </c>
      <c r="AD382">
        <f t="shared" si="67"/>
        <v>0.11016807219002084</v>
      </c>
      <c r="AE382">
        <v>1630000</v>
      </c>
      <c r="AF382">
        <v>0</v>
      </c>
      <c r="AG382">
        <v>0</v>
      </c>
      <c r="AH382">
        <v>37800</v>
      </c>
      <c r="AI382">
        <v>0.183011500773201</v>
      </c>
      <c r="AJ382">
        <v>0.184293691265</v>
      </c>
      <c r="AK382" s="1">
        <f t="shared" si="62"/>
        <v>9.0376989521669254E-2</v>
      </c>
      <c r="AL382" s="1">
        <f t="shared" si="68"/>
        <v>9.2192724900140424E-2</v>
      </c>
      <c r="AM382">
        <f t="shared" si="69"/>
        <v>9.0968992639165677E-2</v>
      </c>
      <c r="AN382">
        <f t="shared" si="70"/>
        <v>9.3112910601577531E-2</v>
      </c>
      <c r="AO382">
        <f t="shared" si="71"/>
        <v>7.9500326826115908E-2</v>
      </c>
      <c r="AP382">
        <f t="shared" si="72"/>
        <v>7.7684591447644738E-2</v>
      </c>
      <c r="AQ382">
        <f t="shared" si="73"/>
        <v>41.612276179259759</v>
      </c>
    </row>
    <row r="383" spans="1:43" x14ac:dyDescent="0.2">
      <c r="A383">
        <v>13049</v>
      </c>
      <c r="B383">
        <v>14</v>
      </c>
      <c r="C383">
        <v>13</v>
      </c>
      <c r="D383" t="s">
        <v>374</v>
      </c>
      <c r="E383">
        <v>49</v>
      </c>
      <c r="F383" t="s">
        <v>355</v>
      </c>
      <c r="G383" t="s">
        <v>356</v>
      </c>
      <c r="H383" t="s">
        <v>18</v>
      </c>
      <c r="I383">
        <v>43</v>
      </c>
      <c r="J383">
        <v>14</v>
      </c>
      <c r="K383">
        <v>65</v>
      </c>
      <c r="L383">
        <v>58</v>
      </c>
      <c r="M383">
        <v>18</v>
      </c>
      <c r="N383">
        <v>83</v>
      </c>
      <c r="O383">
        <v>71</v>
      </c>
      <c r="P383">
        <v>24</v>
      </c>
      <c r="Q383">
        <v>98</v>
      </c>
      <c r="R383">
        <v>1200</v>
      </c>
      <c r="S383">
        <v>0.93001733720302604</v>
      </c>
      <c r="T383">
        <f t="shared" si="63"/>
        <v>1</v>
      </c>
      <c r="U383">
        <f t="shared" si="64"/>
        <v>1116.0208046436312</v>
      </c>
      <c r="V383">
        <f t="shared" si="65"/>
        <v>930.01733720302605</v>
      </c>
      <c r="W383">
        <v>24.69</v>
      </c>
      <c r="X383">
        <f t="shared" si="66"/>
        <v>22.962128055542713</v>
      </c>
      <c r="Y383">
        <v>0</v>
      </c>
      <c r="Z383">
        <v>0</v>
      </c>
      <c r="AA383">
        <v>0</v>
      </c>
      <c r="AB383" s="2">
        <v>0.1</v>
      </c>
      <c r="AC383">
        <v>25</v>
      </c>
      <c r="AD383">
        <f t="shared" si="67"/>
        <v>0.11016807219002084</v>
      </c>
      <c r="AE383">
        <v>1630000</v>
      </c>
      <c r="AF383">
        <v>0</v>
      </c>
      <c r="AG383">
        <v>0</v>
      </c>
      <c r="AH383">
        <v>37800</v>
      </c>
      <c r="AI383">
        <v>0.193068805010252</v>
      </c>
      <c r="AJ383">
        <v>0.19526956554649999</v>
      </c>
      <c r="AK383" s="1">
        <f t="shared" si="62"/>
        <v>8.6272972505341022E-2</v>
      </c>
      <c r="AL383" s="1">
        <f t="shared" si="68"/>
        <v>8.7994122934605665E-2</v>
      </c>
      <c r="AM383">
        <f t="shared" si="69"/>
        <v>8.6834137106684472E-2</v>
      </c>
      <c r="AN383">
        <f t="shared" si="70"/>
        <v>8.8866374493841757E-2</v>
      </c>
      <c r="AO383">
        <f t="shared" si="71"/>
        <v>7.5878086365312611E-2</v>
      </c>
      <c r="AP383">
        <f t="shared" si="72"/>
        <v>7.4156935936047969E-2</v>
      </c>
      <c r="AQ383">
        <f t="shared" si="73"/>
        <v>39.444617237626062</v>
      </c>
    </row>
    <row r="384" spans="1:43" x14ac:dyDescent="0.2">
      <c r="A384">
        <v>13051</v>
      </c>
      <c r="B384">
        <v>14</v>
      </c>
      <c r="C384">
        <v>13</v>
      </c>
      <c r="D384" t="s">
        <v>375</v>
      </c>
      <c r="E384">
        <v>51</v>
      </c>
      <c r="F384" t="s">
        <v>355</v>
      </c>
      <c r="G384" t="s">
        <v>356</v>
      </c>
      <c r="H384" t="s">
        <v>18</v>
      </c>
      <c r="I384">
        <v>43</v>
      </c>
      <c r="J384">
        <v>14</v>
      </c>
      <c r="K384">
        <v>65</v>
      </c>
      <c r="L384">
        <v>58</v>
      </c>
      <c r="M384">
        <v>18</v>
      </c>
      <c r="N384">
        <v>83</v>
      </c>
      <c r="O384">
        <v>71</v>
      </c>
      <c r="P384">
        <v>24</v>
      </c>
      <c r="Q384">
        <v>98</v>
      </c>
      <c r="R384">
        <v>1200</v>
      </c>
      <c r="S384">
        <v>0.92988812923431396</v>
      </c>
      <c r="T384">
        <f t="shared" si="63"/>
        <v>1</v>
      </c>
      <c r="U384">
        <f t="shared" si="64"/>
        <v>1115.8657550811768</v>
      </c>
      <c r="V384">
        <f t="shared" si="65"/>
        <v>929.88812923431396</v>
      </c>
      <c r="W384">
        <v>24.69</v>
      </c>
      <c r="X384">
        <f t="shared" si="66"/>
        <v>22.958937910795214</v>
      </c>
      <c r="Y384">
        <v>0</v>
      </c>
      <c r="Z384">
        <v>0</v>
      </c>
      <c r="AA384">
        <v>0</v>
      </c>
      <c r="AB384" s="2">
        <v>0.1</v>
      </c>
      <c r="AC384">
        <v>25</v>
      </c>
      <c r="AD384">
        <f t="shared" si="67"/>
        <v>0.11016807219002084</v>
      </c>
      <c r="AE384">
        <v>1630000</v>
      </c>
      <c r="AF384">
        <v>0</v>
      </c>
      <c r="AG384">
        <v>0</v>
      </c>
      <c r="AH384">
        <v>37800</v>
      </c>
      <c r="AI384">
        <v>0.19707818033848801</v>
      </c>
      <c r="AJ384">
        <v>0.20262563746887499</v>
      </c>
      <c r="AK384" s="1">
        <f t="shared" si="62"/>
        <v>8.4506085664515715E-2</v>
      </c>
      <c r="AL384" s="1">
        <f t="shared" si="68"/>
        <v>8.6192220862487748E-2</v>
      </c>
      <c r="AM384">
        <f t="shared" si="69"/>
        <v>8.5055833885294641E-2</v>
      </c>
      <c r="AN384">
        <f t="shared" si="70"/>
        <v>8.7046727261525958E-2</v>
      </c>
      <c r="AO384">
        <f t="shared" si="71"/>
        <v>7.4324323020255656E-2</v>
      </c>
      <c r="AP384">
        <f t="shared" si="72"/>
        <v>7.2638187822283623E-2</v>
      </c>
      <c r="AQ384">
        <f t="shared" si="73"/>
        <v>38.6421525765833</v>
      </c>
    </row>
    <row r="385" spans="1:43" x14ac:dyDescent="0.2">
      <c r="A385">
        <v>13053</v>
      </c>
      <c r="B385">
        <v>14</v>
      </c>
      <c r="C385">
        <v>13</v>
      </c>
      <c r="D385" t="s">
        <v>376</v>
      </c>
      <c r="E385">
        <v>53</v>
      </c>
      <c r="F385" t="s">
        <v>355</v>
      </c>
      <c r="G385" t="s">
        <v>356</v>
      </c>
      <c r="H385" t="s">
        <v>18</v>
      </c>
      <c r="I385">
        <v>43</v>
      </c>
      <c r="J385">
        <v>14</v>
      </c>
      <c r="K385">
        <v>65</v>
      </c>
      <c r="L385">
        <v>58</v>
      </c>
      <c r="M385">
        <v>18</v>
      </c>
      <c r="N385">
        <v>83</v>
      </c>
      <c r="O385">
        <v>71</v>
      </c>
      <c r="P385">
        <v>24</v>
      </c>
      <c r="Q385">
        <v>98</v>
      </c>
      <c r="R385">
        <v>1200</v>
      </c>
      <c r="S385">
        <v>0.92010464668273895</v>
      </c>
      <c r="T385">
        <f t="shared" si="63"/>
        <v>1</v>
      </c>
      <c r="U385">
        <f t="shared" si="64"/>
        <v>1104.1255760192867</v>
      </c>
      <c r="V385">
        <f t="shared" si="65"/>
        <v>920.10464668273892</v>
      </c>
      <c r="W385">
        <v>24.69</v>
      </c>
      <c r="X385">
        <f t="shared" si="66"/>
        <v>22.717383726596825</v>
      </c>
      <c r="Y385">
        <v>0</v>
      </c>
      <c r="Z385">
        <v>0</v>
      </c>
      <c r="AA385">
        <v>0</v>
      </c>
      <c r="AB385" s="2">
        <v>0.1</v>
      </c>
      <c r="AC385">
        <v>25</v>
      </c>
      <c r="AD385">
        <f t="shared" si="67"/>
        <v>0.11016807219002084</v>
      </c>
      <c r="AE385">
        <v>1630000</v>
      </c>
      <c r="AF385">
        <v>0</v>
      </c>
      <c r="AG385">
        <v>0</v>
      </c>
      <c r="AH385">
        <v>37800</v>
      </c>
      <c r="AI385">
        <v>0.18931714715985601</v>
      </c>
      <c r="AJ385">
        <v>0.19019597520025</v>
      </c>
      <c r="AK385" s="1">
        <f t="shared" si="62"/>
        <v>8.7044853402151165E-2</v>
      </c>
      <c r="AL385" s="1">
        <f t="shared" si="68"/>
        <v>8.880011150531926E-2</v>
      </c>
      <c r="AM385">
        <f t="shared" si="69"/>
        <v>8.7617138483670753E-2</v>
      </c>
      <c r="AN385">
        <f t="shared" si="70"/>
        <v>8.9689648289157695E-2</v>
      </c>
      <c r="AO385">
        <f t="shared" si="71"/>
        <v>7.6575673232673377E-2</v>
      </c>
      <c r="AP385">
        <f t="shared" si="72"/>
        <v>7.4820415129505283E-2</v>
      </c>
      <c r="AQ385">
        <f t="shared" si="73"/>
        <v>40.226282871909312</v>
      </c>
    </row>
    <row r="386" spans="1:43" x14ac:dyDescent="0.2">
      <c r="A386">
        <v>13055</v>
      </c>
      <c r="B386">
        <v>14</v>
      </c>
      <c r="C386">
        <v>13</v>
      </c>
      <c r="D386" t="s">
        <v>377</v>
      </c>
      <c r="E386">
        <v>55</v>
      </c>
      <c r="F386" t="s">
        <v>355</v>
      </c>
      <c r="G386" t="s">
        <v>356</v>
      </c>
      <c r="H386" t="s">
        <v>18</v>
      </c>
      <c r="I386">
        <v>43</v>
      </c>
      <c r="J386">
        <v>14</v>
      </c>
      <c r="K386">
        <v>65</v>
      </c>
      <c r="L386">
        <v>58</v>
      </c>
      <c r="M386">
        <v>18</v>
      </c>
      <c r="N386">
        <v>83</v>
      </c>
      <c r="O386">
        <v>71</v>
      </c>
      <c r="P386">
        <v>24</v>
      </c>
      <c r="Q386">
        <v>98</v>
      </c>
      <c r="R386">
        <v>1200</v>
      </c>
      <c r="S386">
        <v>0.922958083450794</v>
      </c>
      <c r="T386">
        <f t="shared" si="63"/>
        <v>1</v>
      </c>
      <c r="U386">
        <f t="shared" si="64"/>
        <v>1107.5497001409528</v>
      </c>
      <c r="V386">
        <f t="shared" si="65"/>
        <v>922.95808345079399</v>
      </c>
      <c r="W386">
        <v>24.69</v>
      </c>
      <c r="X386">
        <f t="shared" si="66"/>
        <v>22.787835080400104</v>
      </c>
      <c r="Y386">
        <v>0</v>
      </c>
      <c r="Z386">
        <v>0</v>
      </c>
      <c r="AA386">
        <v>0</v>
      </c>
      <c r="AB386" s="2">
        <v>0.1</v>
      </c>
      <c r="AC386">
        <v>25</v>
      </c>
      <c r="AD386">
        <f t="shared" si="67"/>
        <v>0.11016807219002084</v>
      </c>
      <c r="AE386">
        <v>1630000</v>
      </c>
      <c r="AF386">
        <v>0</v>
      </c>
      <c r="AG386">
        <v>0</v>
      </c>
      <c r="AH386">
        <v>37800</v>
      </c>
      <c r="AI386">
        <v>0.18264709421020101</v>
      </c>
      <c r="AJ386">
        <v>0.18443812906175</v>
      </c>
      <c r="AK386" s="1">
        <f t="shared" ref="AK386:AK449" si="74">((U386*AD386+X386)/(8760*AI386))+Z386*AA386/1000000+Y386/1000</f>
        <v>9.0503429431802854E-2</v>
      </c>
      <c r="AL386" s="1">
        <f t="shared" si="68"/>
        <v>9.2322787456949273E-2</v>
      </c>
      <c r="AM386">
        <f t="shared" si="69"/>
        <v>9.1096613678527005E-2</v>
      </c>
      <c r="AN386">
        <f t="shared" si="70"/>
        <v>9.3244809057885542E-2</v>
      </c>
      <c r="AO386">
        <f t="shared" si="71"/>
        <v>7.961263236667146E-2</v>
      </c>
      <c r="AP386">
        <f t="shared" si="72"/>
        <v>7.779327434152504E-2</v>
      </c>
      <c r="AQ386">
        <f t="shared" si="73"/>
        <v>41.695298504945598</v>
      </c>
    </row>
    <row r="387" spans="1:43" x14ac:dyDescent="0.2">
      <c r="A387">
        <v>13057</v>
      </c>
      <c r="B387">
        <v>14</v>
      </c>
      <c r="C387">
        <v>13</v>
      </c>
      <c r="D387" t="s">
        <v>27</v>
      </c>
      <c r="E387">
        <v>57</v>
      </c>
      <c r="F387" t="s">
        <v>355</v>
      </c>
      <c r="G387" t="s">
        <v>356</v>
      </c>
      <c r="H387" t="s">
        <v>18</v>
      </c>
      <c r="I387">
        <v>43</v>
      </c>
      <c r="J387">
        <v>14</v>
      </c>
      <c r="K387">
        <v>65</v>
      </c>
      <c r="L387">
        <v>58</v>
      </c>
      <c r="M387">
        <v>18</v>
      </c>
      <c r="N387">
        <v>83</v>
      </c>
      <c r="O387">
        <v>71</v>
      </c>
      <c r="P387">
        <v>24</v>
      </c>
      <c r="Q387">
        <v>98</v>
      </c>
      <c r="R387">
        <v>1200</v>
      </c>
      <c r="S387">
        <v>0.92029665576087105</v>
      </c>
      <c r="T387">
        <f t="shared" ref="T387:T450" si="75">IF(S387="NA",0,1)</f>
        <v>1</v>
      </c>
      <c r="U387">
        <f t="shared" ref="U387:U450" si="76">R387*IF(S387="NA",0,S387)</f>
        <v>1104.3559869130452</v>
      </c>
      <c r="V387">
        <f t="shared" ref="V387:V450" si="77">1000*S387</f>
        <v>920.29665576087109</v>
      </c>
      <c r="W387">
        <v>24.69</v>
      </c>
      <c r="X387">
        <f t="shared" ref="X387:X450" si="78">W387*S387</f>
        <v>22.722124430735906</v>
      </c>
      <c r="Y387">
        <v>0</v>
      </c>
      <c r="Z387">
        <v>0</v>
      </c>
      <c r="AA387">
        <v>0</v>
      </c>
      <c r="AB387" s="2">
        <v>0.1</v>
      </c>
      <c r="AC387">
        <v>25</v>
      </c>
      <c r="AD387">
        <f t="shared" ref="AD387:AD450" si="79">(AB387*(1+AB387)^AC387)/((1+AB387)^AC387-1)</f>
        <v>0.11016807219002084</v>
      </c>
      <c r="AE387">
        <v>1630000</v>
      </c>
      <c r="AF387">
        <v>0</v>
      </c>
      <c r="AG387">
        <v>0</v>
      </c>
      <c r="AH387">
        <v>37800</v>
      </c>
      <c r="AI387">
        <v>0.18520586859184099</v>
      </c>
      <c r="AJ387">
        <v>0.187896949117625</v>
      </c>
      <c r="AK387" s="1">
        <f t="shared" si="74"/>
        <v>8.8995679947138528E-2</v>
      </c>
      <c r="AL387" s="1">
        <f t="shared" ref="AL387:AL450" si="80">((U387*AD387+X387)/(8760*AI387))+Z387*AA387/1000000+Y387/1000 + (AE387*I387)/(1000000*8760*AI387*AC387) + ((AF387+AG387)*L387)/(1000000) + (AH387*O387)/(1000000*8760*AI387*AC387)</f>
        <v>9.0789902015518731E-2</v>
      </c>
      <c r="AM387">
        <f t="shared" ref="AM387:AM450" si="81">((U387*AD387+X387)/(8760*AI387))+Z387*AA387/1000000+Y387/1000 + (AE387*J387)/(1000000*8760*AI387*AC387) + ((AF387+AG387)*M387)/(1000000) + (AH387*P387)/(1000000*8760*AI387*AC387)</f>
        <v>8.9580668856071008E-2</v>
      </c>
      <c r="AN387">
        <f t="shared" ref="AN387:AN450" si="82">((U387*AD387+X387)/(8760*AI387))+Z387*AA387/1000000+Y387/1000 + (AE387*K387)/(1000000*8760*AI387*AC387) + ((AF387+AG387)*N387)/(1000000) + (AH387*Q387)/(1000000*8760*AI387*AC387)</f>
        <v>9.1699185114863593E-2</v>
      </c>
      <c r="AO387">
        <f t="shared" ref="AO387:AO450" si="83">((V387*AD387+X387)/(8760*AI387))+Z387*AA387/1000000+Y387/1000 + (AE387*I387)/(1000000*8760*AI387*AC387) + ((AF387+AG387)*L387)/(1000000) + (AH387*O387)/(1000000*8760*AI387*AC387)</f>
        <v>7.8291492821586331E-2</v>
      </c>
      <c r="AP387">
        <f t="shared" ref="AP387:AP450" si="84">((V387*AD387+X387)/(8760*AI387))+Z387*AA387/1000000+Y387/1000</f>
        <v>7.6497270753206129E-2</v>
      </c>
      <c r="AQ387">
        <f t="shared" ref="AQ387:AQ450" si="85">(AE387)/(AC387*8760*AI387) + ((AF387+AG387)) + (AH387)/(AC387*8760*AI387)</f>
        <v>41.119242991907782</v>
      </c>
    </row>
    <row r="388" spans="1:43" x14ac:dyDescent="0.2">
      <c r="A388">
        <v>13059</v>
      </c>
      <c r="B388">
        <v>14</v>
      </c>
      <c r="C388">
        <v>13</v>
      </c>
      <c r="D388" t="s">
        <v>30</v>
      </c>
      <c r="E388">
        <v>59</v>
      </c>
      <c r="F388" t="s">
        <v>355</v>
      </c>
      <c r="G388" t="s">
        <v>356</v>
      </c>
      <c r="H388" t="s">
        <v>18</v>
      </c>
      <c r="I388">
        <v>43</v>
      </c>
      <c r="J388">
        <v>14</v>
      </c>
      <c r="K388">
        <v>65</v>
      </c>
      <c r="L388">
        <v>58</v>
      </c>
      <c r="M388">
        <v>18</v>
      </c>
      <c r="N388">
        <v>83</v>
      </c>
      <c r="O388">
        <v>71</v>
      </c>
      <c r="P388">
        <v>24</v>
      </c>
      <c r="Q388">
        <v>98</v>
      </c>
      <c r="R388">
        <v>1200</v>
      </c>
      <c r="S388">
        <v>0.91754606366157498</v>
      </c>
      <c r="T388">
        <f t="shared" si="75"/>
        <v>1</v>
      </c>
      <c r="U388">
        <f t="shared" si="76"/>
        <v>1101.0552763938899</v>
      </c>
      <c r="V388">
        <f t="shared" si="77"/>
        <v>917.54606366157498</v>
      </c>
      <c r="W388">
        <v>24.69</v>
      </c>
      <c r="X388">
        <f t="shared" si="78"/>
        <v>22.654212311804287</v>
      </c>
      <c r="Y388">
        <v>0</v>
      </c>
      <c r="Z388">
        <v>0</v>
      </c>
      <c r="AA388">
        <v>0</v>
      </c>
      <c r="AB388" s="2">
        <v>0.1</v>
      </c>
      <c r="AC388">
        <v>25</v>
      </c>
      <c r="AD388">
        <f t="shared" si="79"/>
        <v>0.11016807219002084</v>
      </c>
      <c r="AE388">
        <v>1630000</v>
      </c>
      <c r="AF388">
        <v>0</v>
      </c>
      <c r="AG388">
        <v>0</v>
      </c>
      <c r="AH388">
        <v>37800</v>
      </c>
      <c r="AI388">
        <v>0.18936631540413601</v>
      </c>
      <c r="AJ388">
        <v>0.19046602432449999</v>
      </c>
      <c r="AK388" s="1">
        <f t="shared" si="74"/>
        <v>8.6780265216446384E-2</v>
      </c>
      <c r="AL388" s="1">
        <f t="shared" si="80"/>
        <v>8.853506757351727E-2</v>
      </c>
      <c r="AM388">
        <f t="shared" si="81"/>
        <v>8.7352401706318999E-2</v>
      </c>
      <c r="AN388">
        <f t="shared" si="82"/>
        <v>8.9424373392509637E-2</v>
      </c>
      <c r="AO388">
        <f t="shared" si="83"/>
        <v>7.634778763726234E-2</v>
      </c>
      <c r="AP388">
        <f t="shared" si="84"/>
        <v>7.4592985280191454E-2</v>
      </c>
      <c r="AQ388">
        <f t="shared" si="85"/>
        <v>40.215838270405072</v>
      </c>
    </row>
    <row r="389" spans="1:43" x14ac:dyDescent="0.2">
      <c r="A389">
        <v>13061</v>
      </c>
      <c r="B389">
        <v>14</v>
      </c>
      <c r="C389">
        <v>13</v>
      </c>
      <c r="D389" t="s">
        <v>31</v>
      </c>
      <c r="E389">
        <v>61</v>
      </c>
      <c r="F389" t="s">
        <v>355</v>
      </c>
      <c r="G389" t="s">
        <v>356</v>
      </c>
      <c r="H389" t="s">
        <v>18</v>
      </c>
      <c r="I389">
        <v>43</v>
      </c>
      <c r="J389">
        <v>14</v>
      </c>
      <c r="K389">
        <v>65</v>
      </c>
      <c r="L389">
        <v>58</v>
      </c>
      <c r="M389">
        <v>18</v>
      </c>
      <c r="N389">
        <v>83</v>
      </c>
      <c r="O389">
        <v>71</v>
      </c>
      <c r="P389">
        <v>24</v>
      </c>
      <c r="Q389">
        <v>98</v>
      </c>
      <c r="R389">
        <v>1200</v>
      </c>
      <c r="S389">
        <v>0.92082730531692503</v>
      </c>
      <c r="T389">
        <f t="shared" si="75"/>
        <v>1</v>
      </c>
      <c r="U389">
        <f t="shared" si="76"/>
        <v>1104.9927663803101</v>
      </c>
      <c r="V389">
        <f t="shared" si="77"/>
        <v>920.82730531692505</v>
      </c>
      <c r="W389">
        <v>24.69</v>
      </c>
      <c r="X389">
        <f t="shared" si="78"/>
        <v>22.735226168274881</v>
      </c>
      <c r="Y389">
        <v>0</v>
      </c>
      <c r="Z389">
        <v>0</v>
      </c>
      <c r="AA389">
        <v>0</v>
      </c>
      <c r="AB389" s="2">
        <v>0.1</v>
      </c>
      <c r="AC389">
        <v>25</v>
      </c>
      <c r="AD389">
        <f t="shared" si="79"/>
        <v>0.11016807219002084</v>
      </c>
      <c r="AE389">
        <v>1630000</v>
      </c>
      <c r="AF389">
        <v>0</v>
      </c>
      <c r="AG389">
        <v>0</v>
      </c>
      <c r="AH389">
        <v>37800</v>
      </c>
      <c r="AI389">
        <v>0.19311265527582</v>
      </c>
      <c r="AJ389">
        <v>0.19542272878975001</v>
      </c>
      <c r="AK389" s="1">
        <f t="shared" si="74"/>
        <v>8.5401063543828856E-2</v>
      </c>
      <c r="AL389" s="1">
        <f t="shared" si="80"/>
        <v>8.712182314990638E-2</v>
      </c>
      <c r="AM389">
        <f t="shared" si="81"/>
        <v>8.5962100721017939E-2</v>
      </c>
      <c r="AN389">
        <f t="shared" si="82"/>
        <v>8.7993876646190794E-2</v>
      </c>
      <c r="AO389">
        <f t="shared" si="83"/>
        <v>7.5128236063411902E-2</v>
      </c>
      <c r="AP389">
        <f t="shared" si="84"/>
        <v>7.3407476457334378E-2</v>
      </c>
      <c r="AQ389">
        <f t="shared" si="85"/>
        <v>39.435660512658309</v>
      </c>
    </row>
    <row r="390" spans="1:43" x14ac:dyDescent="0.2">
      <c r="A390">
        <v>13063</v>
      </c>
      <c r="B390">
        <v>14</v>
      </c>
      <c r="C390">
        <v>13</v>
      </c>
      <c r="D390" t="s">
        <v>378</v>
      </c>
      <c r="E390">
        <v>63</v>
      </c>
      <c r="F390" t="s">
        <v>355</v>
      </c>
      <c r="G390" t="s">
        <v>356</v>
      </c>
      <c r="H390" t="s">
        <v>18</v>
      </c>
      <c r="I390">
        <v>43</v>
      </c>
      <c r="J390">
        <v>14</v>
      </c>
      <c r="K390">
        <v>65</v>
      </c>
      <c r="L390">
        <v>58</v>
      </c>
      <c r="M390">
        <v>18</v>
      </c>
      <c r="N390">
        <v>83</v>
      </c>
      <c r="O390">
        <v>71</v>
      </c>
      <c r="P390">
        <v>24</v>
      </c>
      <c r="Q390">
        <v>98</v>
      </c>
      <c r="R390">
        <v>1200</v>
      </c>
      <c r="S390">
        <v>0.91916948556900002</v>
      </c>
      <c r="T390">
        <f t="shared" si="75"/>
        <v>1</v>
      </c>
      <c r="U390">
        <f t="shared" si="76"/>
        <v>1103.0033826828001</v>
      </c>
      <c r="V390">
        <f t="shared" si="77"/>
        <v>919.16948556900002</v>
      </c>
      <c r="W390">
        <v>24.69</v>
      </c>
      <c r="X390">
        <f t="shared" si="78"/>
        <v>22.694294598698612</v>
      </c>
      <c r="Y390">
        <v>0</v>
      </c>
      <c r="Z390">
        <v>0</v>
      </c>
      <c r="AA390">
        <v>0</v>
      </c>
      <c r="AB390" s="2">
        <v>0.1</v>
      </c>
      <c r="AC390">
        <v>25</v>
      </c>
      <c r="AD390">
        <f t="shared" si="79"/>
        <v>0.11016807219002084</v>
      </c>
      <c r="AE390">
        <v>1630000</v>
      </c>
      <c r="AF390">
        <v>0</v>
      </c>
      <c r="AG390">
        <v>0</v>
      </c>
      <c r="AH390">
        <v>37800</v>
      </c>
      <c r="AI390">
        <v>0.18723161524104201</v>
      </c>
      <c r="AJ390">
        <v>0.18839839769387501</v>
      </c>
      <c r="AK390" s="1">
        <f t="shared" si="74"/>
        <v>8.7924972259917855E-2</v>
      </c>
      <c r="AL390" s="1">
        <f t="shared" si="80"/>
        <v>8.9699781798324066E-2</v>
      </c>
      <c r="AM390">
        <f t="shared" si="81"/>
        <v>8.8503631899508911E-2</v>
      </c>
      <c r="AN390">
        <f t="shared" si="82"/>
        <v>9.0599226937400842E-2</v>
      </c>
      <c r="AO390">
        <f t="shared" si="83"/>
        <v>7.7351741058342707E-2</v>
      </c>
      <c r="AP390">
        <f t="shared" si="84"/>
        <v>7.5576931519936497E-2</v>
      </c>
      <c r="AQ390">
        <f t="shared" si="85"/>
        <v>40.674354618748673</v>
      </c>
    </row>
    <row r="391" spans="1:43" x14ac:dyDescent="0.2">
      <c r="A391">
        <v>13065</v>
      </c>
      <c r="B391">
        <v>14</v>
      </c>
      <c r="C391">
        <v>13</v>
      </c>
      <c r="D391" t="s">
        <v>379</v>
      </c>
      <c r="E391">
        <v>65</v>
      </c>
      <c r="F391" t="s">
        <v>355</v>
      </c>
      <c r="G391" t="s">
        <v>356</v>
      </c>
      <c r="H391" t="s">
        <v>18</v>
      </c>
      <c r="I391">
        <v>43</v>
      </c>
      <c r="J391">
        <v>14</v>
      </c>
      <c r="K391">
        <v>65</v>
      </c>
      <c r="L391">
        <v>58</v>
      </c>
      <c r="M391">
        <v>18</v>
      </c>
      <c r="N391">
        <v>83</v>
      </c>
      <c r="O391">
        <v>71</v>
      </c>
      <c r="P391">
        <v>24</v>
      </c>
      <c r="Q391">
        <v>98</v>
      </c>
      <c r="R391">
        <v>1200</v>
      </c>
      <c r="S391">
        <v>0.92580827528780196</v>
      </c>
      <c r="T391">
        <f t="shared" si="75"/>
        <v>1</v>
      </c>
      <c r="U391">
        <f t="shared" si="76"/>
        <v>1110.9699303453624</v>
      </c>
      <c r="V391">
        <f t="shared" si="77"/>
        <v>925.80827528780196</v>
      </c>
      <c r="W391">
        <v>24.69</v>
      </c>
      <c r="X391">
        <f t="shared" si="78"/>
        <v>22.858206316855831</v>
      </c>
      <c r="Y391">
        <v>0</v>
      </c>
      <c r="Z391">
        <v>0</v>
      </c>
      <c r="AA391">
        <v>0</v>
      </c>
      <c r="AB391" s="2">
        <v>0.1</v>
      </c>
      <c r="AC391">
        <v>25</v>
      </c>
      <c r="AD391">
        <f t="shared" si="79"/>
        <v>0.11016807219002084</v>
      </c>
      <c r="AE391">
        <v>1630000</v>
      </c>
      <c r="AF391">
        <v>0</v>
      </c>
      <c r="AG391">
        <v>0</v>
      </c>
      <c r="AH391">
        <v>37800</v>
      </c>
      <c r="AI391">
        <v>0.192527276601069</v>
      </c>
      <c r="AJ391">
        <v>0.19352565439862501</v>
      </c>
      <c r="AK391" s="1">
        <f t="shared" si="74"/>
        <v>8.6124084121964831E-2</v>
      </c>
      <c r="AL391" s="1">
        <f t="shared" si="80"/>
        <v>8.7850075693068574E-2</v>
      </c>
      <c r="AM391">
        <f t="shared" si="81"/>
        <v>8.6686827131205707E-2</v>
      </c>
      <c r="AN391">
        <f t="shared" si="82"/>
        <v>8.8724780665699512E-2</v>
      </c>
      <c r="AO391">
        <f t="shared" si="83"/>
        <v>7.5754948767263408E-2</v>
      </c>
      <c r="AP391">
        <f t="shared" si="84"/>
        <v>7.4028957196159664E-2</v>
      </c>
      <c r="AQ391">
        <f t="shared" si="85"/>
        <v>39.55556453403323</v>
      </c>
    </row>
    <row r="392" spans="1:43" x14ac:dyDescent="0.2">
      <c r="A392">
        <v>13067</v>
      </c>
      <c r="B392">
        <v>14</v>
      </c>
      <c r="C392">
        <v>13</v>
      </c>
      <c r="D392" t="s">
        <v>380</v>
      </c>
      <c r="E392">
        <v>67</v>
      </c>
      <c r="F392" t="s">
        <v>355</v>
      </c>
      <c r="G392" t="s">
        <v>356</v>
      </c>
      <c r="H392" t="s">
        <v>18</v>
      </c>
      <c r="I392">
        <v>43</v>
      </c>
      <c r="J392">
        <v>14</v>
      </c>
      <c r="K392">
        <v>65</v>
      </c>
      <c r="L392">
        <v>58</v>
      </c>
      <c r="M392">
        <v>18</v>
      </c>
      <c r="N392">
        <v>83</v>
      </c>
      <c r="O392">
        <v>71</v>
      </c>
      <c r="P392">
        <v>24</v>
      </c>
      <c r="Q392">
        <v>98</v>
      </c>
      <c r="R392">
        <v>1200</v>
      </c>
      <c r="S392">
        <v>0.92003773897886298</v>
      </c>
      <c r="T392">
        <f t="shared" si="75"/>
        <v>1</v>
      </c>
      <c r="U392">
        <f t="shared" si="76"/>
        <v>1104.0452867746355</v>
      </c>
      <c r="V392">
        <f t="shared" si="77"/>
        <v>920.03773897886299</v>
      </c>
      <c r="W392">
        <v>24.69</v>
      </c>
      <c r="X392">
        <f t="shared" si="78"/>
        <v>22.715731775388129</v>
      </c>
      <c r="Y392">
        <v>0</v>
      </c>
      <c r="Z392">
        <v>0</v>
      </c>
      <c r="AA392">
        <v>0</v>
      </c>
      <c r="AB392" s="2">
        <v>0.1</v>
      </c>
      <c r="AC392">
        <v>25</v>
      </c>
      <c r="AD392">
        <f t="shared" si="79"/>
        <v>0.11016807219002084</v>
      </c>
      <c r="AE392">
        <v>1630000</v>
      </c>
      <c r="AF392">
        <v>0</v>
      </c>
      <c r="AG392">
        <v>0</v>
      </c>
      <c r="AH392">
        <v>37800</v>
      </c>
      <c r="AI392">
        <v>0.184994143131642</v>
      </c>
      <c r="AJ392">
        <v>0.186160079008625</v>
      </c>
      <c r="AK392" s="1">
        <f t="shared" si="74"/>
        <v>8.9072468589880674E-2</v>
      </c>
      <c r="AL392" s="1">
        <f t="shared" si="80"/>
        <v>9.0868744142153374E-2</v>
      </c>
      <c r="AM392">
        <f t="shared" si="81"/>
        <v>8.9658127017554989E-2</v>
      </c>
      <c r="AN392">
        <f t="shared" si="82"/>
        <v>9.1779067914350893E-2</v>
      </c>
      <c r="AO392">
        <f t="shared" si="83"/>
        <v>7.8359550875567022E-2</v>
      </c>
      <c r="AP392">
        <f t="shared" si="84"/>
        <v>7.6563275323294322E-2</v>
      </c>
      <c r="AQ392">
        <f t="shared" si="85"/>
        <v>41.166303890691474</v>
      </c>
    </row>
    <row r="393" spans="1:43" x14ac:dyDescent="0.2">
      <c r="A393">
        <v>13069</v>
      </c>
      <c r="B393">
        <v>14</v>
      </c>
      <c r="C393">
        <v>13</v>
      </c>
      <c r="D393" t="s">
        <v>33</v>
      </c>
      <c r="E393">
        <v>69</v>
      </c>
      <c r="F393" t="s">
        <v>355</v>
      </c>
      <c r="G393" t="s">
        <v>356</v>
      </c>
      <c r="H393" t="s">
        <v>18</v>
      </c>
      <c r="I393">
        <v>43</v>
      </c>
      <c r="J393">
        <v>14</v>
      </c>
      <c r="K393">
        <v>65</v>
      </c>
      <c r="L393">
        <v>58</v>
      </c>
      <c r="M393">
        <v>18</v>
      </c>
      <c r="N393">
        <v>83</v>
      </c>
      <c r="O393">
        <v>71</v>
      </c>
      <c r="P393">
        <v>24</v>
      </c>
      <c r="Q393">
        <v>98</v>
      </c>
      <c r="R393">
        <v>1200</v>
      </c>
      <c r="S393">
        <v>0.92324484512209903</v>
      </c>
      <c r="T393">
        <f t="shared" si="75"/>
        <v>1</v>
      </c>
      <c r="U393">
        <f t="shared" si="76"/>
        <v>1107.8938141465189</v>
      </c>
      <c r="V393">
        <f t="shared" si="77"/>
        <v>923.24484512209904</v>
      </c>
      <c r="W393">
        <v>24.69</v>
      </c>
      <c r="X393">
        <f t="shared" si="78"/>
        <v>22.794915226064628</v>
      </c>
      <c r="Y393">
        <v>0</v>
      </c>
      <c r="Z393">
        <v>0</v>
      </c>
      <c r="AA393">
        <v>0</v>
      </c>
      <c r="AB393" s="2">
        <v>0.1</v>
      </c>
      <c r="AC393">
        <v>25</v>
      </c>
      <c r="AD393">
        <f t="shared" si="79"/>
        <v>0.11016807219002084</v>
      </c>
      <c r="AE393">
        <v>1630000</v>
      </c>
      <c r="AF393">
        <v>0</v>
      </c>
      <c r="AG393">
        <v>0</v>
      </c>
      <c r="AH393">
        <v>37800</v>
      </c>
      <c r="AI393">
        <v>0.194149446421091</v>
      </c>
      <c r="AJ393">
        <v>0.19544260026462501</v>
      </c>
      <c r="AK393" s="1">
        <f t="shared" si="74"/>
        <v>8.5168021907629635E-2</v>
      </c>
      <c r="AL393" s="1">
        <f t="shared" si="80"/>
        <v>8.6879592364030936E-2</v>
      </c>
      <c r="AM393">
        <f t="shared" si="81"/>
        <v>8.5726063050638859E-2</v>
      </c>
      <c r="AN393">
        <f t="shared" si="82"/>
        <v>8.7746988945964999E-2</v>
      </c>
      <c r="AO393">
        <f t="shared" si="83"/>
        <v>7.4918733267593629E-2</v>
      </c>
      <c r="AP393">
        <f t="shared" si="84"/>
        <v>7.3207162811192328E-2</v>
      </c>
      <c r="AQ393">
        <f t="shared" si="85"/>
        <v>39.225067361963674</v>
      </c>
    </row>
    <row r="394" spans="1:43" x14ac:dyDescent="0.2">
      <c r="A394">
        <v>13071</v>
      </c>
      <c r="B394">
        <v>14</v>
      </c>
      <c r="C394">
        <v>13</v>
      </c>
      <c r="D394" t="s">
        <v>381</v>
      </c>
      <c r="E394">
        <v>71</v>
      </c>
      <c r="F394" t="s">
        <v>355</v>
      </c>
      <c r="G394" t="s">
        <v>356</v>
      </c>
      <c r="H394" t="s">
        <v>18</v>
      </c>
      <c r="I394">
        <v>43</v>
      </c>
      <c r="J394">
        <v>14</v>
      </c>
      <c r="K394">
        <v>65</v>
      </c>
      <c r="L394">
        <v>58</v>
      </c>
      <c r="M394">
        <v>18</v>
      </c>
      <c r="N394">
        <v>83</v>
      </c>
      <c r="O394">
        <v>71</v>
      </c>
      <c r="P394">
        <v>24</v>
      </c>
      <c r="Q394">
        <v>98</v>
      </c>
      <c r="R394">
        <v>1200</v>
      </c>
      <c r="S394">
        <v>0.92225820251873603</v>
      </c>
      <c r="T394">
        <f t="shared" si="75"/>
        <v>1</v>
      </c>
      <c r="U394">
        <f t="shared" si="76"/>
        <v>1106.7098430224833</v>
      </c>
      <c r="V394">
        <f t="shared" si="77"/>
        <v>922.25820251873597</v>
      </c>
      <c r="W394">
        <v>24.69</v>
      </c>
      <c r="X394">
        <f t="shared" si="78"/>
        <v>22.770555020187594</v>
      </c>
      <c r="Y394">
        <v>0</v>
      </c>
      <c r="Z394">
        <v>0</v>
      </c>
      <c r="AA394">
        <v>0</v>
      </c>
      <c r="AB394" s="2">
        <v>0.1</v>
      </c>
      <c r="AC394">
        <v>25</v>
      </c>
      <c r="AD394">
        <f t="shared" si="79"/>
        <v>0.11016807219002084</v>
      </c>
      <c r="AE394">
        <v>1630000</v>
      </c>
      <c r="AF394">
        <v>0</v>
      </c>
      <c r="AG394">
        <v>0</v>
      </c>
      <c r="AH394">
        <v>37800</v>
      </c>
      <c r="AI394">
        <v>0.19470604697996699</v>
      </c>
      <c r="AJ394">
        <v>0.19626457121187499</v>
      </c>
      <c r="AK394" s="1">
        <f t="shared" si="74"/>
        <v>8.4833798351737572E-2</v>
      </c>
      <c r="AL394" s="1">
        <f t="shared" si="80"/>
        <v>8.6540475991057075E-2</v>
      </c>
      <c r="AM394">
        <f t="shared" si="81"/>
        <v>8.5390244238631785E-2</v>
      </c>
      <c r="AN394">
        <f t="shared" si="82"/>
        <v>8.7405392971408355E-2</v>
      </c>
      <c r="AO394">
        <f t="shared" si="83"/>
        <v>7.4626554709649351E-2</v>
      </c>
      <c r="AP394">
        <f t="shared" si="84"/>
        <v>7.2919877070329847E-2</v>
      </c>
      <c r="AQ394">
        <f t="shared" si="85"/>
        <v>39.11293579361098</v>
      </c>
    </row>
    <row r="395" spans="1:43" x14ac:dyDescent="0.2">
      <c r="A395">
        <v>13073</v>
      </c>
      <c r="B395">
        <v>14</v>
      </c>
      <c r="C395">
        <v>13</v>
      </c>
      <c r="D395" t="s">
        <v>118</v>
      </c>
      <c r="E395">
        <v>73</v>
      </c>
      <c r="F395" t="s">
        <v>355</v>
      </c>
      <c r="G395" t="s">
        <v>356</v>
      </c>
      <c r="H395" t="s">
        <v>18</v>
      </c>
      <c r="I395">
        <v>43</v>
      </c>
      <c r="J395">
        <v>14</v>
      </c>
      <c r="K395">
        <v>65</v>
      </c>
      <c r="L395">
        <v>58</v>
      </c>
      <c r="M395">
        <v>18</v>
      </c>
      <c r="N395">
        <v>83</v>
      </c>
      <c r="O395">
        <v>71</v>
      </c>
      <c r="P395">
        <v>24</v>
      </c>
      <c r="Q395">
        <v>98</v>
      </c>
      <c r="R395">
        <v>1200</v>
      </c>
      <c r="S395">
        <v>0.92013257741928101</v>
      </c>
      <c r="T395">
        <f t="shared" si="75"/>
        <v>1</v>
      </c>
      <c r="U395">
        <f t="shared" si="76"/>
        <v>1104.1590929031372</v>
      </c>
      <c r="V395">
        <f t="shared" si="77"/>
        <v>920.13257741928101</v>
      </c>
      <c r="W395">
        <v>24.69</v>
      </c>
      <c r="X395">
        <f t="shared" si="78"/>
        <v>22.71807333648205</v>
      </c>
      <c r="Y395">
        <v>0</v>
      </c>
      <c r="Z395">
        <v>0</v>
      </c>
      <c r="AA395">
        <v>0</v>
      </c>
      <c r="AB395" s="2">
        <v>0.1</v>
      </c>
      <c r="AC395">
        <v>25</v>
      </c>
      <c r="AD395">
        <f t="shared" si="79"/>
        <v>0.11016807219002084</v>
      </c>
      <c r="AE395">
        <v>1630000</v>
      </c>
      <c r="AF395">
        <v>0</v>
      </c>
      <c r="AG395">
        <v>0</v>
      </c>
      <c r="AH395">
        <v>37800</v>
      </c>
      <c r="AI395">
        <v>0.18987323878798101</v>
      </c>
      <c r="AJ395">
        <v>0.19077574554974999</v>
      </c>
      <c r="AK395" s="1">
        <f t="shared" si="74"/>
        <v>8.6792555212124922E-2</v>
      </c>
      <c r="AL395" s="1">
        <f t="shared" si="80"/>
        <v>8.8542672599610267E-2</v>
      </c>
      <c r="AM395">
        <f t="shared" si="81"/>
        <v>8.7363164212566596E-2</v>
      </c>
      <c r="AN395">
        <f t="shared" si="82"/>
        <v>8.9429604150812678E-2</v>
      </c>
      <c r="AO395">
        <f t="shared" si="83"/>
        <v>7.6353666676261672E-2</v>
      </c>
      <c r="AP395">
        <f t="shared" si="84"/>
        <v>7.4603549288776327E-2</v>
      </c>
      <c r="AQ395">
        <f t="shared" si="85"/>
        <v>40.108470065436698</v>
      </c>
    </row>
    <row r="396" spans="1:43" x14ac:dyDescent="0.2">
      <c r="A396">
        <v>13075</v>
      </c>
      <c r="B396">
        <v>14</v>
      </c>
      <c r="C396">
        <v>13</v>
      </c>
      <c r="D396" t="s">
        <v>382</v>
      </c>
      <c r="E396">
        <v>75</v>
      </c>
      <c r="F396" t="s">
        <v>355</v>
      </c>
      <c r="G396" t="s">
        <v>356</v>
      </c>
      <c r="H396" t="s">
        <v>18</v>
      </c>
      <c r="I396">
        <v>43</v>
      </c>
      <c r="J396">
        <v>14</v>
      </c>
      <c r="K396">
        <v>65</v>
      </c>
      <c r="L396">
        <v>58</v>
      </c>
      <c r="M396">
        <v>18</v>
      </c>
      <c r="N396">
        <v>83</v>
      </c>
      <c r="O396">
        <v>71</v>
      </c>
      <c r="P396">
        <v>24</v>
      </c>
      <c r="Q396">
        <v>98</v>
      </c>
      <c r="R396">
        <v>1200</v>
      </c>
      <c r="S396">
        <v>0.92289637327194196</v>
      </c>
      <c r="T396">
        <f t="shared" si="75"/>
        <v>1</v>
      </c>
      <c r="U396">
        <f t="shared" si="76"/>
        <v>1107.4756479263303</v>
      </c>
      <c r="V396">
        <f t="shared" si="77"/>
        <v>922.89637327194191</v>
      </c>
      <c r="W396">
        <v>24.69</v>
      </c>
      <c r="X396">
        <f t="shared" si="78"/>
        <v>22.786311456084249</v>
      </c>
      <c r="Y396">
        <v>0</v>
      </c>
      <c r="Z396">
        <v>0</v>
      </c>
      <c r="AA396">
        <v>0</v>
      </c>
      <c r="AB396" s="2">
        <v>0.1</v>
      </c>
      <c r="AC396">
        <v>25</v>
      </c>
      <c r="AD396">
        <f t="shared" si="79"/>
        <v>0.11016807219002084</v>
      </c>
      <c r="AE396">
        <v>1630000</v>
      </c>
      <c r="AF396">
        <v>0</v>
      </c>
      <c r="AG396">
        <v>0</v>
      </c>
      <c r="AH396">
        <v>37800</v>
      </c>
      <c r="AI396">
        <v>0.195043560372028</v>
      </c>
      <c r="AJ396">
        <v>0.195913023830625</v>
      </c>
      <c r="AK396" s="1">
        <f t="shared" si="74"/>
        <v>8.4745598061969046E-2</v>
      </c>
      <c r="AL396" s="1">
        <f t="shared" si="80"/>
        <v>8.6449322378666149E-2</v>
      </c>
      <c r="AM396">
        <f t="shared" si="81"/>
        <v>8.5301081046327915E-2</v>
      </c>
      <c r="AN396">
        <f t="shared" si="82"/>
        <v>8.7312742662262438E-2</v>
      </c>
      <c r="AO396">
        <f t="shared" si="83"/>
        <v>7.4547787803143528E-2</v>
      </c>
      <c r="AP396">
        <f t="shared" si="84"/>
        <v>7.2844063486446425E-2</v>
      </c>
      <c r="AQ396">
        <f t="shared" si="85"/>
        <v>39.045252761123336</v>
      </c>
    </row>
    <row r="397" spans="1:43" x14ac:dyDescent="0.2">
      <c r="A397">
        <v>13077</v>
      </c>
      <c r="B397">
        <v>14</v>
      </c>
      <c r="C397">
        <v>13</v>
      </c>
      <c r="D397" t="s">
        <v>383</v>
      </c>
      <c r="E397">
        <v>77</v>
      </c>
      <c r="F397" t="s">
        <v>355</v>
      </c>
      <c r="G397" t="s">
        <v>356</v>
      </c>
      <c r="H397" t="s">
        <v>18</v>
      </c>
      <c r="I397">
        <v>43</v>
      </c>
      <c r="J397">
        <v>14</v>
      </c>
      <c r="K397">
        <v>65</v>
      </c>
      <c r="L397">
        <v>58</v>
      </c>
      <c r="M397">
        <v>18</v>
      </c>
      <c r="N397">
        <v>83</v>
      </c>
      <c r="O397">
        <v>71</v>
      </c>
      <c r="P397">
        <v>24</v>
      </c>
      <c r="Q397">
        <v>98</v>
      </c>
      <c r="R397">
        <v>1200</v>
      </c>
      <c r="S397">
        <v>0.92022322118282296</v>
      </c>
      <c r="T397">
        <f t="shared" si="75"/>
        <v>1</v>
      </c>
      <c r="U397">
        <f t="shared" si="76"/>
        <v>1104.2678654193876</v>
      </c>
      <c r="V397">
        <f t="shared" si="77"/>
        <v>920.22322118282295</v>
      </c>
      <c r="W397">
        <v>24.69</v>
      </c>
      <c r="X397">
        <f t="shared" si="78"/>
        <v>22.720311331003899</v>
      </c>
      <c r="Y397">
        <v>0</v>
      </c>
      <c r="Z397">
        <v>0</v>
      </c>
      <c r="AA397">
        <v>0</v>
      </c>
      <c r="AB397" s="2">
        <v>0.1</v>
      </c>
      <c r="AC397">
        <v>25</v>
      </c>
      <c r="AD397">
        <f t="shared" si="79"/>
        <v>0.11016807219002084</v>
      </c>
      <c r="AE397">
        <v>1630000</v>
      </c>
      <c r="AF397">
        <v>0</v>
      </c>
      <c r="AG397">
        <v>0</v>
      </c>
      <c r="AH397">
        <v>37800</v>
      </c>
      <c r="AI397">
        <v>0.187804932165033</v>
      </c>
      <c r="AJ397">
        <v>0.18879459927862499</v>
      </c>
      <c r="AK397" s="1">
        <f t="shared" si="74"/>
        <v>8.7757050901248052E-2</v>
      </c>
      <c r="AL397" s="1">
        <f t="shared" si="80"/>
        <v>8.9526442433143491E-2</v>
      </c>
      <c r="AM397">
        <f t="shared" si="81"/>
        <v>8.833394405174437E-2</v>
      </c>
      <c r="AN397">
        <f t="shared" si="82"/>
        <v>9.0423141813019525E-2</v>
      </c>
      <c r="AO397">
        <f t="shared" si="83"/>
        <v>7.7201984296882922E-2</v>
      </c>
      <c r="AP397">
        <f t="shared" si="84"/>
        <v>7.5432592764987483E-2</v>
      </c>
      <c r="AQ397">
        <f t="shared" si="85"/>
        <v>40.550186975191536</v>
      </c>
    </row>
    <row r="398" spans="1:43" x14ac:dyDescent="0.2">
      <c r="A398">
        <v>13079</v>
      </c>
      <c r="B398">
        <v>14</v>
      </c>
      <c r="C398">
        <v>13</v>
      </c>
      <c r="D398" t="s">
        <v>121</v>
      </c>
      <c r="E398">
        <v>79</v>
      </c>
      <c r="F398" t="s">
        <v>355</v>
      </c>
      <c r="G398" t="s">
        <v>356</v>
      </c>
      <c r="H398" t="s">
        <v>18</v>
      </c>
      <c r="I398">
        <v>43</v>
      </c>
      <c r="J398">
        <v>14</v>
      </c>
      <c r="K398">
        <v>65</v>
      </c>
      <c r="L398">
        <v>58</v>
      </c>
      <c r="M398">
        <v>18</v>
      </c>
      <c r="N398">
        <v>83</v>
      </c>
      <c r="O398">
        <v>71</v>
      </c>
      <c r="P398">
        <v>24</v>
      </c>
      <c r="Q398">
        <v>98</v>
      </c>
      <c r="R398">
        <v>1200</v>
      </c>
      <c r="S398">
        <v>0.91924741438456903</v>
      </c>
      <c r="T398">
        <f t="shared" si="75"/>
        <v>1</v>
      </c>
      <c r="U398">
        <f t="shared" si="76"/>
        <v>1103.0968972614828</v>
      </c>
      <c r="V398">
        <f t="shared" si="77"/>
        <v>919.24741438456908</v>
      </c>
      <c r="W398">
        <v>24.69</v>
      </c>
      <c r="X398">
        <f t="shared" si="78"/>
        <v>22.696218661155012</v>
      </c>
      <c r="Y398">
        <v>0</v>
      </c>
      <c r="Z398">
        <v>0</v>
      </c>
      <c r="AA398">
        <v>0</v>
      </c>
      <c r="AB398" s="2">
        <v>0.1</v>
      </c>
      <c r="AC398">
        <v>25</v>
      </c>
      <c r="AD398">
        <f t="shared" si="79"/>
        <v>0.11016807219002084</v>
      </c>
      <c r="AE398">
        <v>1630000</v>
      </c>
      <c r="AF398">
        <v>0</v>
      </c>
      <c r="AG398">
        <v>0</v>
      </c>
      <c r="AH398">
        <v>37800</v>
      </c>
      <c r="AI398">
        <v>0.19031250218585499</v>
      </c>
      <c r="AJ398">
        <v>0.19176554101312501</v>
      </c>
      <c r="AK398" s="1">
        <f t="shared" si="74"/>
        <v>8.650892659709554E-2</v>
      </c>
      <c r="AL398" s="1">
        <f t="shared" si="80"/>
        <v>8.8255004510024701E-2</v>
      </c>
      <c r="AM398">
        <f t="shared" si="81"/>
        <v>8.7078218565573934E-2</v>
      </c>
      <c r="AN398">
        <f t="shared" si="82"/>
        <v>8.913988892001258E-2</v>
      </c>
      <c r="AO398">
        <f t="shared" si="83"/>
        <v>7.6105830930131999E-2</v>
      </c>
      <c r="AP398">
        <f t="shared" si="84"/>
        <v>7.4359753017202837E-2</v>
      </c>
      <c r="AQ398">
        <f t="shared" si="85"/>
        <v>40.015895049911634</v>
      </c>
    </row>
    <row r="399" spans="1:43" x14ac:dyDescent="0.2">
      <c r="A399">
        <v>13081</v>
      </c>
      <c r="B399">
        <v>14</v>
      </c>
      <c r="C399">
        <v>13</v>
      </c>
      <c r="D399" t="s">
        <v>384</v>
      </c>
      <c r="E399">
        <v>81</v>
      </c>
      <c r="F399" t="s">
        <v>355</v>
      </c>
      <c r="G399" t="s">
        <v>356</v>
      </c>
      <c r="H399" t="s">
        <v>18</v>
      </c>
      <c r="I399">
        <v>43</v>
      </c>
      <c r="J399">
        <v>14</v>
      </c>
      <c r="K399">
        <v>65</v>
      </c>
      <c r="L399">
        <v>58</v>
      </c>
      <c r="M399">
        <v>18</v>
      </c>
      <c r="N399">
        <v>83</v>
      </c>
      <c r="O399">
        <v>71</v>
      </c>
      <c r="P399">
        <v>24</v>
      </c>
      <c r="Q399">
        <v>98</v>
      </c>
      <c r="R399">
        <v>1200</v>
      </c>
      <c r="S399">
        <v>0.92061904072761502</v>
      </c>
      <c r="T399">
        <f t="shared" si="75"/>
        <v>1</v>
      </c>
      <c r="U399">
        <f t="shared" si="76"/>
        <v>1104.742848873138</v>
      </c>
      <c r="V399">
        <f t="shared" si="77"/>
        <v>920.61904072761502</v>
      </c>
      <c r="W399">
        <v>24.69</v>
      </c>
      <c r="X399">
        <f t="shared" si="78"/>
        <v>22.730084115564814</v>
      </c>
      <c r="Y399">
        <v>0</v>
      </c>
      <c r="Z399">
        <v>0</v>
      </c>
      <c r="AA399">
        <v>0</v>
      </c>
      <c r="AB399" s="2">
        <v>0.1</v>
      </c>
      <c r="AC399">
        <v>25</v>
      </c>
      <c r="AD399">
        <f t="shared" si="79"/>
        <v>0.11016807219002084</v>
      </c>
      <c r="AE399">
        <v>1630000</v>
      </c>
      <c r="AF399">
        <v>0</v>
      </c>
      <c r="AG399">
        <v>0</v>
      </c>
      <c r="AH399">
        <v>37800</v>
      </c>
      <c r="AI399">
        <v>0.19372168660217901</v>
      </c>
      <c r="AJ399">
        <v>0.1949911069145</v>
      </c>
      <c r="AK399" s="1">
        <f t="shared" si="74"/>
        <v>8.5113321139587264E-2</v>
      </c>
      <c r="AL399" s="1">
        <f t="shared" si="80"/>
        <v>8.6828670940889613E-2</v>
      </c>
      <c r="AM399">
        <f t="shared" si="81"/>
        <v>8.5672594501778901E-2</v>
      </c>
      <c r="AN399">
        <f t="shared" si="82"/>
        <v>8.7697982834481977E-2</v>
      </c>
      <c r="AO399">
        <f t="shared" si="83"/>
        <v>7.4875493931747125E-2</v>
      </c>
      <c r="AP399">
        <f t="shared" si="84"/>
        <v>7.3160144130444776E-2</v>
      </c>
      <c r="AQ399">
        <f t="shared" si="85"/>
        <v>39.311680833102926</v>
      </c>
    </row>
    <row r="400" spans="1:43" x14ac:dyDescent="0.2">
      <c r="A400">
        <v>13083</v>
      </c>
      <c r="B400">
        <v>15</v>
      </c>
      <c r="C400">
        <v>13</v>
      </c>
      <c r="D400" t="s">
        <v>314</v>
      </c>
      <c r="E400">
        <v>83</v>
      </c>
      <c r="F400" t="s">
        <v>355</v>
      </c>
      <c r="G400" t="s">
        <v>356</v>
      </c>
      <c r="H400" t="s">
        <v>43</v>
      </c>
      <c r="I400">
        <v>43</v>
      </c>
      <c r="J400">
        <v>14</v>
      </c>
      <c r="K400">
        <v>65</v>
      </c>
      <c r="L400">
        <v>58</v>
      </c>
      <c r="M400">
        <v>18</v>
      </c>
      <c r="N400">
        <v>83</v>
      </c>
      <c r="O400">
        <v>71</v>
      </c>
      <c r="P400">
        <v>24</v>
      </c>
      <c r="Q400">
        <v>98</v>
      </c>
      <c r="R400">
        <v>1200</v>
      </c>
      <c r="S400">
        <v>0.92481854557990995</v>
      </c>
      <c r="T400">
        <f t="shared" si="75"/>
        <v>1</v>
      </c>
      <c r="U400">
        <f t="shared" si="76"/>
        <v>1109.7822546958919</v>
      </c>
      <c r="V400">
        <f t="shared" si="77"/>
        <v>924.81854557990994</v>
      </c>
      <c r="W400">
        <v>24.69</v>
      </c>
      <c r="X400">
        <f t="shared" si="78"/>
        <v>22.833769890367979</v>
      </c>
      <c r="Y400">
        <v>0</v>
      </c>
      <c r="Z400">
        <v>0</v>
      </c>
      <c r="AA400">
        <v>0</v>
      </c>
      <c r="AB400" s="2">
        <v>0.1</v>
      </c>
      <c r="AC400">
        <v>25</v>
      </c>
      <c r="AD400">
        <f t="shared" si="79"/>
        <v>0.11016807219002084</v>
      </c>
      <c r="AE400">
        <v>1630000</v>
      </c>
      <c r="AF400">
        <v>0</v>
      </c>
      <c r="AG400">
        <v>0</v>
      </c>
      <c r="AH400">
        <v>37800</v>
      </c>
      <c r="AI400">
        <v>0.18115760000212999</v>
      </c>
      <c r="AJ400">
        <v>0.18318118279775</v>
      </c>
      <c r="AK400" s="1">
        <f t="shared" si="74"/>
        <v>9.143149002146575E-2</v>
      </c>
      <c r="AL400" s="1">
        <f t="shared" si="80"/>
        <v>9.3265806973208867E-2</v>
      </c>
      <c r="AM400">
        <f t="shared" si="81"/>
        <v>9.2029551482835079E-2</v>
      </c>
      <c r="AN400">
        <f t="shared" si="82"/>
        <v>9.4195409519323758E-2</v>
      </c>
      <c r="AO400">
        <f t="shared" si="83"/>
        <v>8.0425316556393192E-2</v>
      </c>
      <c r="AP400">
        <f t="shared" si="84"/>
        <v>7.8590999604650075E-2</v>
      </c>
      <c r="AQ400">
        <f t="shared" si="85"/>
        <v>42.038121028682816</v>
      </c>
    </row>
    <row r="401" spans="1:43" x14ac:dyDescent="0.2">
      <c r="A401">
        <v>13085</v>
      </c>
      <c r="B401">
        <v>15</v>
      </c>
      <c r="C401">
        <v>13</v>
      </c>
      <c r="D401" t="s">
        <v>385</v>
      </c>
      <c r="E401">
        <v>85</v>
      </c>
      <c r="F401" t="s">
        <v>355</v>
      </c>
      <c r="G401" t="s">
        <v>356</v>
      </c>
      <c r="H401" t="s">
        <v>43</v>
      </c>
      <c r="I401">
        <v>43</v>
      </c>
      <c r="J401">
        <v>14</v>
      </c>
      <c r="K401">
        <v>65</v>
      </c>
      <c r="L401">
        <v>58</v>
      </c>
      <c r="M401">
        <v>18</v>
      </c>
      <c r="N401">
        <v>83</v>
      </c>
      <c r="O401">
        <v>71</v>
      </c>
      <c r="P401">
        <v>24</v>
      </c>
      <c r="Q401">
        <v>98</v>
      </c>
      <c r="R401">
        <v>1200</v>
      </c>
      <c r="S401">
        <v>0.91964667042096504</v>
      </c>
      <c r="T401">
        <f t="shared" si="75"/>
        <v>1</v>
      </c>
      <c r="U401">
        <f t="shared" si="76"/>
        <v>1103.5760045051582</v>
      </c>
      <c r="V401">
        <f t="shared" si="77"/>
        <v>919.64667042096505</v>
      </c>
      <c r="W401">
        <v>24.69</v>
      </c>
      <c r="X401">
        <f t="shared" si="78"/>
        <v>22.706076292693627</v>
      </c>
      <c r="Y401">
        <v>0</v>
      </c>
      <c r="Z401">
        <v>0</v>
      </c>
      <c r="AA401">
        <v>0</v>
      </c>
      <c r="AB401" s="2">
        <v>0.1</v>
      </c>
      <c r="AC401">
        <v>25</v>
      </c>
      <c r="AD401">
        <f t="shared" si="79"/>
        <v>0.11016807219002084</v>
      </c>
      <c r="AE401">
        <v>1630000</v>
      </c>
      <c r="AF401">
        <v>0</v>
      </c>
      <c r="AG401">
        <v>0</v>
      </c>
      <c r="AH401">
        <v>37800</v>
      </c>
      <c r="AI401">
        <v>0.185829305429483</v>
      </c>
      <c r="AJ401">
        <v>0.18703960227024999</v>
      </c>
      <c r="AK401" s="1">
        <f t="shared" si="74"/>
        <v>8.8634464427442342E-2</v>
      </c>
      <c r="AL401" s="1">
        <f t="shared" si="80"/>
        <v>9.0422667078541977E-2</v>
      </c>
      <c r="AM401">
        <f t="shared" si="81"/>
        <v>8.9217490763062735E-2</v>
      </c>
      <c r="AN401">
        <f t="shared" si="82"/>
        <v>9.1328899633309549E-2</v>
      </c>
      <c r="AO401">
        <f t="shared" si="83"/>
        <v>7.7974986407331595E-2</v>
      </c>
      <c r="AP401">
        <f t="shared" si="84"/>
        <v>7.618678375623196E-2</v>
      </c>
      <c r="AQ401">
        <f t="shared" si="85"/>
        <v>40.981292463825788</v>
      </c>
    </row>
    <row r="402" spans="1:43" x14ac:dyDescent="0.2">
      <c r="A402">
        <v>13087</v>
      </c>
      <c r="B402">
        <v>14</v>
      </c>
      <c r="C402">
        <v>13</v>
      </c>
      <c r="D402" t="s">
        <v>386</v>
      </c>
      <c r="E402">
        <v>87</v>
      </c>
      <c r="F402" t="s">
        <v>355</v>
      </c>
      <c r="G402" t="s">
        <v>356</v>
      </c>
      <c r="H402" t="s">
        <v>18</v>
      </c>
      <c r="I402">
        <v>43</v>
      </c>
      <c r="J402">
        <v>14</v>
      </c>
      <c r="K402">
        <v>65</v>
      </c>
      <c r="L402">
        <v>58</v>
      </c>
      <c r="M402">
        <v>18</v>
      </c>
      <c r="N402">
        <v>83</v>
      </c>
      <c r="O402">
        <v>71</v>
      </c>
      <c r="P402">
        <v>24</v>
      </c>
      <c r="Q402">
        <v>98</v>
      </c>
      <c r="R402">
        <v>1200</v>
      </c>
      <c r="S402">
        <v>0.92186630517244295</v>
      </c>
      <c r="T402">
        <f t="shared" si="75"/>
        <v>1</v>
      </c>
      <c r="U402">
        <f t="shared" si="76"/>
        <v>1106.2395662069316</v>
      </c>
      <c r="V402">
        <f t="shared" si="77"/>
        <v>921.86630517244294</v>
      </c>
      <c r="W402">
        <v>24.69</v>
      </c>
      <c r="X402">
        <f t="shared" si="78"/>
        <v>22.760879074707617</v>
      </c>
      <c r="Y402">
        <v>0</v>
      </c>
      <c r="Z402">
        <v>0</v>
      </c>
      <c r="AA402">
        <v>0</v>
      </c>
      <c r="AB402" s="2">
        <v>0.1</v>
      </c>
      <c r="AC402">
        <v>25</v>
      </c>
      <c r="AD402">
        <f t="shared" si="79"/>
        <v>0.11016807219002084</v>
      </c>
      <c r="AE402">
        <v>1630000</v>
      </c>
      <c r="AF402">
        <v>0</v>
      </c>
      <c r="AG402">
        <v>0</v>
      </c>
      <c r="AH402">
        <v>37800</v>
      </c>
      <c r="AI402">
        <v>0.19454270142980601</v>
      </c>
      <c r="AJ402">
        <v>0.196709906406875</v>
      </c>
      <c r="AK402" s="1">
        <f t="shared" si="74"/>
        <v>8.4868949185288006E-2</v>
      </c>
      <c r="AL402" s="1">
        <f t="shared" si="80"/>
        <v>8.6577059816932062E-2</v>
      </c>
      <c r="AM402">
        <f t="shared" si="81"/>
        <v>8.5425862285595316E-2</v>
      </c>
      <c r="AN402">
        <f t="shared" si="82"/>
        <v>8.7442703014915552E-2</v>
      </c>
      <c r="AO402">
        <f t="shared" si="83"/>
        <v>7.4658202009375174E-2</v>
      </c>
      <c r="AP402">
        <f t="shared" si="84"/>
        <v>7.2950091377731119E-2</v>
      </c>
      <c r="AQ402">
        <f t="shared" si="85"/>
        <v>39.145776521989177</v>
      </c>
    </row>
    <row r="403" spans="1:43" x14ac:dyDescent="0.2">
      <c r="A403">
        <v>13089</v>
      </c>
      <c r="B403">
        <v>14</v>
      </c>
      <c r="C403">
        <v>13</v>
      </c>
      <c r="D403" t="s">
        <v>42</v>
      </c>
      <c r="E403">
        <v>89</v>
      </c>
      <c r="F403" t="s">
        <v>355</v>
      </c>
      <c r="G403" t="s">
        <v>356</v>
      </c>
      <c r="H403" t="s">
        <v>18</v>
      </c>
      <c r="I403">
        <v>43</v>
      </c>
      <c r="J403">
        <v>14</v>
      </c>
      <c r="K403">
        <v>65</v>
      </c>
      <c r="L403">
        <v>58</v>
      </c>
      <c r="M403">
        <v>18</v>
      </c>
      <c r="N403">
        <v>83</v>
      </c>
      <c r="O403">
        <v>71</v>
      </c>
      <c r="P403">
        <v>24</v>
      </c>
      <c r="Q403">
        <v>98</v>
      </c>
      <c r="R403">
        <v>1200</v>
      </c>
      <c r="S403">
        <v>0.91878503561019897</v>
      </c>
      <c r="T403">
        <f t="shared" si="75"/>
        <v>1</v>
      </c>
      <c r="U403">
        <f t="shared" si="76"/>
        <v>1102.5420427322388</v>
      </c>
      <c r="V403">
        <f t="shared" si="77"/>
        <v>918.78503561019897</v>
      </c>
      <c r="W403">
        <v>24.69</v>
      </c>
      <c r="X403">
        <f t="shared" si="78"/>
        <v>22.684802529215816</v>
      </c>
      <c r="Y403">
        <v>0</v>
      </c>
      <c r="Z403">
        <v>0</v>
      </c>
      <c r="AA403">
        <v>0</v>
      </c>
      <c r="AB403" s="2">
        <v>0.1</v>
      </c>
      <c r="AC403">
        <v>25</v>
      </c>
      <c r="AD403">
        <f t="shared" si="79"/>
        <v>0.11016807219002084</v>
      </c>
      <c r="AE403">
        <v>1630000</v>
      </c>
      <c r="AF403">
        <v>0</v>
      </c>
      <c r="AG403">
        <v>0</v>
      </c>
      <c r="AH403">
        <v>37800</v>
      </c>
      <c r="AI403">
        <v>0.186464826611068</v>
      </c>
      <c r="AJ403">
        <v>0.18747788850725</v>
      </c>
      <c r="AK403" s="1">
        <f t="shared" si="74"/>
        <v>8.824961453994408E-2</v>
      </c>
      <c r="AL403" s="1">
        <f t="shared" si="80"/>
        <v>9.0031722525994035E-2</v>
      </c>
      <c r="AM403">
        <f t="shared" si="81"/>
        <v>8.8830653768438461E-2</v>
      </c>
      <c r="AN403">
        <f t="shared" si="82"/>
        <v>9.0934866401816292E-2</v>
      </c>
      <c r="AO403">
        <f t="shared" si="83"/>
        <v>7.763808954985213E-2</v>
      </c>
      <c r="AP403">
        <f t="shared" si="84"/>
        <v>7.5855981563802174E-2</v>
      </c>
      <c r="AQ403">
        <f t="shared" si="85"/>
        <v>40.84161743833792</v>
      </c>
    </row>
    <row r="404" spans="1:43" x14ac:dyDescent="0.2">
      <c r="A404">
        <v>13091</v>
      </c>
      <c r="B404">
        <v>14</v>
      </c>
      <c r="C404">
        <v>13</v>
      </c>
      <c r="D404" t="s">
        <v>387</v>
      </c>
      <c r="E404">
        <v>91</v>
      </c>
      <c r="F404" t="s">
        <v>355</v>
      </c>
      <c r="G404" t="s">
        <v>356</v>
      </c>
      <c r="H404" t="s">
        <v>18</v>
      </c>
      <c r="I404">
        <v>43</v>
      </c>
      <c r="J404">
        <v>14</v>
      </c>
      <c r="K404">
        <v>65</v>
      </c>
      <c r="L404">
        <v>58</v>
      </c>
      <c r="M404">
        <v>18</v>
      </c>
      <c r="N404">
        <v>83</v>
      </c>
      <c r="O404">
        <v>71</v>
      </c>
      <c r="P404">
        <v>24</v>
      </c>
      <c r="Q404">
        <v>98</v>
      </c>
      <c r="R404">
        <v>1200</v>
      </c>
      <c r="S404">
        <v>0.92103108565012604</v>
      </c>
      <c r="T404">
        <f t="shared" si="75"/>
        <v>1</v>
      </c>
      <c r="U404">
        <f t="shared" si="76"/>
        <v>1105.2373027801511</v>
      </c>
      <c r="V404">
        <f t="shared" si="77"/>
        <v>921.03108565012599</v>
      </c>
      <c r="W404">
        <v>24.69</v>
      </c>
      <c r="X404">
        <f t="shared" si="78"/>
        <v>22.740257504701614</v>
      </c>
      <c r="Y404">
        <v>0</v>
      </c>
      <c r="Z404">
        <v>0</v>
      </c>
      <c r="AA404">
        <v>0</v>
      </c>
      <c r="AB404" s="2">
        <v>0.1</v>
      </c>
      <c r="AC404">
        <v>25</v>
      </c>
      <c r="AD404">
        <f t="shared" si="79"/>
        <v>0.11016807219002084</v>
      </c>
      <c r="AE404">
        <v>1630000</v>
      </c>
      <c r="AF404">
        <v>0</v>
      </c>
      <c r="AG404">
        <v>0</v>
      </c>
      <c r="AH404">
        <v>37800</v>
      </c>
      <c r="AI404">
        <v>0.19380146653059899</v>
      </c>
      <c r="AJ404">
        <v>0.19477731246712501</v>
      </c>
      <c r="AK404" s="1">
        <f t="shared" si="74"/>
        <v>8.51163623651226E-2</v>
      </c>
      <c r="AL404" s="1">
        <f t="shared" si="80"/>
        <v>8.6831006028918287E-2</v>
      </c>
      <c r="AM404">
        <f t="shared" si="81"/>
        <v>8.5675405497948054E-2</v>
      </c>
      <c r="AN404">
        <f t="shared" si="82"/>
        <v>8.769996006329582E-2</v>
      </c>
      <c r="AO404">
        <f t="shared" si="83"/>
        <v>7.4877401914985833E-2</v>
      </c>
      <c r="AP404">
        <f t="shared" si="84"/>
        <v>7.3162758251190146E-2</v>
      </c>
      <c r="AQ404">
        <f t="shared" si="85"/>
        <v>39.295497864320076</v>
      </c>
    </row>
    <row r="405" spans="1:43" x14ac:dyDescent="0.2">
      <c r="A405">
        <v>13093</v>
      </c>
      <c r="B405">
        <v>14</v>
      </c>
      <c r="C405">
        <v>13</v>
      </c>
      <c r="D405" t="s">
        <v>388</v>
      </c>
      <c r="E405">
        <v>93</v>
      </c>
      <c r="F405" t="s">
        <v>355</v>
      </c>
      <c r="G405" t="s">
        <v>356</v>
      </c>
      <c r="H405" t="s">
        <v>18</v>
      </c>
      <c r="I405">
        <v>43</v>
      </c>
      <c r="J405">
        <v>14</v>
      </c>
      <c r="K405">
        <v>65</v>
      </c>
      <c r="L405">
        <v>58</v>
      </c>
      <c r="M405">
        <v>18</v>
      </c>
      <c r="N405">
        <v>83</v>
      </c>
      <c r="O405">
        <v>71</v>
      </c>
      <c r="P405">
        <v>24</v>
      </c>
      <c r="Q405">
        <v>98</v>
      </c>
      <c r="R405">
        <v>1200</v>
      </c>
      <c r="S405">
        <v>0.92009029289086697</v>
      </c>
      <c r="T405">
        <f t="shared" si="75"/>
        <v>1</v>
      </c>
      <c r="U405">
        <f t="shared" si="76"/>
        <v>1104.1083514690404</v>
      </c>
      <c r="V405">
        <f t="shared" si="77"/>
        <v>920.09029289086698</v>
      </c>
      <c r="W405">
        <v>24.69</v>
      </c>
      <c r="X405">
        <f t="shared" si="78"/>
        <v>22.717029331475505</v>
      </c>
      <c r="Y405">
        <v>0</v>
      </c>
      <c r="Z405">
        <v>0</v>
      </c>
      <c r="AA405">
        <v>0</v>
      </c>
      <c r="AB405" s="2">
        <v>0.1</v>
      </c>
      <c r="AC405">
        <v>25</v>
      </c>
      <c r="AD405">
        <f t="shared" si="79"/>
        <v>0.11016807219002084</v>
      </c>
      <c r="AE405">
        <v>1630000</v>
      </c>
      <c r="AF405">
        <v>0</v>
      </c>
      <c r="AG405">
        <v>0</v>
      </c>
      <c r="AH405">
        <v>37800</v>
      </c>
      <c r="AI405">
        <v>0.19294029655730799</v>
      </c>
      <c r="AJ405">
        <v>0.19434124930325</v>
      </c>
      <c r="AK405" s="1">
        <f t="shared" si="74"/>
        <v>8.5408940167116185E-2</v>
      </c>
      <c r="AL405" s="1">
        <f t="shared" si="80"/>
        <v>8.7131236973694917E-2</v>
      </c>
      <c r="AM405">
        <f t="shared" si="81"/>
        <v>8.5970478533795608E-2</v>
      </c>
      <c r="AN405">
        <f t="shared" si="82"/>
        <v>8.8004069498651805E-2</v>
      </c>
      <c r="AO405">
        <f t="shared" si="83"/>
        <v>7.5136543706979447E-2</v>
      </c>
      <c r="AP405">
        <f t="shared" si="84"/>
        <v>7.3414246900400715E-2</v>
      </c>
      <c r="AQ405">
        <f t="shared" si="85"/>
        <v>39.470889441145097</v>
      </c>
    </row>
    <row r="406" spans="1:43" x14ac:dyDescent="0.2">
      <c r="A406">
        <v>13095</v>
      </c>
      <c r="B406">
        <v>14</v>
      </c>
      <c r="C406">
        <v>13</v>
      </c>
      <c r="D406" t="s">
        <v>389</v>
      </c>
      <c r="E406">
        <v>95</v>
      </c>
      <c r="F406" t="s">
        <v>355</v>
      </c>
      <c r="G406" t="s">
        <v>356</v>
      </c>
      <c r="H406" t="s">
        <v>18</v>
      </c>
      <c r="I406">
        <v>43</v>
      </c>
      <c r="J406">
        <v>14</v>
      </c>
      <c r="K406">
        <v>65</v>
      </c>
      <c r="L406">
        <v>58</v>
      </c>
      <c r="M406">
        <v>18</v>
      </c>
      <c r="N406">
        <v>83</v>
      </c>
      <c r="O406">
        <v>71</v>
      </c>
      <c r="P406">
        <v>24</v>
      </c>
      <c r="Q406">
        <v>98</v>
      </c>
      <c r="R406">
        <v>1200</v>
      </c>
      <c r="S406">
        <v>0.92113229632377602</v>
      </c>
      <c r="T406">
        <f t="shared" si="75"/>
        <v>1</v>
      </c>
      <c r="U406">
        <f t="shared" si="76"/>
        <v>1105.3587555885313</v>
      </c>
      <c r="V406">
        <f t="shared" si="77"/>
        <v>921.13229632377602</v>
      </c>
      <c r="W406">
        <v>24.69</v>
      </c>
      <c r="X406">
        <f t="shared" si="78"/>
        <v>22.742756396234032</v>
      </c>
      <c r="Y406">
        <v>0</v>
      </c>
      <c r="Z406">
        <v>0</v>
      </c>
      <c r="AA406">
        <v>0</v>
      </c>
      <c r="AB406" s="2">
        <v>0.1</v>
      </c>
      <c r="AC406">
        <v>25</v>
      </c>
      <c r="AD406">
        <f t="shared" si="79"/>
        <v>0.11016807219002084</v>
      </c>
      <c r="AE406">
        <v>1630000</v>
      </c>
      <c r="AF406">
        <v>0</v>
      </c>
      <c r="AG406">
        <v>0</v>
      </c>
      <c r="AH406">
        <v>37800</v>
      </c>
      <c r="AI406">
        <v>0.194102597242336</v>
      </c>
      <c r="AJ406">
        <v>0.19456079797299999</v>
      </c>
      <c r="AK406" s="1">
        <f t="shared" si="74"/>
        <v>8.4993651659795E-2</v>
      </c>
      <c r="AL406" s="1">
        <f t="shared" si="80"/>
        <v>8.6705635225919717E-2</v>
      </c>
      <c r="AM406">
        <f t="shared" si="81"/>
        <v>8.5551827493270158E-2</v>
      </c>
      <c r="AN406">
        <f t="shared" si="82"/>
        <v>8.7573241165266283E-2</v>
      </c>
      <c r="AO406">
        <f t="shared" si="83"/>
        <v>7.4769264404755759E-2</v>
      </c>
      <c r="AP406">
        <f t="shared" si="84"/>
        <v>7.3057280838631042E-2</v>
      </c>
      <c r="AQ406">
        <f t="shared" si="85"/>
        <v>39.234534840599331</v>
      </c>
    </row>
    <row r="407" spans="1:43" x14ac:dyDescent="0.2">
      <c r="A407">
        <v>13097</v>
      </c>
      <c r="B407">
        <v>14</v>
      </c>
      <c r="C407">
        <v>13</v>
      </c>
      <c r="D407" t="s">
        <v>245</v>
      </c>
      <c r="E407">
        <v>97</v>
      </c>
      <c r="F407" t="s">
        <v>355</v>
      </c>
      <c r="G407" t="s">
        <v>356</v>
      </c>
      <c r="H407" t="s">
        <v>18</v>
      </c>
      <c r="I407">
        <v>43</v>
      </c>
      <c r="J407">
        <v>14</v>
      </c>
      <c r="K407">
        <v>65</v>
      </c>
      <c r="L407">
        <v>58</v>
      </c>
      <c r="M407">
        <v>18</v>
      </c>
      <c r="N407">
        <v>83</v>
      </c>
      <c r="O407">
        <v>71</v>
      </c>
      <c r="P407">
        <v>24</v>
      </c>
      <c r="Q407">
        <v>98</v>
      </c>
      <c r="R407">
        <v>1200</v>
      </c>
      <c r="S407">
        <v>0.92045743465423602</v>
      </c>
      <c r="T407">
        <f t="shared" si="75"/>
        <v>1</v>
      </c>
      <c r="U407">
        <f t="shared" si="76"/>
        <v>1104.5489215850832</v>
      </c>
      <c r="V407">
        <f t="shared" si="77"/>
        <v>920.45743465423607</v>
      </c>
      <c r="W407">
        <v>24.69</v>
      </c>
      <c r="X407">
        <f t="shared" si="78"/>
        <v>22.72609406161309</v>
      </c>
      <c r="Y407">
        <v>0</v>
      </c>
      <c r="Z407">
        <v>0</v>
      </c>
      <c r="AA407">
        <v>0</v>
      </c>
      <c r="AB407" s="2">
        <v>0.1</v>
      </c>
      <c r="AC407">
        <v>25</v>
      </c>
      <c r="AD407">
        <f t="shared" si="79"/>
        <v>0.11016807219002084</v>
      </c>
      <c r="AE407">
        <v>1630000</v>
      </c>
      <c r="AF407">
        <v>0</v>
      </c>
      <c r="AG407">
        <v>0</v>
      </c>
      <c r="AH407">
        <v>37800</v>
      </c>
      <c r="AI407">
        <v>0.18616382192224501</v>
      </c>
      <c r="AJ407">
        <v>0.18795493682924999</v>
      </c>
      <c r="AK407" s="1">
        <f t="shared" si="74"/>
        <v>8.8553197860252605E-2</v>
      </c>
      <c r="AL407" s="1">
        <f t="shared" si="80"/>
        <v>9.0338187302292511E-2</v>
      </c>
      <c r="AM407">
        <f t="shared" si="81"/>
        <v>8.9135176559855603E-2</v>
      </c>
      <c r="AN407">
        <f t="shared" si="82"/>
        <v>9.1242791454007779E-2</v>
      </c>
      <c r="AO407">
        <f t="shared" si="83"/>
        <v>7.7901919576195078E-2</v>
      </c>
      <c r="AP407">
        <f t="shared" si="84"/>
        <v>7.6116930134155172E-2</v>
      </c>
      <c r="AQ407">
        <f t="shared" si="85"/>
        <v>40.90765346091802</v>
      </c>
    </row>
    <row r="408" spans="1:43" x14ac:dyDescent="0.2">
      <c r="A408">
        <v>13099</v>
      </c>
      <c r="B408">
        <v>14</v>
      </c>
      <c r="C408">
        <v>13</v>
      </c>
      <c r="D408" t="s">
        <v>390</v>
      </c>
      <c r="E408">
        <v>99</v>
      </c>
      <c r="F408" t="s">
        <v>355</v>
      </c>
      <c r="G408" t="s">
        <v>356</v>
      </c>
      <c r="H408" t="s">
        <v>18</v>
      </c>
      <c r="I408">
        <v>43</v>
      </c>
      <c r="J408">
        <v>14</v>
      </c>
      <c r="K408">
        <v>65</v>
      </c>
      <c r="L408">
        <v>58</v>
      </c>
      <c r="M408">
        <v>18</v>
      </c>
      <c r="N408">
        <v>83</v>
      </c>
      <c r="O408">
        <v>71</v>
      </c>
      <c r="P408">
        <v>24</v>
      </c>
      <c r="Q408">
        <v>98</v>
      </c>
      <c r="R408">
        <v>1200</v>
      </c>
      <c r="S408">
        <v>0.92117896676063504</v>
      </c>
      <c r="T408">
        <f t="shared" si="75"/>
        <v>1</v>
      </c>
      <c r="U408">
        <f t="shared" si="76"/>
        <v>1105.414760112762</v>
      </c>
      <c r="V408">
        <f t="shared" si="77"/>
        <v>921.17896676063503</v>
      </c>
      <c r="W408">
        <v>24.69</v>
      </c>
      <c r="X408">
        <f t="shared" si="78"/>
        <v>22.743908689320079</v>
      </c>
      <c r="Y408">
        <v>0</v>
      </c>
      <c r="Z408">
        <v>0</v>
      </c>
      <c r="AA408">
        <v>0</v>
      </c>
      <c r="AB408" s="2">
        <v>0.1</v>
      </c>
      <c r="AC408">
        <v>25</v>
      </c>
      <c r="AD408">
        <f t="shared" si="79"/>
        <v>0.11016807219002084</v>
      </c>
      <c r="AE408">
        <v>1630000</v>
      </c>
      <c r="AF408">
        <v>0</v>
      </c>
      <c r="AG408">
        <v>0</v>
      </c>
      <c r="AH408">
        <v>37800</v>
      </c>
      <c r="AI408">
        <v>0.19419910517761299</v>
      </c>
      <c r="AJ408">
        <v>0.19656557329175001</v>
      </c>
      <c r="AK408" s="1">
        <f t="shared" si="74"/>
        <v>8.4955717943051415E-2</v>
      </c>
      <c r="AL408" s="1">
        <f t="shared" si="80"/>
        <v>8.666685073286054E-2</v>
      </c>
      <c r="AM408">
        <f t="shared" si="81"/>
        <v>8.5513616389063019E-2</v>
      </c>
      <c r="AN408">
        <f t="shared" si="82"/>
        <v>8.7534025512353078E-2</v>
      </c>
      <c r="AO408">
        <f t="shared" si="83"/>
        <v>7.473580726145547E-2</v>
      </c>
      <c r="AP408">
        <f t="shared" si="84"/>
        <v>7.3024674471646345E-2</v>
      </c>
      <c r="AQ408">
        <f t="shared" si="85"/>
        <v>39.215037099116138</v>
      </c>
    </row>
    <row r="409" spans="1:43" x14ac:dyDescent="0.2">
      <c r="A409">
        <v>13101</v>
      </c>
      <c r="B409">
        <v>14</v>
      </c>
      <c r="C409">
        <v>13</v>
      </c>
      <c r="D409" t="s">
        <v>391</v>
      </c>
      <c r="E409">
        <v>101</v>
      </c>
      <c r="F409" t="s">
        <v>355</v>
      </c>
      <c r="G409" t="s">
        <v>356</v>
      </c>
      <c r="H409" t="s">
        <v>18</v>
      </c>
      <c r="I409">
        <v>43</v>
      </c>
      <c r="J409">
        <v>14</v>
      </c>
      <c r="K409">
        <v>65</v>
      </c>
      <c r="L409">
        <v>58</v>
      </c>
      <c r="M409">
        <v>18</v>
      </c>
      <c r="N409">
        <v>83</v>
      </c>
      <c r="O409">
        <v>71</v>
      </c>
      <c r="P409">
        <v>24</v>
      </c>
      <c r="Q409">
        <v>98</v>
      </c>
      <c r="R409">
        <v>1200</v>
      </c>
      <c r="S409">
        <v>0.92607520222663897</v>
      </c>
      <c r="T409">
        <f t="shared" si="75"/>
        <v>1</v>
      </c>
      <c r="U409">
        <f t="shared" si="76"/>
        <v>1111.2902426719668</v>
      </c>
      <c r="V409">
        <f t="shared" si="77"/>
        <v>926.07520222663902</v>
      </c>
      <c r="W409">
        <v>24.69</v>
      </c>
      <c r="X409">
        <f t="shared" si="78"/>
        <v>22.864796742975717</v>
      </c>
      <c r="Y409">
        <v>0</v>
      </c>
      <c r="Z409">
        <v>0</v>
      </c>
      <c r="AA409">
        <v>0</v>
      </c>
      <c r="AB409" s="2">
        <v>0.1</v>
      </c>
      <c r="AC409">
        <v>25</v>
      </c>
      <c r="AD409">
        <f t="shared" si="79"/>
        <v>0.11016807219002084</v>
      </c>
      <c r="AE409">
        <v>1630000</v>
      </c>
      <c r="AF409">
        <v>0</v>
      </c>
      <c r="AG409">
        <v>0</v>
      </c>
      <c r="AH409">
        <v>37800</v>
      </c>
      <c r="AI409">
        <v>0.19240411857293899</v>
      </c>
      <c r="AJ409">
        <v>0.194051133465625</v>
      </c>
      <c r="AK409" s="1">
        <f t="shared" si="74"/>
        <v>8.6204059210873082E-2</v>
      </c>
      <c r="AL409" s="1">
        <f t="shared" si="80"/>
        <v>8.7931155590543528E-2</v>
      </c>
      <c r="AM409">
        <f t="shared" si="81"/>
        <v>8.6767162432358241E-2</v>
      </c>
      <c r="AN409">
        <f t="shared" si="82"/>
        <v>8.8806420462517674E-2</v>
      </c>
      <c r="AO409">
        <f t="shared" si="83"/>
        <v>7.5824797092744214E-2</v>
      </c>
      <c r="AP409">
        <f t="shared" si="84"/>
        <v>7.4097700713073769E-2</v>
      </c>
      <c r="AQ409">
        <f t="shared" si="85"/>
        <v>39.580884082105868</v>
      </c>
    </row>
    <row r="410" spans="1:43" x14ac:dyDescent="0.2">
      <c r="A410">
        <v>13103</v>
      </c>
      <c r="B410">
        <v>14</v>
      </c>
      <c r="C410">
        <v>13</v>
      </c>
      <c r="D410" t="s">
        <v>392</v>
      </c>
      <c r="E410">
        <v>103</v>
      </c>
      <c r="F410" t="s">
        <v>355</v>
      </c>
      <c r="G410" t="s">
        <v>356</v>
      </c>
      <c r="H410" t="s">
        <v>18</v>
      </c>
      <c r="I410">
        <v>43</v>
      </c>
      <c r="J410">
        <v>14</v>
      </c>
      <c r="K410">
        <v>65</v>
      </c>
      <c r="L410">
        <v>58</v>
      </c>
      <c r="M410">
        <v>18</v>
      </c>
      <c r="N410">
        <v>83</v>
      </c>
      <c r="O410">
        <v>71</v>
      </c>
      <c r="P410">
        <v>24</v>
      </c>
      <c r="Q410">
        <v>98</v>
      </c>
      <c r="R410">
        <v>1200</v>
      </c>
      <c r="S410">
        <v>0.92782769600550297</v>
      </c>
      <c r="T410">
        <f t="shared" si="75"/>
        <v>1</v>
      </c>
      <c r="U410">
        <f t="shared" si="76"/>
        <v>1113.3932352066035</v>
      </c>
      <c r="V410">
        <f t="shared" si="77"/>
        <v>927.82769600550296</v>
      </c>
      <c r="W410">
        <v>24.69</v>
      </c>
      <c r="X410">
        <f t="shared" si="78"/>
        <v>22.90806581437587</v>
      </c>
      <c r="Y410">
        <v>0</v>
      </c>
      <c r="Z410">
        <v>0</v>
      </c>
      <c r="AA410">
        <v>0</v>
      </c>
      <c r="AB410" s="2">
        <v>0.1</v>
      </c>
      <c r="AC410">
        <v>25</v>
      </c>
      <c r="AD410">
        <f t="shared" si="79"/>
        <v>0.11016807219002084</v>
      </c>
      <c r="AE410">
        <v>1630000</v>
      </c>
      <c r="AF410">
        <v>0</v>
      </c>
      <c r="AG410">
        <v>0</v>
      </c>
      <c r="AH410">
        <v>37800</v>
      </c>
      <c r="AI410">
        <v>0.19276168271386199</v>
      </c>
      <c r="AJ410">
        <v>0.19452859257687499</v>
      </c>
      <c r="AK410" s="1">
        <f t="shared" si="74"/>
        <v>8.6206983550016603E-2</v>
      </c>
      <c r="AL410" s="1">
        <f t="shared" si="80"/>
        <v>8.7930876244573922E-2</v>
      </c>
      <c r="AM410">
        <f t="shared" si="81"/>
        <v>8.6769042240675887E-2</v>
      </c>
      <c r="AN410">
        <f t="shared" si="82"/>
        <v>8.8804517540079883E-2</v>
      </c>
      <c r="AO410">
        <f t="shared" si="83"/>
        <v>7.5824107057320247E-2</v>
      </c>
      <c r="AP410">
        <f t="shared" si="84"/>
        <v>7.4100214362762928E-2</v>
      </c>
      <c r="AQ410">
        <f t="shared" si="85"/>
        <v>39.507463345087302</v>
      </c>
    </row>
    <row r="411" spans="1:43" x14ac:dyDescent="0.2">
      <c r="A411">
        <v>13105</v>
      </c>
      <c r="B411">
        <v>14</v>
      </c>
      <c r="C411">
        <v>13</v>
      </c>
      <c r="D411" t="s">
        <v>247</v>
      </c>
      <c r="E411">
        <v>105</v>
      </c>
      <c r="F411" t="s">
        <v>355</v>
      </c>
      <c r="G411" t="s">
        <v>356</v>
      </c>
      <c r="H411" t="s">
        <v>18</v>
      </c>
      <c r="I411">
        <v>43</v>
      </c>
      <c r="J411">
        <v>14</v>
      </c>
      <c r="K411">
        <v>65</v>
      </c>
      <c r="L411">
        <v>58</v>
      </c>
      <c r="M411">
        <v>18</v>
      </c>
      <c r="N411">
        <v>83</v>
      </c>
      <c r="O411">
        <v>71</v>
      </c>
      <c r="P411">
        <v>24</v>
      </c>
      <c r="Q411">
        <v>98</v>
      </c>
      <c r="R411">
        <v>1200</v>
      </c>
      <c r="S411">
        <v>0.91826287905375203</v>
      </c>
      <c r="T411">
        <f t="shared" si="75"/>
        <v>1</v>
      </c>
      <c r="U411">
        <f t="shared" si="76"/>
        <v>1101.9154548645024</v>
      </c>
      <c r="V411">
        <f t="shared" si="77"/>
        <v>918.26287905375204</v>
      </c>
      <c r="W411">
        <v>24.69</v>
      </c>
      <c r="X411">
        <f t="shared" si="78"/>
        <v>22.671910483837138</v>
      </c>
      <c r="Y411">
        <v>0</v>
      </c>
      <c r="Z411">
        <v>0</v>
      </c>
      <c r="AA411">
        <v>0</v>
      </c>
      <c r="AB411" s="2">
        <v>0.1</v>
      </c>
      <c r="AC411">
        <v>25</v>
      </c>
      <c r="AD411">
        <f t="shared" si="79"/>
        <v>0.11016807219002084</v>
      </c>
      <c r="AE411">
        <v>1630000</v>
      </c>
      <c r="AF411">
        <v>0</v>
      </c>
      <c r="AG411">
        <v>0</v>
      </c>
      <c r="AH411">
        <v>37800</v>
      </c>
      <c r="AI411">
        <v>0.19025721991421299</v>
      </c>
      <c r="AJ411">
        <v>0.19130004663362499</v>
      </c>
      <c r="AK411" s="1">
        <f t="shared" si="74"/>
        <v>8.6441383154921628E-2</v>
      </c>
      <c r="AL411" s="1">
        <f t="shared" si="80"/>
        <v>8.8187968418654783E-2</v>
      </c>
      <c r="AM411">
        <f t="shared" si="81"/>
        <v>8.7010840540267032E-2</v>
      </c>
      <c r="AN411">
        <f t="shared" si="82"/>
        <v>8.9073109945930234E-2</v>
      </c>
      <c r="AO411">
        <f t="shared" si="83"/>
        <v>7.6048280530417636E-2</v>
      </c>
      <c r="AP411">
        <f t="shared" si="84"/>
        <v>7.4301695266684481E-2</v>
      </c>
      <c r="AQ411">
        <f t="shared" si="85"/>
        <v>40.027522306849079</v>
      </c>
    </row>
    <row r="412" spans="1:43" x14ac:dyDescent="0.2">
      <c r="A412">
        <v>13107</v>
      </c>
      <c r="B412">
        <v>14</v>
      </c>
      <c r="C412">
        <v>13</v>
      </c>
      <c r="D412" t="s">
        <v>393</v>
      </c>
      <c r="E412">
        <v>107</v>
      </c>
      <c r="F412" t="s">
        <v>355</v>
      </c>
      <c r="G412" t="s">
        <v>356</v>
      </c>
      <c r="H412" t="s">
        <v>18</v>
      </c>
      <c r="I412">
        <v>43</v>
      </c>
      <c r="J412">
        <v>14</v>
      </c>
      <c r="K412">
        <v>65</v>
      </c>
      <c r="L412">
        <v>58</v>
      </c>
      <c r="M412">
        <v>18</v>
      </c>
      <c r="N412">
        <v>83</v>
      </c>
      <c r="O412">
        <v>71</v>
      </c>
      <c r="P412">
        <v>24</v>
      </c>
      <c r="Q412">
        <v>98</v>
      </c>
      <c r="R412">
        <v>1200</v>
      </c>
      <c r="S412">
        <v>0.92241158204920104</v>
      </c>
      <c r="T412">
        <f t="shared" si="75"/>
        <v>1</v>
      </c>
      <c r="U412">
        <f t="shared" si="76"/>
        <v>1106.8938984590413</v>
      </c>
      <c r="V412">
        <f t="shared" si="77"/>
        <v>922.411582049201</v>
      </c>
      <c r="W412">
        <v>24.69</v>
      </c>
      <c r="X412">
        <f t="shared" si="78"/>
        <v>22.774341960794775</v>
      </c>
      <c r="Y412">
        <v>0</v>
      </c>
      <c r="Z412">
        <v>0</v>
      </c>
      <c r="AA412">
        <v>0</v>
      </c>
      <c r="AB412" s="2">
        <v>0.1</v>
      </c>
      <c r="AC412">
        <v>25</v>
      </c>
      <c r="AD412">
        <f t="shared" si="79"/>
        <v>0.11016807219002084</v>
      </c>
      <c r="AE412">
        <v>1630000</v>
      </c>
      <c r="AF412">
        <v>0</v>
      </c>
      <c r="AG412">
        <v>0</v>
      </c>
      <c r="AH412">
        <v>37800</v>
      </c>
      <c r="AI412">
        <v>0.193248851441431</v>
      </c>
      <c r="AJ412">
        <v>0.19523560297387499</v>
      </c>
      <c r="AK412" s="1">
        <f t="shared" si="74"/>
        <v>8.5487703720075137E-2</v>
      </c>
      <c r="AL412" s="1">
        <f t="shared" si="80"/>
        <v>8.7207250584868362E-2</v>
      </c>
      <c r="AM412">
        <f t="shared" si="81"/>
        <v>8.604834549459181E-2</v>
      </c>
      <c r="AN412">
        <f t="shared" si="82"/>
        <v>8.8078689483231415E-2</v>
      </c>
      <c r="AO412">
        <f t="shared" si="83"/>
        <v>7.5201495892305764E-2</v>
      </c>
      <c r="AP412">
        <f t="shared" si="84"/>
        <v>7.3481949027512539E-2</v>
      </c>
      <c r="AQ412">
        <f t="shared" si="85"/>
        <v>39.407867406980841</v>
      </c>
    </row>
    <row r="413" spans="1:43" x14ac:dyDescent="0.2">
      <c r="A413">
        <v>13109</v>
      </c>
      <c r="B413">
        <v>14</v>
      </c>
      <c r="C413">
        <v>13</v>
      </c>
      <c r="D413" t="s">
        <v>394</v>
      </c>
      <c r="E413">
        <v>109</v>
      </c>
      <c r="F413" t="s">
        <v>355</v>
      </c>
      <c r="G413" t="s">
        <v>356</v>
      </c>
      <c r="H413" t="s">
        <v>18</v>
      </c>
      <c r="I413">
        <v>43</v>
      </c>
      <c r="J413">
        <v>14</v>
      </c>
      <c r="K413">
        <v>65</v>
      </c>
      <c r="L413">
        <v>58</v>
      </c>
      <c r="M413">
        <v>18</v>
      </c>
      <c r="N413">
        <v>83</v>
      </c>
      <c r="O413">
        <v>71</v>
      </c>
      <c r="P413">
        <v>24</v>
      </c>
      <c r="Q413">
        <v>98</v>
      </c>
      <c r="R413">
        <v>1200</v>
      </c>
      <c r="S413">
        <v>0.92561988532543205</v>
      </c>
      <c r="T413">
        <f t="shared" si="75"/>
        <v>1</v>
      </c>
      <c r="U413">
        <f t="shared" si="76"/>
        <v>1110.7438623905184</v>
      </c>
      <c r="V413">
        <f t="shared" si="77"/>
        <v>925.61988532543205</v>
      </c>
      <c r="W413">
        <v>24.69</v>
      </c>
      <c r="X413">
        <f t="shared" si="78"/>
        <v>22.853554968684918</v>
      </c>
      <c r="Y413">
        <v>0</v>
      </c>
      <c r="Z413">
        <v>0</v>
      </c>
      <c r="AA413">
        <v>0</v>
      </c>
      <c r="AB413" s="2">
        <v>0.1</v>
      </c>
      <c r="AC413">
        <v>25</v>
      </c>
      <c r="AD413">
        <f t="shared" si="79"/>
        <v>0.11016807219002084</v>
      </c>
      <c r="AE413">
        <v>1630000</v>
      </c>
      <c r="AF413">
        <v>0</v>
      </c>
      <c r="AG413">
        <v>0</v>
      </c>
      <c r="AH413">
        <v>37800</v>
      </c>
      <c r="AI413">
        <v>0.193033795452528</v>
      </c>
      <c r="AJ413">
        <v>0.19447939812275</v>
      </c>
      <c r="AK413" s="1">
        <f t="shared" si="74"/>
        <v>8.5880616193712775E-2</v>
      </c>
      <c r="AL413" s="1">
        <f t="shared" si="80"/>
        <v>8.7602078779277115E-2</v>
      </c>
      <c r="AM413">
        <f t="shared" si="81"/>
        <v>8.6441882570625919E-2</v>
      </c>
      <c r="AN413">
        <f t="shared" si="82"/>
        <v>8.8474488534342297E-2</v>
      </c>
      <c r="AO413">
        <f t="shared" si="83"/>
        <v>7.5541144095103249E-2</v>
      </c>
      <c r="AP413">
        <f t="shared" si="84"/>
        <v>7.3819681509538909E-2</v>
      </c>
      <c r="AQ413">
        <f t="shared" si="85"/>
        <v>39.451771107241711</v>
      </c>
    </row>
    <row r="414" spans="1:43" x14ac:dyDescent="0.2">
      <c r="A414">
        <v>13111</v>
      </c>
      <c r="B414">
        <v>15</v>
      </c>
      <c r="C414">
        <v>13</v>
      </c>
      <c r="D414" t="s">
        <v>395</v>
      </c>
      <c r="E414">
        <v>111</v>
      </c>
      <c r="F414" t="s">
        <v>355</v>
      </c>
      <c r="G414" t="s">
        <v>356</v>
      </c>
      <c r="H414" t="s">
        <v>43</v>
      </c>
      <c r="I414">
        <v>43</v>
      </c>
      <c r="J414">
        <v>14</v>
      </c>
      <c r="K414">
        <v>65</v>
      </c>
      <c r="L414">
        <v>58</v>
      </c>
      <c r="M414">
        <v>18</v>
      </c>
      <c r="N414">
        <v>83</v>
      </c>
      <c r="O414">
        <v>71</v>
      </c>
      <c r="P414">
        <v>24</v>
      </c>
      <c r="Q414">
        <v>98</v>
      </c>
      <c r="R414">
        <v>1200</v>
      </c>
      <c r="S414">
        <v>0.92161960071987603</v>
      </c>
      <c r="T414">
        <f t="shared" si="75"/>
        <v>1</v>
      </c>
      <c r="U414">
        <f t="shared" si="76"/>
        <v>1105.9435208638513</v>
      </c>
      <c r="V414">
        <f t="shared" si="77"/>
        <v>921.61960071987608</v>
      </c>
      <c r="W414">
        <v>24.69</v>
      </c>
      <c r="X414">
        <f t="shared" si="78"/>
        <v>22.754787941773742</v>
      </c>
      <c r="Y414">
        <v>0</v>
      </c>
      <c r="Z414">
        <v>0</v>
      </c>
      <c r="AA414">
        <v>0</v>
      </c>
      <c r="AB414" s="2">
        <v>0.1</v>
      </c>
      <c r="AC414">
        <v>25</v>
      </c>
      <c r="AD414">
        <f t="shared" si="79"/>
        <v>0.11016807219002084</v>
      </c>
      <c r="AE414">
        <v>1630000</v>
      </c>
      <c r="AF414">
        <v>0</v>
      </c>
      <c r="AG414">
        <v>0</v>
      </c>
      <c r="AH414">
        <v>37800</v>
      </c>
      <c r="AI414">
        <v>0.18264489484926799</v>
      </c>
      <c r="AJ414">
        <v>0.18667940090537499</v>
      </c>
      <c r="AK414" s="1">
        <f t="shared" si="74"/>
        <v>9.0373268721536754E-2</v>
      </c>
      <c r="AL414" s="1">
        <f t="shared" si="80"/>
        <v>9.2192648654905507E-2</v>
      </c>
      <c r="AM414">
        <f t="shared" si="81"/>
        <v>9.0966460111226818E-2</v>
      </c>
      <c r="AN414">
        <f t="shared" si="82"/>
        <v>9.3114681358579074E-2</v>
      </c>
      <c r="AO414">
        <f t="shared" si="83"/>
        <v>7.9500773124027035E-2</v>
      </c>
      <c r="AP414">
        <f t="shared" si="84"/>
        <v>7.7681393190658282E-2</v>
      </c>
      <c r="AQ414">
        <f t="shared" si="85"/>
        <v>41.695800588569107</v>
      </c>
    </row>
    <row r="415" spans="1:43" x14ac:dyDescent="0.2">
      <c r="A415">
        <v>13113</v>
      </c>
      <c r="B415">
        <v>14</v>
      </c>
      <c r="C415">
        <v>13</v>
      </c>
      <c r="D415" t="s">
        <v>47</v>
      </c>
      <c r="E415">
        <v>113</v>
      </c>
      <c r="F415" t="s">
        <v>355</v>
      </c>
      <c r="G415" t="s">
        <v>356</v>
      </c>
      <c r="H415" t="s">
        <v>18</v>
      </c>
      <c r="I415">
        <v>43</v>
      </c>
      <c r="J415">
        <v>14</v>
      </c>
      <c r="K415">
        <v>65</v>
      </c>
      <c r="L415">
        <v>58</v>
      </c>
      <c r="M415">
        <v>18</v>
      </c>
      <c r="N415">
        <v>83</v>
      </c>
      <c r="O415">
        <v>71</v>
      </c>
      <c r="P415">
        <v>24</v>
      </c>
      <c r="Q415">
        <v>98</v>
      </c>
      <c r="R415">
        <v>1200</v>
      </c>
      <c r="S415">
        <v>0.91950024664401997</v>
      </c>
      <c r="T415">
        <f t="shared" si="75"/>
        <v>1</v>
      </c>
      <c r="U415">
        <f t="shared" si="76"/>
        <v>1103.4002959728239</v>
      </c>
      <c r="V415">
        <f t="shared" si="77"/>
        <v>919.50024664401997</v>
      </c>
      <c r="W415">
        <v>24.69</v>
      </c>
      <c r="X415">
        <f t="shared" si="78"/>
        <v>22.702461089640853</v>
      </c>
      <c r="Y415">
        <v>0</v>
      </c>
      <c r="Z415">
        <v>0</v>
      </c>
      <c r="AA415">
        <v>0</v>
      </c>
      <c r="AB415" s="2">
        <v>0.1</v>
      </c>
      <c r="AC415">
        <v>25</v>
      </c>
      <c r="AD415">
        <f t="shared" si="79"/>
        <v>0.11016807219002084</v>
      </c>
      <c r="AE415">
        <v>1630000</v>
      </c>
      <c r="AF415">
        <v>0</v>
      </c>
      <c r="AG415">
        <v>0</v>
      </c>
      <c r="AH415">
        <v>37800</v>
      </c>
      <c r="AI415">
        <v>0.18762080194932801</v>
      </c>
      <c r="AJ415">
        <v>0.18855830924487499</v>
      </c>
      <c r="AK415" s="1">
        <f t="shared" si="74"/>
        <v>8.7774161176543949E-2</v>
      </c>
      <c r="AL415" s="1">
        <f t="shared" si="80"/>
        <v>8.9545289181373347E-2</v>
      </c>
      <c r="AM415">
        <f t="shared" si="81"/>
        <v>8.8351620487397406E-2</v>
      </c>
      <c r="AN415">
        <f t="shared" si="82"/>
        <v>9.0442868578009372E-2</v>
      </c>
      <c r="AO415">
        <f t="shared" si="83"/>
        <v>7.7218428105754425E-2</v>
      </c>
      <c r="AP415">
        <f t="shared" si="84"/>
        <v>7.5447300100925027E-2</v>
      </c>
      <c r="AQ415">
        <f t="shared" si="85"/>
        <v>40.589982747286342</v>
      </c>
    </row>
    <row r="416" spans="1:43" x14ac:dyDescent="0.2">
      <c r="A416">
        <v>13115</v>
      </c>
      <c r="B416">
        <v>14</v>
      </c>
      <c r="C416">
        <v>13</v>
      </c>
      <c r="D416" t="s">
        <v>396</v>
      </c>
      <c r="E416">
        <v>115</v>
      </c>
      <c r="F416" t="s">
        <v>355</v>
      </c>
      <c r="G416" t="s">
        <v>356</v>
      </c>
      <c r="H416" t="s">
        <v>18</v>
      </c>
      <c r="I416">
        <v>43</v>
      </c>
      <c r="J416">
        <v>14</v>
      </c>
      <c r="K416">
        <v>65</v>
      </c>
      <c r="L416">
        <v>58</v>
      </c>
      <c r="M416">
        <v>18</v>
      </c>
      <c r="N416">
        <v>83</v>
      </c>
      <c r="O416">
        <v>71</v>
      </c>
      <c r="P416">
        <v>24</v>
      </c>
      <c r="Q416">
        <v>98</v>
      </c>
      <c r="R416">
        <v>1200</v>
      </c>
      <c r="S416">
        <v>0.92290854028293101</v>
      </c>
      <c r="T416">
        <f t="shared" si="75"/>
        <v>1</v>
      </c>
      <c r="U416">
        <f t="shared" si="76"/>
        <v>1107.4902483395172</v>
      </c>
      <c r="V416">
        <f t="shared" si="77"/>
        <v>922.90854028293097</v>
      </c>
      <c r="W416">
        <v>24.69</v>
      </c>
      <c r="X416">
        <f t="shared" si="78"/>
        <v>22.78661185958557</v>
      </c>
      <c r="Y416">
        <v>0</v>
      </c>
      <c r="Z416">
        <v>0</v>
      </c>
      <c r="AA416">
        <v>0</v>
      </c>
      <c r="AB416" s="2">
        <v>0.1</v>
      </c>
      <c r="AC416">
        <v>25</v>
      </c>
      <c r="AD416">
        <f t="shared" si="79"/>
        <v>0.11016807219002084</v>
      </c>
      <c r="AE416">
        <v>1630000</v>
      </c>
      <c r="AF416">
        <v>0</v>
      </c>
      <c r="AG416">
        <v>0</v>
      </c>
      <c r="AH416">
        <v>37800</v>
      </c>
      <c r="AI416">
        <v>0.18304595913658001</v>
      </c>
      <c r="AJ416">
        <v>0.18458223898000001</v>
      </c>
      <c r="AK416" s="1">
        <f t="shared" si="74"/>
        <v>9.0301371093458829E-2</v>
      </c>
      <c r="AL416" s="1">
        <f t="shared" si="80"/>
        <v>9.2116764660126194E-2</v>
      </c>
      <c r="AM416">
        <f t="shared" si="81"/>
        <v>9.0893262766492663E-2</v>
      </c>
      <c r="AN416">
        <f t="shared" si="82"/>
        <v>9.3036777136798199E-2</v>
      </c>
      <c r="AO416">
        <f t="shared" si="83"/>
        <v>7.9434986315721559E-2</v>
      </c>
      <c r="AP416">
        <f t="shared" si="84"/>
        <v>7.7619592749054195E-2</v>
      </c>
      <c r="AQ416">
        <f t="shared" si="85"/>
        <v>41.604442677005046</v>
      </c>
    </row>
    <row r="417" spans="1:43" x14ac:dyDescent="0.2">
      <c r="A417">
        <v>13117</v>
      </c>
      <c r="B417">
        <v>14</v>
      </c>
      <c r="C417">
        <v>13</v>
      </c>
      <c r="D417" t="s">
        <v>397</v>
      </c>
      <c r="E417">
        <v>117</v>
      </c>
      <c r="F417" t="s">
        <v>355</v>
      </c>
      <c r="G417" t="s">
        <v>356</v>
      </c>
      <c r="H417" t="s">
        <v>18</v>
      </c>
      <c r="I417">
        <v>43</v>
      </c>
      <c r="J417">
        <v>14</v>
      </c>
      <c r="K417">
        <v>65</v>
      </c>
      <c r="L417">
        <v>58</v>
      </c>
      <c r="M417">
        <v>18</v>
      </c>
      <c r="N417">
        <v>83</v>
      </c>
      <c r="O417">
        <v>71</v>
      </c>
      <c r="P417">
        <v>24</v>
      </c>
      <c r="Q417">
        <v>98</v>
      </c>
      <c r="R417">
        <v>1200</v>
      </c>
      <c r="S417">
        <v>0.91924865245819098</v>
      </c>
      <c r="T417">
        <f t="shared" si="75"/>
        <v>1</v>
      </c>
      <c r="U417">
        <f t="shared" si="76"/>
        <v>1103.0983829498291</v>
      </c>
      <c r="V417">
        <f t="shared" si="77"/>
        <v>919.24865245819103</v>
      </c>
      <c r="W417">
        <v>24.69</v>
      </c>
      <c r="X417">
        <f t="shared" si="78"/>
        <v>22.696249229192738</v>
      </c>
      <c r="Y417">
        <v>0</v>
      </c>
      <c r="Z417">
        <v>0</v>
      </c>
      <c r="AA417">
        <v>0</v>
      </c>
      <c r="AB417" s="2">
        <v>0.1</v>
      </c>
      <c r="AC417">
        <v>25</v>
      </c>
      <c r="AD417">
        <f t="shared" si="79"/>
        <v>0.11016807219002084</v>
      </c>
      <c r="AE417">
        <v>1630000</v>
      </c>
      <c r="AF417">
        <v>0</v>
      </c>
      <c r="AG417">
        <v>0</v>
      </c>
      <c r="AH417">
        <v>37800</v>
      </c>
      <c r="AI417">
        <v>0.18665728118817801</v>
      </c>
      <c r="AJ417">
        <v>0.189391093312375</v>
      </c>
      <c r="AK417" s="1">
        <f t="shared" si="74"/>
        <v>8.8203108666404711E-2</v>
      </c>
      <c r="AL417" s="1">
        <f t="shared" si="80"/>
        <v>8.9983379194860533E-2</v>
      </c>
      <c r="AM417">
        <f t="shared" si="81"/>
        <v>8.8783548809461377E-2</v>
      </c>
      <c r="AN417">
        <f t="shared" si="82"/>
        <v>9.0885591876509256E-2</v>
      </c>
      <c r="AO417">
        <f t="shared" si="83"/>
        <v>7.7596277428298249E-2</v>
      </c>
      <c r="AP417">
        <f t="shared" si="84"/>
        <v>7.5816006899842428E-2</v>
      </c>
      <c r="AQ417">
        <f t="shared" si="85"/>
        <v>40.79950734135938</v>
      </c>
    </row>
    <row r="418" spans="1:43" x14ac:dyDescent="0.2">
      <c r="A418">
        <v>13119</v>
      </c>
      <c r="B418">
        <v>14</v>
      </c>
      <c r="C418">
        <v>13</v>
      </c>
      <c r="D418" t="s">
        <v>48</v>
      </c>
      <c r="E418">
        <v>119</v>
      </c>
      <c r="F418" t="s">
        <v>355</v>
      </c>
      <c r="G418" t="s">
        <v>356</v>
      </c>
      <c r="H418" t="s">
        <v>18</v>
      </c>
      <c r="I418">
        <v>43</v>
      </c>
      <c r="J418">
        <v>14</v>
      </c>
      <c r="K418">
        <v>65</v>
      </c>
      <c r="L418">
        <v>58</v>
      </c>
      <c r="M418">
        <v>18</v>
      </c>
      <c r="N418">
        <v>83</v>
      </c>
      <c r="O418">
        <v>71</v>
      </c>
      <c r="P418">
        <v>24</v>
      </c>
      <c r="Q418">
        <v>98</v>
      </c>
      <c r="R418">
        <v>1200</v>
      </c>
      <c r="S418">
        <v>0.91849319423947995</v>
      </c>
      <c r="T418">
        <f t="shared" si="75"/>
        <v>1</v>
      </c>
      <c r="U418">
        <f t="shared" si="76"/>
        <v>1102.1918330873759</v>
      </c>
      <c r="V418">
        <f t="shared" si="77"/>
        <v>918.49319423947998</v>
      </c>
      <c r="W418">
        <v>24.69</v>
      </c>
      <c r="X418">
        <f t="shared" si="78"/>
        <v>22.677596965772761</v>
      </c>
      <c r="Y418">
        <v>0</v>
      </c>
      <c r="Z418">
        <v>0</v>
      </c>
      <c r="AA418">
        <v>0</v>
      </c>
      <c r="AB418" s="2">
        <v>0.1</v>
      </c>
      <c r="AC418">
        <v>25</v>
      </c>
      <c r="AD418">
        <f t="shared" si="79"/>
        <v>0.11016807219002084</v>
      </c>
      <c r="AE418">
        <v>1630000</v>
      </c>
      <c r="AF418">
        <v>0</v>
      </c>
      <c r="AG418">
        <v>0</v>
      </c>
      <c r="AH418">
        <v>37800</v>
      </c>
      <c r="AI418">
        <v>0.19078383332587001</v>
      </c>
      <c r="AJ418">
        <v>0.191443547832125</v>
      </c>
      <c r="AK418" s="1">
        <f t="shared" si="74"/>
        <v>8.6224403321169804E-2</v>
      </c>
      <c r="AL418" s="1">
        <f t="shared" si="80"/>
        <v>8.7966167551545738E-2</v>
      </c>
      <c r="AM418">
        <f t="shared" si="81"/>
        <v>8.6792288854795591E-2</v>
      </c>
      <c r="AN418">
        <f t="shared" si="82"/>
        <v>8.8848865856083953E-2</v>
      </c>
      <c r="AO418">
        <f t="shared" si="83"/>
        <v>7.5856951959836619E-2</v>
      </c>
      <c r="AP418">
        <f t="shared" si="84"/>
        <v>7.4115187729460685E-2</v>
      </c>
      <c r="AQ418">
        <f t="shared" si="85"/>
        <v>39.917035848354544</v>
      </c>
    </row>
    <row r="419" spans="1:43" x14ac:dyDescent="0.2">
      <c r="A419">
        <v>13121</v>
      </c>
      <c r="B419">
        <v>14</v>
      </c>
      <c r="C419">
        <v>13</v>
      </c>
      <c r="D419" t="s">
        <v>127</v>
      </c>
      <c r="E419">
        <v>121</v>
      </c>
      <c r="F419" t="s">
        <v>355</v>
      </c>
      <c r="G419" t="s">
        <v>356</v>
      </c>
      <c r="H419" t="s">
        <v>18</v>
      </c>
      <c r="I419">
        <v>43</v>
      </c>
      <c r="J419">
        <v>14</v>
      </c>
      <c r="K419">
        <v>65</v>
      </c>
      <c r="L419">
        <v>58</v>
      </c>
      <c r="M419">
        <v>18</v>
      </c>
      <c r="N419">
        <v>83</v>
      </c>
      <c r="O419">
        <v>71</v>
      </c>
      <c r="P419">
        <v>24</v>
      </c>
      <c r="Q419">
        <v>98</v>
      </c>
      <c r="R419">
        <v>1200</v>
      </c>
      <c r="S419">
        <v>0.91949169074787795</v>
      </c>
      <c r="T419">
        <f t="shared" si="75"/>
        <v>1</v>
      </c>
      <c r="U419">
        <f t="shared" si="76"/>
        <v>1103.3900288974535</v>
      </c>
      <c r="V419">
        <f t="shared" si="77"/>
        <v>919.49169074787801</v>
      </c>
      <c r="W419">
        <v>24.69</v>
      </c>
      <c r="X419">
        <f t="shared" si="78"/>
        <v>22.70224984456511</v>
      </c>
      <c r="Y419">
        <v>0</v>
      </c>
      <c r="Z419">
        <v>0</v>
      </c>
      <c r="AA419">
        <v>0</v>
      </c>
      <c r="AB419" s="2">
        <v>0.1</v>
      </c>
      <c r="AC419">
        <v>25</v>
      </c>
      <c r="AD419">
        <f t="shared" si="79"/>
        <v>0.11016807219002084</v>
      </c>
      <c r="AE419">
        <v>1630000</v>
      </c>
      <c r="AF419">
        <v>0</v>
      </c>
      <c r="AG419">
        <v>0</v>
      </c>
      <c r="AH419">
        <v>37800</v>
      </c>
      <c r="AI419">
        <v>0.18577425095422201</v>
      </c>
      <c r="AJ419">
        <v>0.18855830924487499</v>
      </c>
      <c r="AK419" s="1">
        <f t="shared" si="74"/>
        <v>8.8645790197513757E-2</v>
      </c>
      <c r="AL419" s="1">
        <f t="shared" si="80"/>
        <v>9.0434522785125648E-2</v>
      </c>
      <c r="AM419">
        <f t="shared" si="81"/>
        <v>8.9228989313854867E-2</v>
      </c>
      <c r="AN419">
        <f t="shared" si="82"/>
        <v>9.1341023903257143E-2</v>
      </c>
      <c r="AO419">
        <f t="shared" si="83"/>
        <v>7.7985251541104653E-2</v>
      </c>
      <c r="AP419">
        <f t="shared" si="84"/>
        <v>7.6196518953492762E-2</v>
      </c>
      <c r="AQ419">
        <f t="shared" si="85"/>
        <v>40.993437330730231</v>
      </c>
    </row>
    <row r="420" spans="1:43" x14ac:dyDescent="0.2">
      <c r="A420">
        <v>13123</v>
      </c>
      <c r="B420">
        <v>14</v>
      </c>
      <c r="C420">
        <v>13</v>
      </c>
      <c r="D420" t="s">
        <v>398</v>
      </c>
      <c r="E420">
        <v>123</v>
      </c>
      <c r="F420" t="s">
        <v>355</v>
      </c>
      <c r="G420" t="s">
        <v>356</v>
      </c>
      <c r="H420" t="s">
        <v>18</v>
      </c>
      <c r="I420">
        <v>43</v>
      </c>
      <c r="J420">
        <v>14</v>
      </c>
      <c r="K420">
        <v>65</v>
      </c>
      <c r="L420">
        <v>58</v>
      </c>
      <c r="M420">
        <v>18</v>
      </c>
      <c r="N420">
        <v>83</v>
      </c>
      <c r="O420">
        <v>71</v>
      </c>
      <c r="P420">
        <v>24</v>
      </c>
      <c r="Q420">
        <v>98</v>
      </c>
      <c r="R420">
        <v>1200</v>
      </c>
      <c r="S420">
        <v>0.921244516968727</v>
      </c>
      <c r="T420">
        <f t="shared" si="75"/>
        <v>1</v>
      </c>
      <c r="U420">
        <f t="shared" si="76"/>
        <v>1105.4934203624723</v>
      </c>
      <c r="V420">
        <f t="shared" si="77"/>
        <v>921.244516968727</v>
      </c>
      <c r="W420">
        <v>24.69</v>
      </c>
      <c r="X420">
        <f t="shared" si="78"/>
        <v>22.745527123957871</v>
      </c>
      <c r="Y420">
        <v>0</v>
      </c>
      <c r="Z420">
        <v>0</v>
      </c>
      <c r="AA420">
        <v>0</v>
      </c>
      <c r="AB420" s="2">
        <v>0.1</v>
      </c>
      <c r="AC420">
        <v>25</v>
      </c>
      <c r="AD420">
        <f t="shared" si="79"/>
        <v>0.11016807219002084</v>
      </c>
      <c r="AE420">
        <v>1630000</v>
      </c>
      <c r="AF420">
        <v>0</v>
      </c>
      <c r="AG420">
        <v>0</v>
      </c>
      <c r="AH420">
        <v>37800</v>
      </c>
      <c r="AI420">
        <v>0.18388432258542201</v>
      </c>
      <c r="AJ420">
        <v>0.18703960227024999</v>
      </c>
      <c r="AK420" s="1">
        <f t="shared" si="74"/>
        <v>8.9727597095574624E-2</v>
      </c>
      <c r="AL420" s="1">
        <f t="shared" si="80"/>
        <v>9.1534713939190451E-2</v>
      </c>
      <c r="AM420">
        <f t="shared" si="81"/>
        <v>9.0316790222384577E-2</v>
      </c>
      <c r="AN420">
        <f t="shared" si="82"/>
        <v>9.2450531904758548E-2</v>
      </c>
      <c r="AO420">
        <f t="shared" si="83"/>
        <v>7.8933515486019359E-2</v>
      </c>
      <c r="AP420">
        <f t="shared" si="84"/>
        <v>7.7126398642403532E-2</v>
      </c>
      <c r="AQ420">
        <f t="shared" si="85"/>
        <v>41.414760144207072</v>
      </c>
    </row>
    <row r="421" spans="1:43" x14ac:dyDescent="0.2">
      <c r="A421">
        <v>13125</v>
      </c>
      <c r="B421">
        <v>14</v>
      </c>
      <c r="C421">
        <v>13</v>
      </c>
      <c r="D421" t="s">
        <v>399</v>
      </c>
      <c r="E421">
        <v>125</v>
      </c>
      <c r="F421" t="s">
        <v>355</v>
      </c>
      <c r="G421" t="s">
        <v>356</v>
      </c>
      <c r="H421" t="s">
        <v>18</v>
      </c>
      <c r="I421">
        <v>43</v>
      </c>
      <c r="J421">
        <v>14</v>
      </c>
      <c r="K421">
        <v>65</v>
      </c>
      <c r="L421">
        <v>58</v>
      </c>
      <c r="M421">
        <v>18</v>
      </c>
      <c r="N421">
        <v>83</v>
      </c>
      <c r="O421">
        <v>71</v>
      </c>
      <c r="P421">
        <v>24</v>
      </c>
      <c r="Q421">
        <v>98</v>
      </c>
      <c r="R421">
        <v>1200</v>
      </c>
      <c r="S421">
        <v>0.92010872066020999</v>
      </c>
      <c r="T421">
        <f t="shared" si="75"/>
        <v>1</v>
      </c>
      <c r="U421">
        <f t="shared" si="76"/>
        <v>1104.130464792252</v>
      </c>
      <c r="V421">
        <f t="shared" si="77"/>
        <v>920.10872066021</v>
      </c>
      <c r="W421">
        <v>24.69</v>
      </c>
      <c r="X421">
        <f t="shared" si="78"/>
        <v>22.717484313100584</v>
      </c>
      <c r="Y421">
        <v>0</v>
      </c>
      <c r="Z421">
        <v>0</v>
      </c>
      <c r="AA421">
        <v>0</v>
      </c>
      <c r="AB421" s="2">
        <v>0.1</v>
      </c>
      <c r="AC421">
        <v>25</v>
      </c>
      <c r="AD421">
        <f t="shared" si="79"/>
        <v>0.11016807219002084</v>
      </c>
      <c r="AE421">
        <v>1630000</v>
      </c>
      <c r="AF421">
        <v>0</v>
      </c>
      <c r="AG421">
        <v>0</v>
      </c>
      <c r="AH421">
        <v>37800</v>
      </c>
      <c r="AI421">
        <v>0.19157593519680699</v>
      </c>
      <c r="AJ421">
        <v>0.192166378625</v>
      </c>
      <c r="AK421" s="1">
        <f t="shared" si="74"/>
        <v>8.601892648516013E-2</v>
      </c>
      <c r="AL421" s="1">
        <f t="shared" si="80"/>
        <v>8.7753489107963614E-2</v>
      </c>
      <c r="AM421">
        <f t="shared" si="81"/>
        <v>8.6584464003659697E-2</v>
      </c>
      <c r="AN421">
        <f t="shared" si="82"/>
        <v>8.8632537752758395E-2</v>
      </c>
      <c r="AO421">
        <f t="shared" si="83"/>
        <v>7.5673130350404738E-2</v>
      </c>
      <c r="AP421">
        <f t="shared" si="84"/>
        <v>7.3938567727601254E-2</v>
      </c>
      <c r="AQ421">
        <f t="shared" si="85"/>
        <v>39.751992369666787</v>
      </c>
    </row>
    <row r="422" spans="1:43" x14ac:dyDescent="0.2">
      <c r="A422">
        <v>13127</v>
      </c>
      <c r="B422">
        <v>14</v>
      </c>
      <c r="C422">
        <v>13</v>
      </c>
      <c r="D422" t="s">
        <v>400</v>
      </c>
      <c r="E422">
        <v>127</v>
      </c>
      <c r="F422" t="s">
        <v>355</v>
      </c>
      <c r="G422" t="s">
        <v>356</v>
      </c>
      <c r="H422" t="s">
        <v>18</v>
      </c>
      <c r="I422">
        <v>43</v>
      </c>
      <c r="J422">
        <v>14</v>
      </c>
      <c r="K422">
        <v>65</v>
      </c>
      <c r="L422">
        <v>58</v>
      </c>
      <c r="M422">
        <v>18</v>
      </c>
      <c r="N422">
        <v>83</v>
      </c>
      <c r="O422">
        <v>71</v>
      </c>
      <c r="P422">
        <v>24</v>
      </c>
      <c r="Q422">
        <v>98</v>
      </c>
      <c r="R422">
        <v>1200</v>
      </c>
      <c r="S422">
        <v>0.93007526993751499</v>
      </c>
      <c r="T422">
        <f t="shared" si="75"/>
        <v>1</v>
      </c>
      <c r="U422">
        <f t="shared" si="76"/>
        <v>1116.0903239250181</v>
      </c>
      <c r="V422">
        <f t="shared" si="77"/>
        <v>930.07526993751503</v>
      </c>
      <c r="W422">
        <v>24.69</v>
      </c>
      <c r="X422">
        <f t="shared" si="78"/>
        <v>22.963558414757248</v>
      </c>
      <c r="Y422">
        <v>0</v>
      </c>
      <c r="Z422">
        <v>0</v>
      </c>
      <c r="AA422">
        <v>0</v>
      </c>
      <c r="AB422" s="2">
        <v>0.1</v>
      </c>
      <c r="AC422">
        <v>25</v>
      </c>
      <c r="AD422">
        <f t="shared" si="79"/>
        <v>0.11016807219002084</v>
      </c>
      <c r="AE422">
        <v>1630000</v>
      </c>
      <c r="AF422">
        <v>0</v>
      </c>
      <c r="AG422">
        <v>0</v>
      </c>
      <c r="AH422">
        <v>37800</v>
      </c>
      <c r="AI422">
        <v>0.19634091096211301</v>
      </c>
      <c r="AJ422">
        <v>0.200797967011</v>
      </c>
      <c r="AK422" s="1">
        <f t="shared" si="74"/>
        <v>8.4840480776573704E-2</v>
      </c>
      <c r="AL422" s="1">
        <f t="shared" si="80"/>
        <v>8.6532947491700277E-2</v>
      </c>
      <c r="AM422">
        <f t="shared" si="81"/>
        <v>8.5392293327837362E-2</v>
      </c>
      <c r="AN422">
        <f t="shared" si="82"/>
        <v>8.7390662602549185E-2</v>
      </c>
      <c r="AO422">
        <f t="shared" si="83"/>
        <v>7.4618087741368438E-2</v>
      </c>
      <c r="AP422">
        <f t="shared" si="84"/>
        <v>7.2925621026241866E-2</v>
      </c>
      <c r="AQ422">
        <f t="shared" si="85"/>
        <v>38.787255681139129</v>
      </c>
    </row>
    <row r="423" spans="1:43" x14ac:dyDescent="0.2">
      <c r="A423">
        <v>13129</v>
      </c>
      <c r="B423">
        <v>14</v>
      </c>
      <c r="C423">
        <v>13</v>
      </c>
      <c r="D423" t="s">
        <v>401</v>
      </c>
      <c r="E423">
        <v>129</v>
      </c>
      <c r="F423" t="s">
        <v>355</v>
      </c>
      <c r="G423" t="s">
        <v>356</v>
      </c>
      <c r="H423" t="s">
        <v>18</v>
      </c>
      <c r="I423">
        <v>43</v>
      </c>
      <c r="J423">
        <v>14</v>
      </c>
      <c r="K423">
        <v>65</v>
      </c>
      <c r="L423">
        <v>58</v>
      </c>
      <c r="M423">
        <v>18</v>
      </c>
      <c r="N423">
        <v>83</v>
      </c>
      <c r="O423">
        <v>71</v>
      </c>
      <c r="P423">
        <v>24</v>
      </c>
      <c r="Q423">
        <v>98</v>
      </c>
      <c r="R423">
        <v>1200</v>
      </c>
      <c r="S423">
        <v>0.92233345243665898</v>
      </c>
      <c r="T423">
        <f t="shared" si="75"/>
        <v>1</v>
      </c>
      <c r="U423">
        <f t="shared" si="76"/>
        <v>1106.8001429239907</v>
      </c>
      <c r="V423">
        <f t="shared" si="77"/>
        <v>922.33345243665894</v>
      </c>
      <c r="W423">
        <v>24.69</v>
      </c>
      <c r="X423">
        <f t="shared" si="78"/>
        <v>22.772412940661113</v>
      </c>
      <c r="Y423">
        <v>0</v>
      </c>
      <c r="Z423">
        <v>0</v>
      </c>
      <c r="AA423">
        <v>0</v>
      </c>
      <c r="AB423" s="2">
        <v>0.1</v>
      </c>
      <c r="AC423">
        <v>25</v>
      </c>
      <c r="AD423">
        <f t="shared" si="79"/>
        <v>0.11016807219002084</v>
      </c>
      <c r="AE423">
        <v>1630000</v>
      </c>
      <c r="AF423">
        <v>0</v>
      </c>
      <c r="AG423">
        <v>0</v>
      </c>
      <c r="AH423">
        <v>37800</v>
      </c>
      <c r="AI423">
        <v>0.18188107574037199</v>
      </c>
      <c r="AJ423">
        <v>0.18352527910999999</v>
      </c>
      <c r="AK423" s="1">
        <f t="shared" si="74"/>
        <v>9.0823089685904579E-2</v>
      </c>
      <c r="AL423" s="1">
        <f t="shared" si="80"/>
        <v>9.265011020064659E-2</v>
      </c>
      <c r="AM423">
        <f t="shared" si="81"/>
        <v>9.1418772213921348E-2</v>
      </c>
      <c r="AN423">
        <f t="shared" si="82"/>
        <v>9.3576015028977583E-2</v>
      </c>
      <c r="AO423">
        <f t="shared" si="83"/>
        <v>7.9895062541862405E-2</v>
      </c>
      <c r="AP423">
        <f t="shared" si="84"/>
        <v>7.8068042027120393E-2</v>
      </c>
      <c r="AQ423">
        <f t="shared" si="85"/>
        <v>41.870904288174053</v>
      </c>
    </row>
    <row r="424" spans="1:43" x14ac:dyDescent="0.2">
      <c r="A424">
        <v>13131</v>
      </c>
      <c r="B424">
        <v>14</v>
      </c>
      <c r="C424">
        <v>13</v>
      </c>
      <c r="D424" t="s">
        <v>402</v>
      </c>
      <c r="E424">
        <v>131</v>
      </c>
      <c r="F424" t="s">
        <v>355</v>
      </c>
      <c r="G424" t="s">
        <v>356</v>
      </c>
      <c r="H424" t="s">
        <v>18</v>
      </c>
      <c r="I424">
        <v>43</v>
      </c>
      <c r="J424">
        <v>14</v>
      </c>
      <c r="K424">
        <v>65</v>
      </c>
      <c r="L424">
        <v>58</v>
      </c>
      <c r="M424">
        <v>18</v>
      </c>
      <c r="N424">
        <v>83</v>
      </c>
      <c r="O424">
        <v>71</v>
      </c>
      <c r="P424">
        <v>24</v>
      </c>
      <c r="Q424">
        <v>98</v>
      </c>
      <c r="R424">
        <v>1200</v>
      </c>
      <c r="S424">
        <v>0.92205661038557696</v>
      </c>
      <c r="T424">
        <f t="shared" si="75"/>
        <v>1</v>
      </c>
      <c r="U424">
        <f t="shared" si="76"/>
        <v>1106.4679324626923</v>
      </c>
      <c r="V424">
        <f t="shared" si="77"/>
        <v>922.05661038557696</v>
      </c>
      <c r="W424">
        <v>24.69</v>
      </c>
      <c r="X424">
        <f t="shared" si="78"/>
        <v>22.765577710419898</v>
      </c>
      <c r="Y424">
        <v>0</v>
      </c>
      <c r="Z424">
        <v>0</v>
      </c>
      <c r="AA424">
        <v>0</v>
      </c>
      <c r="AB424" s="2">
        <v>0.1</v>
      </c>
      <c r="AC424">
        <v>25</v>
      </c>
      <c r="AD424">
        <f t="shared" si="79"/>
        <v>0.11016807219002084</v>
      </c>
      <c r="AE424">
        <v>1630000</v>
      </c>
      <c r="AF424">
        <v>0</v>
      </c>
      <c r="AG424">
        <v>0</v>
      </c>
      <c r="AH424">
        <v>37800</v>
      </c>
      <c r="AI424">
        <v>0.19522811372646401</v>
      </c>
      <c r="AJ424">
        <v>0.19686097767737501</v>
      </c>
      <c r="AK424" s="1">
        <f t="shared" si="74"/>
        <v>8.4588447304275102E-2</v>
      </c>
      <c r="AL424" s="1">
        <f t="shared" si="80"/>
        <v>8.6290561053561213E-2</v>
      </c>
      <c r="AM424">
        <f t="shared" si="81"/>
        <v>8.5143405178565862E-2</v>
      </c>
      <c r="AN424">
        <f t="shared" si="82"/>
        <v>8.7153165127306448E-2</v>
      </c>
      <c r="AO424">
        <f t="shared" si="83"/>
        <v>7.4411096475997626E-2</v>
      </c>
      <c r="AP424">
        <f t="shared" si="84"/>
        <v>7.2708982726711516E-2</v>
      </c>
      <c r="AQ424">
        <f t="shared" si="85"/>
        <v>39.008342439990159</v>
      </c>
    </row>
    <row r="425" spans="1:43" x14ac:dyDescent="0.2">
      <c r="A425">
        <v>13133</v>
      </c>
      <c r="B425">
        <v>14</v>
      </c>
      <c r="C425">
        <v>13</v>
      </c>
      <c r="D425" t="s">
        <v>50</v>
      </c>
      <c r="E425">
        <v>133</v>
      </c>
      <c r="F425" t="s">
        <v>355</v>
      </c>
      <c r="G425" t="s">
        <v>356</v>
      </c>
      <c r="H425" t="s">
        <v>18</v>
      </c>
      <c r="I425">
        <v>43</v>
      </c>
      <c r="J425">
        <v>14</v>
      </c>
      <c r="K425">
        <v>65</v>
      </c>
      <c r="L425">
        <v>58</v>
      </c>
      <c r="M425">
        <v>18</v>
      </c>
      <c r="N425">
        <v>83</v>
      </c>
      <c r="O425">
        <v>71</v>
      </c>
      <c r="P425">
        <v>24</v>
      </c>
      <c r="Q425">
        <v>98</v>
      </c>
      <c r="R425">
        <v>1200</v>
      </c>
      <c r="S425">
        <v>0.91782330870628404</v>
      </c>
      <c r="T425">
        <f t="shared" si="75"/>
        <v>1</v>
      </c>
      <c r="U425">
        <f t="shared" si="76"/>
        <v>1101.3879704475407</v>
      </c>
      <c r="V425">
        <f t="shared" si="77"/>
        <v>917.82330870628402</v>
      </c>
      <c r="W425">
        <v>24.69</v>
      </c>
      <c r="X425">
        <f t="shared" si="78"/>
        <v>22.661057491958154</v>
      </c>
      <c r="Y425">
        <v>0</v>
      </c>
      <c r="Z425">
        <v>0</v>
      </c>
      <c r="AA425">
        <v>0</v>
      </c>
      <c r="AB425" s="2">
        <v>0.1</v>
      </c>
      <c r="AC425">
        <v>25</v>
      </c>
      <c r="AD425">
        <f t="shared" si="79"/>
        <v>0.11016807219002084</v>
      </c>
      <c r="AE425">
        <v>1630000</v>
      </c>
      <c r="AF425">
        <v>0</v>
      </c>
      <c r="AG425">
        <v>0</v>
      </c>
      <c r="AH425">
        <v>37800</v>
      </c>
      <c r="AI425">
        <v>0.19033260852799699</v>
      </c>
      <c r="AJ425">
        <v>0.191513578099125</v>
      </c>
      <c r="AK425" s="1">
        <f t="shared" si="74"/>
        <v>8.6365781788287743E-2</v>
      </c>
      <c r="AL425" s="1">
        <f t="shared" si="80"/>
        <v>8.8111675249166382E-2</v>
      </c>
      <c r="AM425">
        <f t="shared" si="81"/>
        <v>8.6935013617942924E-2</v>
      </c>
      <c r="AN425">
        <f t="shared" si="82"/>
        <v>8.8996466181799849E-2</v>
      </c>
      <c r="AO425">
        <f t="shared" si="83"/>
        <v>7.5982604694448952E-2</v>
      </c>
      <c r="AP425">
        <f t="shared" si="84"/>
        <v>7.4236711233570313E-2</v>
      </c>
      <c r="AQ425">
        <f t="shared" si="85"/>
        <v>40.011667853724838</v>
      </c>
    </row>
    <row r="426" spans="1:43" x14ac:dyDescent="0.2">
      <c r="A426">
        <v>13135</v>
      </c>
      <c r="B426">
        <v>14</v>
      </c>
      <c r="C426">
        <v>13</v>
      </c>
      <c r="D426" t="s">
        <v>403</v>
      </c>
      <c r="E426">
        <v>135</v>
      </c>
      <c r="F426" t="s">
        <v>355</v>
      </c>
      <c r="G426" t="s">
        <v>356</v>
      </c>
      <c r="H426" t="s">
        <v>18</v>
      </c>
      <c r="I426">
        <v>43</v>
      </c>
      <c r="J426">
        <v>14</v>
      </c>
      <c r="K426">
        <v>65</v>
      </c>
      <c r="L426">
        <v>58</v>
      </c>
      <c r="M426">
        <v>18</v>
      </c>
      <c r="N426">
        <v>83</v>
      </c>
      <c r="O426">
        <v>71</v>
      </c>
      <c r="P426">
        <v>24</v>
      </c>
      <c r="Q426">
        <v>98</v>
      </c>
      <c r="R426">
        <v>1200</v>
      </c>
      <c r="S426">
        <v>0.91860682765642798</v>
      </c>
      <c r="T426">
        <f t="shared" si="75"/>
        <v>1</v>
      </c>
      <c r="U426">
        <f t="shared" si="76"/>
        <v>1102.3281931877136</v>
      </c>
      <c r="V426">
        <f t="shared" si="77"/>
        <v>918.60682765642798</v>
      </c>
      <c r="W426">
        <v>24.69</v>
      </c>
      <c r="X426">
        <f t="shared" si="78"/>
        <v>22.68040257483721</v>
      </c>
      <c r="Y426">
        <v>0</v>
      </c>
      <c r="Z426">
        <v>0</v>
      </c>
      <c r="AA426">
        <v>0</v>
      </c>
      <c r="AB426" s="2">
        <v>0.1</v>
      </c>
      <c r="AC426">
        <v>25</v>
      </c>
      <c r="AD426">
        <f t="shared" si="79"/>
        <v>0.11016807219002084</v>
      </c>
      <c r="AE426">
        <v>1630000</v>
      </c>
      <c r="AF426">
        <v>0</v>
      </c>
      <c r="AG426">
        <v>0</v>
      </c>
      <c r="AH426">
        <v>37800</v>
      </c>
      <c r="AI426">
        <v>0.18730142210072401</v>
      </c>
      <c r="AJ426">
        <v>0.189391093312375</v>
      </c>
      <c r="AK426" s="1">
        <f t="shared" si="74"/>
        <v>8.7838400706976391E-2</v>
      </c>
      <c r="AL426" s="1">
        <f t="shared" si="80"/>
        <v>8.9612548777471573E-2</v>
      </c>
      <c r="AM426">
        <f t="shared" si="81"/>
        <v>8.8416844681294807E-2</v>
      </c>
      <c r="AN426">
        <f t="shared" si="82"/>
        <v>9.0511658695171429E-2</v>
      </c>
      <c r="AO426">
        <f t="shared" si="83"/>
        <v>7.7276666006212497E-2</v>
      </c>
      <c r="AP426">
        <f t="shared" si="84"/>
        <v>7.5502517935717314E-2</v>
      </c>
      <c r="AQ426">
        <f t="shared" si="85"/>
        <v>40.659195369375752</v>
      </c>
    </row>
    <row r="427" spans="1:43" x14ac:dyDescent="0.2">
      <c r="A427">
        <v>13137</v>
      </c>
      <c r="B427">
        <v>14</v>
      </c>
      <c r="C427">
        <v>13</v>
      </c>
      <c r="D427" t="s">
        <v>404</v>
      </c>
      <c r="E427">
        <v>137</v>
      </c>
      <c r="F427" t="s">
        <v>355</v>
      </c>
      <c r="G427" t="s">
        <v>356</v>
      </c>
      <c r="H427" t="s">
        <v>18</v>
      </c>
      <c r="I427">
        <v>43</v>
      </c>
      <c r="J427">
        <v>14</v>
      </c>
      <c r="K427">
        <v>65</v>
      </c>
      <c r="L427">
        <v>58</v>
      </c>
      <c r="M427">
        <v>18</v>
      </c>
      <c r="N427">
        <v>83</v>
      </c>
      <c r="O427">
        <v>71</v>
      </c>
      <c r="P427">
        <v>24</v>
      </c>
      <c r="Q427">
        <v>98</v>
      </c>
      <c r="R427">
        <v>1200</v>
      </c>
      <c r="S427">
        <v>0.91881720225016295</v>
      </c>
      <c r="T427">
        <f t="shared" si="75"/>
        <v>1</v>
      </c>
      <c r="U427">
        <f t="shared" si="76"/>
        <v>1102.5806427001955</v>
      </c>
      <c r="V427">
        <f t="shared" si="77"/>
        <v>918.81720225016295</v>
      </c>
      <c r="W427">
        <v>24.69</v>
      </c>
      <c r="X427">
        <f t="shared" si="78"/>
        <v>22.685596723556525</v>
      </c>
      <c r="Y427">
        <v>0</v>
      </c>
      <c r="Z427">
        <v>0</v>
      </c>
      <c r="AA427">
        <v>0</v>
      </c>
      <c r="AB427" s="2">
        <v>0.1</v>
      </c>
      <c r="AC427">
        <v>25</v>
      </c>
      <c r="AD427">
        <f t="shared" si="79"/>
        <v>0.11016807219002084</v>
      </c>
      <c r="AE427">
        <v>1630000</v>
      </c>
      <c r="AF427">
        <v>0</v>
      </c>
      <c r="AG427">
        <v>0</v>
      </c>
      <c r="AH427">
        <v>37800</v>
      </c>
      <c r="AI427">
        <v>0.18988433143012901</v>
      </c>
      <c r="AJ427">
        <v>0.19376021247899999</v>
      </c>
      <c r="AK427" s="1">
        <f t="shared" si="74"/>
        <v>8.6663417958629058E-2</v>
      </c>
      <c r="AL427" s="1">
        <f t="shared" si="80"/>
        <v>8.84134331079479E-2</v>
      </c>
      <c r="AM427">
        <f t="shared" si="81"/>
        <v>8.7233993625296422E-2</v>
      </c>
      <c r="AN427">
        <f t="shared" si="82"/>
        <v>8.9300312846479726E-2</v>
      </c>
      <c r="AO427">
        <f t="shared" si="83"/>
        <v>7.624256301138696E-2</v>
      </c>
      <c r="AP427">
        <f t="shared" si="84"/>
        <v>7.4492547862068118E-2</v>
      </c>
      <c r="AQ427">
        <f t="shared" si="85"/>
        <v>40.10612701321017</v>
      </c>
    </row>
    <row r="428" spans="1:43" x14ac:dyDescent="0.2">
      <c r="A428">
        <v>13139</v>
      </c>
      <c r="B428">
        <v>15</v>
      </c>
      <c r="C428">
        <v>13</v>
      </c>
      <c r="D428" t="s">
        <v>405</v>
      </c>
      <c r="E428">
        <v>139</v>
      </c>
      <c r="F428" t="s">
        <v>355</v>
      </c>
      <c r="G428" t="s">
        <v>356</v>
      </c>
      <c r="H428" t="s">
        <v>43</v>
      </c>
      <c r="I428">
        <v>43</v>
      </c>
      <c r="J428">
        <v>14</v>
      </c>
      <c r="K428">
        <v>65</v>
      </c>
      <c r="L428">
        <v>58</v>
      </c>
      <c r="M428">
        <v>18</v>
      </c>
      <c r="N428">
        <v>83</v>
      </c>
      <c r="O428">
        <v>71</v>
      </c>
      <c r="P428">
        <v>24</v>
      </c>
      <c r="Q428">
        <v>98</v>
      </c>
      <c r="R428">
        <v>1200</v>
      </c>
      <c r="S428">
        <v>0.91847939382899901</v>
      </c>
      <c r="T428">
        <f t="shared" si="75"/>
        <v>1</v>
      </c>
      <c r="U428">
        <f t="shared" si="76"/>
        <v>1102.1752725947988</v>
      </c>
      <c r="V428">
        <f t="shared" si="77"/>
        <v>918.47939382899904</v>
      </c>
      <c r="W428">
        <v>24.69</v>
      </c>
      <c r="X428">
        <f t="shared" si="78"/>
        <v>22.677256233637987</v>
      </c>
      <c r="Y428">
        <v>0</v>
      </c>
      <c r="Z428">
        <v>0</v>
      </c>
      <c r="AA428">
        <v>0</v>
      </c>
      <c r="AB428" s="2">
        <v>0.1</v>
      </c>
      <c r="AC428">
        <v>25</v>
      </c>
      <c r="AD428">
        <f t="shared" si="79"/>
        <v>0.11016807219002084</v>
      </c>
      <c r="AE428">
        <v>1630000</v>
      </c>
      <c r="AF428">
        <v>0</v>
      </c>
      <c r="AG428">
        <v>0</v>
      </c>
      <c r="AH428">
        <v>37800</v>
      </c>
      <c r="AI428">
        <v>0.188165825721062</v>
      </c>
      <c r="AJ428">
        <v>0.19067403421000001</v>
      </c>
      <c r="AK428" s="1">
        <f t="shared" si="74"/>
        <v>8.7422755770465974E-2</v>
      </c>
      <c r="AL428" s="1">
        <f t="shared" si="80"/>
        <v>8.918875368931023E-2</v>
      </c>
      <c r="AM428">
        <f t="shared" si="81"/>
        <v>8.7998542465952539E-2</v>
      </c>
      <c r="AN428">
        <f t="shared" si="82"/>
        <v>9.0083733240271233E-2</v>
      </c>
      <c r="AO428">
        <f t="shared" si="83"/>
        <v>7.6911243419940906E-2</v>
      </c>
      <c r="AP428">
        <f t="shared" si="84"/>
        <v>7.514524550109665E-2</v>
      </c>
      <c r="AQ428">
        <f t="shared" si="85"/>
        <v>40.472413547848724</v>
      </c>
    </row>
    <row r="429" spans="1:43" x14ac:dyDescent="0.2">
      <c r="A429">
        <v>13141</v>
      </c>
      <c r="B429">
        <v>14</v>
      </c>
      <c r="C429">
        <v>13</v>
      </c>
      <c r="D429" t="s">
        <v>406</v>
      </c>
      <c r="E429">
        <v>141</v>
      </c>
      <c r="F429" t="s">
        <v>355</v>
      </c>
      <c r="G429" t="s">
        <v>356</v>
      </c>
      <c r="H429" t="s">
        <v>18</v>
      </c>
      <c r="I429">
        <v>43</v>
      </c>
      <c r="J429">
        <v>14</v>
      </c>
      <c r="K429">
        <v>65</v>
      </c>
      <c r="L429">
        <v>58</v>
      </c>
      <c r="M429">
        <v>18</v>
      </c>
      <c r="N429">
        <v>83</v>
      </c>
      <c r="O429">
        <v>71</v>
      </c>
      <c r="P429">
        <v>24</v>
      </c>
      <c r="Q429">
        <v>98</v>
      </c>
      <c r="R429">
        <v>1200</v>
      </c>
      <c r="S429">
        <v>0.91832731528715705</v>
      </c>
      <c r="T429">
        <f t="shared" si="75"/>
        <v>1</v>
      </c>
      <c r="U429">
        <f t="shared" si="76"/>
        <v>1101.9927783445885</v>
      </c>
      <c r="V429">
        <f t="shared" si="77"/>
        <v>918.32731528715703</v>
      </c>
      <c r="W429">
        <v>24.69</v>
      </c>
      <c r="X429">
        <f t="shared" si="78"/>
        <v>22.673501414439908</v>
      </c>
      <c r="Y429">
        <v>0</v>
      </c>
      <c r="Z429">
        <v>0</v>
      </c>
      <c r="AA429">
        <v>0</v>
      </c>
      <c r="AB429" s="2">
        <v>0.1</v>
      </c>
      <c r="AC429">
        <v>25</v>
      </c>
      <c r="AD429">
        <f t="shared" si="79"/>
        <v>0.11016807219002084</v>
      </c>
      <c r="AE429">
        <v>1630000</v>
      </c>
      <c r="AF429">
        <v>0</v>
      </c>
      <c r="AG429">
        <v>0</v>
      </c>
      <c r="AH429">
        <v>37800</v>
      </c>
      <c r="AI429">
        <v>0.19129188497505201</v>
      </c>
      <c r="AJ429">
        <v>0.19238687887850001</v>
      </c>
      <c r="AK429" s="1">
        <f t="shared" si="74"/>
        <v>8.5979869456130828E-2</v>
      </c>
      <c r="AL429" s="1">
        <f t="shared" si="80"/>
        <v>8.7717007739149699E-2</v>
      </c>
      <c r="AM429">
        <f t="shared" si="81"/>
        <v>8.6546246743957569E-2</v>
      </c>
      <c r="AN429">
        <f t="shared" si="82"/>
        <v>8.8597361687420981E-2</v>
      </c>
      <c r="AO429">
        <f t="shared" si="83"/>
        <v>7.5642134087508292E-2</v>
      </c>
      <c r="AP429">
        <f t="shared" si="84"/>
        <v>7.3904995804489421E-2</v>
      </c>
      <c r="AQ429">
        <f t="shared" si="85"/>
        <v>39.81102029052856</v>
      </c>
    </row>
    <row r="430" spans="1:43" x14ac:dyDescent="0.2">
      <c r="A430">
        <v>13143</v>
      </c>
      <c r="B430">
        <v>14</v>
      </c>
      <c r="C430">
        <v>13</v>
      </c>
      <c r="D430" t="s">
        <v>407</v>
      </c>
      <c r="E430">
        <v>143</v>
      </c>
      <c r="F430" t="s">
        <v>355</v>
      </c>
      <c r="G430" t="s">
        <v>356</v>
      </c>
      <c r="H430" t="s">
        <v>18</v>
      </c>
      <c r="I430">
        <v>43</v>
      </c>
      <c r="J430">
        <v>14</v>
      </c>
      <c r="K430">
        <v>65</v>
      </c>
      <c r="L430">
        <v>58</v>
      </c>
      <c r="M430">
        <v>18</v>
      </c>
      <c r="N430">
        <v>83</v>
      </c>
      <c r="O430">
        <v>71</v>
      </c>
      <c r="P430">
        <v>24</v>
      </c>
      <c r="Q430">
        <v>98</v>
      </c>
      <c r="R430">
        <v>1200</v>
      </c>
      <c r="S430">
        <v>0.92198428511619601</v>
      </c>
      <c r="T430">
        <f t="shared" si="75"/>
        <v>1</v>
      </c>
      <c r="U430">
        <f t="shared" si="76"/>
        <v>1106.3811421394353</v>
      </c>
      <c r="V430">
        <f t="shared" si="77"/>
        <v>921.98428511619602</v>
      </c>
      <c r="W430">
        <v>24.69</v>
      </c>
      <c r="X430">
        <f t="shared" si="78"/>
        <v>22.76379199951888</v>
      </c>
      <c r="Y430">
        <v>0</v>
      </c>
      <c r="Z430">
        <v>0</v>
      </c>
      <c r="AA430">
        <v>0</v>
      </c>
      <c r="AB430" s="2">
        <v>0.1</v>
      </c>
      <c r="AC430">
        <v>25</v>
      </c>
      <c r="AD430">
        <f t="shared" si="79"/>
        <v>0.11016807219002084</v>
      </c>
      <c r="AE430">
        <v>1630000</v>
      </c>
      <c r="AF430">
        <v>0</v>
      </c>
      <c r="AG430">
        <v>0</v>
      </c>
      <c r="AH430">
        <v>37800</v>
      </c>
      <c r="AI430">
        <v>0.18526049530022501</v>
      </c>
      <c r="AJ430">
        <v>0.18644810005187501</v>
      </c>
      <c r="AK430" s="1">
        <f t="shared" si="74"/>
        <v>8.9132589423418937E-2</v>
      </c>
      <c r="AL430" s="1">
        <f t="shared" si="80"/>
        <v>9.0926282439744377E-2</v>
      </c>
      <c r="AM430">
        <f t="shared" si="81"/>
        <v>8.9717405839999584E-2</v>
      </c>
      <c r="AN430">
        <f t="shared" si="82"/>
        <v>9.1835297423954229E-2</v>
      </c>
      <c r="AO430">
        <f t="shared" si="83"/>
        <v>7.8408645900640894E-2</v>
      </c>
      <c r="AP430">
        <f t="shared" si="84"/>
        <v>7.6614952884315454E-2</v>
      </c>
      <c r="AQ430">
        <f t="shared" si="85"/>
        <v>41.107118394635968</v>
      </c>
    </row>
    <row r="431" spans="1:43" x14ac:dyDescent="0.2">
      <c r="A431">
        <v>13145</v>
      </c>
      <c r="B431">
        <v>14</v>
      </c>
      <c r="C431">
        <v>13</v>
      </c>
      <c r="D431" t="s">
        <v>408</v>
      </c>
      <c r="E431">
        <v>145</v>
      </c>
      <c r="F431" t="s">
        <v>355</v>
      </c>
      <c r="G431" t="s">
        <v>356</v>
      </c>
      <c r="H431" t="s">
        <v>18</v>
      </c>
      <c r="I431">
        <v>43</v>
      </c>
      <c r="J431">
        <v>14</v>
      </c>
      <c r="K431">
        <v>65</v>
      </c>
      <c r="L431">
        <v>58</v>
      </c>
      <c r="M431">
        <v>18</v>
      </c>
      <c r="N431">
        <v>83</v>
      </c>
      <c r="O431">
        <v>71</v>
      </c>
      <c r="P431">
        <v>24</v>
      </c>
      <c r="Q431">
        <v>98</v>
      </c>
      <c r="R431">
        <v>1200</v>
      </c>
      <c r="S431">
        <v>0.91987028488746103</v>
      </c>
      <c r="T431">
        <f t="shared" si="75"/>
        <v>1</v>
      </c>
      <c r="U431">
        <f t="shared" si="76"/>
        <v>1103.8443418649533</v>
      </c>
      <c r="V431">
        <f t="shared" si="77"/>
        <v>919.87028488746103</v>
      </c>
      <c r="W431">
        <v>24.69</v>
      </c>
      <c r="X431">
        <f t="shared" si="78"/>
        <v>22.711597333871413</v>
      </c>
      <c r="Y431">
        <v>0</v>
      </c>
      <c r="Z431">
        <v>0</v>
      </c>
      <c r="AA431">
        <v>0</v>
      </c>
      <c r="AB431" s="2">
        <v>0.1</v>
      </c>
      <c r="AC431">
        <v>25</v>
      </c>
      <c r="AD431">
        <f t="shared" si="79"/>
        <v>0.11016807219002084</v>
      </c>
      <c r="AE431">
        <v>1630000</v>
      </c>
      <c r="AF431">
        <v>0</v>
      </c>
      <c r="AG431">
        <v>0</v>
      </c>
      <c r="AH431">
        <v>37800</v>
      </c>
      <c r="AI431">
        <v>0.18911597333886199</v>
      </c>
      <c r="AJ431">
        <v>0.19078890414987501</v>
      </c>
      <c r="AK431" s="1">
        <f t="shared" si="74"/>
        <v>8.7115253186213173E-2</v>
      </c>
      <c r="AL431" s="1">
        <f t="shared" si="80"/>
        <v>8.887237846100729E-2</v>
      </c>
      <c r="AM431">
        <f t="shared" si="81"/>
        <v>8.7688147041145775E-2</v>
      </c>
      <c r="AN431">
        <f t="shared" si="82"/>
        <v>8.9762861497616239E-2</v>
      </c>
      <c r="AO431">
        <f t="shared" si="83"/>
        <v>7.6638053356675936E-2</v>
      </c>
      <c r="AP431">
        <f t="shared" si="84"/>
        <v>7.488092808188182E-2</v>
      </c>
      <c r="AQ431">
        <f t="shared" si="85"/>
        <v>40.269073942842432</v>
      </c>
    </row>
    <row r="432" spans="1:43" x14ac:dyDescent="0.2">
      <c r="A432">
        <v>13147</v>
      </c>
      <c r="B432">
        <v>14</v>
      </c>
      <c r="C432">
        <v>13</v>
      </c>
      <c r="D432" t="s">
        <v>409</v>
      </c>
      <c r="E432">
        <v>147</v>
      </c>
      <c r="F432" t="s">
        <v>355</v>
      </c>
      <c r="G432" t="s">
        <v>356</v>
      </c>
      <c r="H432" t="s">
        <v>18</v>
      </c>
      <c r="I432">
        <v>43</v>
      </c>
      <c r="J432">
        <v>14</v>
      </c>
      <c r="K432">
        <v>65</v>
      </c>
      <c r="L432">
        <v>58</v>
      </c>
      <c r="M432">
        <v>18</v>
      </c>
      <c r="N432">
        <v>83</v>
      </c>
      <c r="O432">
        <v>71</v>
      </c>
      <c r="P432">
        <v>24</v>
      </c>
      <c r="Q432">
        <v>98</v>
      </c>
      <c r="R432">
        <v>1200</v>
      </c>
      <c r="S432">
        <v>0.91814927543912594</v>
      </c>
      <c r="T432">
        <f t="shared" si="75"/>
        <v>1</v>
      </c>
      <c r="U432">
        <f t="shared" si="76"/>
        <v>1101.7791305269511</v>
      </c>
      <c r="V432">
        <f t="shared" si="77"/>
        <v>918.14927543912597</v>
      </c>
      <c r="W432">
        <v>24.69</v>
      </c>
      <c r="X432">
        <f t="shared" si="78"/>
        <v>22.66910561059202</v>
      </c>
      <c r="Y432">
        <v>0</v>
      </c>
      <c r="Z432">
        <v>0</v>
      </c>
      <c r="AA432">
        <v>0</v>
      </c>
      <c r="AB432" s="2">
        <v>0.1</v>
      </c>
      <c r="AC432">
        <v>25</v>
      </c>
      <c r="AD432">
        <f t="shared" si="79"/>
        <v>0.11016807219002084</v>
      </c>
      <c r="AE432">
        <v>1630000</v>
      </c>
      <c r="AF432">
        <v>0</v>
      </c>
      <c r="AG432">
        <v>0</v>
      </c>
      <c r="AH432">
        <v>37800</v>
      </c>
      <c r="AI432">
        <v>0.19032290414263101</v>
      </c>
      <c r="AJ432">
        <v>0.191443547832125</v>
      </c>
      <c r="AK432" s="1">
        <f t="shared" si="74"/>
        <v>8.6400860037370186E-2</v>
      </c>
      <c r="AL432" s="1">
        <f t="shared" si="80"/>
        <v>8.8146842519709639E-2</v>
      </c>
      <c r="AM432">
        <f t="shared" si="81"/>
        <v>8.6970120891619443E-2</v>
      </c>
      <c r="AN432">
        <f t="shared" si="82"/>
        <v>8.9031678566998201E-2</v>
      </c>
      <c r="AO432">
        <f t="shared" si="83"/>
        <v>7.6012845632488196E-2</v>
      </c>
      <c r="AP432">
        <f t="shared" si="84"/>
        <v>7.4266863150148743E-2</v>
      </c>
      <c r="AQ432">
        <f t="shared" si="85"/>
        <v>40.013708010928923</v>
      </c>
    </row>
    <row r="433" spans="1:43" x14ac:dyDescent="0.2">
      <c r="A433">
        <v>13149</v>
      </c>
      <c r="B433">
        <v>14</v>
      </c>
      <c r="C433">
        <v>13</v>
      </c>
      <c r="D433" t="s">
        <v>410</v>
      </c>
      <c r="E433">
        <v>149</v>
      </c>
      <c r="F433" t="s">
        <v>355</v>
      </c>
      <c r="G433" t="s">
        <v>356</v>
      </c>
      <c r="H433" t="s">
        <v>18</v>
      </c>
      <c r="I433">
        <v>43</v>
      </c>
      <c r="J433">
        <v>14</v>
      </c>
      <c r="K433">
        <v>65</v>
      </c>
      <c r="L433">
        <v>58</v>
      </c>
      <c r="M433">
        <v>18</v>
      </c>
      <c r="N433">
        <v>83</v>
      </c>
      <c r="O433">
        <v>71</v>
      </c>
      <c r="P433">
        <v>24</v>
      </c>
      <c r="Q433">
        <v>98</v>
      </c>
      <c r="R433">
        <v>1200</v>
      </c>
      <c r="S433">
        <v>0.92087509802409595</v>
      </c>
      <c r="T433">
        <f t="shared" si="75"/>
        <v>1</v>
      </c>
      <c r="U433">
        <f t="shared" si="76"/>
        <v>1105.0501176289151</v>
      </c>
      <c r="V433">
        <f t="shared" si="77"/>
        <v>920.87509802409591</v>
      </c>
      <c r="W433">
        <v>24.69</v>
      </c>
      <c r="X433">
        <f t="shared" si="78"/>
        <v>22.736406170214931</v>
      </c>
      <c r="Y433">
        <v>0</v>
      </c>
      <c r="Z433">
        <v>0</v>
      </c>
      <c r="AA433">
        <v>0</v>
      </c>
      <c r="AB433" s="2">
        <v>0.1</v>
      </c>
      <c r="AC433">
        <v>25</v>
      </c>
      <c r="AD433">
        <f t="shared" si="79"/>
        <v>0.11016807219002084</v>
      </c>
      <c r="AE433">
        <v>1630000</v>
      </c>
      <c r="AF433">
        <v>0</v>
      </c>
      <c r="AG433">
        <v>0</v>
      </c>
      <c r="AH433">
        <v>37800</v>
      </c>
      <c r="AI433">
        <v>0.18713164657679199</v>
      </c>
      <c r="AJ433">
        <v>0.188387446545625</v>
      </c>
      <c r="AK433" s="1">
        <f t="shared" si="74"/>
        <v>8.813518404765279E-2</v>
      </c>
      <c r="AL433" s="1">
        <f t="shared" si="80"/>
        <v>8.9910941717185403E-2</v>
      </c>
      <c r="AM433">
        <f t="shared" si="81"/>
        <v>8.8714152816310385E-2</v>
      </c>
      <c r="AN433">
        <f t="shared" si="82"/>
        <v>9.0810867353980029E-2</v>
      </c>
      <c r="AO433">
        <f t="shared" si="83"/>
        <v>7.7533379174100123E-2</v>
      </c>
      <c r="AP433">
        <f t="shared" si="84"/>
        <v>7.575762150456751E-2</v>
      </c>
      <c r="AQ433">
        <f t="shared" si="85"/>
        <v>40.696083497721574</v>
      </c>
    </row>
    <row r="434" spans="1:43" x14ac:dyDescent="0.2">
      <c r="A434">
        <v>13151</v>
      </c>
      <c r="B434">
        <v>14</v>
      </c>
      <c r="C434">
        <v>13</v>
      </c>
      <c r="D434" t="s">
        <v>52</v>
      </c>
      <c r="E434">
        <v>151</v>
      </c>
      <c r="F434" t="s">
        <v>355</v>
      </c>
      <c r="G434" t="s">
        <v>356</v>
      </c>
      <c r="H434" t="s">
        <v>18</v>
      </c>
      <c r="I434">
        <v>43</v>
      </c>
      <c r="J434">
        <v>14</v>
      </c>
      <c r="K434">
        <v>65</v>
      </c>
      <c r="L434">
        <v>58</v>
      </c>
      <c r="M434">
        <v>18</v>
      </c>
      <c r="N434">
        <v>83</v>
      </c>
      <c r="O434">
        <v>71</v>
      </c>
      <c r="P434">
        <v>24</v>
      </c>
      <c r="Q434">
        <v>98</v>
      </c>
      <c r="R434">
        <v>1200</v>
      </c>
      <c r="S434">
        <v>0.91877752542495705</v>
      </c>
      <c r="T434">
        <f t="shared" si="75"/>
        <v>1</v>
      </c>
      <c r="U434">
        <f t="shared" si="76"/>
        <v>1102.5330305099485</v>
      </c>
      <c r="V434">
        <f t="shared" si="77"/>
        <v>918.77752542495705</v>
      </c>
      <c r="W434">
        <v>24.69</v>
      </c>
      <c r="X434">
        <f t="shared" si="78"/>
        <v>22.684617102742191</v>
      </c>
      <c r="Y434">
        <v>0</v>
      </c>
      <c r="Z434">
        <v>0</v>
      </c>
      <c r="AA434">
        <v>0</v>
      </c>
      <c r="AB434" s="2">
        <v>0.1</v>
      </c>
      <c r="AC434">
        <v>25</v>
      </c>
      <c r="AD434">
        <f t="shared" si="79"/>
        <v>0.11016807219002084</v>
      </c>
      <c r="AE434">
        <v>1630000</v>
      </c>
      <c r="AF434">
        <v>0</v>
      </c>
      <c r="AG434">
        <v>0</v>
      </c>
      <c r="AH434">
        <v>37800</v>
      </c>
      <c r="AI434">
        <v>0.18828547057513301</v>
      </c>
      <c r="AJ434">
        <v>0.18954615541200001</v>
      </c>
      <c r="AK434" s="1">
        <f t="shared" si="74"/>
        <v>8.739556225941511E-2</v>
      </c>
      <c r="AL434" s="1">
        <f t="shared" si="80"/>
        <v>8.9160437985651264E-2</v>
      </c>
      <c r="AM434">
        <f t="shared" si="81"/>
        <v>8.7970983074757314E-2</v>
      </c>
      <c r="AN434">
        <f t="shared" si="82"/>
        <v>9.0054848827314404E-2</v>
      </c>
      <c r="AO434">
        <f t="shared" si="83"/>
        <v>7.6886746728943411E-2</v>
      </c>
      <c r="AP434">
        <f t="shared" si="84"/>
        <v>7.5121871002707258E-2</v>
      </c>
      <c r="AQ434">
        <f t="shared" si="85"/>
        <v>40.446695599469372</v>
      </c>
    </row>
    <row r="435" spans="1:43" x14ac:dyDescent="0.2">
      <c r="A435">
        <v>13153</v>
      </c>
      <c r="B435">
        <v>14</v>
      </c>
      <c r="C435">
        <v>13</v>
      </c>
      <c r="D435" t="s">
        <v>53</v>
      </c>
      <c r="E435">
        <v>153</v>
      </c>
      <c r="F435" t="s">
        <v>355</v>
      </c>
      <c r="G435" t="s">
        <v>356</v>
      </c>
      <c r="H435" t="s">
        <v>18</v>
      </c>
      <c r="I435">
        <v>43</v>
      </c>
      <c r="J435">
        <v>14</v>
      </c>
      <c r="K435">
        <v>65</v>
      </c>
      <c r="L435">
        <v>58</v>
      </c>
      <c r="M435">
        <v>18</v>
      </c>
      <c r="N435">
        <v>83</v>
      </c>
      <c r="O435">
        <v>71</v>
      </c>
      <c r="P435">
        <v>24</v>
      </c>
      <c r="Q435">
        <v>98</v>
      </c>
      <c r="R435">
        <v>1200</v>
      </c>
      <c r="S435">
        <v>0.91949648989571497</v>
      </c>
      <c r="T435">
        <f t="shared" si="75"/>
        <v>1</v>
      </c>
      <c r="U435">
        <f t="shared" si="76"/>
        <v>1103.3957878748579</v>
      </c>
      <c r="V435">
        <f t="shared" si="77"/>
        <v>919.49648989571494</v>
      </c>
      <c r="W435">
        <v>24.69</v>
      </c>
      <c r="X435">
        <f t="shared" si="78"/>
        <v>22.702368335525204</v>
      </c>
      <c r="Y435">
        <v>0</v>
      </c>
      <c r="Z435">
        <v>0</v>
      </c>
      <c r="AA435">
        <v>0</v>
      </c>
      <c r="AB435" s="2">
        <v>0.1</v>
      </c>
      <c r="AC435">
        <v>25</v>
      </c>
      <c r="AD435">
        <f t="shared" si="79"/>
        <v>0.11016807219002084</v>
      </c>
      <c r="AE435">
        <v>1630000</v>
      </c>
      <c r="AF435">
        <v>0</v>
      </c>
      <c r="AG435">
        <v>0</v>
      </c>
      <c r="AH435">
        <v>37800</v>
      </c>
      <c r="AI435">
        <v>0.19220093233716601</v>
      </c>
      <c r="AJ435">
        <v>0.19395911010524999</v>
      </c>
      <c r="AK435" s="1">
        <f t="shared" si="74"/>
        <v>8.5682160990168052E-2</v>
      </c>
      <c r="AL435" s="1">
        <f t="shared" si="80"/>
        <v>8.7411083178943236E-2</v>
      </c>
      <c r="AM435">
        <f t="shared" si="81"/>
        <v>8.6245859499212596E-2</v>
      </c>
      <c r="AN435">
        <f t="shared" si="82"/>
        <v>8.8287273341822486E-2</v>
      </c>
      <c r="AO435">
        <f t="shared" si="83"/>
        <v>7.5378019222225368E-2</v>
      </c>
      <c r="AP435">
        <f t="shared" si="84"/>
        <v>7.3649097033450184E-2</v>
      </c>
      <c r="AQ435">
        <f t="shared" si="85"/>
        <v>39.622727223798343</v>
      </c>
    </row>
    <row r="436" spans="1:43" x14ac:dyDescent="0.2">
      <c r="A436">
        <v>13155</v>
      </c>
      <c r="B436">
        <v>14</v>
      </c>
      <c r="C436">
        <v>13</v>
      </c>
      <c r="D436" t="s">
        <v>411</v>
      </c>
      <c r="E436">
        <v>155</v>
      </c>
      <c r="F436" t="s">
        <v>355</v>
      </c>
      <c r="G436" t="s">
        <v>356</v>
      </c>
      <c r="H436" t="s">
        <v>18</v>
      </c>
      <c r="I436">
        <v>43</v>
      </c>
      <c r="J436">
        <v>14</v>
      </c>
      <c r="K436">
        <v>65</v>
      </c>
      <c r="L436">
        <v>58</v>
      </c>
      <c r="M436">
        <v>18</v>
      </c>
      <c r="N436">
        <v>83</v>
      </c>
      <c r="O436">
        <v>71</v>
      </c>
      <c r="P436">
        <v>24</v>
      </c>
      <c r="Q436">
        <v>98</v>
      </c>
      <c r="R436">
        <v>1200</v>
      </c>
      <c r="S436">
        <v>0.92205396890640301</v>
      </c>
      <c r="T436">
        <f t="shared" si="75"/>
        <v>1</v>
      </c>
      <c r="U436">
        <f t="shared" si="76"/>
        <v>1106.4647626876836</v>
      </c>
      <c r="V436">
        <f t="shared" si="77"/>
        <v>922.05396890640304</v>
      </c>
      <c r="W436">
        <v>24.69</v>
      </c>
      <c r="X436">
        <f t="shared" si="78"/>
        <v>22.765512492299091</v>
      </c>
      <c r="Y436">
        <v>0</v>
      </c>
      <c r="Z436">
        <v>0</v>
      </c>
      <c r="AA436">
        <v>0</v>
      </c>
      <c r="AB436" s="2">
        <v>0.1</v>
      </c>
      <c r="AC436">
        <v>25</v>
      </c>
      <c r="AD436">
        <f t="shared" si="79"/>
        <v>0.11016807219002084</v>
      </c>
      <c r="AE436">
        <v>1630000</v>
      </c>
      <c r="AF436">
        <v>0</v>
      </c>
      <c r="AG436">
        <v>0</v>
      </c>
      <c r="AH436">
        <v>37800</v>
      </c>
      <c r="AI436">
        <v>0.195088403182855</v>
      </c>
      <c r="AJ436">
        <v>0.19623170940162499</v>
      </c>
      <c r="AK436" s="1">
        <f t="shared" si="74"/>
        <v>8.4648781946651375E-2</v>
      </c>
      <c r="AL436" s="1">
        <f t="shared" si="80"/>
        <v>8.635211464710689E-2</v>
      </c>
      <c r="AM436">
        <f t="shared" si="81"/>
        <v>8.5204137248288056E-2</v>
      </c>
      <c r="AN436">
        <f t="shared" si="82"/>
        <v>8.7215336465844104E-2</v>
      </c>
      <c r="AO436">
        <f t="shared" si="83"/>
        <v>7.4464176770059148E-2</v>
      </c>
      <c r="AP436">
        <f t="shared" si="84"/>
        <v>7.2760844069603633E-2</v>
      </c>
      <c r="AQ436">
        <f t="shared" si="85"/>
        <v>39.036277861258988</v>
      </c>
    </row>
    <row r="437" spans="1:43" x14ac:dyDescent="0.2">
      <c r="A437">
        <v>13157</v>
      </c>
      <c r="B437">
        <v>14</v>
      </c>
      <c r="C437">
        <v>13</v>
      </c>
      <c r="D437" t="s">
        <v>54</v>
      </c>
      <c r="E437">
        <v>157</v>
      </c>
      <c r="F437" t="s">
        <v>355</v>
      </c>
      <c r="G437" t="s">
        <v>356</v>
      </c>
      <c r="H437" t="s">
        <v>18</v>
      </c>
      <c r="I437">
        <v>43</v>
      </c>
      <c r="J437">
        <v>14</v>
      </c>
      <c r="K437">
        <v>65</v>
      </c>
      <c r="L437">
        <v>58</v>
      </c>
      <c r="M437">
        <v>18</v>
      </c>
      <c r="N437">
        <v>83</v>
      </c>
      <c r="O437">
        <v>71</v>
      </c>
      <c r="P437">
        <v>24</v>
      </c>
      <c r="Q437">
        <v>98</v>
      </c>
      <c r="R437">
        <v>1200</v>
      </c>
      <c r="S437">
        <v>0.91776722669601396</v>
      </c>
      <c r="T437">
        <f t="shared" si="75"/>
        <v>1</v>
      </c>
      <c r="U437">
        <f t="shared" si="76"/>
        <v>1101.3206720352168</v>
      </c>
      <c r="V437">
        <f t="shared" si="77"/>
        <v>917.76722669601395</v>
      </c>
      <c r="W437">
        <v>24.69</v>
      </c>
      <c r="X437">
        <f t="shared" si="78"/>
        <v>22.659672827124584</v>
      </c>
      <c r="Y437">
        <v>0</v>
      </c>
      <c r="Z437">
        <v>0</v>
      </c>
      <c r="AA437">
        <v>0</v>
      </c>
      <c r="AB437" s="2">
        <v>0.1</v>
      </c>
      <c r="AC437">
        <v>25</v>
      </c>
      <c r="AD437">
        <f t="shared" si="79"/>
        <v>0.11016807219002084</v>
      </c>
      <c r="AE437">
        <v>1630000</v>
      </c>
      <c r="AF437">
        <v>0</v>
      </c>
      <c r="AG437">
        <v>0</v>
      </c>
      <c r="AH437">
        <v>37800</v>
      </c>
      <c r="AI437">
        <v>0.190155105719293</v>
      </c>
      <c r="AJ437">
        <v>0.19090451130899999</v>
      </c>
      <c r="AK437" s="1">
        <f t="shared" si="74"/>
        <v>8.6441118916000509E-2</v>
      </c>
      <c r="AL437" s="1">
        <f t="shared" si="80"/>
        <v>8.8188642104315762E-2</v>
      </c>
      <c r="AM437">
        <f t="shared" si="81"/>
        <v>8.7010882102666498E-2</v>
      </c>
      <c r="AN437">
        <f t="shared" si="82"/>
        <v>8.9074258956795369E-2</v>
      </c>
      <c r="AO437">
        <f t="shared" si="83"/>
        <v>7.6048991325364843E-2</v>
      </c>
      <c r="AP437">
        <f t="shared" si="84"/>
        <v>7.4301468137049589E-2</v>
      </c>
      <c r="AQ437">
        <f t="shared" si="85"/>
        <v>40.049017276440054</v>
      </c>
    </row>
    <row r="438" spans="1:43" x14ac:dyDescent="0.2">
      <c r="A438">
        <v>13159</v>
      </c>
      <c r="B438">
        <v>14</v>
      </c>
      <c r="C438">
        <v>13</v>
      </c>
      <c r="D438" t="s">
        <v>412</v>
      </c>
      <c r="E438">
        <v>159</v>
      </c>
      <c r="F438" t="s">
        <v>355</v>
      </c>
      <c r="G438" t="s">
        <v>356</v>
      </c>
      <c r="H438" t="s">
        <v>18</v>
      </c>
      <c r="I438">
        <v>43</v>
      </c>
      <c r="J438">
        <v>14</v>
      </c>
      <c r="K438">
        <v>65</v>
      </c>
      <c r="L438">
        <v>58</v>
      </c>
      <c r="M438">
        <v>18</v>
      </c>
      <c r="N438">
        <v>83</v>
      </c>
      <c r="O438">
        <v>71</v>
      </c>
      <c r="P438">
        <v>24</v>
      </c>
      <c r="Q438">
        <v>98</v>
      </c>
      <c r="R438">
        <v>1200</v>
      </c>
      <c r="S438">
        <v>0.91825022480704599</v>
      </c>
      <c r="T438">
        <f t="shared" si="75"/>
        <v>1</v>
      </c>
      <c r="U438">
        <f t="shared" si="76"/>
        <v>1101.9002697684552</v>
      </c>
      <c r="V438">
        <f t="shared" si="77"/>
        <v>918.25022480704604</v>
      </c>
      <c r="W438">
        <v>24.69</v>
      </c>
      <c r="X438">
        <f t="shared" si="78"/>
        <v>22.671598050485965</v>
      </c>
      <c r="Y438">
        <v>0</v>
      </c>
      <c r="Z438">
        <v>0</v>
      </c>
      <c r="AA438">
        <v>0</v>
      </c>
      <c r="AB438" s="2">
        <v>0.1</v>
      </c>
      <c r="AC438">
        <v>25</v>
      </c>
      <c r="AD438">
        <f t="shared" si="79"/>
        <v>0.11016807219002084</v>
      </c>
      <c r="AE438">
        <v>1630000</v>
      </c>
      <c r="AF438">
        <v>0</v>
      </c>
      <c r="AG438">
        <v>0</v>
      </c>
      <c r="AH438">
        <v>37800</v>
      </c>
      <c r="AI438">
        <v>0.189971617099747</v>
      </c>
      <c r="AJ438">
        <v>0.191058109314375</v>
      </c>
      <c r="AK438" s="1">
        <f t="shared" si="74"/>
        <v>8.6570145888035008E-2</v>
      </c>
      <c r="AL438" s="1">
        <f t="shared" si="80"/>
        <v>8.831935696332173E-2</v>
      </c>
      <c r="AM438">
        <f t="shared" si="81"/>
        <v>8.7140459394070724E-2</v>
      </c>
      <c r="AN438">
        <f t="shared" si="82"/>
        <v>8.9205829209971194E-2</v>
      </c>
      <c r="AO438">
        <f t="shared" si="83"/>
        <v>7.6161585845333044E-2</v>
      </c>
      <c r="AP438">
        <f t="shared" si="84"/>
        <v>7.4412374770046322E-2</v>
      </c>
      <c r="AQ438">
        <f t="shared" si="85"/>
        <v>40.087699575440389</v>
      </c>
    </row>
    <row r="439" spans="1:43" x14ac:dyDescent="0.2">
      <c r="A439">
        <v>13161</v>
      </c>
      <c r="B439">
        <v>14</v>
      </c>
      <c r="C439">
        <v>13</v>
      </c>
      <c r="D439" t="s">
        <v>413</v>
      </c>
      <c r="E439">
        <v>161</v>
      </c>
      <c r="F439" t="s">
        <v>355</v>
      </c>
      <c r="G439" t="s">
        <v>356</v>
      </c>
      <c r="H439" t="s">
        <v>18</v>
      </c>
      <c r="I439">
        <v>43</v>
      </c>
      <c r="J439">
        <v>14</v>
      </c>
      <c r="K439">
        <v>65</v>
      </c>
      <c r="L439">
        <v>58</v>
      </c>
      <c r="M439">
        <v>18</v>
      </c>
      <c r="N439">
        <v>83</v>
      </c>
      <c r="O439">
        <v>71</v>
      </c>
      <c r="P439">
        <v>24</v>
      </c>
      <c r="Q439">
        <v>98</v>
      </c>
      <c r="R439">
        <v>1200</v>
      </c>
      <c r="S439">
        <v>0.92280617025163403</v>
      </c>
      <c r="T439">
        <f t="shared" si="75"/>
        <v>1</v>
      </c>
      <c r="U439">
        <f t="shared" si="76"/>
        <v>1107.3674043019607</v>
      </c>
      <c r="V439">
        <f t="shared" si="77"/>
        <v>922.80617025163406</v>
      </c>
      <c r="W439">
        <v>24.69</v>
      </c>
      <c r="X439">
        <f t="shared" si="78"/>
        <v>22.784084343512845</v>
      </c>
      <c r="Y439">
        <v>0</v>
      </c>
      <c r="Z439">
        <v>0</v>
      </c>
      <c r="AA439">
        <v>0</v>
      </c>
      <c r="AB439" s="2">
        <v>0.1</v>
      </c>
      <c r="AC439">
        <v>25</v>
      </c>
      <c r="AD439">
        <f t="shared" si="79"/>
        <v>0.11016807219002084</v>
      </c>
      <c r="AE439">
        <v>1630000</v>
      </c>
      <c r="AF439">
        <v>0</v>
      </c>
      <c r="AG439">
        <v>0</v>
      </c>
      <c r="AH439">
        <v>37800</v>
      </c>
      <c r="AI439">
        <v>0.19371267973180201</v>
      </c>
      <c r="AJ439">
        <v>0.19528451246237499</v>
      </c>
      <c r="AK439" s="1">
        <f t="shared" si="74"/>
        <v>8.5319493064470842E-2</v>
      </c>
      <c r="AL439" s="1">
        <f t="shared" si="80"/>
        <v>8.7034922622727315E-2</v>
      </c>
      <c r="AM439">
        <f t="shared" si="81"/>
        <v>8.5878792430652939E-2</v>
      </c>
      <c r="AN439">
        <f t="shared" si="82"/>
        <v>8.7904274935870705E-2</v>
      </c>
      <c r="AO439">
        <f t="shared" si="83"/>
        <v>7.5052791162278587E-2</v>
      </c>
      <c r="AP439">
        <f t="shared" si="84"/>
        <v>7.3337361604022114E-2</v>
      </c>
      <c r="AQ439">
        <f t="shared" si="85"/>
        <v>39.313508670155485</v>
      </c>
    </row>
    <row r="440" spans="1:43" x14ac:dyDescent="0.2">
      <c r="A440">
        <v>13163</v>
      </c>
      <c r="B440">
        <v>14</v>
      </c>
      <c r="C440">
        <v>13</v>
      </c>
      <c r="D440" t="s">
        <v>55</v>
      </c>
      <c r="E440">
        <v>163</v>
      </c>
      <c r="F440" t="s">
        <v>355</v>
      </c>
      <c r="G440" t="s">
        <v>356</v>
      </c>
      <c r="H440" t="s">
        <v>18</v>
      </c>
      <c r="I440">
        <v>43</v>
      </c>
      <c r="J440">
        <v>14</v>
      </c>
      <c r="K440">
        <v>65</v>
      </c>
      <c r="L440">
        <v>58</v>
      </c>
      <c r="M440">
        <v>18</v>
      </c>
      <c r="N440">
        <v>83</v>
      </c>
      <c r="O440">
        <v>71</v>
      </c>
      <c r="P440">
        <v>24</v>
      </c>
      <c r="Q440">
        <v>98</v>
      </c>
      <c r="R440">
        <v>1200</v>
      </c>
      <c r="S440">
        <v>0.92146476415487399</v>
      </c>
      <c r="T440">
        <f t="shared" si="75"/>
        <v>1</v>
      </c>
      <c r="U440">
        <f t="shared" si="76"/>
        <v>1105.7577169858489</v>
      </c>
      <c r="V440">
        <f t="shared" si="77"/>
        <v>921.46476415487405</v>
      </c>
      <c r="W440">
        <v>24.69</v>
      </c>
      <c r="X440">
        <f t="shared" si="78"/>
        <v>22.750965026983842</v>
      </c>
      <c r="Y440">
        <v>0</v>
      </c>
      <c r="Z440">
        <v>0</v>
      </c>
      <c r="AA440">
        <v>0</v>
      </c>
      <c r="AB440" s="2">
        <v>0.1</v>
      </c>
      <c r="AC440">
        <v>25</v>
      </c>
      <c r="AD440">
        <f t="shared" si="79"/>
        <v>0.11016807219002084</v>
      </c>
      <c r="AE440">
        <v>1630000</v>
      </c>
      <c r="AF440">
        <v>0</v>
      </c>
      <c r="AG440">
        <v>0</v>
      </c>
      <c r="AH440">
        <v>37800</v>
      </c>
      <c r="AI440">
        <v>0.192027514198778</v>
      </c>
      <c r="AJ440">
        <v>0.19360618753262501</v>
      </c>
      <c r="AK440" s="1">
        <f t="shared" si="74"/>
        <v>8.5943116575136952E-2</v>
      </c>
      <c r="AL440" s="1">
        <f t="shared" si="80"/>
        <v>8.7673600136346938E-2</v>
      </c>
      <c r="AM440">
        <f t="shared" si="81"/>
        <v>8.6507324154699125E-2</v>
      </c>
      <c r="AN440">
        <f t="shared" si="82"/>
        <v>8.8550581577848717E-2</v>
      </c>
      <c r="AO440">
        <f t="shared" si="83"/>
        <v>7.5603887999803707E-2</v>
      </c>
      <c r="AP440">
        <f t="shared" si="84"/>
        <v>7.3873404438593721E-2</v>
      </c>
      <c r="AQ440">
        <f t="shared" si="85"/>
        <v>39.658510114712058</v>
      </c>
    </row>
    <row r="441" spans="1:43" x14ac:dyDescent="0.2">
      <c r="A441">
        <v>13165</v>
      </c>
      <c r="B441">
        <v>14</v>
      </c>
      <c r="C441">
        <v>13</v>
      </c>
      <c r="D441" t="s">
        <v>414</v>
      </c>
      <c r="E441">
        <v>165</v>
      </c>
      <c r="F441" t="s">
        <v>355</v>
      </c>
      <c r="G441" t="s">
        <v>356</v>
      </c>
      <c r="H441" t="s">
        <v>18</v>
      </c>
      <c r="I441">
        <v>43</v>
      </c>
      <c r="J441">
        <v>14</v>
      </c>
      <c r="K441">
        <v>65</v>
      </c>
      <c r="L441">
        <v>58</v>
      </c>
      <c r="M441">
        <v>18</v>
      </c>
      <c r="N441">
        <v>83</v>
      </c>
      <c r="O441">
        <v>71</v>
      </c>
      <c r="P441">
        <v>24</v>
      </c>
      <c r="Q441">
        <v>98</v>
      </c>
      <c r="R441">
        <v>1200</v>
      </c>
      <c r="S441">
        <v>0.923732353581323</v>
      </c>
      <c r="T441">
        <f t="shared" si="75"/>
        <v>1</v>
      </c>
      <c r="U441">
        <f t="shared" si="76"/>
        <v>1108.4788242975876</v>
      </c>
      <c r="V441">
        <f t="shared" si="77"/>
        <v>923.73235358132297</v>
      </c>
      <c r="W441">
        <v>24.69</v>
      </c>
      <c r="X441">
        <f t="shared" si="78"/>
        <v>22.806951809922865</v>
      </c>
      <c r="Y441">
        <v>0</v>
      </c>
      <c r="Z441">
        <v>0</v>
      </c>
      <c r="AA441">
        <v>0</v>
      </c>
      <c r="AB441" s="2">
        <v>0.1</v>
      </c>
      <c r="AC441">
        <v>25</v>
      </c>
      <c r="AD441">
        <f t="shared" si="79"/>
        <v>0.11016807219002084</v>
      </c>
      <c r="AE441">
        <v>1630000</v>
      </c>
      <c r="AF441">
        <v>0</v>
      </c>
      <c r="AG441">
        <v>0</v>
      </c>
      <c r="AH441">
        <v>37800</v>
      </c>
      <c r="AI441">
        <v>0.19252523833340099</v>
      </c>
      <c r="AJ441">
        <v>0.19386413357287499</v>
      </c>
      <c r="AK441" s="1">
        <f t="shared" si="74"/>
        <v>8.5931879532706076E-2</v>
      </c>
      <c r="AL441" s="1">
        <f t="shared" si="80"/>
        <v>8.7657889376909215E-2</v>
      </c>
      <c r="AM441">
        <f t="shared" si="81"/>
        <v>8.649462849971587E-2</v>
      </c>
      <c r="AN441">
        <f t="shared" si="82"/>
        <v>8.8532603610055174E-2</v>
      </c>
      <c r="AO441">
        <f t="shared" si="83"/>
        <v>7.5589755352410429E-2</v>
      </c>
      <c r="AP441">
        <f t="shared" si="84"/>
        <v>7.386374550820729E-2</v>
      </c>
      <c r="AQ441">
        <f t="shared" si="85"/>
        <v>39.555983309405114</v>
      </c>
    </row>
    <row r="442" spans="1:43" x14ac:dyDescent="0.2">
      <c r="A442">
        <v>13167</v>
      </c>
      <c r="B442">
        <v>14</v>
      </c>
      <c r="C442">
        <v>13</v>
      </c>
      <c r="D442" t="s">
        <v>135</v>
      </c>
      <c r="E442">
        <v>167</v>
      </c>
      <c r="F442" t="s">
        <v>355</v>
      </c>
      <c r="G442" t="s">
        <v>356</v>
      </c>
      <c r="H442" t="s">
        <v>18</v>
      </c>
      <c r="I442">
        <v>43</v>
      </c>
      <c r="J442">
        <v>14</v>
      </c>
      <c r="K442">
        <v>65</v>
      </c>
      <c r="L442">
        <v>58</v>
      </c>
      <c r="M442">
        <v>18</v>
      </c>
      <c r="N442">
        <v>83</v>
      </c>
      <c r="O442">
        <v>71</v>
      </c>
      <c r="P442">
        <v>24</v>
      </c>
      <c r="Q442">
        <v>98</v>
      </c>
      <c r="R442">
        <v>1200</v>
      </c>
      <c r="S442">
        <v>0.92005060911178604</v>
      </c>
      <c r="T442">
        <f t="shared" si="75"/>
        <v>1</v>
      </c>
      <c r="U442">
        <f t="shared" si="76"/>
        <v>1104.0607309341433</v>
      </c>
      <c r="V442">
        <f t="shared" si="77"/>
        <v>920.050609111786</v>
      </c>
      <c r="W442">
        <v>24.69</v>
      </c>
      <c r="X442">
        <f t="shared" si="78"/>
        <v>22.716049538969997</v>
      </c>
      <c r="Y442">
        <v>0</v>
      </c>
      <c r="Z442">
        <v>0</v>
      </c>
      <c r="AA442">
        <v>0</v>
      </c>
      <c r="AB442" s="2">
        <v>0.1</v>
      </c>
      <c r="AC442">
        <v>25</v>
      </c>
      <c r="AD442">
        <f t="shared" si="79"/>
        <v>0.11016807219002084</v>
      </c>
      <c r="AE442">
        <v>1630000</v>
      </c>
      <c r="AF442">
        <v>0</v>
      </c>
      <c r="AG442">
        <v>0</v>
      </c>
      <c r="AH442">
        <v>37800</v>
      </c>
      <c r="AI442">
        <v>0.19298586984559199</v>
      </c>
      <c r="AJ442">
        <v>0.19362773555675</v>
      </c>
      <c r="AK442" s="1">
        <f t="shared" si="74"/>
        <v>8.5385088145557703E-2</v>
      </c>
      <c r="AL442" s="1">
        <f t="shared" si="80"/>
        <v>8.7106978234644944E-2</v>
      </c>
      <c r="AM442">
        <f t="shared" si="81"/>
        <v>8.5946493905897148E-2</v>
      </c>
      <c r="AN442">
        <f t="shared" si="82"/>
        <v>8.7979604641670414E-2</v>
      </c>
      <c r="AO442">
        <f t="shared" si="83"/>
        <v>7.5115634707217008E-2</v>
      </c>
      <c r="AP442">
        <f t="shared" si="84"/>
        <v>7.3393744618129766E-2</v>
      </c>
      <c r="AQ442">
        <f t="shared" si="85"/>
        <v>39.461568457050419</v>
      </c>
    </row>
    <row r="443" spans="1:43" x14ac:dyDescent="0.2">
      <c r="A443">
        <v>13169</v>
      </c>
      <c r="B443">
        <v>14</v>
      </c>
      <c r="C443">
        <v>13</v>
      </c>
      <c r="D443" t="s">
        <v>415</v>
      </c>
      <c r="E443">
        <v>169</v>
      </c>
      <c r="F443" t="s">
        <v>355</v>
      </c>
      <c r="G443" t="s">
        <v>356</v>
      </c>
      <c r="H443" t="s">
        <v>18</v>
      </c>
      <c r="I443">
        <v>43</v>
      </c>
      <c r="J443">
        <v>14</v>
      </c>
      <c r="K443">
        <v>65</v>
      </c>
      <c r="L443">
        <v>58</v>
      </c>
      <c r="M443">
        <v>18</v>
      </c>
      <c r="N443">
        <v>83</v>
      </c>
      <c r="O443">
        <v>71</v>
      </c>
      <c r="P443">
        <v>24</v>
      </c>
      <c r="Q443">
        <v>98</v>
      </c>
      <c r="R443">
        <v>1200</v>
      </c>
      <c r="S443">
        <v>0.91858096255196497</v>
      </c>
      <c r="T443">
        <f t="shared" si="75"/>
        <v>1</v>
      </c>
      <c r="U443">
        <f t="shared" si="76"/>
        <v>1102.2971550623579</v>
      </c>
      <c r="V443">
        <f t="shared" si="77"/>
        <v>918.58096255196494</v>
      </c>
      <c r="W443">
        <v>24.69</v>
      </c>
      <c r="X443">
        <f t="shared" si="78"/>
        <v>22.679763965408018</v>
      </c>
      <c r="Y443">
        <v>0</v>
      </c>
      <c r="Z443">
        <v>0</v>
      </c>
      <c r="AA443">
        <v>0</v>
      </c>
      <c r="AB443" s="2">
        <v>0.1</v>
      </c>
      <c r="AC443">
        <v>25</v>
      </c>
      <c r="AD443">
        <f t="shared" si="79"/>
        <v>0.11016807219002084</v>
      </c>
      <c r="AE443">
        <v>1630000</v>
      </c>
      <c r="AF443">
        <v>0</v>
      </c>
      <c r="AG443">
        <v>0</v>
      </c>
      <c r="AH443">
        <v>37800</v>
      </c>
      <c r="AI443">
        <v>0.19025200517542101</v>
      </c>
      <c r="AJ443">
        <v>0.19152765214600001</v>
      </c>
      <c r="AK443" s="1">
        <f t="shared" si="74"/>
        <v>8.6473696337780515E-2</v>
      </c>
      <c r="AL443" s="1">
        <f t="shared" si="80"/>
        <v>8.822032947478535E-2</v>
      </c>
      <c r="AM443">
        <f t="shared" si="81"/>
        <v>8.7043169331747314E-2</v>
      </c>
      <c r="AN443">
        <f t="shared" si="82"/>
        <v>8.9105495263470572E-2</v>
      </c>
      <c r="AO443">
        <f t="shared" si="83"/>
        <v>7.6076103575467569E-2</v>
      </c>
      <c r="AP443">
        <f t="shared" si="84"/>
        <v>7.4329470438462733E-2</v>
      </c>
      <c r="AQ443">
        <f t="shared" si="85"/>
        <v>40.028619446787907</v>
      </c>
    </row>
    <row r="444" spans="1:43" x14ac:dyDescent="0.2">
      <c r="A444">
        <v>13171</v>
      </c>
      <c r="B444">
        <v>14</v>
      </c>
      <c r="C444">
        <v>13</v>
      </c>
      <c r="D444" t="s">
        <v>56</v>
      </c>
      <c r="E444">
        <v>171</v>
      </c>
      <c r="F444" t="s">
        <v>355</v>
      </c>
      <c r="G444" t="s">
        <v>356</v>
      </c>
      <c r="H444" t="s">
        <v>18</v>
      </c>
      <c r="I444">
        <v>43</v>
      </c>
      <c r="J444">
        <v>14</v>
      </c>
      <c r="K444">
        <v>65</v>
      </c>
      <c r="L444">
        <v>58</v>
      </c>
      <c r="M444">
        <v>18</v>
      </c>
      <c r="N444">
        <v>83</v>
      </c>
      <c r="O444">
        <v>71</v>
      </c>
      <c r="P444">
        <v>24</v>
      </c>
      <c r="Q444">
        <v>98</v>
      </c>
      <c r="R444">
        <v>1200</v>
      </c>
      <c r="S444">
        <v>0.91905182600021396</v>
      </c>
      <c r="T444">
        <f t="shared" si="75"/>
        <v>1</v>
      </c>
      <c r="U444">
        <f t="shared" si="76"/>
        <v>1102.8621912002568</v>
      </c>
      <c r="V444">
        <f t="shared" si="77"/>
        <v>919.05182600021396</v>
      </c>
      <c r="W444">
        <v>24.69</v>
      </c>
      <c r="X444">
        <f t="shared" si="78"/>
        <v>22.691389583945284</v>
      </c>
      <c r="Y444">
        <v>0</v>
      </c>
      <c r="Z444">
        <v>0</v>
      </c>
      <c r="AA444">
        <v>0</v>
      </c>
      <c r="AB444" s="2">
        <v>0.1</v>
      </c>
      <c r="AC444">
        <v>25</v>
      </c>
      <c r="AD444">
        <f t="shared" si="79"/>
        <v>0.11016807219002084</v>
      </c>
      <c r="AE444">
        <v>1630000</v>
      </c>
      <c r="AF444">
        <v>0</v>
      </c>
      <c r="AG444">
        <v>0</v>
      </c>
      <c r="AH444">
        <v>37800</v>
      </c>
      <c r="AI444">
        <v>0.18868000105160501</v>
      </c>
      <c r="AJ444">
        <v>0.19017656644924999</v>
      </c>
      <c r="AK444" s="1">
        <f t="shared" si="74"/>
        <v>8.7238855207053823E-2</v>
      </c>
      <c r="AL444" s="1">
        <f t="shared" si="80"/>
        <v>8.9000040572587702E-2</v>
      </c>
      <c r="AM444">
        <f t="shared" si="81"/>
        <v>8.7813072815658783E-2</v>
      </c>
      <c r="AN444">
        <f t="shared" si="82"/>
        <v>8.9892581198363866E-2</v>
      </c>
      <c r="AO444">
        <f t="shared" si="83"/>
        <v>7.6748357000580372E-2</v>
      </c>
      <c r="AP444">
        <f t="shared" si="84"/>
        <v>7.4987171635046493E-2</v>
      </c>
      <c r="AQ444">
        <f t="shared" si="85"/>
        <v>40.362121431578558</v>
      </c>
    </row>
    <row r="445" spans="1:43" x14ac:dyDescent="0.2">
      <c r="A445">
        <v>13173</v>
      </c>
      <c r="B445">
        <v>14</v>
      </c>
      <c r="C445">
        <v>13</v>
      </c>
      <c r="D445" t="s">
        <v>416</v>
      </c>
      <c r="E445">
        <v>173</v>
      </c>
      <c r="F445" t="s">
        <v>355</v>
      </c>
      <c r="G445" t="s">
        <v>356</v>
      </c>
      <c r="H445" t="s">
        <v>18</v>
      </c>
      <c r="I445">
        <v>43</v>
      </c>
      <c r="J445">
        <v>14</v>
      </c>
      <c r="K445">
        <v>65</v>
      </c>
      <c r="L445">
        <v>58</v>
      </c>
      <c r="M445">
        <v>18</v>
      </c>
      <c r="N445">
        <v>83</v>
      </c>
      <c r="O445">
        <v>71</v>
      </c>
      <c r="P445">
        <v>24</v>
      </c>
      <c r="Q445">
        <v>98</v>
      </c>
      <c r="R445">
        <v>1200</v>
      </c>
      <c r="S445">
        <v>0.92441871762275696</v>
      </c>
      <c r="T445">
        <f t="shared" si="75"/>
        <v>1</v>
      </c>
      <c r="U445">
        <f t="shared" si="76"/>
        <v>1109.3024611473083</v>
      </c>
      <c r="V445">
        <f t="shared" si="77"/>
        <v>924.41871762275696</v>
      </c>
      <c r="W445">
        <v>24.69</v>
      </c>
      <c r="X445">
        <f t="shared" si="78"/>
        <v>22.823898138105871</v>
      </c>
      <c r="Y445">
        <v>0</v>
      </c>
      <c r="Z445">
        <v>0</v>
      </c>
      <c r="AA445">
        <v>0</v>
      </c>
      <c r="AB445" s="2">
        <v>0.1</v>
      </c>
      <c r="AC445">
        <v>25</v>
      </c>
      <c r="AD445">
        <f t="shared" si="79"/>
        <v>0.11016807219002084</v>
      </c>
      <c r="AE445">
        <v>1630000</v>
      </c>
      <c r="AF445">
        <v>0</v>
      </c>
      <c r="AG445">
        <v>0</v>
      </c>
      <c r="AH445">
        <v>37800</v>
      </c>
      <c r="AI445">
        <v>0.19310120662115099</v>
      </c>
      <c r="AJ445">
        <v>0.19496550220674999</v>
      </c>
      <c r="AK445" s="1">
        <f t="shared" si="74"/>
        <v>8.5739227962066178E-2</v>
      </c>
      <c r="AL445" s="1">
        <f t="shared" si="80"/>
        <v>8.7460089589165957E-2</v>
      </c>
      <c r="AM445">
        <f t="shared" si="81"/>
        <v>8.6300298402231759E-2</v>
      </c>
      <c r="AN445">
        <f t="shared" si="82"/>
        <v>8.8332194788075677E-2</v>
      </c>
      <c r="AO445">
        <f t="shared" si="83"/>
        <v>7.5419011239315006E-2</v>
      </c>
      <c r="AP445">
        <f t="shared" si="84"/>
        <v>7.3698149612215227E-2</v>
      </c>
      <c r="AQ445">
        <f t="shared" si="85"/>
        <v>39.437998588461944</v>
      </c>
    </row>
    <row r="446" spans="1:43" x14ac:dyDescent="0.2">
      <c r="A446">
        <v>13175</v>
      </c>
      <c r="B446">
        <v>14</v>
      </c>
      <c r="C446">
        <v>13</v>
      </c>
      <c r="D446" t="s">
        <v>417</v>
      </c>
      <c r="E446">
        <v>175</v>
      </c>
      <c r="F446" t="s">
        <v>355</v>
      </c>
      <c r="G446" t="s">
        <v>356</v>
      </c>
      <c r="H446" t="s">
        <v>18</v>
      </c>
      <c r="I446">
        <v>43</v>
      </c>
      <c r="J446">
        <v>14</v>
      </c>
      <c r="K446">
        <v>65</v>
      </c>
      <c r="L446">
        <v>58</v>
      </c>
      <c r="M446">
        <v>18</v>
      </c>
      <c r="N446">
        <v>83</v>
      </c>
      <c r="O446">
        <v>71</v>
      </c>
      <c r="P446">
        <v>24</v>
      </c>
      <c r="Q446">
        <v>98</v>
      </c>
      <c r="R446">
        <v>1200</v>
      </c>
      <c r="S446">
        <v>0.92043827709398796</v>
      </c>
      <c r="T446">
        <f t="shared" si="75"/>
        <v>1</v>
      </c>
      <c r="U446">
        <f t="shared" si="76"/>
        <v>1104.5259325127856</v>
      </c>
      <c r="V446">
        <f t="shared" si="77"/>
        <v>920.43827709398795</v>
      </c>
      <c r="W446">
        <v>24.69</v>
      </c>
      <c r="X446">
        <f t="shared" si="78"/>
        <v>22.725621061450564</v>
      </c>
      <c r="Y446">
        <v>0</v>
      </c>
      <c r="Z446">
        <v>0</v>
      </c>
      <c r="AA446">
        <v>0</v>
      </c>
      <c r="AB446" s="2">
        <v>0.1</v>
      </c>
      <c r="AC446">
        <v>25</v>
      </c>
      <c r="AD446">
        <f t="shared" si="79"/>
        <v>0.11016807219002084</v>
      </c>
      <c r="AE446">
        <v>1630000</v>
      </c>
      <c r="AF446">
        <v>0</v>
      </c>
      <c r="AG446">
        <v>0</v>
      </c>
      <c r="AH446">
        <v>37800</v>
      </c>
      <c r="AI446">
        <v>0.19339222266266901</v>
      </c>
      <c r="AJ446">
        <v>0.19423015269112501</v>
      </c>
      <c r="AK446" s="1">
        <f t="shared" si="74"/>
        <v>8.5241580132012482E-2</v>
      </c>
      <c r="AL446" s="1">
        <f t="shared" si="80"/>
        <v>8.6959852211653602E-2</v>
      </c>
      <c r="AM446">
        <f t="shared" si="81"/>
        <v>8.5801806275048312E-2</v>
      </c>
      <c r="AN446">
        <f t="shared" si="82"/>
        <v>8.7830645069253629E-2</v>
      </c>
      <c r="AO446">
        <f t="shared" si="83"/>
        <v>7.49886627172862E-2</v>
      </c>
      <c r="AP446">
        <f t="shared" si="84"/>
        <v>7.3270390637645066E-2</v>
      </c>
      <c r="AQ446">
        <f t="shared" si="85"/>
        <v>39.378652405473879</v>
      </c>
    </row>
    <row r="447" spans="1:43" x14ac:dyDescent="0.2">
      <c r="A447">
        <v>13177</v>
      </c>
      <c r="B447">
        <v>14</v>
      </c>
      <c r="C447">
        <v>13</v>
      </c>
      <c r="D447" t="s">
        <v>59</v>
      </c>
      <c r="E447">
        <v>177</v>
      </c>
      <c r="F447" t="s">
        <v>355</v>
      </c>
      <c r="G447" t="s">
        <v>356</v>
      </c>
      <c r="H447" t="s">
        <v>18</v>
      </c>
      <c r="I447">
        <v>43</v>
      </c>
      <c r="J447">
        <v>14</v>
      </c>
      <c r="K447">
        <v>65</v>
      </c>
      <c r="L447">
        <v>58</v>
      </c>
      <c r="M447">
        <v>18</v>
      </c>
      <c r="N447">
        <v>83</v>
      </c>
      <c r="O447">
        <v>71</v>
      </c>
      <c r="P447">
        <v>24</v>
      </c>
      <c r="Q447">
        <v>98</v>
      </c>
      <c r="R447">
        <v>1200</v>
      </c>
      <c r="S447">
        <v>0.92071608304977404</v>
      </c>
      <c r="T447">
        <f t="shared" si="75"/>
        <v>1</v>
      </c>
      <c r="U447">
        <f t="shared" si="76"/>
        <v>1104.8592996597288</v>
      </c>
      <c r="V447">
        <f t="shared" si="77"/>
        <v>920.71608304977406</v>
      </c>
      <c r="W447">
        <v>24.69</v>
      </c>
      <c r="X447">
        <f t="shared" si="78"/>
        <v>22.732480090498921</v>
      </c>
      <c r="Y447">
        <v>0</v>
      </c>
      <c r="Z447">
        <v>0</v>
      </c>
      <c r="AA447">
        <v>0</v>
      </c>
      <c r="AB447" s="2">
        <v>0.1</v>
      </c>
      <c r="AC447">
        <v>25</v>
      </c>
      <c r="AD447">
        <f t="shared" si="79"/>
        <v>0.11016807219002084</v>
      </c>
      <c r="AE447">
        <v>1630000</v>
      </c>
      <c r="AF447">
        <v>0</v>
      </c>
      <c r="AG447">
        <v>0</v>
      </c>
      <c r="AH447">
        <v>37800</v>
      </c>
      <c r="AI447">
        <v>0.193692153008967</v>
      </c>
      <c r="AJ447">
        <v>0.19453132215837499</v>
      </c>
      <c r="AK447" s="1">
        <f t="shared" si="74"/>
        <v>8.5135272112236038E-2</v>
      </c>
      <c r="AL447" s="1">
        <f t="shared" si="80"/>
        <v>8.6850883464883982E-2</v>
      </c>
      <c r="AM447">
        <f t="shared" si="81"/>
        <v>8.5694630750737091E-2</v>
      </c>
      <c r="AN447">
        <f t="shared" si="82"/>
        <v>8.7720327908522577E-2</v>
      </c>
      <c r="AO447">
        <f t="shared" si="83"/>
        <v>7.4894623696684745E-2</v>
      </c>
      <c r="AP447">
        <f t="shared" si="84"/>
        <v>7.3179012344036801E-2</v>
      </c>
      <c r="AQ447">
        <f t="shared" si="85"/>
        <v>39.317674959205441</v>
      </c>
    </row>
    <row r="448" spans="1:43" x14ac:dyDescent="0.2">
      <c r="A448">
        <v>13179</v>
      </c>
      <c r="B448">
        <v>14</v>
      </c>
      <c r="C448">
        <v>13</v>
      </c>
      <c r="D448" t="s">
        <v>333</v>
      </c>
      <c r="E448">
        <v>179</v>
      </c>
      <c r="F448" t="s">
        <v>355</v>
      </c>
      <c r="G448" t="s">
        <v>356</v>
      </c>
      <c r="H448" t="s">
        <v>18</v>
      </c>
      <c r="I448">
        <v>43</v>
      </c>
      <c r="J448">
        <v>14</v>
      </c>
      <c r="K448">
        <v>65</v>
      </c>
      <c r="L448">
        <v>58</v>
      </c>
      <c r="M448">
        <v>18</v>
      </c>
      <c r="N448">
        <v>83</v>
      </c>
      <c r="O448">
        <v>71</v>
      </c>
      <c r="P448">
        <v>24</v>
      </c>
      <c r="Q448">
        <v>98</v>
      </c>
      <c r="R448">
        <v>1200</v>
      </c>
      <c r="S448">
        <v>0.92840270812694803</v>
      </c>
      <c r="T448">
        <f t="shared" si="75"/>
        <v>1</v>
      </c>
      <c r="U448">
        <f t="shared" si="76"/>
        <v>1114.0832497523377</v>
      </c>
      <c r="V448">
        <f t="shared" si="77"/>
        <v>928.40270812694803</v>
      </c>
      <c r="W448">
        <v>24.69</v>
      </c>
      <c r="X448">
        <f t="shared" si="78"/>
        <v>22.92226286365435</v>
      </c>
      <c r="Y448">
        <v>0</v>
      </c>
      <c r="Z448">
        <v>0</v>
      </c>
      <c r="AA448">
        <v>0</v>
      </c>
      <c r="AB448" s="2">
        <v>0.1</v>
      </c>
      <c r="AC448">
        <v>25</v>
      </c>
      <c r="AD448">
        <f t="shared" si="79"/>
        <v>0.11016807219002084</v>
      </c>
      <c r="AE448">
        <v>1630000</v>
      </c>
      <c r="AF448">
        <v>0</v>
      </c>
      <c r="AG448">
        <v>0</v>
      </c>
      <c r="AH448">
        <v>37800</v>
      </c>
      <c r="AI448">
        <v>0.194890793978587</v>
      </c>
      <c r="AJ448">
        <v>0.2023055345275</v>
      </c>
      <c r="AK448" s="1">
        <f t="shared" si="74"/>
        <v>8.5318045784121235E-2</v>
      </c>
      <c r="AL448" s="1">
        <f t="shared" si="80"/>
        <v>8.702310557600404E-2</v>
      </c>
      <c r="AM448">
        <f t="shared" si="81"/>
        <v>8.5873964187364746E-2</v>
      </c>
      <c r="AN448">
        <f t="shared" si="82"/>
        <v>8.7887202657103466E-2</v>
      </c>
      <c r="AO448">
        <f t="shared" si="83"/>
        <v>7.5041177369264231E-2</v>
      </c>
      <c r="AP448">
        <f t="shared" si="84"/>
        <v>7.3336117577381427E-2</v>
      </c>
      <c r="AQ448">
        <f t="shared" si="85"/>
        <v>39.075858631844781</v>
      </c>
    </row>
    <row r="449" spans="1:43" x14ac:dyDescent="0.2">
      <c r="A449">
        <v>13181</v>
      </c>
      <c r="B449">
        <v>14</v>
      </c>
      <c r="C449">
        <v>13</v>
      </c>
      <c r="D449" t="s">
        <v>137</v>
      </c>
      <c r="E449">
        <v>181</v>
      </c>
      <c r="F449" t="s">
        <v>355</v>
      </c>
      <c r="G449" t="s">
        <v>356</v>
      </c>
      <c r="H449" t="s">
        <v>18</v>
      </c>
      <c r="I449">
        <v>43</v>
      </c>
      <c r="J449">
        <v>14</v>
      </c>
      <c r="K449">
        <v>65</v>
      </c>
      <c r="L449">
        <v>58</v>
      </c>
      <c r="M449">
        <v>18</v>
      </c>
      <c r="N449">
        <v>83</v>
      </c>
      <c r="O449">
        <v>71</v>
      </c>
      <c r="P449">
        <v>24</v>
      </c>
      <c r="Q449">
        <v>98</v>
      </c>
      <c r="R449">
        <v>1200</v>
      </c>
      <c r="S449">
        <v>0.91904488801956197</v>
      </c>
      <c r="T449">
        <f t="shared" si="75"/>
        <v>1</v>
      </c>
      <c r="U449">
        <f t="shared" si="76"/>
        <v>1102.8538656234743</v>
      </c>
      <c r="V449">
        <f t="shared" si="77"/>
        <v>919.04488801956199</v>
      </c>
      <c r="W449">
        <v>24.69</v>
      </c>
      <c r="X449">
        <f t="shared" si="78"/>
        <v>22.691218285202986</v>
      </c>
      <c r="Y449">
        <v>0</v>
      </c>
      <c r="Z449">
        <v>0</v>
      </c>
      <c r="AA449">
        <v>0</v>
      </c>
      <c r="AB449" s="2">
        <v>0.1</v>
      </c>
      <c r="AC449">
        <v>25</v>
      </c>
      <c r="AD449">
        <f t="shared" si="79"/>
        <v>0.11016807219002084</v>
      </c>
      <c r="AE449">
        <v>1630000</v>
      </c>
      <c r="AF449">
        <v>0</v>
      </c>
      <c r="AG449">
        <v>0</v>
      </c>
      <c r="AH449">
        <v>37800</v>
      </c>
      <c r="AI449">
        <v>0.19005233059804999</v>
      </c>
      <c r="AJ449">
        <v>0.19091164957412499</v>
      </c>
      <c r="AK449" s="1">
        <f t="shared" si="74"/>
        <v>8.6608267213085829E-2</v>
      </c>
      <c r="AL449" s="1">
        <f t="shared" si="80"/>
        <v>8.8356735414319307E-2</v>
      </c>
      <c r="AM449">
        <f t="shared" si="81"/>
        <v>8.7178338512156464E-2</v>
      </c>
      <c r="AN449">
        <f t="shared" si="82"/>
        <v>8.9242831184258659E-2</v>
      </c>
      <c r="AO449">
        <f t="shared" si="83"/>
        <v>7.6193610599164852E-2</v>
      </c>
      <c r="AP449">
        <f t="shared" si="84"/>
        <v>7.4445142397931374E-2</v>
      </c>
      <c r="AQ449">
        <f t="shared" si="85"/>
        <v>40.070674693601418</v>
      </c>
    </row>
    <row r="450" spans="1:43" x14ac:dyDescent="0.2">
      <c r="A450">
        <v>13183</v>
      </c>
      <c r="B450">
        <v>14</v>
      </c>
      <c r="C450">
        <v>13</v>
      </c>
      <c r="D450" t="s">
        <v>418</v>
      </c>
      <c r="E450">
        <v>183</v>
      </c>
      <c r="F450" t="s">
        <v>355</v>
      </c>
      <c r="G450" t="s">
        <v>356</v>
      </c>
      <c r="H450" t="s">
        <v>18</v>
      </c>
      <c r="I450">
        <v>43</v>
      </c>
      <c r="J450">
        <v>14</v>
      </c>
      <c r="K450">
        <v>65</v>
      </c>
      <c r="L450">
        <v>58</v>
      </c>
      <c r="M450">
        <v>18</v>
      </c>
      <c r="N450">
        <v>83</v>
      </c>
      <c r="O450">
        <v>71</v>
      </c>
      <c r="P450">
        <v>24</v>
      </c>
      <c r="Q450">
        <v>98</v>
      </c>
      <c r="R450">
        <v>1200</v>
      </c>
      <c r="S450">
        <v>0.92759073322469499</v>
      </c>
      <c r="T450">
        <f t="shared" si="75"/>
        <v>1</v>
      </c>
      <c r="U450">
        <f t="shared" si="76"/>
        <v>1113.1088798696339</v>
      </c>
      <c r="V450">
        <f t="shared" si="77"/>
        <v>927.59073322469499</v>
      </c>
      <c r="W450">
        <v>24.69</v>
      </c>
      <c r="X450">
        <f t="shared" si="78"/>
        <v>22.90221520331772</v>
      </c>
      <c r="Y450">
        <v>0</v>
      </c>
      <c r="Z450">
        <v>0</v>
      </c>
      <c r="AA450">
        <v>0</v>
      </c>
      <c r="AB450" s="2">
        <v>0.1</v>
      </c>
      <c r="AC450">
        <v>25</v>
      </c>
      <c r="AD450">
        <f t="shared" si="79"/>
        <v>0.11016807219002084</v>
      </c>
      <c r="AE450">
        <v>1630000</v>
      </c>
      <c r="AF450">
        <v>0</v>
      </c>
      <c r="AG450">
        <v>0</v>
      </c>
      <c r="AH450">
        <v>37800</v>
      </c>
      <c r="AI450">
        <v>0.19352933908332401</v>
      </c>
      <c r="AJ450">
        <v>0.19564172103687499</v>
      </c>
      <c r="AK450" s="1">
        <f t="shared" ref="AK450:AK513" si="86">((U450*AD450+X450)/(8760*AI450))+Z450*AA450/1000000+Y450/1000</f>
        <v>8.5843104119148694E-2</v>
      </c>
      <c r="AL450" s="1">
        <f t="shared" si="80"/>
        <v>8.7560158795173468E-2</v>
      </c>
      <c r="AM450">
        <f t="shared" si="81"/>
        <v>8.6402933339403437E-2</v>
      </c>
      <c r="AN450">
        <f t="shared" si="82"/>
        <v>8.8430334692056675E-2</v>
      </c>
      <c r="AO450">
        <f t="shared" si="83"/>
        <v>7.5504492246013494E-2</v>
      </c>
      <c r="AP450">
        <f t="shared" si="84"/>
        <v>7.378743756998872E-2</v>
      </c>
      <c r="AQ450">
        <f t="shared" si="85"/>
        <v>39.350752450388867</v>
      </c>
    </row>
    <row r="451" spans="1:43" x14ac:dyDescent="0.2">
      <c r="A451">
        <v>13185</v>
      </c>
      <c r="B451">
        <v>14</v>
      </c>
      <c r="C451">
        <v>13</v>
      </c>
      <c r="D451" t="s">
        <v>61</v>
      </c>
      <c r="E451">
        <v>185</v>
      </c>
      <c r="F451" t="s">
        <v>355</v>
      </c>
      <c r="G451" t="s">
        <v>356</v>
      </c>
      <c r="H451" t="s">
        <v>18</v>
      </c>
      <c r="I451">
        <v>43</v>
      </c>
      <c r="J451">
        <v>14</v>
      </c>
      <c r="K451">
        <v>65</v>
      </c>
      <c r="L451">
        <v>58</v>
      </c>
      <c r="M451">
        <v>18</v>
      </c>
      <c r="N451">
        <v>83</v>
      </c>
      <c r="O451">
        <v>71</v>
      </c>
      <c r="P451">
        <v>24</v>
      </c>
      <c r="Q451">
        <v>98</v>
      </c>
      <c r="R451">
        <v>1200</v>
      </c>
      <c r="S451">
        <v>0.92425114413102505</v>
      </c>
      <c r="T451">
        <f t="shared" ref="T451:T514" si="87">IF(S451="NA",0,1)</f>
        <v>1</v>
      </c>
      <c r="U451">
        <f t="shared" ref="U451:U514" si="88">R451*IF(S451="NA",0,S451)</f>
        <v>1109.1013729572301</v>
      </c>
      <c r="V451">
        <f t="shared" ref="V451:V514" si="89">1000*S451</f>
        <v>924.25114413102506</v>
      </c>
      <c r="W451">
        <v>24.69</v>
      </c>
      <c r="X451">
        <f t="shared" ref="X451:X514" si="90">W451*S451</f>
        <v>22.819760748595009</v>
      </c>
      <c r="Y451">
        <v>0</v>
      </c>
      <c r="Z451">
        <v>0</v>
      </c>
      <c r="AA451">
        <v>0</v>
      </c>
      <c r="AB451" s="2">
        <v>0.1</v>
      </c>
      <c r="AC451">
        <v>25</v>
      </c>
      <c r="AD451">
        <f t="shared" ref="AD451:AD514" si="91">(AB451*(1+AB451)^AC451)/((1+AB451)^AC451-1)</f>
        <v>0.11016807219002084</v>
      </c>
      <c r="AE451">
        <v>1630000</v>
      </c>
      <c r="AF451">
        <v>0</v>
      </c>
      <c r="AG451">
        <v>0</v>
      </c>
      <c r="AH451">
        <v>37800</v>
      </c>
      <c r="AI451">
        <v>0.19358750149259801</v>
      </c>
      <c r="AJ451">
        <v>0.19500788546412501</v>
      </c>
      <c r="AK451" s="1">
        <f t="shared" si="86"/>
        <v>8.5508346374209371E-2</v>
      </c>
      <c r="AL451" s="1">
        <f t="shared" ref="AL451:AL514" si="92">((U451*AD451+X451)/(8760*AI451))+Z451*AA451/1000000+Y451/1000 + (AE451*I451)/(1000000*8760*AI451*AC451) + ((AF451+AG451)*L451)/(1000000) + (AH451*O451)/(1000000*8760*AI451*AC451)</f>
        <v>8.7224885169632116E-2</v>
      </c>
      <c r="AM451">
        <f t="shared" ref="AM451:AM514" si="93">((U451*AD451+X451)/(8760*AI451))+Z451*AA451/1000000+Y451/1000 + (AE451*J451)/(1000000*8760*AI451*AC451) + ((AF451+AG451)*M451)/(1000000) + (AH451*P451)/(1000000*8760*AI451*AC451)</f>
        <v>8.6068007396538207E-2</v>
      </c>
      <c r="AN451">
        <f t="shared" ref="AN451:AN514" si="94">((U451*AD451+X451)/(8760*AI451))+Z451*AA451/1000000+Y451/1000 + (AE451*K451)/(1000000*8760*AI451*AC451) + ((AF451+AG451)*N451)/(1000000) + (AH451*Q451)/(1000000*8760*AI451*AC451)</f>
        <v>8.80947996264623E-2</v>
      </c>
      <c r="AO451">
        <f t="shared" ref="AO451:AO514" si="95">((V451*AD451+X451)/(8760*AI451))+Z451*AA451/1000000+Y451/1000 + (AE451*I451)/(1000000*8760*AI451*AC451) + ((AF451+AG451)*L451)/(1000000) + (AH451*O451)/(1000000*8760*AI451*AC451)</f>
        <v>7.5216231456146587E-2</v>
      </c>
      <c r="AP451">
        <f t="shared" ref="AP451:AP514" si="96">((V451*AD451+X451)/(8760*AI451))+Z451*AA451/1000000+Y451/1000</f>
        <v>7.3499692660723842E-2</v>
      </c>
      <c r="AQ451">
        <f t="shared" ref="AQ451:AQ514" si="97">(AE451)/(AC451*8760*AI451) + ((AF451+AG451)) + (AH451)/(AC451*8760*AI451)</f>
        <v>39.338929711050781</v>
      </c>
    </row>
    <row r="452" spans="1:43" x14ac:dyDescent="0.2">
      <c r="A452">
        <v>13187</v>
      </c>
      <c r="B452">
        <v>15</v>
      </c>
      <c r="C452">
        <v>13</v>
      </c>
      <c r="D452" t="s">
        <v>419</v>
      </c>
      <c r="E452">
        <v>187</v>
      </c>
      <c r="F452" t="s">
        <v>355</v>
      </c>
      <c r="G452" t="s">
        <v>356</v>
      </c>
      <c r="H452" t="s">
        <v>43</v>
      </c>
      <c r="I452">
        <v>43</v>
      </c>
      <c r="J452">
        <v>14</v>
      </c>
      <c r="K452">
        <v>65</v>
      </c>
      <c r="L452">
        <v>58</v>
      </c>
      <c r="M452">
        <v>18</v>
      </c>
      <c r="N452">
        <v>83</v>
      </c>
      <c r="O452">
        <v>71</v>
      </c>
      <c r="P452">
        <v>24</v>
      </c>
      <c r="Q452">
        <v>98</v>
      </c>
      <c r="R452">
        <v>1200</v>
      </c>
      <c r="S452">
        <v>0.91934083898862196</v>
      </c>
      <c r="T452">
        <f t="shared" si="87"/>
        <v>1</v>
      </c>
      <c r="U452">
        <f t="shared" si="88"/>
        <v>1103.2090067863464</v>
      </c>
      <c r="V452">
        <f t="shared" si="89"/>
        <v>919.34083898862195</v>
      </c>
      <c r="W452">
        <v>24.69</v>
      </c>
      <c r="X452">
        <f t="shared" si="90"/>
        <v>22.698525314629077</v>
      </c>
      <c r="Y452">
        <v>0</v>
      </c>
      <c r="Z452">
        <v>0</v>
      </c>
      <c r="AA452">
        <v>0</v>
      </c>
      <c r="AB452" s="2">
        <v>0.1</v>
      </c>
      <c r="AC452">
        <v>25</v>
      </c>
      <c r="AD452">
        <f t="shared" si="91"/>
        <v>0.11016807219002084</v>
      </c>
      <c r="AE452">
        <v>1630000</v>
      </c>
      <c r="AF452">
        <v>0</v>
      </c>
      <c r="AG452">
        <v>0</v>
      </c>
      <c r="AH452">
        <v>37800</v>
      </c>
      <c r="AI452">
        <v>0.18570286857365201</v>
      </c>
      <c r="AJ452">
        <v>0.18904134116099999</v>
      </c>
      <c r="AK452" s="1">
        <f t="shared" si="86"/>
        <v>8.8665315964991692E-2</v>
      </c>
      <c r="AL452" s="1">
        <f t="shared" si="92"/>
        <v>9.0454736124051915E-2</v>
      </c>
      <c r="AM452">
        <f t="shared" si="93"/>
        <v>8.9248739257413598E-2</v>
      </c>
      <c r="AN452">
        <f t="shared" si="94"/>
        <v>9.13615856924163E-2</v>
      </c>
      <c r="AO452">
        <f t="shared" si="95"/>
        <v>7.8002722712861558E-2</v>
      </c>
      <c r="AP452">
        <f t="shared" si="96"/>
        <v>7.6213302553801335E-2</v>
      </c>
      <c r="AQ452">
        <f t="shared" si="97"/>
        <v>41.009194810229012</v>
      </c>
    </row>
    <row r="453" spans="1:43" x14ac:dyDescent="0.2">
      <c r="A453">
        <v>13189</v>
      </c>
      <c r="B453">
        <v>14</v>
      </c>
      <c r="C453">
        <v>13</v>
      </c>
      <c r="D453" t="s">
        <v>420</v>
      </c>
      <c r="E453">
        <v>189</v>
      </c>
      <c r="F453" t="s">
        <v>355</v>
      </c>
      <c r="G453" t="s">
        <v>356</v>
      </c>
      <c r="H453" t="s">
        <v>18</v>
      </c>
      <c r="I453">
        <v>43</v>
      </c>
      <c r="J453">
        <v>14</v>
      </c>
      <c r="K453">
        <v>65</v>
      </c>
      <c r="L453">
        <v>58</v>
      </c>
      <c r="M453">
        <v>18</v>
      </c>
      <c r="N453">
        <v>83</v>
      </c>
      <c r="O453">
        <v>71</v>
      </c>
      <c r="P453">
        <v>24</v>
      </c>
      <c r="Q453">
        <v>98</v>
      </c>
      <c r="R453">
        <v>1200</v>
      </c>
      <c r="S453">
        <v>0.92002485479627305</v>
      </c>
      <c r="T453">
        <f t="shared" si="87"/>
        <v>1</v>
      </c>
      <c r="U453">
        <f t="shared" si="88"/>
        <v>1104.0298257555276</v>
      </c>
      <c r="V453">
        <f t="shared" si="89"/>
        <v>920.02485479627308</v>
      </c>
      <c r="W453">
        <v>24.69</v>
      </c>
      <c r="X453">
        <f t="shared" si="90"/>
        <v>22.715413664919982</v>
      </c>
      <c r="Y453">
        <v>0</v>
      </c>
      <c r="Z453">
        <v>0</v>
      </c>
      <c r="AA453">
        <v>0</v>
      </c>
      <c r="AB453" s="2">
        <v>0.1</v>
      </c>
      <c r="AC453">
        <v>25</v>
      </c>
      <c r="AD453">
        <f t="shared" si="91"/>
        <v>0.11016807219002084</v>
      </c>
      <c r="AE453">
        <v>1630000</v>
      </c>
      <c r="AF453">
        <v>0</v>
      </c>
      <c r="AG453">
        <v>0</v>
      </c>
      <c r="AH453">
        <v>37800</v>
      </c>
      <c r="AI453">
        <v>0.19028564576743201</v>
      </c>
      <c r="AJ453">
        <v>0.1913252993115</v>
      </c>
      <c r="AK453" s="1">
        <f t="shared" si="86"/>
        <v>8.6594310259779331E-2</v>
      </c>
      <c r="AL453" s="1">
        <f t="shared" si="92"/>
        <v>8.8340634609578916E-2</v>
      </c>
      <c r="AM453">
        <f t="shared" si="93"/>
        <v>8.7163682576637383E-2</v>
      </c>
      <c r="AN453">
        <f t="shared" si="94"/>
        <v>8.9225643909838323E-2</v>
      </c>
      <c r="AO453">
        <f t="shared" si="95"/>
        <v>7.6179469886348328E-2</v>
      </c>
      <c r="AP453">
        <f t="shared" si="96"/>
        <v>7.4433145536548742E-2</v>
      </c>
      <c r="AQ453">
        <f t="shared" si="97"/>
        <v>40.021542788692436</v>
      </c>
    </row>
    <row r="454" spans="1:43" x14ac:dyDescent="0.2">
      <c r="A454">
        <v>13191</v>
      </c>
      <c r="B454">
        <v>14</v>
      </c>
      <c r="C454">
        <v>13</v>
      </c>
      <c r="D454" t="s">
        <v>421</v>
      </c>
      <c r="E454">
        <v>191</v>
      </c>
      <c r="F454" t="s">
        <v>355</v>
      </c>
      <c r="G454" t="s">
        <v>356</v>
      </c>
      <c r="H454" t="s">
        <v>18</v>
      </c>
      <c r="I454">
        <v>43</v>
      </c>
      <c r="J454">
        <v>14</v>
      </c>
      <c r="K454">
        <v>65</v>
      </c>
      <c r="L454">
        <v>58</v>
      </c>
      <c r="M454">
        <v>18</v>
      </c>
      <c r="N454">
        <v>83</v>
      </c>
      <c r="O454">
        <v>71</v>
      </c>
      <c r="P454">
        <v>24</v>
      </c>
      <c r="Q454">
        <v>98</v>
      </c>
      <c r="R454">
        <v>1200</v>
      </c>
      <c r="S454">
        <v>0.92968045671780897</v>
      </c>
      <c r="T454">
        <f t="shared" si="87"/>
        <v>1</v>
      </c>
      <c r="U454">
        <f t="shared" si="88"/>
        <v>1115.6165480613708</v>
      </c>
      <c r="V454">
        <f t="shared" si="89"/>
        <v>929.68045671780897</v>
      </c>
      <c r="W454">
        <v>24.69</v>
      </c>
      <c r="X454">
        <f t="shared" si="90"/>
        <v>22.953810476362705</v>
      </c>
      <c r="Y454">
        <v>0</v>
      </c>
      <c r="Z454">
        <v>0</v>
      </c>
      <c r="AA454">
        <v>0</v>
      </c>
      <c r="AB454" s="2">
        <v>0.1</v>
      </c>
      <c r="AC454">
        <v>25</v>
      </c>
      <c r="AD454">
        <f t="shared" si="91"/>
        <v>0.11016807219002084</v>
      </c>
      <c r="AE454">
        <v>1630000</v>
      </c>
      <c r="AF454">
        <v>0</v>
      </c>
      <c r="AG454">
        <v>0</v>
      </c>
      <c r="AH454">
        <v>37800</v>
      </c>
      <c r="AI454">
        <v>0.197096623181958</v>
      </c>
      <c r="AJ454">
        <v>0.2030485106105</v>
      </c>
      <c r="AK454" s="1">
        <f t="shared" si="86"/>
        <v>8.447930717765352E-2</v>
      </c>
      <c r="AL454" s="1">
        <f t="shared" si="92"/>
        <v>8.6165284599571235E-2</v>
      </c>
      <c r="AM454">
        <f t="shared" si="93"/>
        <v>8.5029003957062116E-2</v>
      </c>
      <c r="AN454">
        <f t="shared" si="94"/>
        <v>8.7019711040224032E-2</v>
      </c>
      <c r="AO454">
        <f t="shared" si="95"/>
        <v>7.4301147484675534E-2</v>
      </c>
      <c r="AP454">
        <f t="shared" si="96"/>
        <v>7.2615170062757819E-2</v>
      </c>
      <c r="AQ454">
        <f t="shared" si="97"/>
        <v>38.638536729899528</v>
      </c>
    </row>
    <row r="455" spans="1:43" x14ac:dyDescent="0.2">
      <c r="A455">
        <v>13193</v>
      </c>
      <c r="B455">
        <v>14</v>
      </c>
      <c r="C455">
        <v>13</v>
      </c>
      <c r="D455" t="s">
        <v>62</v>
      </c>
      <c r="E455">
        <v>193</v>
      </c>
      <c r="F455" t="s">
        <v>355</v>
      </c>
      <c r="G455" t="s">
        <v>356</v>
      </c>
      <c r="H455" t="s">
        <v>18</v>
      </c>
      <c r="I455">
        <v>43</v>
      </c>
      <c r="J455">
        <v>14</v>
      </c>
      <c r="K455">
        <v>65</v>
      </c>
      <c r="L455">
        <v>58</v>
      </c>
      <c r="M455">
        <v>18</v>
      </c>
      <c r="N455">
        <v>83</v>
      </c>
      <c r="O455">
        <v>71</v>
      </c>
      <c r="P455">
        <v>24</v>
      </c>
      <c r="Q455">
        <v>98</v>
      </c>
      <c r="R455">
        <v>1200</v>
      </c>
      <c r="S455">
        <v>0.91969018429517702</v>
      </c>
      <c r="T455">
        <f t="shared" si="87"/>
        <v>1</v>
      </c>
      <c r="U455">
        <f t="shared" si="88"/>
        <v>1103.6282211542125</v>
      </c>
      <c r="V455">
        <f t="shared" si="89"/>
        <v>919.690184295177</v>
      </c>
      <c r="W455">
        <v>24.69</v>
      </c>
      <c r="X455">
        <f t="shared" si="90"/>
        <v>22.707150650247922</v>
      </c>
      <c r="Y455">
        <v>0</v>
      </c>
      <c r="Z455">
        <v>0</v>
      </c>
      <c r="AA455">
        <v>0</v>
      </c>
      <c r="AB455" s="2">
        <v>0.1</v>
      </c>
      <c r="AC455">
        <v>25</v>
      </c>
      <c r="AD455">
        <f t="shared" si="91"/>
        <v>0.11016807219002084</v>
      </c>
      <c r="AE455">
        <v>1630000</v>
      </c>
      <c r="AF455">
        <v>0</v>
      </c>
      <c r="AG455">
        <v>0</v>
      </c>
      <c r="AH455">
        <v>37800</v>
      </c>
      <c r="AI455">
        <v>0.19138656250054301</v>
      </c>
      <c r="AJ455">
        <v>0.19259860404074999</v>
      </c>
      <c r="AK455" s="1">
        <f t="shared" si="86"/>
        <v>8.6064873522855287E-2</v>
      </c>
      <c r="AL455" s="1">
        <f t="shared" si="92"/>
        <v>8.7801152456336115E-2</v>
      </c>
      <c r="AM455">
        <f t="shared" si="93"/>
        <v>8.6630970628001458E-2</v>
      </c>
      <c r="AN455">
        <f t="shared" si="94"/>
        <v>8.8681070899981118E-2</v>
      </c>
      <c r="AO455">
        <f t="shared" si="95"/>
        <v>7.5714340971198751E-2</v>
      </c>
      <c r="AP455">
        <f t="shared" si="96"/>
        <v>7.3978062037717923E-2</v>
      </c>
      <c r="AQ455">
        <f t="shared" si="97"/>
        <v>39.791326071461491</v>
      </c>
    </row>
    <row r="456" spans="1:43" x14ac:dyDescent="0.2">
      <c r="A456">
        <v>13195</v>
      </c>
      <c r="B456">
        <v>14</v>
      </c>
      <c r="C456">
        <v>13</v>
      </c>
      <c r="D456" t="s">
        <v>63</v>
      </c>
      <c r="E456">
        <v>195</v>
      </c>
      <c r="F456" t="s">
        <v>355</v>
      </c>
      <c r="G456" t="s">
        <v>356</v>
      </c>
      <c r="H456" t="s">
        <v>18</v>
      </c>
      <c r="I456">
        <v>43</v>
      </c>
      <c r="J456">
        <v>14</v>
      </c>
      <c r="K456">
        <v>65</v>
      </c>
      <c r="L456">
        <v>58</v>
      </c>
      <c r="M456">
        <v>18</v>
      </c>
      <c r="N456">
        <v>83</v>
      </c>
      <c r="O456">
        <v>71</v>
      </c>
      <c r="P456">
        <v>24</v>
      </c>
      <c r="Q456">
        <v>98</v>
      </c>
      <c r="R456">
        <v>1200</v>
      </c>
      <c r="S456">
        <v>0.91839062422513995</v>
      </c>
      <c r="T456">
        <f t="shared" si="87"/>
        <v>1</v>
      </c>
      <c r="U456">
        <f t="shared" si="88"/>
        <v>1102.068749070168</v>
      </c>
      <c r="V456">
        <f t="shared" si="89"/>
        <v>918.39062422513996</v>
      </c>
      <c r="W456">
        <v>24.69</v>
      </c>
      <c r="X456">
        <f t="shared" si="90"/>
        <v>22.675064512118706</v>
      </c>
      <c r="Y456">
        <v>0</v>
      </c>
      <c r="Z456">
        <v>0</v>
      </c>
      <c r="AA456">
        <v>0</v>
      </c>
      <c r="AB456" s="2">
        <v>0.1</v>
      </c>
      <c r="AC456">
        <v>25</v>
      </c>
      <c r="AD456">
        <f t="shared" si="91"/>
        <v>0.11016807219002084</v>
      </c>
      <c r="AE456">
        <v>1630000</v>
      </c>
      <c r="AF456">
        <v>0</v>
      </c>
      <c r="AG456">
        <v>0</v>
      </c>
      <c r="AH456">
        <v>37800</v>
      </c>
      <c r="AI456">
        <v>0.19015696257670101</v>
      </c>
      <c r="AJ456">
        <v>0.19090451130899999</v>
      </c>
      <c r="AK456" s="1">
        <f t="shared" si="86"/>
        <v>8.6498989776632257E-2</v>
      </c>
      <c r="AL456" s="1">
        <f t="shared" si="92"/>
        <v>8.8246495900616381E-2</v>
      </c>
      <c r="AM456">
        <f t="shared" si="93"/>
        <v>8.7068747399636631E-2</v>
      </c>
      <c r="AN456">
        <f t="shared" si="94"/>
        <v>8.9132104105165394E-2</v>
      </c>
      <c r="AO456">
        <f t="shared" si="95"/>
        <v>7.6098717831700288E-2</v>
      </c>
      <c r="AP456">
        <f t="shared" si="96"/>
        <v>7.4351211707716164E-2</v>
      </c>
      <c r="AQ456">
        <f t="shared" si="97"/>
        <v>40.048626203121437</v>
      </c>
    </row>
    <row r="457" spans="1:43" x14ac:dyDescent="0.2">
      <c r="A457">
        <v>13197</v>
      </c>
      <c r="B457">
        <v>14</v>
      </c>
      <c r="C457">
        <v>13</v>
      </c>
      <c r="D457" t="s">
        <v>65</v>
      </c>
      <c r="E457">
        <v>197</v>
      </c>
      <c r="F457" t="s">
        <v>355</v>
      </c>
      <c r="G457" t="s">
        <v>356</v>
      </c>
      <c r="H457" t="s">
        <v>18</v>
      </c>
      <c r="I457">
        <v>43</v>
      </c>
      <c r="J457">
        <v>14</v>
      </c>
      <c r="K457">
        <v>65</v>
      </c>
      <c r="L457">
        <v>58</v>
      </c>
      <c r="M457">
        <v>18</v>
      </c>
      <c r="N457">
        <v>83</v>
      </c>
      <c r="O457">
        <v>71</v>
      </c>
      <c r="P457">
        <v>24</v>
      </c>
      <c r="Q457">
        <v>98</v>
      </c>
      <c r="R457">
        <v>1200</v>
      </c>
      <c r="S457">
        <v>0.91988900574770804</v>
      </c>
      <c r="T457">
        <f t="shared" si="87"/>
        <v>1</v>
      </c>
      <c r="U457">
        <f t="shared" si="88"/>
        <v>1103.8668068972497</v>
      </c>
      <c r="V457">
        <f t="shared" si="89"/>
        <v>919.8890057477081</v>
      </c>
      <c r="W457">
        <v>24.69</v>
      </c>
      <c r="X457">
        <f t="shared" si="90"/>
        <v>22.712059551910912</v>
      </c>
      <c r="Y457">
        <v>0</v>
      </c>
      <c r="Z457">
        <v>0</v>
      </c>
      <c r="AA457">
        <v>0</v>
      </c>
      <c r="AB457" s="2">
        <v>0.1</v>
      </c>
      <c r="AC457">
        <v>25</v>
      </c>
      <c r="AD457">
        <f t="shared" si="91"/>
        <v>0.11016807219002084</v>
      </c>
      <c r="AE457">
        <v>1630000</v>
      </c>
      <c r="AF457">
        <v>0</v>
      </c>
      <c r="AG457">
        <v>0</v>
      </c>
      <c r="AH457">
        <v>37800</v>
      </c>
      <c r="AI457">
        <v>0.189635691456471</v>
      </c>
      <c r="AJ457">
        <v>0.19091259176487499</v>
      </c>
      <c r="AK457" s="1">
        <f t="shared" si="86"/>
        <v>8.6878272034280973E-2</v>
      </c>
      <c r="AL457" s="1">
        <f t="shared" si="92"/>
        <v>8.8630581707997008E-2</v>
      </c>
      <c r="AM457">
        <f t="shared" si="93"/>
        <v>8.744959580863651E-2</v>
      </c>
      <c r="AN457">
        <f t="shared" si="94"/>
        <v>8.9518624274861069E-2</v>
      </c>
      <c r="AO457">
        <f t="shared" si="95"/>
        <v>7.6429537852933674E-2</v>
      </c>
      <c r="AP457">
        <f t="shared" si="96"/>
        <v>7.4677228179217639E-2</v>
      </c>
      <c r="AQ457">
        <f t="shared" si="97"/>
        <v>40.158711979086064</v>
      </c>
    </row>
    <row r="458" spans="1:43" x14ac:dyDescent="0.2">
      <c r="A458">
        <v>13199</v>
      </c>
      <c r="B458">
        <v>14</v>
      </c>
      <c r="C458">
        <v>13</v>
      </c>
      <c r="D458" t="s">
        <v>422</v>
      </c>
      <c r="E458">
        <v>199</v>
      </c>
      <c r="F458" t="s">
        <v>355</v>
      </c>
      <c r="G458" t="s">
        <v>356</v>
      </c>
      <c r="H458" t="s">
        <v>18</v>
      </c>
      <c r="I458">
        <v>43</v>
      </c>
      <c r="J458">
        <v>14</v>
      </c>
      <c r="K458">
        <v>65</v>
      </c>
      <c r="L458">
        <v>58</v>
      </c>
      <c r="M458">
        <v>18</v>
      </c>
      <c r="N458">
        <v>83</v>
      </c>
      <c r="O458">
        <v>71</v>
      </c>
      <c r="P458">
        <v>24</v>
      </c>
      <c r="Q458">
        <v>98</v>
      </c>
      <c r="R458">
        <v>1200</v>
      </c>
      <c r="S458">
        <v>0.91963372485978301</v>
      </c>
      <c r="T458">
        <f t="shared" si="87"/>
        <v>1</v>
      </c>
      <c r="U458">
        <f t="shared" si="88"/>
        <v>1103.5604698317395</v>
      </c>
      <c r="V458">
        <f t="shared" si="89"/>
        <v>919.633724859783</v>
      </c>
      <c r="W458">
        <v>24.69</v>
      </c>
      <c r="X458">
        <f t="shared" si="90"/>
        <v>22.705756666788044</v>
      </c>
      <c r="Y458">
        <v>0</v>
      </c>
      <c r="Z458">
        <v>0</v>
      </c>
      <c r="AA458">
        <v>0</v>
      </c>
      <c r="AB458" s="2">
        <v>0.1</v>
      </c>
      <c r="AC458">
        <v>25</v>
      </c>
      <c r="AD458">
        <f t="shared" si="91"/>
        <v>0.11016807219002084</v>
      </c>
      <c r="AE458">
        <v>1630000</v>
      </c>
      <c r="AF458">
        <v>0</v>
      </c>
      <c r="AG458">
        <v>0</v>
      </c>
      <c r="AH458">
        <v>37800</v>
      </c>
      <c r="AI458">
        <v>0.18893180239839699</v>
      </c>
      <c r="AJ458">
        <v>0.19055824688100001</v>
      </c>
      <c r="AK458" s="1">
        <f t="shared" si="86"/>
        <v>8.717774825333896E-2</v>
      </c>
      <c r="AL458" s="1">
        <f t="shared" si="92"/>
        <v>8.8936586375892246E-2</v>
      </c>
      <c r="AM458">
        <f t="shared" si="93"/>
        <v>8.7751200565866896E-2</v>
      </c>
      <c r="AN458">
        <f t="shared" si="94"/>
        <v>8.9827937456399776E-2</v>
      </c>
      <c r="AO458">
        <f t="shared" si="95"/>
        <v>7.6693484565522982E-2</v>
      </c>
      <c r="AP458">
        <f t="shared" si="96"/>
        <v>7.4934646442969696E-2</v>
      </c>
      <c r="AQ458">
        <f t="shared" si="97"/>
        <v>40.308328282903553</v>
      </c>
    </row>
    <row r="459" spans="1:43" x14ac:dyDescent="0.2">
      <c r="A459">
        <v>13201</v>
      </c>
      <c r="B459">
        <v>14</v>
      </c>
      <c r="C459">
        <v>13</v>
      </c>
      <c r="D459" t="s">
        <v>141</v>
      </c>
      <c r="E459">
        <v>201</v>
      </c>
      <c r="F459" t="s">
        <v>355</v>
      </c>
      <c r="G459" t="s">
        <v>356</v>
      </c>
      <c r="H459" t="s">
        <v>18</v>
      </c>
      <c r="I459">
        <v>43</v>
      </c>
      <c r="J459">
        <v>14</v>
      </c>
      <c r="K459">
        <v>65</v>
      </c>
      <c r="L459">
        <v>58</v>
      </c>
      <c r="M459">
        <v>18</v>
      </c>
      <c r="N459">
        <v>83</v>
      </c>
      <c r="O459">
        <v>71</v>
      </c>
      <c r="P459">
        <v>24</v>
      </c>
      <c r="Q459">
        <v>98</v>
      </c>
      <c r="R459">
        <v>1200</v>
      </c>
      <c r="S459">
        <v>0.921371810138226</v>
      </c>
      <c r="T459">
        <f t="shared" si="87"/>
        <v>1</v>
      </c>
      <c r="U459">
        <f t="shared" si="88"/>
        <v>1105.6461721658711</v>
      </c>
      <c r="V459">
        <f t="shared" si="89"/>
        <v>921.37181013822601</v>
      </c>
      <c r="W459">
        <v>24.69</v>
      </c>
      <c r="X459">
        <f t="shared" si="90"/>
        <v>22.748669992312802</v>
      </c>
      <c r="Y459">
        <v>0</v>
      </c>
      <c r="Z459">
        <v>0</v>
      </c>
      <c r="AA459">
        <v>0</v>
      </c>
      <c r="AB459" s="2">
        <v>0.1</v>
      </c>
      <c r="AC459">
        <v>25</v>
      </c>
      <c r="AD459">
        <f t="shared" si="91"/>
        <v>0.11016807219002084</v>
      </c>
      <c r="AE459">
        <v>1630000</v>
      </c>
      <c r="AF459">
        <v>0</v>
      </c>
      <c r="AG459">
        <v>0</v>
      </c>
      <c r="AH459">
        <v>37800</v>
      </c>
      <c r="AI459">
        <v>0.19479839300343199</v>
      </c>
      <c r="AJ459">
        <v>0.19656557329175001</v>
      </c>
      <c r="AK459" s="1">
        <f t="shared" si="86"/>
        <v>8.4712086052841418E-2</v>
      </c>
      <c r="AL459" s="1">
        <f t="shared" si="92"/>
        <v>8.6417954625459217E-2</v>
      </c>
      <c r="AM459">
        <f t="shared" si="93"/>
        <v>8.5268268151291918E-2</v>
      </c>
      <c r="AN459">
        <f t="shared" si="94"/>
        <v>8.7282461583722867E-2</v>
      </c>
      <c r="AO459">
        <f t="shared" si="95"/>
        <v>7.4521126422237335E-2</v>
      </c>
      <c r="AP459">
        <f t="shared" si="96"/>
        <v>7.2815257849619536E-2</v>
      </c>
      <c r="AQ459">
        <f t="shared" si="97"/>
        <v>39.094393935893919</v>
      </c>
    </row>
    <row r="460" spans="1:43" x14ac:dyDescent="0.2">
      <c r="A460">
        <v>13205</v>
      </c>
      <c r="B460">
        <v>14</v>
      </c>
      <c r="C460">
        <v>13</v>
      </c>
      <c r="D460" t="s">
        <v>423</v>
      </c>
      <c r="E460">
        <v>205</v>
      </c>
      <c r="F460" t="s">
        <v>355</v>
      </c>
      <c r="G460" t="s">
        <v>356</v>
      </c>
      <c r="H460" t="s">
        <v>18</v>
      </c>
      <c r="I460">
        <v>43</v>
      </c>
      <c r="J460">
        <v>14</v>
      </c>
      <c r="K460">
        <v>65</v>
      </c>
      <c r="L460">
        <v>58</v>
      </c>
      <c r="M460">
        <v>18</v>
      </c>
      <c r="N460">
        <v>83</v>
      </c>
      <c r="O460">
        <v>71</v>
      </c>
      <c r="P460">
        <v>24</v>
      </c>
      <c r="Q460">
        <v>98</v>
      </c>
      <c r="R460">
        <v>1200</v>
      </c>
      <c r="S460">
        <v>0.92159675468098001</v>
      </c>
      <c r="T460">
        <f t="shared" si="87"/>
        <v>1</v>
      </c>
      <c r="U460">
        <f t="shared" si="88"/>
        <v>1105.9161056171761</v>
      </c>
      <c r="V460">
        <f t="shared" si="89"/>
        <v>921.59675468097998</v>
      </c>
      <c r="W460">
        <v>24.69</v>
      </c>
      <c r="X460">
        <f t="shared" si="90"/>
        <v>22.754223873073396</v>
      </c>
      <c r="Y460">
        <v>0</v>
      </c>
      <c r="Z460">
        <v>0</v>
      </c>
      <c r="AA460">
        <v>0</v>
      </c>
      <c r="AB460" s="2">
        <v>0.1</v>
      </c>
      <c r="AC460">
        <v>25</v>
      </c>
      <c r="AD460">
        <f t="shared" si="91"/>
        <v>0.11016807219002084</v>
      </c>
      <c r="AE460">
        <v>1630000</v>
      </c>
      <c r="AF460">
        <v>0</v>
      </c>
      <c r="AG460">
        <v>0</v>
      </c>
      <c r="AH460">
        <v>37800</v>
      </c>
      <c r="AI460">
        <v>0.194431396046156</v>
      </c>
      <c r="AJ460">
        <v>0.19593688850900001</v>
      </c>
      <c r="AK460" s="1">
        <f t="shared" si="86"/>
        <v>8.4892704191296645E-2</v>
      </c>
      <c r="AL460" s="1">
        <f t="shared" si="92"/>
        <v>8.660179265837796E-2</v>
      </c>
      <c r="AM460">
        <f t="shared" si="93"/>
        <v>8.5449936105476354E-2</v>
      </c>
      <c r="AN460">
        <f t="shared" si="94"/>
        <v>8.7467931407749833E-2</v>
      </c>
      <c r="AO460">
        <f t="shared" si="95"/>
        <v>7.4679598736240263E-2</v>
      </c>
      <c r="AP460">
        <f t="shared" si="96"/>
        <v>7.2970510269158947E-2</v>
      </c>
      <c r="AQ460">
        <f t="shared" si="97"/>
        <v>39.168186152134624</v>
      </c>
    </row>
    <row r="461" spans="1:43" x14ac:dyDescent="0.2">
      <c r="A461">
        <v>13207</v>
      </c>
      <c r="B461">
        <v>14</v>
      </c>
      <c r="C461">
        <v>13</v>
      </c>
      <c r="D461" t="s">
        <v>68</v>
      </c>
      <c r="E461">
        <v>207</v>
      </c>
      <c r="F461" t="s">
        <v>355</v>
      </c>
      <c r="G461" t="s">
        <v>356</v>
      </c>
      <c r="H461" t="s">
        <v>18</v>
      </c>
      <c r="I461">
        <v>43</v>
      </c>
      <c r="J461">
        <v>14</v>
      </c>
      <c r="K461">
        <v>65</v>
      </c>
      <c r="L461">
        <v>58</v>
      </c>
      <c r="M461">
        <v>18</v>
      </c>
      <c r="N461">
        <v>83</v>
      </c>
      <c r="O461">
        <v>71</v>
      </c>
      <c r="P461">
        <v>24</v>
      </c>
      <c r="Q461">
        <v>98</v>
      </c>
      <c r="R461">
        <v>1200</v>
      </c>
      <c r="S461">
        <v>0.918869411945343</v>
      </c>
      <c r="T461">
        <f t="shared" si="87"/>
        <v>1</v>
      </c>
      <c r="U461">
        <f t="shared" si="88"/>
        <v>1102.6432943344116</v>
      </c>
      <c r="V461">
        <f t="shared" si="89"/>
        <v>918.86941194534302</v>
      </c>
      <c r="W461">
        <v>24.69</v>
      </c>
      <c r="X461">
        <f t="shared" si="90"/>
        <v>22.68688578093052</v>
      </c>
      <c r="Y461">
        <v>0</v>
      </c>
      <c r="Z461">
        <v>0</v>
      </c>
      <c r="AA461">
        <v>0</v>
      </c>
      <c r="AB461" s="2">
        <v>0.1</v>
      </c>
      <c r="AC461">
        <v>25</v>
      </c>
      <c r="AD461">
        <f t="shared" si="91"/>
        <v>0.11016807219002084</v>
      </c>
      <c r="AE461">
        <v>1630000</v>
      </c>
      <c r="AF461">
        <v>0</v>
      </c>
      <c r="AG461">
        <v>0</v>
      </c>
      <c r="AH461">
        <v>37800</v>
      </c>
      <c r="AI461">
        <v>0.189270426178408</v>
      </c>
      <c r="AJ461">
        <v>0.19031040973725</v>
      </c>
      <c r="AK461" s="1">
        <f t="shared" si="86"/>
        <v>8.6949454211978222E-2</v>
      </c>
      <c r="AL461" s="1">
        <f t="shared" si="92"/>
        <v>8.870514559668391E-2</v>
      </c>
      <c r="AM461">
        <f t="shared" si="93"/>
        <v>8.752188056079041E-2</v>
      </c>
      <c r="AN461">
        <f t="shared" si="94"/>
        <v>8.9594901960688214E-2</v>
      </c>
      <c r="AO461">
        <f t="shared" si="95"/>
        <v>7.6494105031839801E-2</v>
      </c>
      <c r="AP461">
        <f t="shared" si="96"/>
        <v>7.4738413647134114E-2</v>
      </c>
      <c r="AQ461">
        <f t="shared" si="97"/>
        <v>40.23621263988062</v>
      </c>
    </row>
    <row r="462" spans="1:43" x14ac:dyDescent="0.2">
      <c r="A462">
        <v>13209</v>
      </c>
      <c r="B462">
        <v>14</v>
      </c>
      <c r="C462">
        <v>13</v>
      </c>
      <c r="D462" t="s">
        <v>69</v>
      </c>
      <c r="E462">
        <v>209</v>
      </c>
      <c r="F462" t="s">
        <v>355</v>
      </c>
      <c r="G462" t="s">
        <v>356</v>
      </c>
      <c r="H462" t="s">
        <v>18</v>
      </c>
      <c r="I462">
        <v>43</v>
      </c>
      <c r="J462">
        <v>14</v>
      </c>
      <c r="K462">
        <v>65</v>
      </c>
      <c r="L462">
        <v>58</v>
      </c>
      <c r="M462">
        <v>18</v>
      </c>
      <c r="N462">
        <v>83</v>
      </c>
      <c r="O462">
        <v>71</v>
      </c>
      <c r="P462">
        <v>24</v>
      </c>
      <c r="Q462">
        <v>98</v>
      </c>
      <c r="R462">
        <v>1200</v>
      </c>
      <c r="S462">
        <v>0.92184117436408997</v>
      </c>
      <c r="T462">
        <f t="shared" si="87"/>
        <v>1</v>
      </c>
      <c r="U462">
        <f t="shared" si="88"/>
        <v>1106.209409236908</v>
      </c>
      <c r="V462">
        <f t="shared" si="89"/>
        <v>921.84117436408997</v>
      </c>
      <c r="W462">
        <v>24.69</v>
      </c>
      <c r="X462">
        <f t="shared" si="90"/>
        <v>22.760258595049383</v>
      </c>
      <c r="Y462">
        <v>0</v>
      </c>
      <c r="Z462">
        <v>0</v>
      </c>
      <c r="AA462">
        <v>0</v>
      </c>
      <c r="AB462" s="2">
        <v>0.1</v>
      </c>
      <c r="AC462">
        <v>25</v>
      </c>
      <c r="AD462">
        <f t="shared" si="91"/>
        <v>0.11016807219002084</v>
      </c>
      <c r="AE462">
        <v>1630000</v>
      </c>
      <c r="AF462">
        <v>0</v>
      </c>
      <c r="AG462">
        <v>0</v>
      </c>
      <c r="AH462">
        <v>37800</v>
      </c>
      <c r="AI462">
        <v>0.19371448629168</v>
      </c>
      <c r="AJ462">
        <v>0.19507808353200001</v>
      </c>
      <c r="AK462" s="1">
        <f t="shared" si="86"/>
        <v>8.5229478006766141E-2</v>
      </c>
      <c r="AL462" s="1">
        <f t="shared" si="92"/>
        <v>8.6944891567116253E-2</v>
      </c>
      <c r="AM462">
        <f t="shared" si="93"/>
        <v>8.5788772156984203E-2</v>
      </c>
      <c r="AN462">
        <f t="shared" si="94"/>
        <v>8.7814235772776097E-2</v>
      </c>
      <c r="AO462">
        <f t="shared" si="95"/>
        <v>7.4975401675623193E-2</v>
      </c>
      <c r="AP462">
        <f t="shared" si="96"/>
        <v>7.3259988115273081E-2</v>
      </c>
      <c r="AQ462">
        <f t="shared" si="97"/>
        <v>39.313142036720961</v>
      </c>
    </row>
    <row r="463" spans="1:43" x14ac:dyDescent="0.2">
      <c r="A463">
        <v>13211</v>
      </c>
      <c r="B463">
        <v>14</v>
      </c>
      <c r="C463">
        <v>13</v>
      </c>
      <c r="D463" t="s">
        <v>70</v>
      </c>
      <c r="E463">
        <v>211</v>
      </c>
      <c r="F463" t="s">
        <v>355</v>
      </c>
      <c r="G463" t="s">
        <v>356</v>
      </c>
      <c r="H463" t="s">
        <v>18</v>
      </c>
      <c r="I463">
        <v>43</v>
      </c>
      <c r="J463">
        <v>14</v>
      </c>
      <c r="K463">
        <v>65</v>
      </c>
      <c r="L463">
        <v>58</v>
      </c>
      <c r="M463">
        <v>18</v>
      </c>
      <c r="N463">
        <v>83</v>
      </c>
      <c r="O463">
        <v>71</v>
      </c>
      <c r="P463">
        <v>24</v>
      </c>
      <c r="Q463">
        <v>98</v>
      </c>
      <c r="R463">
        <v>1200</v>
      </c>
      <c r="S463">
        <v>0.91794171184301399</v>
      </c>
      <c r="T463">
        <f t="shared" si="87"/>
        <v>1</v>
      </c>
      <c r="U463">
        <f t="shared" si="88"/>
        <v>1101.5300542116167</v>
      </c>
      <c r="V463">
        <f t="shared" si="89"/>
        <v>917.94171184301399</v>
      </c>
      <c r="W463">
        <v>24.69</v>
      </c>
      <c r="X463">
        <f t="shared" si="90"/>
        <v>22.663980865404017</v>
      </c>
      <c r="Y463">
        <v>0</v>
      </c>
      <c r="Z463">
        <v>0</v>
      </c>
      <c r="AA463">
        <v>0</v>
      </c>
      <c r="AB463" s="2">
        <v>0.1</v>
      </c>
      <c r="AC463">
        <v>25</v>
      </c>
      <c r="AD463">
        <f t="shared" si="91"/>
        <v>0.11016807219002084</v>
      </c>
      <c r="AE463">
        <v>1630000</v>
      </c>
      <c r="AF463">
        <v>0</v>
      </c>
      <c r="AG463">
        <v>0</v>
      </c>
      <c r="AH463">
        <v>37800</v>
      </c>
      <c r="AI463">
        <v>0.18975855017172</v>
      </c>
      <c r="AJ463">
        <v>0.190745478680375</v>
      </c>
      <c r="AK463" s="1">
        <f t="shared" si="86"/>
        <v>8.6638231172175353E-2</v>
      </c>
      <c r="AL463" s="1">
        <f t="shared" si="92"/>
        <v>8.8389406317223057E-2</v>
      </c>
      <c r="AM463">
        <f t="shared" si="93"/>
        <v>8.720918504433231E-2</v>
      </c>
      <c r="AN463">
        <f t="shared" si="94"/>
        <v>8.9276873923070862E-2</v>
      </c>
      <c r="AO463">
        <f t="shared" si="95"/>
        <v>7.6222073412170355E-2</v>
      </c>
      <c r="AP463">
        <f t="shared" si="96"/>
        <v>7.4470898267122651E-2</v>
      </c>
      <c r="AQ463">
        <f t="shared" si="97"/>
        <v>40.132711317954652</v>
      </c>
    </row>
    <row r="464" spans="1:43" x14ac:dyDescent="0.2">
      <c r="A464">
        <v>13213</v>
      </c>
      <c r="B464">
        <v>15</v>
      </c>
      <c r="C464">
        <v>13</v>
      </c>
      <c r="D464" t="s">
        <v>424</v>
      </c>
      <c r="E464">
        <v>213</v>
      </c>
      <c r="F464" t="s">
        <v>355</v>
      </c>
      <c r="G464" t="s">
        <v>356</v>
      </c>
      <c r="H464" t="s">
        <v>43</v>
      </c>
      <c r="I464">
        <v>43</v>
      </c>
      <c r="J464">
        <v>14</v>
      </c>
      <c r="K464">
        <v>65</v>
      </c>
      <c r="L464">
        <v>58</v>
      </c>
      <c r="M464">
        <v>18</v>
      </c>
      <c r="N464">
        <v>83</v>
      </c>
      <c r="O464">
        <v>71</v>
      </c>
      <c r="P464">
        <v>24</v>
      </c>
      <c r="Q464">
        <v>98</v>
      </c>
      <c r="R464">
        <v>1200</v>
      </c>
      <c r="S464">
        <v>0.92261930969026396</v>
      </c>
      <c r="T464">
        <f t="shared" si="87"/>
        <v>1</v>
      </c>
      <c r="U464">
        <f t="shared" si="88"/>
        <v>1107.1431716283168</v>
      </c>
      <c r="V464">
        <f t="shared" si="89"/>
        <v>922.619309690264</v>
      </c>
      <c r="W464">
        <v>24.69</v>
      </c>
      <c r="X464">
        <f t="shared" si="90"/>
        <v>22.779470756252618</v>
      </c>
      <c r="Y464">
        <v>0</v>
      </c>
      <c r="Z464">
        <v>0</v>
      </c>
      <c r="AA464">
        <v>0</v>
      </c>
      <c r="AB464" s="2">
        <v>0.1</v>
      </c>
      <c r="AC464">
        <v>25</v>
      </c>
      <c r="AD464">
        <f t="shared" si="91"/>
        <v>0.11016807219002084</v>
      </c>
      <c r="AE464">
        <v>1630000</v>
      </c>
      <c r="AF464">
        <v>0</v>
      </c>
      <c r="AG464">
        <v>0</v>
      </c>
      <c r="AH464">
        <v>37800</v>
      </c>
      <c r="AI464">
        <v>0.181530492656481</v>
      </c>
      <c r="AJ464">
        <v>0.18520839456187499</v>
      </c>
      <c r="AK464" s="1">
        <f t="shared" si="86"/>
        <v>9.102669594823902E-2</v>
      </c>
      <c r="AL464" s="1">
        <f t="shared" si="92"/>
        <v>9.2857244919699336E-2</v>
      </c>
      <c r="AM464">
        <f t="shared" si="93"/>
        <v>9.1623528895750803E-2</v>
      </c>
      <c r="AN464">
        <f t="shared" si="94"/>
        <v>9.3784937913563043E-2</v>
      </c>
      <c r="AO464">
        <f t="shared" si="95"/>
        <v>8.0073603127103099E-2</v>
      </c>
      <c r="AP464">
        <f t="shared" si="96"/>
        <v>7.8243054155642783E-2</v>
      </c>
      <c r="AQ464">
        <f t="shared" si="97"/>
        <v>41.951768007188086</v>
      </c>
    </row>
    <row r="465" spans="1:43" x14ac:dyDescent="0.2">
      <c r="A465">
        <v>13215</v>
      </c>
      <c r="B465">
        <v>14</v>
      </c>
      <c r="C465">
        <v>13</v>
      </c>
      <c r="D465" t="s">
        <v>425</v>
      </c>
      <c r="E465">
        <v>215</v>
      </c>
      <c r="F465" t="s">
        <v>355</v>
      </c>
      <c r="G465" t="s">
        <v>356</v>
      </c>
      <c r="H465" t="s">
        <v>18</v>
      </c>
      <c r="I465">
        <v>43</v>
      </c>
      <c r="J465">
        <v>14</v>
      </c>
      <c r="K465">
        <v>65</v>
      </c>
      <c r="L465">
        <v>58</v>
      </c>
      <c r="M465">
        <v>18</v>
      </c>
      <c r="N465">
        <v>83</v>
      </c>
      <c r="O465">
        <v>71</v>
      </c>
      <c r="P465">
        <v>24</v>
      </c>
      <c r="Q465">
        <v>98</v>
      </c>
      <c r="R465">
        <v>1200</v>
      </c>
      <c r="S465">
        <v>0.91996198892593395</v>
      </c>
      <c r="T465">
        <f t="shared" si="87"/>
        <v>1</v>
      </c>
      <c r="U465">
        <f t="shared" si="88"/>
        <v>1103.9543867111208</v>
      </c>
      <c r="V465">
        <f t="shared" si="89"/>
        <v>919.96198892593395</v>
      </c>
      <c r="W465">
        <v>24.69</v>
      </c>
      <c r="X465">
        <f t="shared" si="90"/>
        <v>22.71386150658131</v>
      </c>
      <c r="Y465">
        <v>0</v>
      </c>
      <c r="Z465">
        <v>0</v>
      </c>
      <c r="AA465">
        <v>0</v>
      </c>
      <c r="AB465" s="2">
        <v>0.1</v>
      </c>
      <c r="AC465">
        <v>25</v>
      </c>
      <c r="AD465">
        <f t="shared" si="91"/>
        <v>0.11016807219002084</v>
      </c>
      <c r="AE465">
        <v>1630000</v>
      </c>
      <c r="AF465">
        <v>0</v>
      </c>
      <c r="AG465">
        <v>0</v>
      </c>
      <c r="AH465">
        <v>37800</v>
      </c>
      <c r="AI465">
        <v>0.18911318624100901</v>
      </c>
      <c r="AJ465">
        <v>0.1912247456825</v>
      </c>
      <c r="AK465" s="1">
        <f t="shared" si="86"/>
        <v>8.7125221919798115E-2</v>
      </c>
      <c r="AL465" s="1">
        <f t="shared" si="92"/>
        <v>8.8882373090618721E-2</v>
      </c>
      <c r="AM465">
        <f t="shared" si="93"/>
        <v>8.7698124217881979E-2</v>
      </c>
      <c r="AN465">
        <f t="shared" si="94"/>
        <v>8.9772869250920456E-2</v>
      </c>
      <c r="AO465">
        <f t="shared" si="95"/>
        <v>7.6646647993483613E-2</v>
      </c>
      <c r="AP465">
        <f t="shared" si="96"/>
        <v>7.4889496822663007E-2</v>
      </c>
      <c r="AQ465">
        <f t="shared" si="97"/>
        <v>40.26966741732064</v>
      </c>
    </row>
    <row r="466" spans="1:43" x14ac:dyDescent="0.2">
      <c r="A466">
        <v>13217</v>
      </c>
      <c r="B466">
        <v>14</v>
      </c>
      <c r="C466">
        <v>13</v>
      </c>
      <c r="D466" t="s">
        <v>144</v>
      </c>
      <c r="E466">
        <v>217</v>
      </c>
      <c r="F466" t="s">
        <v>355</v>
      </c>
      <c r="G466" t="s">
        <v>356</v>
      </c>
      <c r="H466" t="s">
        <v>18</v>
      </c>
      <c r="I466">
        <v>43</v>
      </c>
      <c r="J466">
        <v>14</v>
      </c>
      <c r="K466">
        <v>65</v>
      </c>
      <c r="L466">
        <v>58</v>
      </c>
      <c r="M466">
        <v>18</v>
      </c>
      <c r="N466">
        <v>83</v>
      </c>
      <c r="O466">
        <v>71</v>
      </c>
      <c r="P466">
        <v>24</v>
      </c>
      <c r="Q466">
        <v>98</v>
      </c>
      <c r="R466">
        <v>1200</v>
      </c>
      <c r="S466">
        <v>0.91826419830322303</v>
      </c>
      <c r="T466">
        <f t="shared" si="87"/>
        <v>1</v>
      </c>
      <c r="U466">
        <f t="shared" si="88"/>
        <v>1101.9170379638676</v>
      </c>
      <c r="V466">
        <f t="shared" si="89"/>
        <v>918.264198303223</v>
      </c>
      <c r="W466">
        <v>24.69</v>
      </c>
      <c r="X466">
        <f t="shared" si="90"/>
        <v>22.671943056106578</v>
      </c>
      <c r="Y466">
        <v>0</v>
      </c>
      <c r="Z466">
        <v>0</v>
      </c>
      <c r="AA466">
        <v>0</v>
      </c>
      <c r="AB466" s="2">
        <v>0.1</v>
      </c>
      <c r="AC466">
        <v>25</v>
      </c>
      <c r="AD466">
        <f t="shared" si="91"/>
        <v>0.11016807219002084</v>
      </c>
      <c r="AE466">
        <v>1630000</v>
      </c>
      <c r="AF466">
        <v>0</v>
      </c>
      <c r="AG466">
        <v>0</v>
      </c>
      <c r="AH466">
        <v>37800</v>
      </c>
      <c r="AI466">
        <v>0.18915591446409399</v>
      </c>
      <c r="AJ466">
        <v>0.19081543039849999</v>
      </c>
      <c r="AK466" s="1">
        <f t="shared" si="86"/>
        <v>8.6944787948925489E-2</v>
      </c>
      <c r="AL466" s="1">
        <f t="shared" si="92"/>
        <v>8.8701542198785774E-2</v>
      </c>
      <c r="AM466">
        <f t="shared" si="93"/>
        <v>8.751756083473447E-2</v>
      </c>
      <c r="AN466">
        <f t="shared" si="94"/>
        <v>8.959183720588168E-2</v>
      </c>
      <c r="AO466">
        <f t="shared" si="95"/>
        <v>7.6491156956369363E-2</v>
      </c>
      <c r="AP466">
        <f t="shared" si="96"/>
        <v>7.4734402706509079E-2</v>
      </c>
      <c r="AQ466">
        <f t="shared" si="97"/>
        <v>40.260570946095619</v>
      </c>
    </row>
    <row r="467" spans="1:43" x14ac:dyDescent="0.2">
      <c r="A467">
        <v>13219</v>
      </c>
      <c r="B467">
        <v>14</v>
      </c>
      <c r="C467">
        <v>13</v>
      </c>
      <c r="D467" t="s">
        <v>426</v>
      </c>
      <c r="E467">
        <v>219</v>
      </c>
      <c r="F467" t="s">
        <v>355</v>
      </c>
      <c r="G467" t="s">
        <v>356</v>
      </c>
      <c r="H467" t="s">
        <v>18</v>
      </c>
      <c r="I467">
        <v>43</v>
      </c>
      <c r="J467">
        <v>14</v>
      </c>
      <c r="K467">
        <v>65</v>
      </c>
      <c r="L467">
        <v>58</v>
      </c>
      <c r="M467">
        <v>18</v>
      </c>
      <c r="N467">
        <v>83</v>
      </c>
      <c r="O467">
        <v>71</v>
      </c>
      <c r="P467">
        <v>24</v>
      </c>
      <c r="Q467">
        <v>98</v>
      </c>
      <c r="R467">
        <v>1200</v>
      </c>
      <c r="S467">
        <v>0.91768420735995004</v>
      </c>
      <c r="T467">
        <f t="shared" si="87"/>
        <v>1</v>
      </c>
      <c r="U467">
        <f t="shared" si="88"/>
        <v>1101.2210488319402</v>
      </c>
      <c r="V467">
        <f t="shared" si="89"/>
        <v>917.68420735995005</v>
      </c>
      <c r="W467">
        <v>24.69</v>
      </c>
      <c r="X467">
        <f t="shared" si="90"/>
        <v>22.657623079717169</v>
      </c>
      <c r="Y467">
        <v>0</v>
      </c>
      <c r="Z467">
        <v>0</v>
      </c>
      <c r="AA467">
        <v>0</v>
      </c>
      <c r="AB467" s="2">
        <v>0.1</v>
      </c>
      <c r="AC467">
        <v>25</v>
      </c>
      <c r="AD467">
        <f t="shared" si="91"/>
        <v>0.11016807219002084</v>
      </c>
      <c r="AE467">
        <v>1630000</v>
      </c>
      <c r="AF467">
        <v>0</v>
      </c>
      <c r="AG467">
        <v>0</v>
      </c>
      <c r="AH467">
        <v>37800</v>
      </c>
      <c r="AI467">
        <v>0.18923871461421399</v>
      </c>
      <c r="AJ467">
        <v>0.190219698745</v>
      </c>
      <c r="AK467" s="1">
        <f t="shared" si="86"/>
        <v>8.6851854084627436E-2</v>
      </c>
      <c r="AL467" s="1">
        <f t="shared" si="92"/>
        <v>8.8607839678264758E-2</v>
      </c>
      <c r="AM467">
        <f t="shared" si="93"/>
        <v>8.7424376357441977E-2</v>
      </c>
      <c r="AN467">
        <f t="shared" si="94"/>
        <v>8.9497745142658555E-2</v>
      </c>
      <c r="AO467">
        <f t="shared" si="95"/>
        <v>7.6410505917275995E-2</v>
      </c>
      <c r="AP467">
        <f t="shared" si="96"/>
        <v>7.4654520323638673E-2</v>
      </c>
      <c r="AQ467">
        <f t="shared" si="97"/>
        <v>40.242955199100884</v>
      </c>
    </row>
    <row r="468" spans="1:43" x14ac:dyDescent="0.2">
      <c r="A468">
        <v>13221</v>
      </c>
      <c r="B468">
        <v>14</v>
      </c>
      <c r="C468">
        <v>13</v>
      </c>
      <c r="D468" t="s">
        <v>427</v>
      </c>
      <c r="E468">
        <v>221</v>
      </c>
      <c r="F468" t="s">
        <v>355</v>
      </c>
      <c r="G468" t="s">
        <v>356</v>
      </c>
      <c r="H468" t="s">
        <v>18</v>
      </c>
      <c r="I468">
        <v>43</v>
      </c>
      <c r="J468">
        <v>14</v>
      </c>
      <c r="K468">
        <v>65</v>
      </c>
      <c r="L468">
        <v>58</v>
      </c>
      <c r="M468">
        <v>18</v>
      </c>
      <c r="N468">
        <v>83</v>
      </c>
      <c r="O468">
        <v>71</v>
      </c>
      <c r="P468">
        <v>24</v>
      </c>
      <c r="Q468">
        <v>98</v>
      </c>
      <c r="R468">
        <v>1200</v>
      </c>
      <c r="S468">
        <v>0.91818731029828404</v>
      </c>
      <c r="T468">
        <f t="shared" si="87"/>
        <v>1</v>
      </c>
      <c r="U468">
        <f t="shared" si="88"/>
        <v>1101.8247723579409</v>
      </c>
      <c r="V468">
        <f t="shared" si="89"/>
        <v>918.18731029828405</v>
      </c>
      <c r="W468">
        <v>24.69</v>
      </c>
      <c r="X468">
        <f t="shared" si="90"/>
        <v>22.670044691264636</v>
      </c>
      <c r="Y468">
        <v>0</v>
      </c>
      <c r="Z468">
        <v>0</v>
      </c>
      <c r="AA468">
        <v>0</v>
      </c>
      <c r="AB468" s="2">
        <v>0.1</v>
      </c>
      <c r="AC468">
        <v>25</v>
      </c>
      <c r="AD468">
        <f t="shared" si="91"/>
        <v>0.11016807219002084</v>
      </c>
      <c r="AE468">
        <v>1630000</v>
      </c>
      <c r="AF468">
        <v>0</v>
      </c>
      <c r="AG468">
        <v>0</v>
      </c>
      <c r="AH468">
        <v>37800</v>
      </c>
      <c r="AI468">
        <v>0.18994064085910201</v>
      </c>
      <c r="AJ468">
        <v>0.19080166774412499</v>
      </c>
      <c r="AK468" s="1">
        <f t="shared" si="86"/>
        <v>8.6578331699089336E-2</v>
      </c>
      <c r="AL468" s="1">
        <f t="shared" si="92"/>
        <v>8.8327828042357462E-2</v>
      </c>
      <c r="AM468">
        <f t="shared" si="93"/>
        <v>8.7148738214016294E-2</v>
      </c>
      <c r="AN468">
        <f t="shared" si="94"/>
        <v>8.9214444858265587E-2</v>
      </c>
      <c r="AO468">
        <f t="shared" si="95"/>
        <v>7.6168907322318402E-2</v>
      </c>
      <c r="AP468">
        <f t="shared" si="96"/>
        <v>7.4419410979050277E-2</v>
      </c>
      <c r="AQ468">
        <f t="shared" si="97"/>
        <v>40.094237229642964</v>
      </c>
    </row>
    <row r="469" spans="1:43" x14ac:dyDescent="0.2">
      <c r="A469">
        <v>13223</v>
      </c>
      <c r="B469">
        <v>14</v>
      </c>
      <c r="C469">
        <v>13</v>
      </c>
      <c r="D469" t="s">
        <v>428</v>
      </c>
      <c r="E469">
        <v>223</v>
      </c>
      <c r="F469" t="s">
        <v>355</v>
      </c>
      <c r="G469" t="s">
        <v>356</v>
      </c>
      <c r="H469" t="s">
        <v>18</v>
      </c>
      <c r="I469">
        <v>43</v>
      </c>
      <c r="J469">
        <v>14</v>
      </c>
      <c r="K469">
        <v>65</v>
      </c>
      <c r="L469">
        <v>58</v>
      </c>
      <c r="M469">
        <v>18</v>
      </c>
      <c r="N469">
        <v>83</v>
      </c>
      <c r="O469">
        <v>71</v>
      </c>
      <c r="P469">
        <v>24</v>
      </c>
      <c r="Q469">
        <v>98</v>
      </c>
      <c r="R469">
        <v>1200</v>
      </c>
      <c r="S469">
        <v>0.92098216712474801</v>
      </c>
      <c r="T469">
        <f t="shared" si="87"/>
        <v>1</v>
      </c>
      <c r="U469">
        <f t="shared" si="88"/>
        <v>1105.1786005496976</v>
      </c>
      <c r="V469">
        <f t="shared" si="89"/>
        <v>920.982167124748</v>
      </c>
      <c r="W469">
        <v>24.69</v>
      </c>
      <c r="X469">
        <f t="shared" si="90"/>
        <v>22.739049706310031</v>
      </c>
      <c r="Y469">
        <v>0</v>
      </c>
      <c r="Z469">
        <v>0</v>
      </c>
      <c r="AA469">
        <v>0</v>
      </c>
      <c r="AB469" s="2">
        <v>0.1</v>
      </c>
      <c r="AC469">
        <v>25</v>
      </c>
      <c r="AD469">
        <f t="shared" si="91"/>
        <v>0.11016807219002084</v>
      </c>
      <c r="AE469">
        <v>1630000</v>
      </c>
      <c r="AF469">
        <v>0</v>
      </c>
      <c r="AG469">
        <v>0</v>
      </c>
      <c r="AH469">
        <v>37800</v>
      </c>
      <c r="AI469">
        <v>0.18534112821734799</v>
      </c>
      <c r="AJ469">
        <v>0.18625674201787501</v>
      </c>
      <c r="AK469" s="1">
        <f t="shared" si="86"/>
        <v>8.8996974818746397E-2</v>
      </c>
      <c r="AL469" s="1">
        <f t="shared" si="92"/>
        <v>9.0789887486415699E-2</v>
      </c>
      <c r="AM469">
        <f t="shared" si="93"/>
        <v>8.9581536810126858E-2</v>
      </c>
      <c r="AN469">
        <f t="shared" si="94"/>
        <v>9.169850700238498E-2</v>
      </c>
      <c r="AO469">
        <f t="shared" si="95"/>
        <v>7.829129644281127E-2</v>
      </c>
      <c r="AP469">
        <f t="shared" si="96"/>
        <v>7.6498383775141968E-2</v>
      </c>
      <c r="AQ469">
        <f t="shared" si="97"/>
        <v>41.089234685269574</v>
      </c>
    </row>
    <row r="470" spans="1:43" x14ac:dyDescent="0.2">
      <c r="A470">
        <v>13225</v>
      </c>
      <c r="B470">
        <v>14</v>
      </c>
      <c r="C470">
        <v>13</v>
      </c>
      <c r="D470" t="s">
        <v>429</v>
      </c>
      <c r="E470">
        <v>225</v>
      </c>
      <c r="F470" t="s">
        <v>355</v>
      </c>
      <c r="G470" t="s">
        <v>356</v>
      </c>
      <c r="H470" t="s">
        <v>18</v>
      </c>
      <c r="I470">
        <v>43</v>
      </c>
      <c r="J470">
        <v>14</v>
      </c>
      <c r="K470">
        <v>65</v>
      </c>
      <c r="L470">
        <v>58</v>
      </c>
      <c r="M470">
        <v>18</v>
      </c>
      <c r="N470">
        <v>83</v>
      </c>
      <c r="O470">
        <v>71</v>
      </c>
      <c r="P470">
        <v>24</v>
      </c>
      <c r="Q470">
        <v>98</v>
      </c>
      <c r="R470">
        <v>1200</v>
      </c>
      <c r="S470">
        <v>0.91931416094303098</v>
      </c>
      <c r="T470">
        <f t="shared" si="87"/>
        <v>1</v>
      </c>
      <c r="U470">
        <f t="shared" si="88"/>
        <v>1103.1769931316371</v>
      </c>
      <c r="V470">
        <f t="shared" si="89"/>
        <v>919.31416094303097</v>
      </c>
      <c r="W470">
        <v>24.69</v>
      </c>
      <c r="X470">
        <f t="shared" si="90"/>
        <v>22.697866633683436</v>
      </c>
      <c r="Y470">
        <v>0</v>
      </c>
      <c r="Z470">
        <v>0</v>
      </c>
      <c r="AA470">
        <v>0</v>
      </c>
      <c r="AB470" s="2">
        <v>0.1</v>
      </c>
      <c r="AC470">
        <v>25</v>
      </c>
      <c r="AD470">
        <f t="shared" si="91"/>
        <v>0.11016807219002084</v>
      </c>
      <c r="AE470">
        <v>1630000</v>
      </c>
      <c r="AF470">
        <v>0</v>
      </c>
      <c r="AG470">
        <v>0</v>
      </c>
      <c r="AH470">
        <v>37800</v>
      </c>
      <c r="AI470">
        <v>0.191351138083803</v>
      </c>
      <c r="AJ470">
        <v>0.19178697879812501</v>
      </c>
      <c r="AK470" s="1">
        <f t="shared" si="86"/>
        <v>8.6045611635803002E-2</v>
      </c>
      <c r="AL470" s="1">
        <f t="shared" si="92"/>
        <v>8.7782212002796747E-2</v>
      </c>
      <c r="AM470">
        <f t="shared" si="93"/>
        <v>8.661181354126532E-2</v>
      </c>
      <c r="AN470">
        <f t="shared" si="94"/>
        <v>8.8662293343814397E-2</v>
      </c>
      <c r="AO470">
        <f t="shared" si="95"/>
        <v>7.5698105625888995E-2</v>
      </c>
      <c r="AP470">
        <f t="shared" si="96"/>
        <v>7.3961505258895249E-2</v>
      </c>
      <c r="AQ470">
        <f t="shared" si="97"/>
        <v>39.798692552432072</v>
      </c>
    </row>
    <row r="471" spans="1:43" x14ac:dyDescent="0.2">
      <c r="A471">
        <v>13227</v>
      </c>
      <c r="B471">
        <v>14</v>
      </c>
      <c r="C471">
        <v>13</v>
      </c>
      <c r="D471" t="s">
        <v>72</v>
      </c>
      <c r="E471">
        <v>227</v>
      </c>
      <c r="F471" t="s">
        <v>355</v>
      </c>
      <c r="G471" t="s">
        <v>356</v>
      </c>
      <c r="H471" t="s">
        <v>18</v>
      </c>
      <c r="I471">
        <v>43</v>
      </c>
      <c r="J471">
        <v>14</v>
      </c>
      <c r="K471">
        <v>65</v>
      </c>
      <c r="L471">
        <v>58</v>
      </c>
      <c r="M471">
        <v>18</v>
      </c>
      <c r="N471">
        <v>83</v>
      </c>
      <c r="O471">
        <v>71</v>
      </c>
      <c r="P471">
        <v>24</v>
      </c>
      <c r="Q471">
        <v>98</v>
      </c>
      <c r="R471">
        <v>1200</v>
      </c>
      <c r="S471">
        <v>0.92071602344512904</v>
      </c>
      <c r="T471">
        <f t="shared" si="87"/>
        <v>1</v>
      </c>
      <c r="U471">
        <f t="shared" si="88"/>
        <v>1104.8592281341548</v>
      </c>
      <c r="V471">
        <f t="shared" si="89"/>
        <v>920.71602344512905</v>
      </c>
      <c r="W471">
        <v>24.69</v>
      </c>
      <c r="X471">
        <f t="shared" si="90"/>
        <v>22.732478618860238</v>
      </c>
      <c r="Y471">
        <v>0</v>
      </c>
      <c r="Z471">
        <v>0</v>
      </c>
      <c r="AA471">
        <v>0</v>
      </c>
      <c r="AB471" s="2">
        <v>0.1</v>
      </c>
      <c r="AC471">
        <v>25</v>
      </c>
      <c r="AD471">
        <f t="shared" si="91"/>
        <v>0.11016807219002084</v>
      </c>
      <c r="AE471">
        <v>1630000</v>
      </c>
      <c r="AF471">
        <v>0</v>
      </c>
      <c r="AG471">
        <v>0</v>
      </c>
      <c r="AH471">
        <v>37800</v>
      </c>
      <c r="AI471">
        <v>0.18458672681201599</v>
      </c>
      <c r="AJ471">
        <v>0.18703960227024999</v>
      </c>
      <c r="AK471" s="1">
        <f t="shared" si="86"/>
        <v>8.9334879975942208E-2</v>
      </c>
      <c r="AL471" s="1">
        <f t="shared" si="92"/>
        <v>9.1135120233517289E-2</v>
      </c>
      <c r="AM471">
        <f t="shared" si="93"/>
        <v>8.9921831057781204E-2</v>
      </c>
      <c r="AN471">
        <f t="shared" si="94"/>
        <v>9.2047453255065206E-2</v>
      </c>
      <c r="AO471">
        <f t="shared" si="95"/>
        <v>7.8589074336757297E-2</v>
      </c>
      <c r="AP471">
        <f t="shared" si="96"/>
        <v>7.6788834079182217E-2</v>
      </c>
      <c r="AQ471">
        <f t="shared" si="97"/>
        <v>41.257165375227324</v>
      </c>
    </row>
    <row r="472" spans="1:43" x14ac:dyDescent="0.2">
      <c r="A472">
        <v>13229</v>
      </c>
      <c r="B472">
        <v>14</v>
      </c>
      <c r="C472">
        <v>13</v>
      </c>
      <c r="D472" t="s">
        <v>430</v>
      </c>
      <c r="E472">
        <v>229</v>
      </c>
      <c r="F472" t="s">
        <v>355</v>
      </c>
      <c r="G472" t="s">
        <v>356</v>
      </c>
      <c r="H472" t="s">
        <v>18</v>
      </c>
      <c r="I472">
        <v>43</v>
      </c>
      <c r="J472">
        <v>14</v>
      </c>
      <c r="K472">
        <v>65</v>
      </c>
      <c r="L472">
        <v>58</v>
      </c>
      <c r="M472">
        <v>18</v>
      </c>
      <c r="N472">
        <v>83</v>
      </c>
      <c r="O472">
        <v>71</v>
      </c>
      <c r="P472">
        <v>24</v>
      </c>
      <c r="Q472">
        <v>98</v>
      </c>
      <c r="R472">
        <v>1200</v>
      </c>
      <c r="S472">
        <v>0.92757049947977099</v>
      </c>
      <c r="T472">
        <f t="shared" si="87"/>
        <v>1</v>
      </c>
      <c r="U472">
        <f t="shared" si="88"/>
        <v>1113.0845993757252</v>
      </c>
      <c r="V472">
        <f t="shared" si="89"/>
        <v>927.570499479771</v>
      </c>
      <c r="W472">
        <v>24.69</v>
      </c>
      <c r="X472">
        <f t="shared" si="90"/>
        <v>22.901715632155547</v>
      </c>
      <c r="Y472">
        <v>0</v>
      </c>
      <c r="Z472">
        <v>0</v>
      </c>
      <c r="AA472">
        <v>0</v>
      </c>
      <c r="AB472" s="2">
        <v>0.1</v>
      </c>
      <c r="AC472">
        <v>25</v>
      </c>
      <c r="AD472">
        <f t="shared" si="91"/>
        <v>0.11016807219002084</v>
      </c>
      <c r="AE472">
        <v>1630000</v>
      </c>
      <c r="AF472">
        <v>0</v>
      </c>
      <c r="AG472">
        <v>0</v>
      </c>
      <c r="AH472">
        <v>37800</v>
      </c>
      <c r="AI472">
        <v>0.193260669110908</v>
      </c>
      <c r="AJ472">
        <v>0.19406510523850001</v>
      </c>
      <c r="AK472" s="1">
        <f t="shared" si="86"/>
        <v>8.5960567635903304E-2</v>
      </c>
      <c r="AL472" s="1">
        <f t="shared" si="92"/>
        <v>8.7680009352367111E-2</v>
      </c>
      <c r="AM472">
        <f t="shared" si="93"/>
        <v>8.6521175127814959E-2</v>
      </c>
      <c r="AN472">
        <f t="shared" si="94"/>
        <v>8.8551394963235525E-2</v>
      </c>
      <c r="AO472">
        <f t="shared" si="95"/>
        <v>7.5607846417105815E-2</v>
      </c>
      <c r="AP472">
        <f t="shared" si="96"/>
        <v>7.3888404700642007E-2</v>
      </c>
      <c r="AQ472">
        <f t="shared" si="97"/>
        <v>39.405457660838742</v>
      </c>
    </row>
    <row r="473" spans="1:43" x14ac:dyDescent="0.2">
      <c r="A473">
        <v>13231</v>
      </c>
      <c r="B473">
        <v>14</v>
      </c>
      <c r="C473">
        <v>13</v>
      </c>
      <c r="D473" t="s">
        <v>73</v>
      </c>
      <c r="E473">
        <v>231</v>
      </c>
      <c r="F473" t="s">
        <v>355</v>
      </c>
      <c r="G473" t="s">
        <v>356</v>
      </c>
      <c r="H473" t="s">
        <v>18</v>
      </c>
      <c r="I473">
        <v>43</v>
      </c>
      <c r="J473">
        <v>14</v>
      </c>
      <c r="K473">
        <v>65</v>
      </c>
      <c r="L473">
        <v>58</v>
      </c>
      <c r="M473">
        <v>18</v>
      </c>
      <c r="N473">
        <v>83</v>
      </c>
      <c r="O473">
        <v>71</v>
      </c>
      <c r="P473">
        <v>24</v>
      </c>
      <c r="Q473">
        <v>98</v>
      </c>
      <c r="R473">
        <v>1200</v>
      </c>
      <c r="S473">
        <v>0.91945213079452504</v>
      </c>
      <c r="T473">
        <f t="shared" si="87"/>
        <v>1</v>
      </c>
      <c r="U473">
        <f t="shared" si="88"/>
        <v>1103.3425569534299</v>
      </c>
      <c r="V473">
        <f t="shared" si="89"/>
        <v>919.45213079452503</v>
      </c>
      <c r="W473">
        <v>24.69</v>
      </c>
      <c r="X473">
        <f t="shared" si="90"/>
        <v>22.701273109316823</v>
      </c>
      <c r="Y473">
        <v>0</v>
      </c>
      <c r="Z473">
        <v>0</v>
      </c>
      <c r="AA473">
        <v>0</v>
      </c>
      <c r="AB473" s="2">
        <v>0.1</v>
      </c>
      <c r="AC473">
        <v>25</v>
      </c>
      <c r="AD473">
        <f t="shared" si="91"/>
        <v>0.11016807219002084</v>
      </c>
      <c r="AE473">
        <v>1630000</v>
      </c>
      <c r="AF473">
        <v>0</v>
      </c>
      <c r="AG473">
        <v>0</v>
      </c>
      <c r="AH473">
        <v>37800</v>
      </c>
      <c r="AI473">
        <v>0.189383366780384</v>
      </c>
      <c r="AJ473">
        <v>0.19021946422212499</v>
      </c>
      <c r="AK473" s="1">
        <f t="shared" si="86"/>
        <v>8.6952708862382197E-2</v>
      </c>
      <c r="AL473" s="1">
        <f t="shared" si="92"/>
        <v>8.8707353223554386E-2</v>
      </c>
      <c r="AM473">
        <f t="shared" si="93"/>
        <v>8.7524793839206333E-2</v>
      </c>
      <c r="AN473">
        <f t="shared" si="94"/>
        <v>8.9596578972747726E-2</v>
      </c>
      <c r="AO473">
        <f t="shared" si="95"/>
        <v>7.649585558087732E-2</v>
      </c>
      <c r="AP473">
        <f t="shared" si="96"/>
        <v>7.4741211219705131E-2</v>
      </c>
      <c r="AQ473">
        <f t="shared" si="97"/>
        <v>40.212217385418526</v>
      </c>
    </row>
    <row r="474" spans="1:43" x14ac:dyDescent="0.2">
      <c r="A474">
        <v>13233</v>
      </c>
      <c r="B474">
        <v>14</v>
      </c>
      <c r="C474">
        <v>13</v>
      </c>
      <c r="D474" t="s">
        <v>148</v>
      </c>
      <c r="E474">
        <v>233</v>
      </c>
      <c r="F474" t="s">
        <v>355</v>
      </c>
      <c r="G474" t="s">
        <v>356</v>
      </c>
      <c r="H474" t="s">
        <v>18</v>
      </c>
      <c r="I474">
        <v>43</v>
      </c>
      <c r="J474">
        <v>14</v>
      </c>
      <c r="K474">
        <v>65</v>
      </c>
      <c r="L474">
        <v>58</v>
      </c>
      <c r="M474">
        <v>18</v>
      </c>
      <c r="N474">
        <v>83</v>
      </c>
      <c r="O474">
        <v>71</v>
      </c>
      <c r="P474">
        <v>24</v>
      </c>
      <c r="Q474">
        <v>98</v>
      </c>
      <c r="R474">
        <v>1200</v>
      </c>
      <c r="S474">
        <v>0.922251754336887</v>
      </c>
      <c r="T474">
        <f t="shared" si="87"/>
        <v>1</v>
      </c>
      <c r="U474">
        <f t="shared" si="88"/>
        <v>1106.7021052042644</v>
      </c>
      <c r="V474">
        <f t="shared" si="89"/>
        <v>922.25175433688696</v>
      </c>
      <c r="W474">
        <v>24.69</v>
      </c>
      <c r="X474">
        <f t="shared" si="90"/>
        <v>22.770395814577743</v>
      </c>
      <c r="Y474">
        <v>0</v>
      </c>
      <c r="Z474">
        <v>0</v>
      </c>
      <c r="AA474">
        <v>0</v>
      </c>
      <c r="AB474" s="2">
        <v>0.1</v>
      </c>
      <c r="AC474">
        <v>25</v>
      </c>
      <c r="AD474">
        <f t="shared" si="91"/>
        <v>0.11016807219002084</v>
      </c>
      <c r="AE474">
        <v>1630000</v>
      </c>
      <c r="AF474">
        <v>0</v>
      </c>
      <c r="AG474">
        <v>0</v>
      </c>
      <c r="AH474">
        <v>37800</v>
      </c>
      <c r="AI474">
        <v>0.184095358877813</v>
      </c>
      <c r="AJ474">
        <v>0.184649111796375</v>
      </c>
      <c r="AK474" s="1">
        <f t="shared" si="86"/>
        <v>8.9722729247752139E-2</v>
      </c>
      <c r="AL474" s="1">
        <f t="shared" si="92"/>
        <v>9.1527774516935473E-2</v>
      </c>
      <c r="AM474">
        <f t="shared" si="93"/>
        <v>9.0311246957573074E-2</v>
      </c>
      <c r="AN474">
        <f t="shared" si="94"/>
        <v>9.2442542641654024E-2</v>
      </c>
      <c r="AO474">
        <f t="shared" si="95"/>
        <v>7.892725969643076E-2</v>
      </c>
      <c r="AP474">
        <f t="shared" si="96"/>
        <v>7.7122214427247426E-2</v>
      </c>
      <c r="AQ474">
        <f t="shared" si="97"/>
        <v>41.367284653872218</v>
      </c>
    </row>
    <row r="475" spans="1:43" x14ac:dyDescent="0.2">
      <c r="A475">
        <v>13235</v>
      </c>
      <c r="B475">
        <v>14</v>
      </c>
      <c r="C475">
        <v>13</v>
      </c>
      <c r="D475" t="s">
        <v>151</v>
      </c>
      <c r="E475">
        <v>235</v>
      </c>
      <c r="F475" t="s">
        <v>355</v>
      </c>
      <c r="G475" t="s">
        <v>356</v>
      </c>
      <c r="H475" t="s">
        <v>18</v>
      </c>
      <c r="I475">
        <v>43</v>
      </c>
      <c r="J475">
        <v>14</v>
      </c>
      <c r="K475">
        <v>65</v>
      </c>
      <c r="L475">
        <v>58</v>
      </c>
      <c r="M475">
        <v>18</v>
      </c>
      <c r="N475">
        <v>83</v>
      </c>
      <c r="O475">
        <v>71</v>
      </c>
      <c r="P475">
        <v>24</v>
      </c>
      <c r="Q475">
        <v>98</v>
      </c>
      <c r="R475">
        <v>1200</v>
      </c>
      <c r="S475">
        <v>0.92031354563576795</v>
      </c>
      <c r="T475">
        <f t="shared" si="87"/>
        <v>1</v>
      </c>
      <c r="U475">
        <f t="shared" si="88"/>
        <v>1104.3762547629215</v>
      </c>
      <c r="V475">
        <f t="shared" si="89"/>
        <v>920.31354563576792</v>
      </c>
      <c r="W475">
        <v>24.69</v>
      </c>
      <c r="X475">
        <f t="shared" si="90"/>
        <v>22.722541441747111</v>
      </c>
      <c r="Y475">
        <v>0</v>
      </c>
      <c r="Z475">
        <v>0</v>
      </c>
      <c r="AA475">
        <v>0</v>
      </c>
      <c r="AB475" s="2">
        <v>0.1</v>
      </c>
      <c r="AC475">
        <v>25</v>
      </c>
      <c r="AD475">
        <f t="shared" si="91"/>
        <v>0.11016807219002084</v>
      </c>
      <c r="AE475">
        <v>1630000</v>
      </c>
      <c r="AF475">
        <v>0</v>
      </c>
      <c r="AG475">
        <v>0</v>
      </c>
      <c r="AH475">
        <v>37800</v>
      </c>
      <c r="AI475">
        <v>0.19374426052692001</v>
      </c>
      <c r="AJ475">
        <v>0.19477731246712501</v>
      </c>
      <c r="AK475" s="1">
        <f t="shared" si="86"/>
        <v>8.5075163819201147E-2</v>
      </c>
      <c r="AL475" s="1">
        <f t="shared" si="92"/>
        <v>8.6790313758183885E-2</v>
      </c>
      <c r="AM475">
        <f t="shared" si="93"/>
        <v>8.5634372018199012E-2</v>
      </c>
      <c r="AN475">
        <f t="shared" si="94"/>
        <v>8.7659524364743502E-2</v>
      </c>
      <c r="AO475">
        <f t="shared" si="95"/>
        <v>7.4842495501333789E-2</v>
      </c>
      <c r="AP475">
        <f t="shared" si="96"/>
        <v>7.3127345562351051E-2</v>
      </c>
      <c r="AQ475">
        <f t="shared" si="97"/>
        <v>39.307100470710992</v>
      </c>
    </row>
    <row r="476" spans="1:43" x14ac:dyDescent="0.2">
      <c r="A476">
        <v>13237</v>
      </c>
      <c r="B476">
        <v>14</v>
      </c>
      <c r="C476">
        <v>13</v>
      </c>
      <c r="D476" t="s">
        <v>343</v>
      </c>
      <c r="E476">
        <v>237</v>
      </c>
      <c r="F476" t="s">
        <v>355</v>
      </c>
      <c r="G476" t="s">
        <v>356</v>
      </c>
      <c r="H476" t="s">
        <v>18</v>
      </c>
      <c r="I476">
        <v>43</v>
      </c>
      <c r="J476">
        <v>14</v>
      </c>
      <c r="K476">
        <v>65</v>
      </c>
      <c r="L476">
        <v>58</v>
      </c>
      <c r="M476">
        <v>18</v>
      </c>
      <c r="N476">
        <v>83</v>
      </c>
      <c r="O476">
        <v>71</v>
      </c>
      <c r="P476">
        <v>24</v>
      </c>
      <c r="Q476">
        <v>98</v>
      </c>
      <c r="R476">
        <v>1200</v>
      </c>
      <c r="S476">
        <v>0.91827446222305298</v>
      </c>
      <c r="T476">
        <f t="shared" si="87"/>
        <v>1</v>
      </c>
      <c r="U476">
        <f t="shared" si="88"/>
        <v>1101.9293546676636</v>
      </c>
      <c r="V476">
        <f t="shared" si="89"/>
        <v>918.27446222305298</v>
      </c>
      <c r="W476">
        <v>24.69</v>
      </c>
      <c r="X476">
        <f t="shared" si="90"/>
        <v>22.67219647228718</v>
      </c>
      <c r="Y476">
        <v>0</v>
      </c>
      <c r="Z476">
        <v>0</v>
      </c>
      <c r="AA476">
        <v>0</v>
      </c>
      <c r="AB476" s="2">
        <v>0.1</v>
      </c>
      <c r="AC476">
        <v>25</v>
      </c>
      <c r="AD476">
        <f t="shared" si="91"/>
        <v>0.11016807219002084</v>
      </c>
      <c r="AE476">
        <v>1630000</v>
      </c>
      <c r="AF476">
        <v>0</v>
      </c>
      <c r="AG476">
        <v>0</v>
      </c>
      <c r="AH476">
        <v>37800</v>
      </c>
      <c r="AI476">
        <v>0.190492554514194</v>
      </c>
      <c r="AJ476">
        <v>0.19118697971687501</v>
      </c>
      <c r="AK476" s="1">
        <f t="shared" si="86"/>
        <v>8.6335682469132646E-2</v>
      </c>
      <c r="AL476" s="1">
        <f t="shared" si="92"/>
        <v>8.8080110000531231E-2</v>
      </c>
      <c r="AM476">
        <f t="shared" si="93"/>
        <v>8.6904436346530833E-2</v>
      </c>
      <c r="AN476">
        <f t="shared" si="94"/>
        <v>8.8964158023507878E-2</v>
      </c>
      <c r="AO476">
        <f t="shared" si="95"/>
        <v>7.5955266545460448E-2</v>
      </c>
      <c r="AP476">
        <f t="shared" si="96"/>
        <v>7.4210839014061863E-2</v>
      </c>
      <c r="AQ476">
        <f t="shared" si="97"/>
        <v>39.978072285170612</v>
      </c>
    </row>
    <row r="477" spans="1:43" x14ac:dyDescent="0.2">
      <c r="A477">
        <v>13239</v>
      </c>
      <c r="B477">
        <v>14</v>
      </c>
      <c r="C477">
        <v>13</v>
      </c>
      <c r="D477" t="s">
        <v>431</v>
      </c>
      <c r="E477">
        <v>239</v>
      </c>
      <c r="F477" t="s">
        <v>355</v>
      </c>
      <c r="G477" t="s">
        <v>356</v>
      </c>
      <c r="H477" t="s">
        <v>18</v>
      </c>
      <c r="I477">
        <v>43</v>
      </c>
      <c r="J477">
        <v>14</v>
      </c>
      <c r="K477">
        <v>65</v>
      </c>
      <c r="L477">
        <v>58</v>
      </c>
      <c r="M477">
        <v>18</v>
      </c>
      <c r="N477">
        <v>83</v>
      </c>
      <c r="O477">
        <v>71</v>
      </c>
      <c r="P477">
        <v>24</v>
      </c>
      <c r="Q477">
        <v>98</v>
      </c>
      <c r="R477">
        <v>1200</v>
      </c>
      <c r="S477">
        <v>0.92058233420054103</v>
      </c>
      <c r="T477">
        <f t="shared" si="87"/>
        <v>1</v>
      </c>
      <c r="U477">
        <f t="shared" si="88"/>
        <v>1104.6988010406492</v>
      </c>
      <c r="V477">
        <f t="shared" si="89"/>
        <v>920.58233420054103</v>
      </c>
      <c r="W477">
        <v>24.69</v>
      </c>
      <c r="X477">
        <f t="shared" si="90"/>
        <v>22.729177831411359</v>
      </c>
      <c r="Y477">
        <v>0</v>
      </c>
      <c r="Z477">
        <v>0</v>
      </c>
      <c r="AA477">
        <v>0</v>
      </c>
      <c r="AB477" s="2">
        <v>0.1</v>
      </c>
      <c r="AC477">
        <v>25</v>
      </c>
      <c r="AD477">
        <f t="shared" si="91"/>
        <v>0.11016807219002084</v>
      </c>
      <c r="AE477">
        <v>1630000</v>
      </c>
      <c r="AF477">
        <v>0</v>
      </c>
      <c r="AG477">
        <v>0</v>
      </c>
      <c r="AH477">
        <v>37800</v>
      </c>
      <c r="AI477">
        <v>0.19261388425898601</v>
      </c>
      <c r="AJ477">
        <v>0.19399071349624999</v>
      </c>
      <c r="AK477" s="1">
        <f t="shared" si="86"/>
        <v>8.5599430034035334E-2</v>
      </c>
      <c r="AL477" s="1">
        <f t="shared" si="92"/>
        <v>8.7324645523559424E-2</v>
      </c>
      <c r="AM477">
        <f t="shared" si="93"/>
        <v>8.6161920009315399E-2</v>
      </c>
      <c r="AN477">
        <f t="shared" si="94"/>
        <v>8.8198957190436009E-2</v>
      </c>
      <c r="AO477">
        <f t="shared" si="95"/>
        <v>7.5303200168366544E-2</v>
      </c>
      <c r="AP477">
        <f t="shared" si="96"/>
        <v>7.3577984678842454E-2</v>
      </c>
      <c r="AQ477">
        <f t="shared" si="97"/>
        <v>39.537778615769561</v>
      </c>
    </row>
    <row r="478" spans="1:43" x14ac:dyDescent="0.2">
      <c r="A478">
        <v>13241</v>
      </c>
      <c r="B478">
        <v>14</v>
      </c>
      <c r="C478">
        <v>13</v>
      </c>
      <c r="D478" t="s">
        <v>432</v>
      </c>
      <c r="E478">
        <v>241</v>
      </c>
      <c r="F478" t="s">
        <v>355</v>
      </c>
      <c r="G478" t="s">
        <v>356</v>
      </c>
      <c r="H478" t="s">
        <v>18</v>
      </c>
      <c r="I478">
        <v>43</v>
      </c>
      <c r="J478">
        <v>14</v>
      </c>
      <c r="K478">
        <v>65</v>
      </c>
      <c r="L478">
        <v>58</v>
      </c>
      <c r="M478">
        <v>18</v>
      </c>
      <c r="N478">
        <v>83</v>
      </c>
      <c r="O478">
        <v>71</v>
      </c>
      <c r="P478">
        <v>24</v>
      </c>
      <c r="Q478">
        <v>98</v>
      </c>
      <c r="R478">
        <v>1200</v>
      </c>
      <c r="S478">
        <v>0.91915331103584996</v>
      </c>
      <c r="T478">
        <f t="shared" si="87"/>
        <v>1</v>
      </c>
      <c r="U478">
        <f t="shared" si="88"/>
        <v>1102.98397324302</v>
      </c>
      <c r="V478">
        <f t="shared" si="89"/>
        <v>919.15331103584992</v>
      </c>
      <c r="W478">
        <v>24.69</v>
      </c>
      <c r="X478">
        <f t="shared" si="90"/>
        <v>22.693895249475137</v>
      </c>
      <c r="Y478">
        <v>0</v>
      </c>
      <c r="Z478">
        <v>0</v>
      </c>
      <c r="AA478">
        <v>0</v>
      </c>
      <c r="AB478" s="2">
        <v>0.1</v>
      </c>
      <c r="AC478">
        <v>25</v>
      </c>
      <c r="AD478">
        <f t="shared" si="91"/>
        <v>0.11016807219002084</v>
      </c>
      <c r="AE478">
        <v>1630000</v>
      </c>
      <c r="AF478">
        <v>0</v>
      </c>
      <c r="AG478">
        <v>0</v>
      </c>
      <c r="AH478">
        <v>37800</v>
      </c>
      <c r="AI478">
        <v>0.188975917963185</v>
      </c>
      <c r="AJ478">
        <v>0.192163246930875</v>
      </c>
      <c r="AK478" s="1">
        <f t="shared" si="86"/>
        <v>8.7111866250632983E-2</v>
      </c>
      <c r="AL478" s="1">
        <f t="shared" si="92"/>
        <v>8.8870293780461102E-2</v>
      </c>
      <c r="AM478">
        <f t="shared" si="93"/>
        <v>8.768518469333815E-2</v>
      </c>
      <c r="AN478">
        <f t="shared" si="94"/>
        <v>8.9761436779130663E-2</v>
      </c>
      <c r="AO478">
        <f t="shared" si="95"/>
        <v>7.6636444331878634E-2</v>
      </c>
      <c r="AP478">
        <f t="shared" si="96"/>
        <v>7.4878016802050529E-2</v>
      </c>
      <c r="AQ478">
        <f t="shared" si="97"/>
        <v>40.298918487798304</v>
      </c>
    </row>
    <row r="479" spans="1:43" x14ac:dyDescent="0.2">
      <c r="A479">
        <v>13243</v>
      </c>
      <c r="B479">
        <v>14</v>
      </c>
      <c r="C479">
        <v>13</v>
      </c>
      <c r="D479" t="s">
        <v>74</v>
      </c>
      <c r="E479">
        <v>243</v>
      </c>
      <c r="F479" t="s">
        <v>355</v>
      </c>
      <c r="G479" t="s">
        <v>356</v>
      </c>
      <c r="H479" t="s">
        <v>18</v>
      </c>
      <c r="I479">
        <v>43</v>
      </c>
      <c r="J479">
        <v>14</v>
      </c>
      <c r="K479">
        <v>65</v>
      </c>
      <c r="L479">
        <v>58</v>
      </c>
      <c r="M479">
        <v>18</v>
      </c>
      <c r="N479">
        <v>83</v>
      </c>
      <c r="O479">
        <v>71</v>
      </c>
      <c r="P479">
        <v>24</v>
      </c>
      <c r="Q479">
        <v>98</v>
      </c>
      <c r="R479">
        <v>1200</v>
      </c>
      <c r="S479">
        <v>0.92067301273345903</v>
      </c>
      <c r="T479">
        <f t="shared" si="87"/>
        <v>1</v>
      </c>
      <c r="U479">
        <f t="shared" si="88"/>
        <v>1104.8076152801509</v>
      </c>
      <c r="V479">
        <f t="shared" si="89"/>
        <v>920.67301273345902</v>
      </c>
      <c r="W479">
        <v>24.69</v>
      </c>
      <c r="X479">
        <f t="shared" si="90"/>
        <v>22.731416684389103</v>
      </c>
      <c r="Y479">
        <v>0</v>
      </c>
      <c r="Z479">
        <v>0</v>
      </c>
      <c r="AA479">
        <v>0</v>
      </c>
      <c r="AB479" s="2">
        <v>0.1</v>
      </c>
      <c r="AC479">
        <v>25</v>
      </c>
      <c r="AD479">
        <f t="shared" si="91"/>
        <v>0.11016807219002084</v>
      </c>
      <c r="AE479">
        <v>1630000</v>
      </c>
      <c r="AF479">
        <v>0</v>
      </c>
      <c r="AG479">
        <v>0</v>
      </c>
      <c r="AH479">
        <v>37800</v>
      </c>
      <c r="AI479">
        <v>0.192541755031686</v>
      </c>
      <c r="AJ479">
        <v>0.194500858832375</v>
      </c>
      <c r="AK479" s="1">
        <f t="shared" si="86"/>
        <v>8.5639931763988292E-2</v>
      </c>
      <c r="AL479" s="1">
        <f t="shared" si="92"/>
        <v>8.7365793546884785E-2</v>
      </c>
      <c r="AM479">
        <f t="shared" si="93"/>
        <v>8.6202632457028111E-2</v>
      </c>
      <c r="AN479">
        <f t="shared" si="94"/>
        <v>8.8240432744924352E-2</v>
      </c>
      <c r="AO479">
        <f t="shared" si="95"/>
        <v>7.5338660194315912E-2</v>
      </c>
      <c r="AP479">
        <f t="shared" si="96"/>
        <v>7.3612798411419419E-2</v>
      </c>
      <c r="AQ479">
        <f t="shared" si="97"/>
        <v>39.552590101310685</v>
      </c>
    </row>
    <row r="480" spans="1:43" x14ac:dyDescent="0.2">
      <c r="A480">
        <v>13245</v>
      </c>
      <c r="B480">
        <v>14</v>
      </c>
      <c r="C480">
        <v>13</v>
      </c>
      <c r="D480" t="s">
        <v>433</v>
      </c>
      <c r="E480">
        <v>245</v>
      </c>
      <c r="F480" t="s">
        <v>355</v>
      </c>
      <c r="G480" t="s">
        <v>356</v>
      </c>
      <c r="H480" t="s">
        <v>18</v>
      </c>
      <c r="I480">
        <v>43</v>
      </c>
      <c r="J480">
        <v>14</v>
      </c>
      <c r="K480">
        <v>65</v>
      </c>
      <c r="L480">
        <v>58</v>
      </c>
      <c r="M480">
        <v>18</v>
      </c>
      <c r="N480">
        <v>83</v>
      </c>
      <c r="O480">
        <v>71</v>
      </c>
      <c r="P480">
        <v>24</v>
      </c>
      <c r="Q480">
        <v>98</v>
      </c>
      <c r="R480">
        <v>1200</v>
      </c>
      <c r="S480">
        <v>0.92130267620086703</v>
      </c>
      <c r="T480">
        <f t="shared" si="87"/>
        <v>1</v>
      </c>
      <c r="U480">
        <f t="shared" si="88"/>
        <v>1105.5632114410405</v>
      </c>
      <c r="V480">
        <f t="shared" si="89"/>
        <v>921.30267620086704</v>
      </c>
      <c r="W480">
        <v>24.69</v>
      </c>
      <c r="X480">
        <f t="shared" si="90"/>
        <v>22.746963075399407</v>
      </c>
      <c r="Y480">
        <v>0</v>
      </c>
      <c r="Z480">
        <v>0</v>
      </c>
      <c r="AA480">
        <v>0</v>
      </c>
      <c r="AB480" s="2">
        <v>0.1</v>
      </c>
      <c r="AC480">
        <v>25</v>
      </c>
      <c r="AD480">
        <f t="shared" si="91"/>
        <v>0.11016807219002084</v>
      </c>
      <c r="AE480">
        <v>1630000</v>
      </c>
      <c r="AF480">
        <v>0</v>
      </c>
      <c r="AG480">
        <v>0</v>
      </c>
      <c r="AH480">
        <v>37800</v>
      </c>
      <c r="AI480">
        <v>0.19044004902895001</v>
      </c>
      <c r="AJ480">
        <v>0.191505913680625</v>
      </c>
      <c r="AK480" s="1">
        <f t="shared" si="86"/>
        <v>8.6644275328094628E-2</v>
      </c>
      <c r="AL480" s="1">
        <f t="shared" si="92"/>
        <v>8.8389183808823324E-2</v>
      </c>
      <c r="AM480">
        <f t="shared" si="93"/>
        <v>8.7213186014412317E-2</v>
      </c>
      <c r="AN480">
        <f t="shared" si="94"/>
        <v>8.9273475569242089E-2</v>
      </c>
      <c r="AO480">
        <f t="shared" si="95"/>
        <v>7.6221002072299746E-2</v>
      </c>
      <c r="AP480">
        <f t="shared" si="96"/>
        <v>7.4476093591571049E-2</v>
      </c>
      <c r="AQ480">
        <f t="shared" si="97"/>
        <v>39.989094483994627</v>
      </c>
    </row>
    <row r="481" spans="1:43" x14ac:dyDescent="0.2">
      <c r="A481">
        <v>13247</v>
      </c>
      <c r="B481">
        <v>14</v>
      </c>
      <c r="C481">
        <v>13</v>
      </c>
      <c r="D481" t="s">
        <v>434</v>
      </c>
      <c r="E481">
        <v>247</v>
      </c>
      <c r="F481" t="s">
        <v>355</v>
      </c>
      <c r="G481" t="s">
        <v>356</v>
      </c>
      <c r="H481" t="s">
        <v>18</v>
      </c>
      <c r="I481">
        <v>43</v>
      </c>
      <c r="J481">
        <v>14</v>
      </c>
      <c r="K481">
        <v>65</v>
      </c>
      <c r="L481">
        <v>58</v>
      </c>
      <c r="M481">
        <v>18</v>
      </c>
      <c r="N481">
        <v>83</v>
      </c>
      <c r="O481">
        <v>71</v>
      </c>
      <c r="P481">
        <v>24</v>
      </c>
      <c r="Q481">
        <v>98</v>
      </c>
      <c r="R481">
        <v>1200</v>
      </c>
      <c r="S481">
        <v>0.91847017407417297</v>
      </c>
      <c r="T481">
        <f t="shared" si="87"/>
        <v>1</v>
      </c>
      <c r="U481">
        <f t="shared" si="88"/>
        <v>1102.1642088890076</v>
      </c>
      <c r="V481">
        <f t="shared" si="89"/>
        <v>918.47017407417297</v>
      </c>
      <c r="W481">
        <v>24.69</v>
      </c>
      <c r="X481">
        <f t="shared" si="90"/>
        <v>22.677028597891333</v>
      </c>
      <c r="Y481">
        <v>0</v>
      </c>
      <c r="Z481">
        <v>0</v>
      </c>
      <c r="AA481">
        <v>0</v>
      </c>
      <c r="AB481" s="2">
        <v>0.1</v>
      </c>
      <c r="AC481">
        <v>25</v>
      </c>
      <c r="AD481">
        <f t="shared" si="91"/>
        <v>0.11016807219002084</v>
      </c>
      <c r="AE481">
        <v>1630000</v>
      </c>
      <c r="AF481">
        <v>0</v>
      </c>
      <c r="AG481">
        <v>0</v>
      </c>
      <c r="AH481">
        <v>37800</v>
      </c>
      <c r="AI481">
        <v>0.187614342107875</v>
      </c>
      <c r="AJ481">
        <v>0.18955954292925001</v>
      </c>
      <c r="AK481" s="1">
        <f t="shared" si="86"/>
        <v>8.767885075119683E-2</v>
      </c>
      <c r="AL481" s="1">
        <f t="shared" si="92"/>
        <v>8.9450039738603437E-2</v>
      </c>
      <c r="AM481">
        <f t="shared" si="93"/>
        <v>8.8256329944835107E-2</v>
      </c>
      <c r="AN481">
        <f t="shared" si="94"/>
        <v>9.0347650040236011E-2</v>
      </c>
      <c r="AO481">
        <f t="shared" si="95"/>
        <v>7.7136563904797867E-2</v>
      </c>
      <c r="AP481">
        <f t="shared" si="96"/>
        <v>7.5365374917391259E-2</v>
      </c>
      <c r="AQ481">
        <f t="shared" si="97"/>
        <v>40.591380320894956</v>
      </c>
    </row>
    <row r="482" spans="1:43" x14ac:dyDescent="0.2">
      <c r="A482">
        <v>13249</v>
      </c>
      <c r="B482">
        <v>14</v>
      </c>
      <c r="C482">
        <v>13</v>
      </c>
      <c r="D482" t="s">
        <v>435</v>
      </c>
      <c r="E482">
        <v>249</v>
      </c>
      <c r="F482" t="s">
        <v>355</v>
      </c>
      <c r="G482" t="s">
        <v>356</v>
      </c>
      <c r="H482" t="s">
        <v>18</v>
      </c>
      <c r="I482">
        <v>43</v>
      </c>
      <c r="J482">
        <v>14</v>
      </c>
      <c r="K482">
        <v>65</v>
      </c>
      <c r="L482">
        <v>58</v>
      </c>
      <c r="M482">
        <v>18</v>
      </c>
      <c r="N482">
        <v>83</v>
      </c>
      <c r="O482">
        <v>71</v>
      </c>
      <c r="P482">
        <v>24</v>
      </c>
      <c r="Q482">
        <v>98</v>
      </c>
      <c r="R482">
        <v>1200</v>
      </c>
      <c r="S482">
        <v>0.91985373198986098</v>
      </c>
      <c r="T482">
        <f t="shared" si="87"/>
        <v>1</v>
      </c>
      <c r="U482">
        <f t="shared" si="88"/>
        <v>1103.8244783878331</v>
      </c>
      <c r="V482">
        <f t="shared" si="89"/>
        <v>919.85373198986099</v>
      </c>
      <c r="W482">
        <v>24.69</v>
      </c>
      <c r="X482">
        <f t="shared" si="90"/>
        <v>22.711188642829669</v>
      </c>
      <c r="Y482">
        <v>0</v>
      </c>
      <c r="Z482">
        <v>0</v>
      </c>
      <c r="AA482">
        <v>0</v>
      </c>
      <c r="AB482" s="2">
        <v>0.1</v>
      </c>
      <c r="AC482">
        <v>25</v>
      </c>
      <c r="AD482">
        <f t="shared" si="91"/>
        <v>0.11016807219002084</v>
      </c>
      <c r="AE482">
        <v>1630000</v>
      </c>
      <c r="AF482">
        <v>0</v>
      </c>
      <c r="AG482">
        <v>0</v>
      </c>
      <c r="AH482">
        <v>37800</v>
      </c>
      <c r="AI482">
        <v>0.19072905587608499</v>
      </c>
      <c r="AJ482">
        <v>0.19201732873649999</v>
      </c>
      <c r="AK482" s="1">
        <f t="shared" si="86"/>
        <v>8.6376925428267151E-2</v>
      </c>
      <c r="AL482" s="1">
        <f t="shared" si="92"/>
        <v>8.8119189893923061E-2</v>
      </c>
      <c r="AM482">
        <f t="shared" si="93"/>
        <v>8.6944974058811547E-2</v>
      </c>
      <c r="AN482">
        <f t="shared" si="94"/>
        <v>8.9002141709714863E-2</v>
      </c>
      <c r="AO482">
        <f t="shared" si="95"/>
        <v>7.5988554344450204E-2</v>
      </c>
      <c r="AP482">
        <f t="shared" si="96"/>
        <v>7.4246289878794294E-2</v>
      </c>
      <c r="AQ482">
        <f t="shared" si="97"/>
        <v>39.928500034640713</v>
      </c>
    </row>
    <row r="483" spans="1:43" x14ac:dyDescent="0.2">
      <c r="A483">
        <v>13251</v>
      </c>
      <c r="B483">
        <v>14</v>
      </c>
      <c r="C483">
        <v>13</v>
      </c>
      <c r="D483" t="s">
        <v>436</v>
      </c>
      <c r="E483">
        <v>251</v>
      </c>
      <c r="F483" t="s">
        <v>355</v>
      </c>
      <c r="G483" t="s">
        <v>356</v>
      </c>
      <c r="H483" t="s">
        <v>18</v>
      </c>
      <c r="I483">
        <v>43</v>
      </c>
      <c r="J483">
        <v>14</v>
      </c>
      <c r="K483">
        <v>65</v>
      </c>
      <c r="L483">
        <v>58</v>
      </c>
      <c r="M483">
        <v>18</v>
      </c>
      <c r="N483">
        <v>83</v>
      </c>
      <c r="O483">
        <v>71</v>
      </c>
      <c r="P483">
        <v>24</v>
      </c>
      <c r="Q483">
        <v>98</v>
      </c>
      <c r="R483">
        <v>1200</v>
      </c>
      <c r="S483">
        <v>0.92479428847630796</v>
      </c>
      <c r="T483">
        <f t="shared" si="87"/>
        <v>1</v>
      </c>
      <c r="U483">
        <f t="shared" si="88"/>
        <v>1109.7531461715696</v>
      </c>
      <c r="V483">
        <f t="shared" si="89"/>
        <v>924.794288476308</v>
      </c>
      <c r="W483">
        <v>24.69</v>
      </c>
      <c r="X483">
        <f t="shared" si="90"/>
        <v>22.833170982480045</v>
      </c>
      <c r="Y483">
        <v>0</v>
      </c>
      <c r="Z483">
        <v>0</v>
      </c>
      <c r="AA483">
        <v>0</v>
      </c>
      <c r="AB483" s="2">
        <v>0.1</v>
      </c>
      <c r="AC483">
        <v>25</v>
      </c>
      <c r="AD483">
        <f t="shared" si="91"/>
        <v>0.11016807219002084</v>
      </c>
      <c r="AE483">
        <v>1630000</v>
      </c>
      <c r="AF483">
        <v>0</v>
      </c>
      <c r="AG483">
        <v>0</v>
      </c>
      <c r="AH483">
        <v>37800</v>
      </c>
      <c r="AI483">
        <v>0.191979251405069</v>
      </c>
      <c r="AJ483">
        <v>0.19296736678762499</v>
      </c>
      <c r="AK483" s="1">
        <f t="shared" si="86"/>
        <v>8.627533824993712E-2</v>
      </c>
      <c r="AL483" s="1">
        <f t="shared" si="92"/>
        <v>8.8006256847592557E-2</v>
      </c>
      <c r="AM483">
        <f t="shared" si="93"/>
        <v>8.6839687668962787E-2</v>
      </c>
      <c r="AN483">
        <f t="shared" si="94"/>
        <v>8.8883458758619499E-2</v>
      </c>
      <c r="AO483">
        <f t="shared" si="95"/>
        <v>7.5889888036958911E-2</v>
      </c>
      <c r="AP483">
        <f t="shared" si="96"/>
        <v>7.4158969439303474E-2</v>
      </c>
      <c r="AQ483">
        <f t="shared" si="97"/>
        <v>39.668480100939554</v>
      </c>
    </row>
    <row r="484" spans="1:43" x14ac:dyDescent="0.2">
      <c r="A484">
        <v>13253</v>
      </c>
      <c r="B484">
        <v>14</v>
      </c>
      <c r="C484">
        <v>13</v>
      </c>
      <c r="D484" t="s">
        <v>348</v>
      </c>
      <c r="E484">
        <v>253</v>
      </c>
      <c r="F484" t="s">
        <v>355</v>
      </c>
      <c r="G484" t="s">
        <v>356</v>
      </c>
      <c r="H484" t="s">
        <v>18</v>
      </c>
      <c r="I484">
        <v>43</v>
      </c>
      <c r="J484">
        <v>14</v>
      </c>
      <c r="K484">
        <v>65</v>
      </c>
      <c r="L484">
        <v>58</v>
      </c>
      <c r="M484">
        <v>18</v>
      </c>
      <c r="N484">
        <v>83</v>
      </c>
      <c r="O484">
        <v>71</v>
      </c>
      <c r="P484">
        <v>24</v>
      </c>
      <c r="Q484">
        <v>98</v>
      </c>
      <c r="R484">
        <v>1200</v>
      </c>
      <c r="S484">
        <v>0.92164825399716699</v>
      </c>
      <c r="T484">
        <f t="shared" si="87"/>
        <v>1</v>
      </c>
      <c r="U484">
        <f t="shared" si="88"/>
        <v>1105.9779047966003</v>
      </c>
      <c r="V484">
        <f t="shared" si="89"/>
        <v>921.64825399716699</v>
      </c>
      <c r="W484">
        <v>24.69</v>
      </c>
      <c r="X484">
        <f t="shared" si="90"/>
        <v>22.755495391190053</v>
      </c>
      <c r="Y484">
        <v>0</v>
      </c>
      <c r="Z484">
        <v>0</v>
      </c>
      <c r="AA484">
        <v>0</v>
      </c>
      <c r="AB484" s="2">
        <v>0.1</v>
      </c>
      <c r="AC484">
        <v>25</v>
      </c>
      <c r="AD484">
        <f t="shared" si="91"/>
        <v>0.11016807219002084</v>
      </c>
      <c r="AE484">
        <v>1630000</v>
      </c>
      <c r="AF484">
        <v>0</v>
      </c>
      <c r="AG484">
        <v>0</v>
      </c>
      <c r="AH484">
        <v>37800</v>
      </c>
      <c r="AI484">
        <v>0.19472770773505199</v>
      </c>
      <c r="AJ484">
        <v>0.19708589177937499</v>
      </c>
      <c r="AK484" s="1">
        <f t="shared" si="86"/>
        <v>8.4768261976197717E-2</v>
      </c>
      <c r="AL484" s="1">
        <f t="shared" si="92"/>
        <v>8.6474749771314863E-2</v>
      </c>
      <c r="AM484">
        <f t="shared" si="93"/>
        <v>8.532464596620927E-2</v>
      </c>
      <c r="AN484">
        <f t="shared" si="94"/>
        <v>8.7339570541655254E-2</v>
      </c>
      <c r="AO484">
        <f t="shared" si="95"/>
        <v>7.4570032312374371E-2</v>
      </c>
      <c r="AP484">
        <f t="shared" si="96"/>
        <v>7.2863544517257225E-2</v>
      </c>
      <c r="AQ484">
        <f t="shared" si="97"/>
        <v>39.108585022307111</v>
      </c>
    </row>
    <row r="485" spans="1:43" x14ac:dyDescent="0.2">
      <c r="A485">
        <v>13255</v>
      </c>
      <c r="B485">
        <v>14</v>
      </c>
      <c r="C485">
        <v>13</v>
      </c>
      <c r="D485" t="s">
        <v>437</v>
      </c>
      <c r="E485">
        <v>255</v>
      </c>
      <c r="F485" t="s">
        <v>355</v>
      </c>
      <c r="G485" t="s">
        <v>356</v>
      </c>
      <c r="H485" t="s">
        <v>18</v>
      </c>
      <c r="I485">
        <v>43</v>
      </c>
      <c r="J485">
        <v>14</v>
      </c>
      <c r="K485">
        <v>65</v>
      </c>
      <c r="L485">
        <v>58</v>
      </c>
      <c r="M485">
        <v>18</v>
      </c>
      <c r="N485">
        <v>83</v>
      </c>
      <c r="O485">
        <v>71</v>
      </c>
      <c r="P485">
        <v>24</v>
      </c>
      <c r="Q485">
        <v>98</v>
      </c>
      <c r="R485">
        <v>1200</v>
      </c>
      <c r="S485">
        <v>0.91921955347061202</v>
      </c>
      <c r="T485">
        <f t="shared" si="87"/>
        <v>1</v>
      </c>
      <c r="U485">
        <f t="shared" si="88"/>
        <v>1103.0634641647343</v>
      </c>
      <c r="V485">
        <f t="shared" si="89"/>
        <v>919.21955347061203</v>
      </c>
      <c r="W485">
        <v>24.69</v>
      </c>
      <c r="X485">
        <f t="shared" si="90"/>
        <v>22.695530775189411</v>
      </c>
      <c r="Y485">
        <v>0</v>
      </c>
      <c r="Z485">
        <v>0</v>
      </c>
      <c r="AA485">
        <v>0</v>
      </c>
      <c r="AB485" s="2">
        <v>0.1</v>
      </c>
      <c r="AC485">
        <v>25</v>
      </c>
      <c r="AD485">
        <f t="shared" si="91"/>
        <v>0.11016807219002084</v>
      </c>
      <c r="AE485">
        <v>1630000</v>
      </c>
      <c r="AF485">
        <v>0</v>
      </c>
      <c r="AG485">
        <v>0</v>
      </c>
      <c r="AH485">
        <v>37800</v>
      </c>
      <c r="AI485">
        <v>0.188384602141865</v>
      </c>
      <c r="AJ485">
        <v>0.19017656644924999</v>
      </c>
      <c r="AK485" s="1">
        <f t="shared" si="86"/>
        <v>8.7391597326321888E-2</v>
      </c>
      <c r="AL485" s="1">
        <f t="shared" si="92"/>
        <v>8.9155544341326665E-2</v>
      </c>
      <c r="AM485">
        <f t="shared" si="93"/>
        <v>8.7966715344268198E-2</v>
      </c>
      <c r="AN485">
        <f t="shared" si="94"/>
        <v>9.0049484526964693E-2</v>
      </c>
      <c r="AO485">
        <f t="shared" si="95"/>
        <v>7.6882409913402588E-2</v>
      </c>
      <c r="AP485">
        <f t="shared" si="96"/>
        <v>7.5118462898397811E-2</v>
      </c>
      <c r="AQ485">
        <f t="shared" si="97"/>
        <v>40.425411777658454</v>
      </c>
    </row>
    <row r="486" spans="1:43" x14ac:dyDescent="0.2">
      <c r="A486">
        <v>13257</v>
      </c>
      <c r="B486">
        <v>14</v>
      </c>
      <c r="C486">
        <v>13</v>
      </c>
      <c r="D486" t="s">
        <v>438</v>
      </c>
      <c r="E486">
        <v>257</v>
      </c>
      <c r="F486" t="s">
        <v>355</v>
      </c>
      <c r="G486" t="s">
        <v>356</v>
      </c>
      <c r="H486" t="s">
        <v>18</v>
      </c>
      <c r="I486">
        <v>43</v>
      </c>
      <c r="J486">
        <v>14</v>
      </c>
      <c r="K486">
        <v>65</v>
      </c>
      <c r="L486">
        <v>58</v>
      </c>
      <c r="M486">
        <v>18</v>
      </c>
      <c r="N486">
        <v>83</v>
      </c>
      <c r="O486">
        <v>71</v>
      </c>
      <c r="P486">
        <v>24</v>
      </c>
      <c r="Q486">
        <v>98</v>
      </c>
      <c r="R486">
        <v>1200</v>
      </c>
      <c r="S486">
        <v>0.91862188279628798</v>
      </c>
      <c r="T486">
        <f t="shared" si="87"/>
        <v>1</v>
      </c>
      <c r="U486">
        <f t="shared" si="88"/>
        <v>1102.3462593555455</v>
      </c>
      <c r="V486">
        <f t="shared" si="89"/>
        <v>918.62188279628799</v>
      </c>
      <c r="W486">
        <v>24.69</v>
      </c>
      <c r="X486">
        <f t="shared" si="90"/>
        <v>22.68077428624035</v>
      </c>
      <c r="Y486">
        <v>0</v>
      </c>
      <c r="Z486">
        <v>0</v>
      </c>
      <c r="AA486">
        <v>0</v>
      </c>
      <c r="AB486" s="2">
        <v>0.1</v>
      </c>
      <c r="AC486">
        <v>25</v>
      </c>
      <c r="AD486">
        <f t="shared" si="91"/>
        <v>0.11016807219002084</v>
      </c>
      <c r="AE486">
        <v>1630000</v>
      </c>
      <c r="AF486">
        <v>0</v>
      </c>
      <c r="AG486">
        <v>0</v>
      </c>
      <c r="AH486">
        <v>37800</v>
      </c>
      <c r="AI486">
        <v>0.19081035295847201</v>
      </c>
      <c r="AJ486">
        <v>0.19295407527450001</v>
      </c>
      <c r="AK486" s="1">
        <f t="shared" si="86"/>
        <v>8.6224498566670651E-2</v>
      </c>
      <c r="AL486" s="1">
        <f t="shared" si="92"/>
        <v>8.7966020719262267E-2</v>
      </c>
      <c r="AM486">
        <f t="shared" si="93"/>
        <v>8.6792305173155018E-2</v>
      </c>
      <c r="AN486">
        <f t="shared" si="94"/>
        <v>8.8848596342644179E-2</v>
      </c>
      <c r="AO486">
        <f t="shared" si="95"/>
        <v>7.5856791751429231E-2</v>
      </c>
      <c r="AP486">
        <f t="shared" si="96"/>
        <v>7.4115269598837616E-2</v>
      </c>
      <c r="AQ486">
        <f t="shared" si="97"/>
        <v>39.911488009315164</v>
      </c>
    </row>
    <row r="487" spans="1:43" x14ac:dyDescent="0.2">
      <c r="A487">
        <v>13259</v>
      </c>
      <c r="B487">
        <v>14</v>
      </c>
      <c r="C487">
        <v>13</v>
      </c>
      <c r="D487" t="s">
        <v>439</v>
      </c>
      <c r="E487">
        <v>259</v>
      </c>
      <c r="F487" t="s">
        <v>355</v>
      </c>
      <c r="G487" t="s">
        <v>356</v>
      </c>
      <c r="H487" t="s">
        <v>18</v>
      </c>
      <c r="I487">
        <v>43</v>
      </c>
      <c r="J487">
        <v>14</v>
      </c>
      <c r="K487">
        <v>65</v>
      </c>
      <c r="L487">
        <v>58</v>
      </c>
      <c r="M487">
        <v>18</v>
      </c>
      <c r="N487">
        <v>83</v>
      </c>
      <c r="O487">
        <v>71</v>
      </c>
      <c r="P487">
        <v>24</v>
      </c>
      <c r="Q487">
        <v>98</v>
      </c>
      <c r="R487">
        <v>1200</v>
      </c>
      <c r="S487">
        <v>0.92034435768922196</v>
      </c>
      <c r="T487">
        <f t="shared" si="87"/>
        <v>1</v>
      </c>
      <c r="U487">
        <f t="shared" si="88"/>
        <v>1104.4132292270663</v>
      </c>
      <c r="V487">
        <f t="shared" si="89"/>
        <v>920.34435768922197</v>
      </c>
      <c r="W487">
        <v>24.69</v>
      </c>
      <c r="X487">
        <f t="shared" si="90"/>
        <v>22.723302191346892</v>
      </c>
      <c r="Y487">
        <v>0</v>
      </c>
      <c r="Z487">
        <v>0</v>
      </c>
      <c r="AA487">
        <v>0</v>
      </c>
      <c r="AB487" s="2">
        <v>0.1</v>
      </c>
      <c r="AC487">
        <v>25</v>
      </c>
      <c r="AD487">
        <f t="shared" si="91"/>
        <v>0.11016807219002084</v>
      </c>
      <c r="AE487">
        <v>1630000</v>
      </c>
      <c r="AF487">
        <v>0</v>
      </c>
      <c r="AG487">
        <v>0</v>
      </c>
      <c r="AH487">
        <v>37800</v>
      </c>
      <c r="AI487">
        <v>0.191298128106656</v>
      </c>
      <c r="AJ487">
        <v>0.19333345290324999</v>
      </c>
      <c r="AK487" s="1">
        <f t="shared" si="86"/>
        <v>8.6165906120888217E-2</v>
      </c>
      <c r="AL487" s="1">
        <f t="shared" si="92"/>
        <v>8.7902987711335007E-2</v>
      </c>
      <c r="AM487">
        <f t="shared" si="93"/>
        <v>8.6732264924645197E-2</v>
      </c>
      <c r="AN487">
        <f t="shared" si="94"/>
        <v>8.8783312928715885E-2</v>
      </c>
      <c r="AO487">
        <f t="shared" si="95"/>
        <v>7.5801987371717366E-2</v>
      </c>
      <c r="AP487">
        <f t="shared" si="96"/>
        <v>7.4064905781270576E-2</v>
      </c>
      <c r="AQ487">
        <f t="shared" si="97"/>
        <v>39.809721033492316</v>
      </c>
    </row>
    <row r="488" spans="1:43" x14ac:dyDescent="0.2">
      <c r="A488">
        <v>13261</v>
      </c>
      <c r="B488">
        <v>14</v>
      </c>
      <c r="C488">
        <v>13</v>
      </c>
      <c r="D488" t="s">
        <v>78</v>
      </c>
      <c r="E488">
        <v>261</v>
      </c>
      <c r="F488" t="s">
        <v>355</v>
      </c>
      <c r="G488" t="s">
        <v>356</v>
      </c>
      <c r="H488" t="s">
        <v>18</v>
      </c>
      <c r="I488">
        <v>43</v>
      </c>
      <c r="J488">
        <v>14</v>
      </c>
      <c r="K488">
        <v>65</v>
      </c>
      <c r="L488">
        <v>58</v>
      </c>
      <c r="M488">
        <v>18</v>
      </c>
      <c r="N488">
        <v>83</v>
      </c>
      <c r="O488">
        <v>71</v>
      </c>
      <c r="P488">
        <v>24</v>
      </c>
      <c r="Q488">
        <v>98</v>
      </c>
      <c r="R488">
        <v>1200</v>
      </c>
      <c r="S488">
        <v>0.92023737155474195</v>
      </c>
      <c r="T488">
        <f t="shared" si="87"/>
        <v>1</v>
      </c>
      <c r="U488">
        <f t="shared" si="88"/>
        <v>1104.2848458656904</v>
      </c>
      <c r="V488">
        <f t="shared" si="89"/>
        <v>920.23737155474191</v>
      </c>
      <c r="W488">
        <v>24.69</v>
      </c>
      <c r="X488">
        <f t="shared" si="90"/>
        <v>22.72066070368658</v>
      </c>
      <c r="Y488">
        <v>0</v>
      </c>
      <c r="Z488">
        <v>0</v>
      </c>
      <c r="AA488">
        <v>0</v>
      </c>
      <c r="AB488" s="2">
        <v>0.1</v>
      </c>
      <c r="AC488">
        <v>25</v>
      </c>
      <c r="AD488">
        <f t="shared" si="91"/>
        <v>0.11016807219002084</v>
      </c>
      <c r="AE488">
        <v>1630000</v>
      </c>
      <c r="AF488">
        <v>0</v>
      </c>
      <c r="AG488">
        <v>0</v>
      </c>
      <c r="AH488">
        <v>37800</v>
      </c>
      <c r="AI488">
        <v>0.192254647939469</v>
      </c>
      <c r="AJ488">
        <v>0.19381994094712501</v>
      </c>
      <c r="AK488" s="1">
        <f t="shared" si="86"/>
        <v>8.5727240415027037E-2</v>
      </c>
      <c r="AL488" s="1">
        <f t="shared" si="92"/>
        <v>8.7455679546057194E-2</v>
      </c>
      <c r="AM488">
        <f t="shared" si="93"/>
        <v>8.6290781427723617E-2</v>
      </c>
      <c r="AN488">
        <f t="shared" si="94"/>
        <v>8.8331624902983324E-2</v>
      </c>
      <c r="AO488">
        <f t="shared" si="95"/>
        <v>7.5416284707902709E-2</v>
      </c>
      <c r="AP488">
        <f t="shared" si="96"/>
        <v>7.3687845576872552E-2</v>
      </c>
      <c r="AQ488">
        <f t="shared" si="97"/>
        <v>39.611656705189176</v>
      </c>
    </row>
    <row r="489" spans="1:43" x14ac:dyDescent="0.2">
      <c r="A489">
        <v>13263</v>
      </c>
      <c r="B489">
        <v>14</v>
      </c>
      <c r="C489">
        <v>13</v>
      </c>
      <c r="D489" t="s">
        <v>440</v>
      </c>
      <c r="E489">
        <v>263</v>
      </c>
      <c r="F489" t="s">
        <v>355</v>
      </c>
      <c r="G489" t="s">
        <v>356</v>
      </c>
      <c r="H489" t="s">
        <v>18</v>
      </c>
      <c r="I489">
        <v>43</v>
      </c>
      <c r="J489">
        <v>14</v>
      </c>
      <c r="K489">
        <v>65</v>
      </c>
      <c r="L489">
        <v>58</v>
      </c>
      <c r="M489">
        <v>18</v>
      </c>
      <c r="N489">
        <v>83</v>
      </c>
      <c r="O489">
        <v>71</v>
      </c>
      <c r="P489">
        <v>24</v>
      </c>
      <c r="Q489">
        <v>98</v>
      </c>
      <c r="R489">
        <v>1200</v>
      </c>
      <c r="S489">
        <v>0.91954033242331601</v>
      </c>
      <c r="T489">
        <f t="shared" si="87"/>
        <v>1</v>
      </c>
      <c r="U489">
        <f t="shared" si="88"/>
        <v>1103.4483989079793</v>
      </c>
      <c r="V489">
        <f t="shared" si="89"/>
        <v>919.54033242331604</v>
      </c>
      <c r="W489">
        <v>24.69</v>
      </c>
      <c r="X489">
        <f t="shared" si="90"/>
        <v>22.703450807531674</v>
      </c>
      <c r="Y489">
        <v>0</v>
      </c>
      <c r="Z489">
        <v>0</v>
      </c>
      <c r="AA489">
        <v>0</v>
      </c>
      <c r="AB489" s="2">
        <v>0.1</v>
      </c>
      <c r="AC489">
        <v>25</v>
      </c>
      <c r="AD489">
        <f t="shared" si="91"/>
        <v>0.11016807219002084</v>
      </c>
      <c r="AE489">
        <v>1630000</v>
      </c>
      <c r="AF489">
        <v>0</v>
      </c>
      <c r="AG489">
        <v>0</v>
      </c>
      <c r="AH489">
        <v>37800</v>
      </c>
      <c r="AI489">
        <v>0.18901409001400801</v>
      </c>
      <c r="AJ489">
        <v>0.19055824688100001</v>
      </c>
      <c r="AK489" s="1">
        <f t="shared" si="86"/>
        <v>8.7130945877398974E-2</v>
      </c>
      <c r="AL489" s="1">
        <f t="shared" si="92"/>
        <v>8.8889018286690671E-2</v>
      </c>
      <c r="AM489">
        <f t="shared" si="93"/>
        <v>8.7704148536456847E-2</v>
      </c>
      <c r="AN489">
        <f t="shared" si="94"/>
        <v>8.9779981315941906E-2</v>
      </c>
      <c r="AO489">
        <f t="shared" si="95"/>
        <v>7.6652489326218098E-2</v>
      </c>
      <c r="AP489">
        <f t="shared" si="96"/>
        <v>7.4894416916926401E-2</v>
      </c>
      <c r="AQ489">
        <f t="shared" si="97"/>
        <v>40.290779981486345</v>
      </c>
    </row>
    <row r="490" spans="1:43" x14ac:dyDescent="0.2">
      <c r="A490">
        <v>13265</v>
      </c>
      <c r="B490">
        <v>14</v>
      </c>
      <c r="C490">
        <v>13</v>
      </c>
      <c r="D490" t="s">
        <v>441</v>
      </c>
      <c r="E490">
        <v>265</v>
      </c>
      <c r="F490" t="s">
        <v>355</v>
      </c>
      <c r="G490" t="s">
        <v>356</v>
      </c>
      <c r="H490" t="s">
        <v>18</v>
      </c>
      <c r="I490">
        <v>43</v>
      </c>
      <c r="J490">
        <v>14</v>
      </c>
      <c r="K490">
        <v>65</v>
      </c>
      <c r="L490">
        <v>58</v>
      </c>
      <c r="M490">
        <v>18</v>
      </c>
      <c r="N490">
        <v>83</v>
      </c>
      <c r="O490">
        <v>71</v>
      </c>
      <c r="P490">
        <v>24</v>
      </c>
      <c r="Q490">
        <v>98</v>
      </c>
      <c r="R490">
        <v>1200</v>
      </c>
      <c r="S490">
        <v>0.91898161172866799</v>
      </c>
      <c r="T490">
        <f t="shared" si="87"/>
        <v>1</v>
      </c>
      <c r="U490">
        <f t="shared" si="88"/>
        <v>1102.7779340744016</v>
      </c>
      <c r="V490">
        <f t="shared" si="89"/>
        <v>918.98161172866799</v>
      </c>
      <c r="W490">
        <v>24.69</v>
      </c>
      <c r="X490">
        <f t="shared" si="90"/>
        <v>22.689655993580814</v>
      </c>
      <c r="Y490">
        <v>0</v>
      </c>
      <c r="Z490">
        <v>0</v>
      </c>
      <c r="AA490">
        <v>0</v>
      </c>
      <c r="AB490" s="2">
        <v>0.1</v>
      </c>
      <c r="AC490">
        <v>25</v>
      </c>
      <c r="AD490">
        <f t="shared" si="91"/>
        <v>0.11016807219002084</v>
      </c>
      <c r="AE490">
        <v>1630000</v>
      </c>
      <c r="AF490">
        <v>0</v>
      </c>
      <c r="AG490">
        <v>0</v>
      </c>
      <c r="AH490">
        <v>37800</v>
      </c>
      <c r="AI490">
        <v>0.19064395927130801</v>
      </c>
      <c r="AJ490">
        <v>0.191513578099125</v>
      </c>
      <c r="AK490" s="1">
        <f t="shared" si="86"/>
        <v>8.633354981096994E-2</v>
      </c>
      <c r="AL490" s="1">
        <f t="shared" si="92"/>
        <v>8.8076591960803294E-2</v>
      </c>
      <c r="AM490">
        <f t="shared" si="93"/>
        <v>8.6901851997986779E-2</v>
      </c>
      <c r="AN490">
        <f t="shared" si="94"/>
        <v>8.8959937894520447E-2</v>
      </c>
      <c r="AO490">
        <f t="shared" si="95"/>
        <v>7.5952048012791776E-2</v>
      </c>
      <c r="AP490">
        <f t="shared" si="96"/>
        <v>7.4209005862958421E-2</v>
      </c>
      <c r="AQ490">
        <f t="shared" si="97"/>
        <v>39.946322680581211</v>
      </c>
    </row>
    <row r="491" spans="1:43" x14ac:dyDescent="0.2">
      <c r="A491">
        <v>13267</v>
      </c>
      <c r="B491">
        <v>14</v>
      </c>
      <c r="C491">
        <v>13</v>
      </c>
      <c r="D491" t="s">
        <v>442</v>
      </c>
      <c r="E491">
        <v>267</v>
      </c>
      <c r="F491" t="s">
        <v>355</v>
      </c>
      <c r="G491" t="s">
        <v>356</v>
      </c>
      <c r="H491" t="s">
        <v>18</v>
      </c>
      <c r="I491">
        <v>43</v>
      </c>
      <c r="J491">
        <v>14</v>
      </c>
      <c r="K491">
        <v>65</v>
      </c>
      <c r="L491">
        <v>58</v>
      </c>
      <c r="M491">
        <v>18</v>
      </c>
      <c r="N491">
        <v>83</v>
      </c>
      <c r="O491">
        <v>71</v>
      </c>
      <c r="P491">
        <v>24</v>
      </c>
      <c r="Q491">
        <v>98</v>
      </c>
      <c r="R491">
        <v>1200</v>
      </c>
      <c r="S491">
        <v>0.92549475034077999</v>
      </c>
      <c r="T491">
        <f t="shared" si="87"/>
        <v>1</v>
      </c>
      <c r="U491">
        <f t="shared" si="88"/>
        <v>1110.593700408936</v>
      </c>
      <c r="V491">
        <f t="shared" si="89"/>
        <v>925.49475034078</v>
      </c>
      <c r="W491">
        <v>24.69</v>
      </c>
      <c r="X491">
        <f t="shared" si="90"/>
        <v>22.850465385913861</v>
      </c>
      <c r="Y491">
        <v>0</v>
      </c>
      <c r="Z491">
        <v>0</v>
      </c>
      <c r="AA491">
        <v>0</v>
      </c>
      <c r="AB491" s="2">
        <v>0.1</v>
      </c>
      <c r="AC491">
        <v>25</v>
      </c>
      <c r="AD491">
        <f t="shared" si="91"/>
        <v>0.11016807219002084</v>
      </c>
      <c r="AE491">
        <v>1630000</v>
      </c>
      <c r="AF491">
        <v>0</v>
      </c>
      <c r="AG491">
        <v>0</v>
      </c>
      <c r="AH491">
        <v>37800</v>
      </c>
      <c r="AI491">
        <v>0.19298866399421899</v>
      </c>
      <c r="AJ491">
        <v>0.19496579786412499</v>
      </c>
      <c r="AK491" s="1">
        <f t="shared" si="86"/>
        <v>8.5889086891436067E-2</v>
      </c>
      <c r="AL491" s="1">
        <f t="shared" si="92"/>
        <v>8.7610952050474408E-2</v>
      </c>
      <c r="AM491">
        <f t="shared" si="93"/>
        <v>8.6450484523572013E-2</v>
      </c>
      <c r="AN491">
        <f t="shared" si="94"/>
        <v>8.8483565823349125E-2</v>
      </c>
      <c r="AO491">
        <f t="shared" si="95"/>
        <v>7.5548827755227657E-2</v>
      </c>
      <c r="AP491">
        <f t="shared" si="96"/>
        <v>7.3826962596189316E-2</v>
      </c>
      <c r="AQ491">
        <f t="shared" si="97"/>
        <v>39.460997120449399</v>
      </c>
    </row>
    <row r="492" spans="1:43" x14ac:dyDescent="0.2">
      <c r="A492">
        <v>13269</v>
      </c>
      <c r="B492">
        <v>14</v>
      </c>
      <c r="C492">
        <v>13</v>
      </c>
      <c r="D492" t="s">
        <v>350</v>
      </c>
      <c r="E492">
        <v>269</v>
      </c>
      <c r="F492" t="s">
        <v>355</v>
      </c>
      <c r="G492" t="s">
        <v>356</v>
      </c>
      <c r="H492" t="s">
        <v>18</v>
      </c>
      <c r="I492">
        <v>43</v>
      </c>
      <c r="J492">
        <v>14</v>
      </c>
      <c r="K492">
        <v>65</v>
      </c>
      <c r="L492">
        <v>58</v>
      </c>
      <c r="M492">
        <v>18</v>
      </c>
      <c r="N492">
        <v>83</v>
      </c>
      <c r="O492">
        <v>71</v>
      </c>
      <c r="P492">
        <v>24</v>
      </c>
      <c r="Q492">
        <v>98</v>
      </c>
      <c r="R492">
        <v>1200</v>
      </c>
      <c r="S492">
        <v>0.91947776079177901</v>
      </c>
      <c r="T492">
        <f t="shared" si="87"/>
        <v>1</v>
      </c>
      <c r="U492">
        <f t="shared" si="88"/>
        <v>1103.3733129501347</v>
      </c>
      <c r="V492">
        <f t="shared" si="89"/>
        <v>919.47776079177902</v>
      </c>
      <c r="W492">
        <v>24.69</v>
      </c>
      <c r="X492">
        <f t="shared" si="90"/>
        <v>22.701905913949023</v>
      </c>
      <c r="Y492">
        <v>0</v>
      </c>
      <c r="Z492">
        <v>0</v>
      </c>
      <c r="AA492">
        <v>0</v>
      </c>
      <c r="AB492" s="2">
        <v>0.1</v>
      </c>
      <c r="AC492">
        <v>25</v>
      </c>
      <c r="AD492">
        <f t="shared" si="91"/>
        <v>0.11016807219002084</v>
      </c>
      <c r="AE492">
        <v>1630000</v>
      </c>
      <c r="AF492">
        <v>0</v>
      </c>
      <c r="AG492">
        <v>0</v>
      </c>
      <c r="AH492">
        <v>37800</v>
      </c>
      <c r="AI492">
        <v>0.189629750893378</v>
      </c>
      <c r="AJ492">
        <v>0.19126026749024999</v>
      </c>
      <c r="AK492" s="1">
        <f t="shared" si="86"/>
        <v>8.684215272632001E-2</v>
      </c>
      <c r="AL492" s="1">
        <f t="shared" si="92"/>
        <v>8.8594517294935851E-2</v>
      </c>
      <c r="AM492">
        <f t="shared" si="93"/>
        <v>8.7413494398631497E-2</v>
      </c>
      <c r="AN492">
        <f t="shared" si="94"/>
        <v>8.9482587681658746E-2</v>
      </c>
      <c r="AO492">
        <f t="shared" si="95"/>
        <v>7.6398545976999771E-2</v>
      </c>
      <c r="AP492">
        <f t="shared" si="96"/>
        <v>7.464618140838393E-2</v>
      </c>
      <c r="AQ492">
        <f t="shared" si="97"/>
        <v>40.159970037809032</v>
      </c>
    </row>
    <row r="493" spans="1:43" x14ac:dyDescent="0.2">
      <c r="A493">
        <v>13271</v>
      </c>
      <c r="B493">
        <v>14</v>
      </c>
      <c r="C493">
        <v>13</v>
      </c>
      <c r="D493" t="s">
        <v>443</v>
      </c>
      <c r="E493">
        <v>271</v>
      </c>
      <c r="F493" t="s">
        <v>355</v>
      </c>
      <c r="G493" t="s">
        <v>356</v>
      </c>
      <c r="H493" t="s">
        <v>18</v>
      </c>
      <c r="I493">
        <v>43</v>
      </c>
      <c r="J493">
        <v>14</v>
      </c>
      <c r="K493">
        <v>65</v>
      </c>
      <c r="L493">
        <v>58</v>
      </c>
      <c r="M493">
        <v>18</v>
      </c>
      <c r="N493">
        <v>83</v>
      </c>
      <c r="O493">
        <v>71</v>
      </c>
      <c r="P493">
        <v>24</v>
      </c>
      <c r="Q493">
        <v>98</v>
      </c>
      <c r="R493">
        <v>1200</v>
      </c>
      <c r="S493">
        <v>0.92196117639541597</v>
      </c>
      <c r="T493">
        <f t="shared" si="87"/>
        <v>1</v>
      </c>
      <c r="U493">
        <f t="shared" si="88"/>
        <v>1106.3534116744991</v>
      </c>
      <c r="V493">
        <f t="shared" si="89"/>
        <v>921.96117639541592</v>
      </c>
      <c r="W493">
        <v>24.69</v>
      </c>
      <c r="X493">
        <f t="shared" si="90"/>
        <v>22.76322144520282</v>
      </c>
      <c r="Y493">
        <v>0</v>
      </c>
      <c r="Z493">
        <v>0</v>
      </c>
      <c r="AA493">
        <v>0</v>
      </c>
      <c r="AB493" s="2">
        <v>0.1</v>
      </c>
      <c r="AC493">
        <v>25</v>
      </c>
      <c r="AD493">
        <f t="shared" si="91"/>
        <v>0.11016807219002084</v>
      </c>
      <c r="AE493">
        <v>1630000</v>
      </c>
      <c r="AF493">
        <v>0</v>
      </c>
      <c r="AG493">
        <v>0</v>
      </c>
      <c r="AH493">
        <v>37800</v>
      </c>
      <c r="AI493">
        <v>0.19377330219102801</v>
      </c>
      <c r="AJ493">
        <v>0.194579729630625</v>
      </c>
      <c r="AK493" s="1">
        <f t="shared" si="86"/>
        <v>8.5214699857249165E-2</v>
      </c>
      <c r="AL493" s="1">
        <f t="shared" si="92"/>
        <v>8.6929592739104541E-2</v>
      </c>
      <c r="AM493">
        <f t="shared" si="93"/>
        <v>8.5773824245234373E-2</v>
      </c>
      <c r="AN493">
        <f t="shared" si="94"/>
        <v>8.7798673073215927E-2</v>
      </c>
      <c r="AO493">
        <f t="shared" si="95"/>
        <v>7.4962178267001522E-2</v>
      </c>
      <c r="AP493">
        <f t="shared" si="96"/>
        <v>7.3247285385146146E-2</v>
      </c>
      <c r="AQ493">
        <f t="shared" si="97"/>
        <v>39.301209341251869</v>
      </c>
    </row>
    <row r="494" spans="1:43" x14ac:dyDescent="0.2">
      <c r="A494">
        <v>13273</v>
      </c>
      <c r="B494">
        <v>14</v>
      </c>
      <c r="C494">
        <v>13</v>
      </c>
      <c r="D494" t="s">
        <v>444</v>
      </c>
      <c r="E494">
        <v>273</v>
      </c>
      <c r="F494" t="s">
        <v>355</v>
      </c>
      <c r="G494" t="s">
        <v>356</v>
      </c>
      <c r="H494" t="s">
        <v>18</v>
      </c>
      <c r="I494">
        <v>43</v>
      </c>
      <c r="J494">
        <v>14</v>
      </c>
      <c r="K494">
        <v>65</v>
      </c>
      <c r="L494">
        <v>58</v>
      </c>
      <c r="M494">
        <v>18</v>
      </c>
      <c r="N494">
        <v>83</v>
      </c>
      <c r="O494">
        <v>71</v>
      </c>
      <c r="P494">
        <v>24</v>
      </c>
      <c r="Q494">
        <v>98</v>
      </c>
      <c r="R494">
        <v>1200</v>
      </c>
      <c r="S494">
        <v>0.92064014077186596</v>
      </c>
      <c r="T494">
        <f t="shared" si="87"/>
        <v>1</v>
      </c>
      <c r="U494">
        <f t="shared" si="88"/>
        <v>1104.7681689262392</v>
      </c>
      <c r="V494">
        <f t="shared" si="89"/>
        <v>920.64014077186596</v>
      </c>
      <c r="W494">
        <v>24.69</v>
      </c>
      <c r="X494">
        <f t="shared" si="90"/>
        <v>22.730605075657373</v>
      </c>
      <c r="Y494">
        <v>0</v>
      </c>
      <c r="Z494">
        <v>0</v>
      </c>
      <c r="AA494">
        <v>0</v>
      </c>
      <c r="AB494" s="2">
        <v>0.1</v>
      </c>
      <c r="AC494">
        <v>25</v>
      </c>
      <c r="AD494">
        <f t="shared" si="91"/>
        <v>0.11016807219002084</v>
      </c>
      <c r="AE494">
        <v>1630000</v>
      </c>
      <c r="AF494">
        <v>0</v>
      </c>
      <c r="AG494">
        <v>0</v>
      </c>
      <c r="AH494">
        <v>37800</v>
      </c>
      <c r="AI494">
        <v>0.193542543788358</v>
      </c>
      <c r="AJ494">
        <v>0.19442009310962499</v>
      </c>
      <c r="AK494" s="1">
        <f t="shared" si="86"/>
        <v>8.5194054509821759E-2</v>
      </c>
      <c r="AL494" s="1">
        <f t="shared" si="92"/>
        <v>8.691099203744039E-2</v>
      </c>
      <c r="AM494">
        <f t="shared" si="93"/>
        <v>8.5753845534961473E-2</v>
      </c>
      <c r="AN494">
        <f t="shared" si="94"/>
        <v>8.7781108565381655E-2</v>
      </c>
      <c r="AO494">
        <f t="shared" si="95"/>
        <v>7.494647696450206E-2</v>
      </c>
      <c r="AP494">
        <f t="shared" si="96"/>
        <v>7.3229539436883428E-2</v>
      </c>
      <c r="AQ494">
        <f t="shared" si="97"/>
        <v>39.348067691426827</v>
      </c>
    </row>
    <row r="495" spans="1:43" x14ac:dyDescent="0.2">
      <c r="A495">
        <v>13275</v>
      </c>
      <c r="B495">
        <v>14</v>
      </c>
      <c r="C495">
        <v>13</v>
      </c>
      <c r="D495" t="s">
        <v>445</v>
      </c>
      <c r="E495">
        <v>275</v>
      </c>
      <c r="F495" t="s">
        <v>355</v>
      </c>
      <c r="G495" t="s">
        <v>356</v>
      </c>
      <c r="H495" t="s">
        <v>18</v>
      </c>
      <c r="I495">
        <v>43</v>
      </c>
      <c r="J495">
        <v>14</v>
      </c>
      <c r="K495">
        <v>65</v>
      </c>
      <c r="L495">
        <v>58</v>
      </c>
      <c r="M495">
        <v>18</v>
      </c>
      <c r="N495">
        <v>83</v>
      </c>
      <c r="O495">
        <v>71</v>
      </c>
      <c r="P495">
        <v>24</v>
      </c>
      <c r="Q495">
        <v>98</v>
      </c>
      <c r="R495">
        <v>1200</v>
      </c>
      <c r="S495">
        <v>0.92267595346157405</v>
      </c>
      <c r="T495">
        <f t="shared" si="87"/>
        <v>1</v>
      </c>
      <c r="U495">
        <f t="shared" si="88"/>
        <v>1107.2111441538889</v>
      </c>
      <c r="V495">
        <f t="shared" si="89"/>
        <v>922.67595346157407</v>
      </c>
      <c r="W495">
        <v>24.69</v>
      </c>
      <c r="X495">
        <f t="shared" si="90"/>
        <v>22.780869290966265</v>
      </c>
      <c r="Y495">
        <v>0</v>
      </c>
      <c r="Z495">
        <v>0</v>
      </c>
      <c r="AA495">
        <v>0</v>
      </c>
      <c r="AB495" s="2">
        <v>0.1</v>
      </c>
      <c r="AC495">
        <v>25</v>
      </c>
      <c r="AD495">
        <f t="shared" si="91"/>
        <v>0.11016807219002084</v>
      </c>
      <c r="AE495">
        <v>1630000</v>
      </c>
      <c r="AF495">
        <v>0</v>
      </c>
      <c r="AG495">
        <v>0</v>
      </c>
      <c r="AH495">
        <v>37800</v>
      </c>
      <c r="AI495">
        <v>0.19453965103453</v>
      </c>
      <c r="AJ495">
        <v>0.19551294684025</v>
      </c>
      <c r="AK495" s="1">
        <f t="shared" si="86"/>
        <v>8.4944819027904517E-2</v>
      </c>
      <c r="AL495" s="1">
        <f t="shared" si="92"/>
        <v>8.6652956442842224E-2</v>
      </c>
      <c r="AM495">
        <f t="shared" si="93"/>
        <v>8.5501740860648032E-2</v>
      </c>
      <c r="AN495">
        <f t="shared" si="94"/>
        <v>8.7518613214171329E-2</v>
      </c>
      <c r="AO495">
        <f t="shared" si="95"/>
        <v>7.4723443597433339E-2</v>
      </c>
      <c r="AP495">
        <f t="shared" si="96"/>
        <v>7.3015306182495632E-2</v>
      </c>
      <c r="AQ495">
        <f t="shared" si="97"/>
        <v>39.146390330491165</v>
      </c>
    </row>
    <row r="496" spans="1:43" x14ac:dyDescent="0.2">
      <c r="A496">
        <v>13277</v>
      </c>
      <c r="B496">
        <v>14</v>
      </c>
      <c r="C496">
        <v>13</v>
      </c>
      <c r="D496" t="s">
        <v>446</v>
      </c>
      <c r="E496">
        <v>277</v>
      </c>
      <c r="F496" t="s">
        <v>355</v>
      </c>
      <c r="G496" t="s">
        <v>356</v>
      </c>
      <c r="H496" t="s">
        <v>18</v>
      </c>
      <c r="I496">
        <v>43</v>
      </c>
      <c r="J496">
        <v>14</v>
      </c>
      <c r="K496">
        <v>65</v>
      </c>
      <c r="L496">
        <v>58</v>
      </c>
      <c r="M496">
        <v>18</v>
      </c>
      <c r="N496">
        <v>83</v>
      </c>
      <c r="O496">
        <v>71</v>
      </c>
      <c r="P496">
        <v>24</v>
      </c>
      <c r="Q496">
        <v>98</v>
      </c>
      <c r="R496">
        <v>1200</v>
      </c>
      <c r="S496">
        <v>0.92187456786632505</v>
      </c>
      <c r="T496">
        <f t="shared" si="87"/>
        <v>1</v>
      </c>
      <c r="U496">
        <f t="shared" si="88"/>
        <v>1106.24948143959</v>
      </c>
      <c r="V496">
        <f t="shared" si="89"/>
        <v>921.87456786632504</v>
      </c>
      <c r="W496">
        <v>24.69</v>
      </c>
      <c r="X496">
        <f t="shared" si="90"/>
        <v>22.761083080619567</v>
      </c>
      <c r="Y496">
        <v>0</v>
      </c>
      <c r="Z496">
        <v>0</v>
      </c>
      <c r="AA496">
        <v>0</v>
      </c>
      <c r="AB496" s="2">
        <v>0.1</v>
      </c>
      <c r="AC496">
        <v>25</v>
      </c>
      <c r="AD496">
        <f t="shared" si="91"/>
        <v>0.11016807219002084</v>
      </c>
      <c r="AE496">
        <v>1630000</v>
      </c>
      <c r="AF496">
        <v>0</v>
      </c>
      <c r="AG496">
        <v>0</v>
      </c>
      <c r="AH496">
        <v>37800</v>
      </c>
      <c r="AI496">
        <v>0.19524284773852199</v>
      </c>
      <c r="AJ496">
        <v>0.19626457121187499</v>
      </c>
      <c r="AK496" s="1">
        <f t="shared" si="86"/>
        <v>8.4565364714696153E-2</v>
      </c>
      <c r="AL496" s="1">
        <f t="shared" si="92"/>
        <v>8.6267350013876157E-2</v>
      </c>
      <c r="AM496">
        <f t="shared" si="93"/>
        <v>8.5120280709060928E-2</v>
      </c>
      <c r="AN496">
        <f t="shared" si="94"/>
        <v>8.7129888991158339E-2</v>
      </c>
      <c r="AO496">
        <f t="shared" si="95"/>
        <v>7.4391127117818728E-2</v>
      </c>
      <c r="AP496">
        <f t="shared" si="96"/>
        <v>7.2689141818638725E-2</v>
      </c>
      <c r="AQ496">
        <f t="shared" si="97"/>
        <v>39.005398673319426</v>
      </c>
    </row>
    <row r="497" spans="1:43" x14ac:dyDescent="0.2">
      <c r="A497">
        <v>13279</v>
      </c>
      <c r="B497">
        <v>14</v>
      </c>
      <c r="C497">
        <v>13</v>
      </c>
      <c r="D497" t="s">
        <v>447</v>
      </c>
      <c r="E497">
        <v>279</v>
      </c>
      <c r="F497" t="s">
        <v>355</v>
      </c>
      <c r="G497" t="s">
        <v>356</v>
      </c>
      <c r="H497" t="s">
        <v>18</v>
      </c>
      <c r="I497">
        <v>43</v>
      </c>
      <c r="J497">
        <v>14</v>
      </c>
      <c r="K497">
        <v>65</v>
      </c>
      <c r="L497">
        <v>58</v>
      </c>
      <c r="M497">
        <v>18</v>
      </c>
      <c r="N497">
        <v>83</v>
      </c>
      <c r="O497">
        <v>71</v>
      </c>
      <c r="P497">
        <v>24</v>
      </c>
      <c r="Q497">
        <v>98</v>
      </c>
      <c r="R497">
        <v>1200</v>
      </c>
      <c r="S497">
        <v>0.92327165007591305</v>
      </c>
      <c r="T497">
        <f t="shared" si="87"/>
        <v>1</v>
      </c>
      <c r="U497">
        <f t="shared" si="88"/>
        <v>1107.9259800910957</v>
      </c>
      <c r="V497">
        <f t="shared" si="89"/>
        <v>923.27165007591304</v>
      </c>
      <c r="W497">
        <v>24.69</v>
      </c>
      <c r="X497">
        <f t="shared" si="90"/>
        <v>22.795577040374294</v>
      </c>
      <c r="Y497">
        <v>0</v>
      </c>
      <c r="Z497">
        <v>0</v>
      </c>
      <c r="AA497">
        <v>0</v>
      </c>
      <c r="AB497" s="2">
        <v>0.1</v>
      </c>
      <c r="AC497">
        <v>25</v>
      </c>
      <c r="AD497">
        <f t="shared" si="91"/>
        <v>0.11016807219002084</v>
      </c>
      <c r="AE497">
        <v>1630000</v>
      </c>
      <c r="AF497">
        <v>0</v>
      </c>
      <c r="AG497">
        <v>0</v>
      </c>
      <c r="AH497">
        <v>37800</v>
      </c>
      <c r="AI497">
        <v>0.193922425188568</v>
      </c>
      <c r="AJ497">
        <v>0.19523560297387499</v>
      </c>
      <c r="AK497" s="1">
        <f t="shared" si="86"/>
        <v>8.5270202077218735E-2</v>
      </c>
      <c r="AL497" s="1">
        <f t="shared" si="92"/>
        <v>8.6983776236049928E-2</v>
      </c>
      <c r="AM497">
        <f t="shared" si="93"/>
        <v>8.5828896508201025E-2</v>
      </c>
      <c r="AN497">
        <f t="shared" si="94"/>
        <v>8.785218826238618E-2</v>
      </c>
      <c r="AO497">
        <f t="shared" si="95"/>
        <v>7.5008567122041125E-2</v>
      </c>
      <c r="AP497">
        <f t="shared" si="96"/>
        <v>7.3294992963209932E-2</v>
      </c>
      <c r="AQ497">
        <f t="shared" si="97"/>
        <v>39.270987389673991</v>
      </c>
    </row>
    <row r="498" spans="1:43" x14ac:dyDescent="0.2">
      <c r="A498">
        <v>13281</v>
      </c>
      <c r="B498">
        <v>15</v>
      </c>
      <c r="C498">
        <v>13</v>
      </c>
      <c r="D498" t="s">
        <v>448</v>
      </c>
      <c r="E498">
        <v>281</v>
      </c>
      <c r="F498" t="s">
        <v>355</v>
      </c>
      <c r="G498" t="s">
        <v>356</v>
      </c>
      <c r="H498" t="s">
        <v>43</v>
      </c>
      <c r="I498">
        <v>43</v>
      </c>
      <c r="J498">
        <v>14</v>
      </c>
      <c r="K498">
        <v>65</v>
      </c>
      <c r="L498">
        <v>58</v>
      </c>
      <c r="M498">
        <v>18</v>
      </c>
      <c r="N498">
        <v>83</v>
      </c>
      <c r="O498">
        <v>71</v>
      </c>
      <c r="P498">
        <v>24</v>
      </c>
      <c r="Q498">
        <v>98</v>
      </c>
      <c r="R498">
        <v>1200</v>
      </c>
      <c r="S498">
        <v>0.92016535997390703</v>
      </c>
      <c r="T498">
        <f t="shared" si="87"/>
        <v>1</v>
      </c>
      <c r="U498">
        <f t="shared" si="88"/>
        <v>1104.1984319686885</v>
      </c>
      <c r="V498">
        <f t="shared" si="89"/>
        <v>920.16535997390702</v>
      </c>
      <c r="W498">
        <v>24.69</v>
      </c>
      <c r="X498">
        <f t="shared" si="90"/>
        <v>22.718882737755766</v>
      </c>
      <c r="Y498">
        <v>0</v>
      </c>
      <c r="Z498">
        <v>0</v>
      </c>
      <c r="AA498">
        <v>0</v>
      </c>
      <c r="AB498" s="2">
        <v>0.1</v>
      </c>
      <c r="AC498">
        <v>25</v>
      </c>
      <c r="AD498">
        <f t="shared" si="91"/>
        <v>0.11016807219002084</v>
      </c>
      <c r="AE498">
        <v>1630000</v>
      </c>
      <c r="AF498">
        <v>0</v>
      </c>
      <c r="AG498">
        <v>0</v>
      </c>
      <c r="AH498">
        <v>37800</v>
      </c>
      <c r="AI498">
        <v>0.186995792416187</v>
      </c>
      <c r="AJ498">
        <v>0.19033573767100001</v>
      </c>
      <c r="AK498" s="1">
        <f t="shared" si="86"/>
        <v>8.8131238054861089E-2</v>
      </c>
      <c r="AL498" s="1">
        <f t="shared" si="92"/>
        <v>8.9908285828649598E-2</v>
      </c>
      <c r="AM498">
        <f t="shared" si="93"/>
        <v>8.8710627449646501E-2</v>
      </c>
      <c r="AN498">
        <f t="shared" si="94"/>
        <v>9.0808865269684486E-2</v>
      </c>
      <c r="AO498">
        <f t="shared" si="95"/>
        <v>7.7531277454402789E-2</v>
      </c>
      <c r="AP498">
        <f t="shared" si="96"/>
        <v>7.575422968061428E-2</v>
      </c>
      <c r="AQ498">
        <f t="shared" si="97"/>
        <v>40.725649576145358</v>
      </c>
    </row>
    <row r="499" spans="1:43" x14ac:dyDescent="0.2">
      <c r="A499">
        <v>13283</v>
      </c>
      <c r="B499">
        <v>14</v>
      </c>
      <c r="C499">
        <v>13</v>
      </c>
      <c r="D499" t="s">
        <v>449</v>
      </c>
      <c r="E499">
        <v>283</v>
      </c>
      <c r="F499" t="s">
        <v>355</v>
      </c>
      <c r="G499" t="s">
        <v>356</v>
      </c>
      <c r="H499" t="s">
        <v>18</v>
      </c>
      <c r="I499">
        <v>43</v>
      </c>
      <c r="J499">
        <v>14</v>
      </c>
      <c r="K499">
        <v>65</v>
      </c>
      <c r="L499">
        <v>58</v>
      </c>
      <c r="M499">
        <v>18</v>
      </c>
      <c r="N499">
        <v>83</v>
      </c>
      <c r="O499">
        <v>71</v>
      </c>
      <c r="P499">
        <v>24</v>
      </c>
      <c r="Q499">
        <v>98</v>
      </c>
      <c r="R499">
        <v>1200</v>
      </c>
      <c r="S499">
        <v>0.921102782090505</v>
      </c>
      <c r="T499">
        <f t="shared" si="87"/>
        <v>1</v>
      </c>
      <c r="U499">
        <f t="shared" si="88"/>
        <v>1105.323338508606</v>
      </c>
      <c r="V499">
        <f t="shared" si="89"/>
        <v>921.102782090505</v>
      </c>
      <c r="W499">
        <v>24.69</v>
      </c>
      <c r="X499">
        <f t="shared" si="90"/>
        <v>22.74202768981457</v>
      </c>
      <c r="Y499">
        <v>0</v>
      </c>
      <c r="Z499">
        <v>0</v>
      </c>
      <c r="AA499">
        <v>0</v>
      </c>
      <c r="AB499" s="2">
        <v>0.1</v>
      </c>
      <c r="AC499">
        <v>25</v>
      </c>
      <c r="AD499">
        <f t="shared" si="91"/>
        <v>0.11016807219002084</v>
      </c>
      <c r="AE499">
        <v>1630000</v>
      </c>
      <c r="AF499">
        <v>0</v>
      </c>
      <c r="AG499">
        <v>0</v>
      </c>
      <c r="AH499">
        <v>37800</v>
      </c>
      <c r="AI499">
        <v>0.19313889468419901</v>
      </c>
      <c r="AJ499">
        <v>0.19385920721237501</v>
      </c>
      <c r="AK499" s="1">
        <f t="shared" si="86"/>
        <v>8.5415006454505102E-2</v>
      </c>
      <c r="AL499" s="1">
        <f t="shared" si="92"/>
        <v>8.7135532282119205E-2</v>
      </c>
      <c r="AM499">
        <f t="shared" si="93"/>
        <v>8.59759674104668E-2</v>
      </c>
      <c r="AN499">
        <f t="shared" si="94"/>
        <v>8.8007467303210657E-2</v>
      </c>
      <c r="AO499">
        <f t="shared" si="95"/>
        <v>7.5139987075825102E-2</v>
      </c>
      <c r="AP499">
        <f t="shared" si="96"/>
        <v>7.3419461248210999E-2</v>
      </c>
      <c r="AQ499">
        <f t="shared" si="97"/>
        <v>39.430302874039846</v>
      </c>
    </row>
    <row r="500" spans="1:43" x14ac:dyDescent="0.2">
      <c r="A500">
        <v>13285</v>
      </c>
      <c r="B500">
        <v>14</v>
      </c>
      <c r="C500">
        <v>13</v>
      </c>
      <c r="D500" t="s">
        <v>450</v>
      </c>
      <c r="E500">
        <v>285</v>
      </c>
      <c r="F500" t="s">
        <v>355</v>
      </c>
      <c r="G500" t="s">
        <v>356</v>
      </c>
      <c r="H500" t="s">
        <v>18</v>
      </c>
      <c r="I500">
        <v>43</v>
      </c>
      <c r="J500">
        <v>14</v>
      </c>
      <c r="K500">
        <v>65</v>
      </c>
      <c r="L500">
        <v>58</v>
      </c>
      <c r="M500">
        <v>18</v>
      </c>
      <c r="N500">
        <v>83</v>
      </c>
      <c r="O500">
        <v>71</v>
      </c>
      <c r="P500">
        <v>24</v>
      </c>
      <c r="Q500">
        <v>98</v>
      </c>
      <c r="R500">
        <v>1200</v>
      </c>
      <c r="S500">
        <v>0.91994710763295495</v>
      </c>
      <c r="T500">
        <f t="shared" si="87"/>
        <v>1</v>
      </c>
      <c r="U500">
        <f t="shared" si="88"/>
        <v>1103.9365291595459</v>
      </c>
      <c r="V500">
        <f t="shared" si="89"/>
        <v>919.94710763295495</v>
      </c>
      <c r="W500">
        <v>24.69</v>
      </c>
      <c r="X500">
        <f t="shared" si="90"/>
        <v>22.713494087457658</v>
      </c>
      <c r="Y500">
        <v>0</v>
      </c>
      <c r="Z500">
        <v>0</v>
      </c>
      <c r="AA500">
        <v>0</v>
      </c>
      <c r="AB500" s="2">
        <v>0.1</v>
      </c>
      <c r="AC500">
        <v>25</v>
      </c>
      <c r="AD500">
        <f t="shared" si="91"/>
        <v>0.11016807219002084</v>
      </c>
      <c r="AE500">
        <v>1630000</v>
      </c>
      <c r="AF500">
        <v>0</v>
      </c>
      <c r="AG500">
        <v>0</v>
      </c>
      <c r="AH500">
        <v>37800</v>
      </c>
      <c r="AI500">
        <v>0.188495329188996</v>
      </c>
      <c r="AJ500">
        <v>0.18916454102487501</v>
      </c>
      <c r="AK500" s="1">
        <f t="shared" si="86"/>
        <v>8.7409390280347887E-2</v>
      </c>
      <c r="AL500" s="1">
        <f t="shared" si="92"/>
        <v>8.9172301107108054E-2</v>
      </c>
      <c r="AM500">
        <f t="shared" si="93"/>
        <v>8.7984170459048244E-2</v>
      </c>
      <c r="AN500">
        <f t="shared" si="94"/>
        <v>9.0065716169086568E-2</v>
      </c>
      <c r="AO500">
        <f t="shared" si="95"/>
        <v>7.6896667865530108E-2</v>
      </c>
      <c r="AP500">
        <f t="shared" si="96"/>
        <v>7.5133757038769941E-2</v>
      </c>
      <c r="AQ500">
        <f t="shared" si="97"/>
        <v>40.401664841888454</v>
      </c>
    </row>
    <row r="501" spans="1:43" x14ac:dyDescent="0.2">
      <c r="A501">
        <v>13287</v>
      </c>
      <c r="B501">
        <v>14</v>
      </c>
      <c r="C501">
        <v>13</v>
      </c>
      <c r="D501" t="s">
        <v>451</v>
      </c>
      <c r="E501">
        <v>287</v>
      </c>
      <c r="F501" t="s">
        <v>355</v>
      </c>
      <c r="G501" t="s">
        <v>356</v>
      </c>
      <c r="H501" t="s">
        <v>18</v>
      </c>
      <c r="I501">
        <v>43</v>
      </c>
      <c r="J501">
        <v>14</v>
      </c>
      <c r="K501">
        <v>65</v>
      </c>
      <c r="L501">
        <v>58</v>
      </c>
      <c r="M501">
        <v>18</v>
      </c>
      <c r="N501">
        <v>83</v>
      </c>
      <c r="O501">
        <v>71</v>
      </c>
      <c r="P501">
        <v>24</v>
      </c>
      <c r="Q501">
        <v>98</v>
      </c>
      <c r="R501">
        <v>1200</v>
      </c>
      <c r="S501">
        <v>0.92112764716148399</v>
      </c>
      <c r="T501">
        <f t="shared" si="87"/>
        <v>1</v>
      </c>
      <c r="U501">
        <f t="shared" si="88"/>
        <v>1105.3531765937807</v>
      </c>
      <c r="V501">
        <f t="shared" si="89"/>
        <v>921.12764716148399</v>
      </c>
      <c r="W501">
        <v>24.69</v>
      </c>
      <c r="X501">
        <f t="shared" si="90"/>
        <v>22.742641608417042</v>
      </c>
      <c r="Y501">
        <v>0</v>
      </c>
      <c r="Z501">
        <v>0</v>
      </c>
      <c r="AA501">
        <v>0</v>
      </c>
      <c r="AB501" s="2">
        <v>0.1</v>
      </c>
      <c r="AC501">
        <v>25</v>
      </c>
      <c r="AD501">
        <f t="shared" si="91"/>
        <v>0.11016807219002084</v>
      </c>
      <c r="AE501">
        <v>1630000</v>
      </c>
      <c r="AF501">
        <v>0</v>
      </c>
      <c r="AG501">
        <v>0</v>
      </c>
      <c r="AH501">
        <v>37800</v>
      </c>
      <c r="AI501">
        <v>0.194693299711648</v>
      </c>
      <c r="AJ501">
        <v>0.19641840079387499</v>
      </c>
      <c r="AK501" s="1">
        <f t="shared" si="86"/>
        <v>8.4735351931307198E-2</v>
      </c>
      <c r="AL501" s="1">
        <f t="shared" si="92"/>
        <v>8.6442141312930293E-2</v>
      </c>
      <c r="AM501">
        <f t="shared" si="93"/>
        <v>8.5291834250708506E-2</v>
      </c>
      <c r="AN501">
        <f t="shared" si="94"/>
        <v>8.7307114922497056E-2</v>
      </c>
      <c r="AO501">
        <f t="shared" si="95"/>
        <v>7.4542045687407757E-2</v>
      </c>
      <c r="AP501">
        <f t="shared" si="96"/>
        <v>7.2835256305784662E-2</v>
      </c>
      <c r="AQ501">
        <f t="shared" si="97"/>
        <v>39.115496657739548</v>
      </c>
    </row>
    <row r="502" spans="1:43" x14ac:dyDescent="0.2">
      <c r="A502">
        <v>13289</v>
      </c>
      <c r="B502">
        <v>14</v>
      </c>
      <c r="C502">
        <v>13</v>
      </c>
      <c r="D502" t="s">
        <v>452</v>
      </c>
      <c r="E502">
        <v>289</v>
      </c>
      <c r="F502" t="s">
        <v>355</v>
      </c>
      <c r="G502" t="s">
        <v>356</v>
      </c>
      <c r="H502" t="s">
        <v>18</v>
      </c>
      <c r="I502">
        <v>43</v>
      </c>
      <c r="J502">
        <v>14</v>
      </c>
      <c r="K502">
        <v>65</v>
      </c>
      <c r="L502">
        <v>58</v>
      </c>
      <c r="M502">
        <v>18</v>
      </c>
      <c r="N502">
        <v>83</v>
      </c>
      <c r="O502">
        <v>71</v>
      </c>
      <c r="P502">
        <v>24</v>
      </c>
      <c r="Q502">
        <v>98</v>
      </c>
      <c r="R502">
        <v>1200</v>
      </c>
      <c r="S502">
        <v>0.919439256191254</v>
      </c>
      <c r="T502">
        <f t="shared" si="87"/>
        <v>1</v>
      </c>
      <c r="U502">
        <f t="shared" si="88"/>
        <v>1103.3271074295048</v>
      </c>
      <c r="V502">
        <f t="shared" si="89"/>
        <v>919.439256191254</v>
      </c>
      <c r="W502">
        <v>24.69</v>
      </c>
      <c r="X502">
        <f t="shared" si="90"/>
        <v>22.700955235362063</v>
      </c>
      <c r="Y502">
        <v>0</v>
      </c>
      <c r="Z502">
        <v>0</v>
      </c>
      <c r="AA502">
        <v>0</v>
      </c>
      <c r="AB502" s="2">
        <v>0.1</v>
      </c>
      <c r="AC502">
        <v>25</v>
      </c>
      <c r="AD502">
        <f t="shared" si="91"/>
        <v>0.11016807219002084</v>
      </c>
      <c r="AE502">
        <v>1630000</v>
      </c>
      <c r="AF502">
        <v>0</v>
      </c>
      <c r="AG502">
        <v>0</v>
      </c>
      <c r="AH502">
        <v>37800</v>
      </c>
      <c r="AI502">
        <v>0.19192769554481501</v>
      </c>
      <c r="AJ502">
        <v>0.19394413308774999</v>
      </c>
      <c r="AK502" s="1">
        <f t="shared" si="86"/>
        <v>8.5798801074623968E-2</v>
      </c>
      <c r="AL502" s="1">
        <f t="shared" si="92"/>
        <v>8.7530184633821714E-2</v>
      </c>
      <c r="AM502">
        <f t="shared" si="93"/>
        <v>8.6363302089904143E-2</v>
      </c>
      <c r="AN502">
        <f t="shared" si="94"/>
        <v>8.8407622179935141E-2</v>
      </c>
      <c r="AO502">
        <f t="shared" si="95"/>
        <v>7.5480739932501276E-2</v>
      </c>
      <c r="AP502">
        <f t="shared" si="96"/>
        <v>7.3749356373303529E-2</v>
      </c>
      <c r="AQ502">
        <f t="shared" si="97"/>
        <v>39.679135898221787</v>
      </c>
    </row>
    <row r="503" spans="1:43" x14ac:dyDescent="0.2">
      <c r="A503">
        <v>13291</v>
      </c>
      <c r="B503">
        <v>15</v>
      </c>
      <c r="C503">
        <v>13</v>
      </c>
      <c r="D503" t="s">
        <v>160</v>
      </c>
      <c r="E503">
        <v>291</v>
      </c>
      <c r="F503" t="s">
        <v>355</v>
      </c>
      <c r="G503" t="s">
        <v>356</v>
      </c>
      <c r="H503" t="s">
        <v>43</v>
      </c>
      <c r="I503">
        <v>43</v>
      </c>
      <c r="J503">
        <v>14</v>
      </c>
      <c r="K503">
        <v>65</v>
      </c>
      <c r="L503">
        <v>58</v>
      </c>
      <c r="M503">
        <v>18</v>
      </c>
      <c r="N503">
        <v>83</v>
      </c>
      <c r="O503">
        <v>71</v>
      </c>
      <c r="P503">
        <v>24</v>
      </c>
      <c r="Q503">
        <v>98</v>
      </c>
      <c r="R503">
        <v>1200</v>
      </c>
      <c r="S503">
        <v>0.92058148709210497</v>
      </c>
      <c r="T503">
        <f t="shared" si="87"/>
        <v>1</v>
      </c>
      <c r="U503">
        <f t="shared" si="88"/>
        <v>1104.6977845105259</v>
      </c>
      <c r="V503">
        <f t="shared" si="89"/>
        <v>920.58148709210502</v>
      </c>
      <c r="W503">
        <v>24.69</v>
      </c>
      <c r="X503">
        <f t="shared" si="90"/>
        <v>22.729156916304074</v>
      </c>
      <c r="Y503">
        <v>0</v>
      </c>
      <c r="Z503">
        <v>0</v>
      </c>
      <c r="AA503">
        <v>0</v>
      </c>
      <c r="AB503" s="2">
        <v>0.1</v>
      </c>
      <c r="AC503">
        <v>25</v>
      </c>
      <c r="AD503">
        <f t="shared" si="91"/>
        <v>0.11016807219002084</v>
      </c>
      <c r="AE503">
        <v>1630000</v>
      </c>
      <c r="AF503">
        <v>0</v>
      </c>
      <c r="AG503">
        <v>0</v>
      </c>
      <c r="AH503">
        <v>37800</v>
      </c>
      <c r="AI503">
        <v>0.18472979718040899</v>
      </c>
      <c r="AJ503">
        <v>0.18849517122324999</v>
      </c>
      <c r="AK503" s="1">
        <f t="shared" si="86"/>
        <v>8.9252647862696488E-2</v>
      </c>
      <c r="AL503" s="1">
        <f t="shared" si="92"/>
        <v>9.105149386205888E-2</v>
      </c>
      <c r="AM503">
        <f t="shared" si="93"/>
        <v>8.9839144360008311E-2</v>
      </c>
      <c r="AN503">
        <f t="shared" si="94"/>
        <v>9.1963120295804057E-2</v>
      </c>
      <c r="AO503">
        <f t="shared" si="95"/>
        <v>7.8516996510136536E-2</v>
      </c>
      <c r="AP503">
        <f t="shared" si="96"/>
        <v>7.6718150510774144E-2</v>
      </c>
      <c r="AQ503">
        <f t="shared" si="97"/>
        <v>41.225212339284134</v>
      </c>
    </row>
    <row r="504" spans="1:43" x14ac:dyDescent="0.2">
      <c r="A504">
        <v>13293</v>
      </c>
      <c r="B504">
        <v>14</v>
      </c>
      <c r="C504">
        <v>13</v>
      </c>
      <c r="D504" t="s">
        <v>453</v>
      </c>
      <c r="E504">
        <v>293</v>
      </c>
      <c r="F504" t="s">
        <v>355</v>
      </c>
      <c r="G504" t="s">
        <v>356</v>
      </c>
      <c r="H504" t="s">
        <v>18</v>
      </c>
      <c r="I504">
        <v>43</v>
      </c>
      <c r="J504">
        <v>14</v>
      </c>
      <c r="K504">
        <v>65</v>
      </c>
      <c r="L504">
        <v>58</v>
      </c>
      <c r="M504">
        <v>18</v>
      </c>
      <c r="N504">
        <v>83</v>
      </c>
      <c r="O504">
        <v>71</v>
      </c>
      <c r="P504">
        <v>24</v>
      </c>
      <c r="Q504">
        <v>98</v>
      </c>
      <c r="R504">
        <v>1200</v>
      </c>
      <c r="S504">
        <v>0.91939575142330598</v>
      </c>
      <c r="T504">
        <f t="shared" si="87"/>
        <v>1</v>
      </c>
      <c r="U504">
        <f t="shared" si="88"/>
        <v>1103.2749017079673</v>
      </c>
      <c r="V504">
        <f t="shared" si="89"/>
        <v>919.39575142330602</v>
      </c>
      <c r="W504">
        <v>24.69</v>
      </c>
      <c r="X504">
        <f t="shared" si="90"/>
        <v>22.699881102641427</v>
      </c>
      <c r="Y504">
        <v>0</v>
      </c>
      <c r="Z504">
        <v>0</v>
      </c>
      <c r="AA504">
        <v>0</v>
      </c>
      <c r="AB504" s="2">
        <v>0.1</v>
      </c>
      <c r="AC504">
        <v>25</v>
      </c>
      <c r="AD504">
        <f t="shared" si="91"/>
        <v>0.11016807219002084</v>
      </c>
      <c r="AE504">
        <v>1630000</v>
      </c>
      <c r="AF504">
        <v>0</v>
      </c>
      <c r="AG504">
        <v>0</v>
      </c>
      <c r="AH504">
        <v>37800</v>
      </c>
      <c r="AI504">
        <v>0.18954352193065099</v>
      </c>
      <c r="AJ504">
        <v>0.19055824688100001</v>
      </c>
      <c r="AK504" s="1">
        <f t="shared" si="86"/>
        <v>8.6873910710390953E-2</v>
      </c>
      <c r="AL504" s="1">
        <f t="shared" si="92"/>
        <v>8.8627072481557073E-2</v>
      </c>
      <c r="AM504">
        <f t="shared" si="93"/>
        <v>8.744551230295329E-2</v>
      </c>
      <c r="AN504">
        <f t="shared" si="94"/>
        <v>8.9515546877805025E-2</v>
      </c>
      <c r="AO504">
        <f t="shared" si="95"/>
        <v>7.6426641123759201E-2</v>
      </c>
      <c r="AP504">
        <f t="shared" si="96"/>
        <v>7.4673479352593081E-2</v>
      </c>
      <c r="AQ504">
        <f t="shared" si="97"/>
        <v>40.178239997785695</v>
      </c>
    </row>
    <row r="505" spans="1:43" x14ac:dyDescent="0.2">
      <c r="A505">
        <v>13295</v>
      </c>
      <c r="B505">
        <v>15</v>
      </c>
      <c r="C505">
        <v>13</v>
      </c>
      <c r="D505" t="s">
        <v>82</v>
      </c>
      <c r="E505">
        <v>295</v>
      </c>
      <c r="F505" t="s">
        <v>355</v>
      </c>
      <c r="G505" t="s">
        <v>356</v>
      </c>
      <c r="H505" t="s">
        <v>43</v>
      </c>
      <c r="I505">
        <v>43</v>
      </c>
      <c r="J505">
        <v>14</v>
      </c>
      <c r="K505">
        <v>65</v>
      </c>
      <c r="L505">
        <v>58</v>
      </c>
      <c r="M505">
        <v>18</v>
      </c>
      <c r="N505">
        <v>83</v>
      </c>
      <c r="O505">
        <v>71</v>
      </c>
      <c r="P505">
        <v>24</v>
      </c>
      <c r="Q505">
        <v>98</v>
      </c>
      <c r="R505">
        <v>1200</v>
      </c>
      <c r="S505">
        <v>0.92350449164708504</v>
      </c>
      <c r="T505">
        <f t="shared" si="87"/>
        <v>1</v>
      </c>
      <c r="U505">
        <f t="shared" si="88"/>
        <v>1108.2053899765021</v>
      </c>
      <c r="V505">
        <f t="shared" si="89"/>
        <v>923.50449164708505</v>
      </c>
      <c r="W505">
        <v>24.69</v>
      </c>
      <c r="X505">
        <f t="shared" si="90"/>
        <v>22.801325898766532</v>
      </c>
      <c r="Y505">
        <v>0</v>
      </c>
      <c r="Z505">
        <v>0</v>
      </c>
      <c r="AA505">
        <v>0</v>
      </c>
      <c r="AB505" s="2">
        <v>0.1</v>
      </c>
      <c r="AC505">
        <v>25</v>
      </c>
      <c r="AD505">
        <f t="shared" si="91"/>
        <v>0.11016807219002084</v>
      </c>
      <c r="AE505">
        <v>1630000</v>
      </c>
      <c r="AF505">
        <v>0</v>
      </c>
      <c r="AG505">
        <v>0</v>
      </c>
      <c r="AH505">
        <v>37800</v>
      </c>
      <c r="AI505">
        <v>0.18233763837501701</v>
      </c>
      <c r="AJ505">
        <v>0.18443812906175</v>
      </c>
      <c r="AK505" s="1">
        <f t="shared" si="86"/>
        <v>9.0710698709159238E-2</v>
      </c>
      <c r="AL505" s="1">
        <f t="shared" si="92"/>
        <v>9.2533144472866882E-2</v>
      </c>
      <c r="AM505">
        <f t="shared" si="93"/>
        <v>9.1304889683447285E-2</v>
      </c>
      <c r="AN505">
        <f t="shared" si="94"/>
        <v>9.3456730890409942E-2</v>
      </c>
      <c r="AO505">
        <f t="shared" si="95"/>
        <v>7.9793880820878335E-2</v>
      </c>
      <c r="AP505">
        <f t="shared" si="96"/>
        <v>7.797143505717069E-2</v>
      </c>
      <c r="AQ505">
        <f t="shared" si="97"/>
        <v>41.766062026602903</v>
      </c>
    </row>
    <row r="506" spans="1:43" x14ac:dyDescent="0.2">
      <c r="A506">
        <v>13297</v>
      </c>
      <c r="B506">
        <v>14</v>
      </c>
      <c r="C506">
        <v>13</v>
      </c>
      <c r="D506" t="s">
        <v>353</v>
      </c>
      <c r="E506">
        <v>297</v>
      </c>
      <c r="F506" t="s">
        <v>355</v>
      </c>
      <c r="G506" t="s">
        <v>356</v>
      </c>
      <c r="H506" t="s">
        <v>18</v>
      </c>
      <c r="I506">
        <v>43</v>
      </c>
      <c r="J506">
        <v>14</v>
      </c>
      <c r="K506">
        <v>65</v>
      </c>
      <c r="L506">
        <v>58</v>
      </c>
      <c r="M506">
        <v>18</v>
      </c>
      <c r="N506">
        <v>83</v>
      </c>
      <c r="O506">
        <v>71</v>
      </c>
      <c r="P506">
        <v>24</v>
      </c>
      <c r="Q506">
        <v>98</v>
      </c>
      <c r="R506">
        <v>1200</v>
      </c>
      <c r="S506">
        <v>0.91799513995647397</v>
      </c>
      <c r="T506">
        <f t="shared" si="87"/>
        <v>1</v>
      </c>
      <c r="U506">
        <f t="shared" si="88"/>
        <v>1101.5941679477687</v>
      </c>
      <c r="V506">
        <f t="shared" si="89"/>
        <v>917.99513995647396</v>
      </c>
      <c r="W506">
        <v>24.69</v>
      </c>
      <c r="X506">
        <f t="shared" si="90"/>
        <v>22.665300005525342</v>
      </c>
      <c r="Y506">
        <v>0</v>
      </c>
      <c r="Z506">
        <v>0</v>
      </c>
      <c r="AA506">
        <v>0</v>
      </c>
      <c r="AB506" s="2">
        <v>0.1</v>
      </c>
      <c r="AC506">
        <v>25</v>
      </c>
      <c r="AD506">
        <f t="shared" si="91"/>
        <v>0.11016807219002084</v>
      </c>
      <c r="AE506">
        <v>1630000</v>
      </c>
      <c r="AF506">
        <v>0</v>
      </c>
      <c r="AG506">
        <v>0</v>
      </c>
      <c r="AH506">
        <v>37800</v>
      </c>
      <c r="AI506">
        <v>0.18883000641332701</v>
      </c>
      <c r="AJ506">
        <v>0.18990554930424999</v>
      </c>
      <c r="AK506" s="1">
        <f t="shared" si="86"/>
        <v>8.7069329430231698E-2</v>
      </c>
      <c r="AL506" s="1">
        <f t="shared" si="92"/>
        <v>8.8829115721260232E-2</v>
      </c>
      <c r="AM506">
        <f t="shared" si="93"/>
        <v>8.7643090884003419E-2</v>
      </c>
      <c r="AN506">
        <f t="shared" si="94"/>
        <v>8.9720947318413444E-2</v>
      </c>
      <c r="AO506">
        <f t="shared" si="95"/>
        <v>7.6601240074861215E-2</v>
      </c>
      <c r="AP506">
        <f t="shared" si="96"/>
        <v>7.4841453783832682E-2</v>
      </c>
      <c r="AQ506">
        <f t="shared" si="97"/>
        <v>40.330058017822388</v>
      </c>
    </row>
    <row r="507" spans="1:43" x14ac:dyDescent="0.2">
      <c r="A507">
        <v>13299</v>
      </c>
      <c r="B507">
        <v>14</v>
      </c>
      <c r="C507">
        <v>13</v>
      </c>
      <c r="D507" t="s">
        <v>454</v>
      </c>
      <c r="E507">
        <v>299</v>
      </c>
      <c r="F507" t="s">
        <v>355</v>
      </c>
      <c r="G507" t="s">
        <v>356</v>
      </c>
      <c r="H507" t="s">
        <v>18</v>
      </c>
      <c r="I507">
        <v>43</v>
      </c>
      <c r="J507">
        <v>14</v>
      </c>
      <c r="K507">
        <v>65</v>
      </c>
      <c r="L507">
        <v>58</v>
      </c>
      <c r="M507">
        <v>18</v>
      </c>
      <c r="N507">
        <v>83</v>
      </c>
      <c r="O507">
        <v>71</v>
      </c>
      <c r="P507">
        <v>24</v>
      </c>
      <c r="Q507">
        <v>98</v>
      </c>
      <c r="R507">
        <v>1200</v>
      </c>
      <c r="S507">
        <v>0.92672328515486302</v>
      </c>
      <c r="T507">
        <f t="shared" si="87"/>
        <v>1</v>
      </c>
      <c r="U507">
        <f t="shared" si="88"/>
        <v>1112.0679421858356</v>
      </c>
      <c r="V507">
        <f t="shared" si="89"/>
        <v>926.72328515486299</v>
      </c>
      <c r="W507">
        <v>24.69</v>
      </c>
      <c r="X507">
        <f t="shared" si="90"/>
        <v>22.880797910473568</v>
      </c>
      <c r="Y507">
        <v>0</v>
      </c>
      <c r="Z507">
        <v>0</v>
      </c>
      <c r="AA507">
        <v>0</v>
      </c>
      <c r="AB507" s="2">
        <v>0.1</v>
      </c>
      <c r="AC507">
        <v>25</v>
      </c>
      <c r="AD507">
        <f t="shared" si="91"/>
        <v>0.11016807219002084</v>
      </c>
      <c r="AE507">
        <v>1630000</v>
      </c>
      <c r="AF507">
        <v>0</v>
      </c>
      <c r="AG507">
        <v>0</v>
      </c>
      <c r="AH507">
        <v>37800</v>
      </c>
      <c r="AI507">
        <v>0.19279165809655899</v>
      </c>
      <c r="AJ507">
        <v>0.19406510523850001</v>
      </c>
      <c r="AK507" s="1">
        <f t="shared" si="86"/>
        <v>8.609098217941584E-2</v>
      </c>
      <c r="AL507" s="1">
        <f t="shared" si="92"/>
        <v>8.7814606841923659E-2</v>
      </c>
      <c r="AM507">
        <f t="shared" si="93"/>
        <v>8.6652953480794284E-2</v>
      </c>
      <c r="AN507">
        <f t="shared" si="94"/>
        <v>8.8688112303066072E-2</v>
      </c>
      <c r="AO507">
        <f t="shared" si="95"/>
        <v>7.5724128699332899E-2</v>
      </c>
      <c r="AP507">
        <f t="shared" si="96"/>
        <v>7.4000504036825079E-2</v>
      </c>
      <c r="AQ507">
        <f t="shared" si="97"/>
        <v>39.501320696879134</v>
      </c>
    </row>
    <row r="508" spans="1:43" x14ac:dyDescent="0.2">
      <c r="A508">
        <v>13301</v>
      </c>
      <c r="B508">
        <v>14</v>
      </c>
      <c r="C508">
        <v>13</v>
      </c>
      <c r="D508" t="s">
        <v>455</v>
      </c>
      <c r="E508">
        <v>301</v>
      </c>
      <c r="F508" t="s">
        <v>355</v>
      </c>
      <c r="G508" t="s">
        <v>356</v>
      </c>
      <c r="H508" t="s">
        <v>18</v>
      </c>
      <c r="I508">
        <v>43</v>
      </c>
      <c r="J508">
        <v>14</v>
      </c>
      <c r="K508">
        <v>65</v>
      </c>
      <c r="L508">
        <v>58</v>
      </c>
      <c r="M508">
        <v>18</v>
      </c>
      <c r="N508">
        <v>83</v>
      </c>
      <c r="O508">
        <v>71</v>
      </c>
      <c r="P508">
        <v>24</v>
      </c>
      <c r="Q508">
        <v>98</v>
      </c>
      <c r="R508">
        <v>1200</v>
      </c>
      <c r="S508">
        <v>0.91994167225701495</v>
      </c>
      <c r="T508">
        <f t="shared" si="87"/>
        <v>1</v>
      </c>
      <c r="U508">
        <f t="shared" si="88"/>
        <v>1103.930006708418</v>
      </c>
      <c r="V508">
        <f t="shared" si="89"/>
        <v>919.94167225701494</v>
      </c>
      <c r="W508">
        <v>24.69</v>
      </c>
      <c r="X508">
        <f t="shared" si="90"/>
        <v>22.7133598880257</v>
      </c>
      <c r="Y508">
        <v>0</v>
      </c>
      <c r="Z508">
        <v>0</v>
      </c>
      <c r="AA508">
        <v>0</v>
      </c>
      <c r="AB508" s="2">
        <v>0.1</v>
      </c>
      <c r="AC508">
        <v>25</v>
      </c>
      <c r="AD508">
        <f t="shared" si="91"/>
        <v>0.11016807219002084</v>
      </c>
      <c r="AE508">
        <v>1630000</v>
      </c>
      <c r="AF508">
        <v>0</v>
      </c>
      <c r="AG508">
        <v>0</v>
      </c>
      <c r="AH508">
        <v>37800</v>
      </c>
      <c r="AI508">
        <v>0.190810590078204</v>
      </c>
      <c r="AJ508">
        <v>0.19193259935699999</v>
      </c>
      <c r="AK508" s="1">
        <f t="shared" si="86"/>
        <v>8.6348270505918909E-2</v>
      </c>
      <c r="AL508" s="1">
        <f t="shared" si="92"/>
        <v>8.8089790494326317E-2</v>
      </c>
      <c r="AM508">
        <f t="shared" si="93"/>
        <v>8.6916076406791748E-2</v>
      </c>
      <c r="AN508">
        <f t="shared" si="94"/>
        <v>8.8972365020934224E-2</v>
      </c>
      <c r="AO508">
        <f t="shared" si="95"/>
        <v>7.5963179195751268E-2</v>
      </c>
      <c r="AP508">
        <f t="shared" si="96"/>
        <v>7.422165920734386E-2</v>
      </c>
      <c r="AQ508">
        <f t="shared" si="97"/>
        <v>39.911438411432073</v>
      </c>
    </row>
    <row r="509" spans="1:43" x14ac:dyDescent="0.2">
      <c r="A509">
        <v>13303</v>
      </c>
      <c r="B509">
        <v>14</v>
      </c>
      <c r="C509">
        <v>13</v>
      </c>
      <c r="D509" t="s">
        <v>83</v>
      </c>
      <c r="E509">
        <v>303</v>
      </c>
      <c r="F509" t="s">
        <v>355</v>
      </c>
      <c r="G509" t="s">
        <v>356</v>
      </c>
      <c r="H509" t="s">
        <v>18</v>
      </c>
      <c r="I509">
        <v>43</v>
      </c>
      <c r="J509">
        <v>14</v>
      </c>
      <c r="K509">
        <v>65</v>
      </c>
      <c r="L509">
        <v>58</v>
      </c>
      <c r="M509">
        <v>18</v>
      </c>
      <c r="N509">
        <v>83</v>
      </c>
      <c r="O509">
        <v>71</v>
      </c>
      <c r="P509">
        <v>24</v>
      </c>
      <c r="Q509">
        <v>98</v>
      </c>
      <c r="R509">
        <v>1200</v>
      </c>
      <c r="S509">
        <v>0.919211398152744</v>
      </c>
      <c r="T509">
        <f t="shared" si="87"/>
        <v>1</v>
      </c>
      <c r="U509">
        <f t="shared" si="88"/>
        <v>1103.0536777832929</v>
      </c>
      <c r="V509">
        <f t="shared" si="89"/>
        <v>919.21139815274398</v>
      </c>
      <c r="W509">
        <v>24.69</v>
      </c>
      <c r="X509">
        <f t="shared" si="90"/>
        <v>22.69532942039125</v>
      </c>
      <c r="Y509">
        <v>0</v>
      </c>
      <c r="Z509">
        <v>0</v>
      </c>
      <c r="AA509">
        <v>0</v>
      </c>
      <c r="AB509" s="2">
        <v>0.1</v>
      </c>
      <c r="AC509">
        <v>25</v>
      </c>
      <c r="AD509">
        <f t="shared" si="91"/>
        <v>0.11016807219002084</v>
      </c>
      <c r="AE509">
        <v>1630000</v>
      </c>
      <c r="AF509">
        <v>0</v>
      </c>
      <c r="AG509">
        <v>0</v>
      </c>
      <c r="AH509">
        <v>37800</v>
      </c>
      <c r="AI509">
        <v>0.192326869365607</v>
      </c>
      <c r="AJ509">
        <v>0.19362773555675</v>
      </c>
      <c r="AK509" s="1">
        <f t="shared" si="86"/>
        <v>8.5599507158522839E-2</v>
      </c>
      <c r="AL509" s="1">
        <f t="shared" si="92"/>
        <v>8.7327297236514029E-2</v>
      </c>
      <c r="AM509">
        <f t="shared" si="93"/>
        <v>8.6162836553696817E-2</v>
      </c>
      <c r="AN509">
        <f t="shared" si="94"/>
        <v>8.8202913663722196E-2</v>
      </c>
      <c r="AO509">
        <f t="shared" si="95"/>
        <v>7.5305841050082978E-2</v>
      </c>
      <c r="AP509">
        <f t="shared" si="96"/>
        <v>7.3578050972091788E-2</v>
      </c>
      <c r="AQ509">
        <f t="shared" si="97"/>
        <v>39.596781974745248</v>
      </c>
    </row>
    <row r="510" spans="1:43" x14ac:dyDescent="0.2">
      <c r="A510">
        <v>13305</v>
      </c>
      <c r="B510">
        <v>14</v>
      </c>
      <c r="C510">
        <v>13</v>
      </c>
      <c r="D510" t="s">
        <v>456</v>
      </c>
      <c r="E510">
        <v>305</v>
      </c>
      <c r="F510" t="s">
        <v>355</v>
      </c>
      <c r="G510" t="s">
        <v>356</v>
      </c>
      <c r="H510" t="s">
        <v>18</v>
      </c>
      <c r="I510">
        <v>43</v>
      </c>
      <c r="J510">
        <v>14</v>
      </c>
      <c r="K510">
        <v>65</v>
      </c>
      <c r="L510">
        <v>58</v>
      </c>
      <c r="M510">
        <v>18</v>
      </c>
      <c r="N510">
        <v>83</v>
      </c>
      <c r="O510">
        <v>71</v>
      </c>
      <c r="P510">
        <v>24</v>
      </c>
      <c r="Q510">
        <v>98</v>
      </c>
      <c r="R510">
        <v>1200</v>
      </c>
      <c r="S510">
        <v>0.92780351241429604</v>
      </c>
      <c r="T510">
        <f t="shared" si="87"/>
        <v>1</v>
      </c>
      <c r="U510">
        <f t="shared" si="88"/>
        <v>1113.3642148971553</v>
      </c>
      <c r="V510">
        <f t="shared" si="89"/>
        <v>927.80351241429605</v>
      </c>
      <c r="W510">
        <v>24.69</v>
      </c>
      <c r="X510">
        <f t="shared" si="90"/>
        <v>22.90746872150897</v>
      </c>
      <c r="Y510">
        <v>0</v>
      </c>
      <c r="Z510">
        <v>0</v>
      </c>
      <c r="AA510">
        <v>0</v>
      </c>
      <c r="AB510" s="2">
        <v>0.1</v>
      </c>
      <c r="AC510">
        <v>25</v>
      </c>
      <c r="AD510">
        <f t="shared" si="91"/>
        <v>0.11016807219002084</v>
      </c>
      <c r="AE510">
        <v>1630000</v>
      </c>
      <c r="AF510">
        <v>0</v>
      </c>
      <c r="AG510">
        <v>0</v>
      </c>
      <c r="AH510">
        <v>37800</v>
      </c>
      <c r="AI510">
        <v>0.19354354517824501</v>
      </c>
      <c r="AJ510">
        <v>0.195540102365625</v>
      </c>
      <c r="AK510" s="1">
        <f t="shared" si="86"/>
        <v>8.5856493261639188E-2</v>
      </c>
      <c r="AL510" s="1">
        <f t="shared" si="92"/>
        <v>8.7573421905862217E-2</v>
      </c>
      <c r="AM510">
        <f t="shared" si="93"/>
        <v>8.641628139043292E-2</v>
      </c>
      <c r="AN510">
        <f t="shared" si="94"/>
        <v>8.8443533931840429E-2</v>
      </c>
      <c r="AO510">
        <f t="shared" si="95"/>
        <v>7.5515875007209993E-2</v>
      </c>
      <c r="AP510">
        <f t="shared" si="96"/>
        <v>7.3798946362986964E-2</v>
      </c>
      <c r="AQ510">
        <f t="shared" si="97"/>
        <v>39.347864105422325</v>
      </c>
    </row>
    <row r="511" spans="1:43" x14ac:dyDescent="0.2">
      <c r="A511">
        <v>13307</v>
      </c>
      <c r="B511">
        <v>14</v>
      </c>
      <c r="C511">
        <v>13</v>
      </c>
      <c r="D511" t="s">
        <v>457</v>
      </c>
      <c r="E511">
        <v>307</v>
      </c>
      <c r="F511" t="s">
        <v>355</v>
      </c>
      <c r="G511" t="s">
        <v>356</v>
      </c>
      <c r="H511" t="s">
        <v>18</v>
      </c>
      <c r="I511">
        <v>43</v>
      </c>
      <c r="J511">
        <v>14</v>
      </c>
      <c r="K511">
        <v>65</v>
      </c>
      <c r="L511">
        <v>58</v>
      </c>
      <c r="M511">
        <v>18</v>
      </c>
      <c r="N511">
        <v>83</v>
      </c>
      <c r="O511">
        <v>71</v>
      </c>
      <c r="P511">
        <v>24</v>
      </c>
      <c r="Q511">
        <v>98</v>
      </c>
      <c r="R511">
        <v>1200</v>
      </c>
      <c r="S511">
        <v>0.92029583454132102</v>
      </c>
      <c r="T511">
        <f t="shared" si="87"/>
        <v>1</v>
      </c>
      <c r="U511">
        <f t="shared" si="88"/>
        <v>1104.3550014495852</v>
      </c>
      <c r="V511">
        <f t="shared" si="89"/>
        <v>920.29583454132103</v>
      </c>
      <c r="W511">
        <v>24.69</v>
      </c>
      <c r="X511">
        <f t="shared" si="90"/>
        <v>22.722104154825217</v>
      </c>
      <c r="Y511">
        <v>0</v>
      </c>
      <c r="Z511">
        <v>0</v>
      </c>
      <c r="AA511">
        <v>0</v>
      </c>
      <c r="AB511" s="2">
        <v>0.1</v>
      </c>
      <c r="AC511">
        <v>25</v>
      </c>
      <c r="AD511">
        <f t="shared" si="91"/>
        <v>0.11016807219002084</v>
      </c>
      <c r="AE511">
        <v>1630000</v>
      </c>
      <c r="AF511">
        <v>0</v>
      </c>
      <c r="AG511">
        <v>0</v>
      </c>
      <c r="AH511">
        <v>37800</v>
      </c>
      <c r="AI511">
        <v>0.19102931691921801</v>
      </c>
      <c r="AJ511">
        <v>0.192705245991</v>
      </c>
      <c r="AK511" s="1">
        <f t="shared" si="86"/>
        <v>8.6282607106065778E-2</v>
      </c>
      <c r="AL511" s="1">
        <f t="shared" si="92"/>
        <v>8.8022133069829381E-2</v>
      </c>
      <c r="AM511">
        <f t="shared" si="93"/>
        <v>8.6849762874314951E-2</v>
      </c>
      <c r="AN511">
        <f t="shared" si="94"/>
        <v>8.8903697056582576E-2</v>
      </c>
      <c r="AO511">
        <f t="shared" si="95"/>
        <v>7.5904743432810465E-2</v>
      </c>
      <c r="AP511">
        <f t="shared" si="96"/>
        <v>7.4165217469046862E-2</v>
      </c>
      <c r="AQ511">
        <f t="shared" si="97"/>
        <v>39.865740175240667</v>
      </c>
    </row>
    <row r="512" spans="1:43" x14ac:dyDescent="0.2">
      <c r="A512">
        <v>13309</v>
      </c>
      <c r="B512">
        <v>14</v>
      </c>
      <c r="C512">
        <v>13</v>
      </c>
      <c r="D512" t="s">
        <v>458</v>
      </c>
      <c r="E512">
        <v>309</v>
      </c>
      <c r="F512" t="s">
        <v>355</v>
      </c>
      <c r="G512" t="s">
        <v>356</v>
      </c>
      <c r="H512" t="s">
        <v>18</v>
      </c>
      <c r="I512">
        <v>43</v>
      </c>
      <c r="J512">
        <v>14</v>
      </c>
      <c r="K512">
        <v>65</v>
      </c>
      <c r="L512">
        <v>58</v>
      </c>
      <c r="M512">
        <v>18</v>
      </c>
      <c r="N512">
        <v>83</v>
      </c>
      <c r="O512">
        <v>71</v>
      </c>
      <c r="P512">
        <v>24</v>
      </c>
      <c r="Q512">
        <v>98</v>
      </c>
      <c r="R512">
        <v>1200</v>
      </c>
      <c r="S512">
        <v>0.92171046882867802</v>
      </c>
      <c r="T512">
        <f t="shared" si="87"/>
        <v>1</v>
      </c>
      <c r="U512">
        <f t="shared" si="88"/>
        <v>1106.0525625944135</v>
      </c>
      <c r="V512">
        <f t="shared" si="89"/>
        <v>921.71046882867802</v>
      </c>
      <c r="W512">
        <v>24.69</v>
      </c>
      <c r="X512">
        <f t="shared" si="90"/>
        <v>22.75703147538006</v>
      </c>
      <c r="Y512">
        <v>0</v>
      </c>
      <c r="Z512">
        <v>0</v>
      </c>
      <c r="AA512">
        <v>0</v>
      </c>
      <c r="AB512" s="2">
        <v>0.1</v>
      </c>
      <c r="AC512">
        <v>25</v>
      </c>
      <c r="AD512">
        <f t="shared" si="91"/>
        <v>0.11016807219002084</v>
      </c>
      <c r="AE512">
        <v>1630000</v>
      </c>
      <c r="AF512">
        <v>0</v>
      </c>
      <c r="AG512">
        <v>0</v>
      </c>
      <c r="AH512">
        <v>37800</v>
      </c>
      <c r="AI512">
        <v>0.19350837353282599</v>
      </c>
      <c r="AJ512">
        <v>0.19423015269112501</v>
      </c>
      <c r="AK512" s="1">
        <f t="shared" si="86"/>
        <v>8.5308161658217002E-2</v>
      </c>
      <c r="AL512" s="1">
        <f t="shared" si="92"/>
        <v>8.7025402367517019E-2</v>
      </c>
      <c r="AM512">
        <f t="shared" si="93"/>
        <v>8.5868051532838136E-2</v>
      </c>
      <c r="AN512">
        <f t="shared" si="94"/>
        <v>8.7895672543094092E-2</v>
      </c>
      <c r="AO512">
        <f t="shared" si="95"/>
        <v>7.5044862271415283E-2</v>
      </c>
      <c r="AP512">
        <f t="shared" si="96"/>
        <v>7.3327621562115267E-2</v>
      </c>
      <c r="AQ512">
        <f t="shared" si="97"/>
        <v>39.35501588443347</v>
      </c>
    </row>
    <row r="513" spans="1:43" x14ac:dyDescent="0.2">
      <c r="A513">
        <v>13311</v>
      </c>
      <c r="B513">
        <v>15</v>
      </c>
      <c r="C513">
        <v>13</v>
      </c>
      <c r="D513" t="s">
        <v>162</v>
      </c>
      <c r="E513">
        <v>311</v>
      </c>
      <c r="F513" t="s">
        <v>355</v>
      </c>
      <c r="G513" t="s">
        <v>356</v>
      </c>
      <c r="H513" t="s">
        <v>43</v>
      </c>
      <c r="I513">
        <v>43</v>
      </c>
      <c r="J513">
        <v>14</v>
      </c>
      <c r="K513">
        <v>65</v>
      </c>
      <c r="L513">
        <v>58</v>
      </c>
      <c r="M513">
        <v>18</v>
      </c>
      <c r="N513">
        <v>83</v>
      </c>
      <c r="O513">
        <v>71</v>
      </c>
      <c r="P513">
        <v>24</v>
      </c>
      <c r="Q513">
        <v>98</v>
      </c>
      <c r="R513">
        <v>1200</v>
      </c>
      <c r="S513">
        <v>0.91941538878849605</v>
      </c>
      <c r="T513">
        <f t="shared" si="87"/>
        <v>1</v>
      </c>
      <c r="U513">
        <f t="shared" si="88"/>
        <v>1103.2984665461952</v>
      </c>
      <c r="V513">
        <f t="shared" si="89"/>
        <v>919.4153887884961</v>
      </c>
      <c r="W513">
        <v>24.69</v>
      </c>
      <c r="X513">
        <f t="shared" si="90"/>
        <v>22.700365949187969</v>
      </c>
      <c r="Y513">
        <v>0</v>
      </c>
      <c r="Z513">
        <v>0</v>
      </c>
      <c r="AA513">
        <v>0</v>
      </c>
      <c r="AB513" s="2">
        <v>0.1</v>
      </c>
      <c r="AC513">
        <v>25</v>
      </c>
      <c r="AD513">
        <f t="shared" si="91"/>
        <v>0.11016807219002084</v>
      </c>
      <c r="AE513">
        <v>1630000</v>
      </c>
      <c r="AF513">
        <v>0</v>
      </c>
      <c r="AG513">
        <v>0</v>
      </c>
      <c r="AH513">
        <v>37800</v>
      </c>
      <c r="AI513">
        <v>0.18732005057116899</v>
      </c>
      <c r="AJ513">
        <v>0.19033573767100001</v>
      </c>
      <c r="AK513" s="1">
        <f t="shared" si="86"/>
        <v>8.7906973413318087E-2</v>
      </c>
      <c r="AL513" s="1">
        <f t="shared" si="92"/>
        <v>8.9680945049604568E-2</v>
      </c>
      <c r="AM513">
        <f t="shared" si="93"/>
        <v>8.8485359862953764E-2</v>
      </c>
      <c r="AN513">
        <f t="shared" si="94"/>
        <v>9.0579965553264238E-2</v>
      </c>
      <c r="AO513">
        <f t="shared" si="95"/>
        <v>7.7335432038496757E-2</v>
      </c>
      <c r="AP513">
        <f t="shared" si="96"/>
        <v>7.5561460402210276E-2</v>
      </c>
      <c r="AQ513">
        <f t="shared" si="97"/>
        <v>40.655151922788235</v>
      </c>
    </row>
    <row r="514" spans="1:43" x14ac:dyDescent="0.2">
      <c r="A514">
        <v>13313</v>
      </c>
      <c r="B514">
        <v>15</v>
      </c>
      <c r="C514">
        <v>13</v>
      </c>
      <c r="D514" t="s">
        <v>459</v>
      </c>
      <c r="E514">
        <v>313</v>
      </c>
      <c r="F514" t="s">
        <v>355</v>
      </c>
      <c r="G514" t="s">
        <v>356</v>
      </c>
      <c r="H514" t="s">
        <v>43</v>
      </c>
      <c r="I514">
        <v>43</v>
      </c>
      <c r="J514">
        <v>14</v>
      </c>
      <c r="K514">
        <v>65</v>
      </c>
      <c r="L514">
        <v>58</v>
      </c>
      <c r="M514">
        <v>18</v>
      </c>
      <c r="N514">
        <v>83</v>
      </c>
      <c r="O514">
        <v>71</v>
      </c>
      <c r="P514">
        <v>24</v>
      </c>
      <c r="Q514">
        <v>98</v>
      </c>
      <c r="R514">
        <v>1200</v>
      </c>
      <c r="S514">
        <v>0.92330548167228699</v>
      </c>
      <c r="T514">
        <f t="shared" si="87"/>
        <v>1</v>
      </c>
      <c r="U514">
        <f t="shared" si="88"/>
        <v>1107.9665780067444</v>
      </c>
      <c r="V514">
        <f t="shared" si="89"/>
        <v>923.30548167228699</v>
      </c>
      <c r="W514">
        <v>24.69</v>
      </c>
      <c r="X514">
        <f t="shared" si="90"/>
        <v>22.796412342488768</v>
      </c>
      <c r="Y514">
        <v>0</v>
      </c>
      <c r="Z514">
        <v>0</v>
      </c>
      <c r="AA514">
        <v>0</v>
      </c>
      <c r="AB514" s="2">
        <v>0.1</v>
      </c>
      <c r="AC514">
        <v>25</v>
      </c>
      <c r="AD514">
        <f t="shared" si="91"/>
        <v>0.11016807219002084</v>
      </c>
      <c r="AE514">
        <v>1630000</v>
      </c>
      <c r="AF514">
        <v>0</v>
      </c>
      <c r="AG514">
        <v>0</v>
      </c>
      <c r="AH514">
        <v>37800</v>
      </c>
      <c r="AI514">
        <v>0.18209374054093699</v>
      </c>
      <c r="AJ514">
        <v>0.184293691265</v>
      </c>
      <c r="AK514" s="1">
        <f t="shared" ref="AK514:AK577" si="98">((U514*AD514+X514)/(8760*AI514))+Z514*AA514/1000000+Y514/1000</f>
        <v>9.0812623532446748E-2</v>
      </c>
      <c r="AL514" s="1">
        <f t="shared" si="92"/>
        <v>9.2637510294802522E-2</v>
      </c>
      <c r="AM514">
        <f t="shared" si="93"/>
        <v>9.1407610370948633E-2</v>
      </c>
      <c r="AN514">
        <f t="shared" si="94"/>
        <v>9.3562333771489731E-2</v>
      </c>
      <c r="AO514">
        <f t="shared" si="95"/>
        <v>7.9883932485663611E-2</v>
      </c>
      <c r="AP514">
        <f t="shared" si="96"/>
        <v>7.8059045723307838E-2</v>
      </c>
      <c r="AQ514">
        <f t="shared" si="97"/>
        <v>41.822003829083762</v>
      </c>
    </row>
    <row r="515" spans="1:43" x14ac:dyDescent="0.2">
      <c r="A515">
        <v>13315</v>
      </c>
      <c r="B515">
        <v>14</v>
      </c>
      <c r="C515">
        <v>13</v>
      </c>
      <c r="D515" t="s">
        <v>84</v>
      </c>
      <c r="E515">
        <v>315</v>
      </c>
      <c r="F515" t="s">
        <v>355</v>
      </c>
      <c r="G515" t="s">
        <v>356</v>
      </c>
      <c r="H515" t="s">
        <v>18</v>
      </c>
      <c r="I515">
        <v>43</v>
      </c>
      <c r="J515">
        <v>14</v>
      </c>
      <c r="K515">
        <v>65</v>
      </c>
      <c r="L515">
        <v>58</v>
      </c>
      <c r="M515">
        <v>18</v>
      </c>
      <c r="N515">
        <v>83</v>
      </c>
      <c r="O515">
        <v>71</v>
      </c>
      <c r="P515">
        <v>24</v>
      </c>
      <c r="Q515">
        <v>98</v>
      </c>
      <c r="R515">
        <v>1200</v>
      </c>
      <c r="S515">
        <v>0.92097162008285505</v>
      </c>
      <c r="T515">
        <f t="shared" ref="T515:T578" si="99">IF(S515="NA",0,1)</f>
        <v>1</v>
      </c>
      <c r="U515">
        <f t="shared" ref="U515:U578" si="100">R515*IF(S515="NA",0,S515)</f>
        <v>1105.165944099426</v>
      </c>
      <c r="V515">
        <f t="shared" ref="V515:V578" si="101">1000*S515</f>
        <v>920.971620082855</v>
      </c>
      <c r="W515">
        <v>24.69</v>
      </c>
      <c r="X515">
        <f t="shared" ref="X515:X578" si="102">W515*S515</f>
        <v>22.738789299845692</v>
      </c>
      <c r="Y515">
        <v>0</v>
      </c>
      <c r="Z515">
        <v>0</v>
      </c>
      <c r="AA515">
        <v>0</v>
      </c>
      <c r="AB515" s="2">
        <v>0.1</v>
      </c>
      <c r="AC515">
        <v>25</v>
      </c>
      <c r="AD515">
        <f t="shared" ref="AD515:AD578" si="103">(AB515*(1+AB515)^AC515)/((1+AB515)^AC515-1)</f>
        <v>0.11016807219002084</v>
      </c>
      <c r="AE515">
        <v>1630000</v>
      </c>
      <c r="AF515">
        <v>0</v>
      </c>
      <c r="AG515">
        <v>0</v>
      </c>
      <c r="AH515">
        <v>37800</v>
      </c>
      <c r="AI515">
        <v>0.19409161392513499</v>
      </c>
      <c r="AJ515">
        <v>0.1949911069145</v>
      </c>
      <c r="AK515" s="1">
        <f t="shared" si="98"/>
        <v>8.4983634736403732E-2</v>
      </c>
      <c r="AL515" s="1">
        <f t="shared" ref="AL515:AL578" si="104">((U515*AD515+X515)/(8760*AI515))+Z515*AA515/1000000+Y515/1000 + (AE515*I515)/(1000000*8760*AI515*AC515) + ((AF515+AG515)*L515)/(1000000) + (AH515*O515)/(1000000*8760*AI515*AC515)</f>
        <v>8.6695715180792124E-2</v>
      </c>
      <c r="AM515">
        <f t="shared" ref="AM515:AM578" si="105">((U515*AD515+X515)/(8760*AI515))+Z515*AA515/1000000+Y515/1000 + (AE515*J515)/(1000000*8760*AI515*AC515) + ((AF515+AG515)*M515)/(1000000) + (AH515*P515)/(1000000*8760*AI515*AC515)</f>
        <v>8.5541842156108244E-2</v>
      </c>
      <c r="AN515">
        <f t="shared" ref="AN515:AN578" si="106">((U515*AD515+X515)/(8760*AI515))+Z515*AA515/1000000+Y515/1000 + (AE515*K515)/(1000000*8760*AI515*AC515) + ((AF515+AG515)*N515)/(1000000) + (AH515*Q515)/(1000000*8760*AI515*AC515)</f>
        <v>8.7563370216496045E-2</v>
      </c>
      <c r="AO515">
        <f t="shared" ref="AO515:AO578" si="107">((V515*AD515+X515)/(8760*AI515))+Z515*AA515/1000000+Y515/1000 + (AE515*I515)/(1000000*8760*AI515*AC515) + ((AF515+AG515)*L515)/(1000000) + (AH515*O515)/(1000000*8760*AI515*AC515)</f>
        <v>7.4760751120130267E-2</v>
      </c>
      <c r="AP515">
        <f t="shared" ref="AP515:AP578" si="108">((V515*AD515+X515)/(8760*AI515))+Z515*AA515/1000000+Y515/1000</f>
        <v>7.3048670675741875E-2</v>
      </c>
      <c r="AQ515">
        <f t="shared" ref="AQ515:AQ578" si="109">(AE515)/(AC515*8760*AI515) + ((AF515+AG515)) + (AH515)/(AC515*8760*AI515)</f>
        <v>39.236755056778044</v>
      </c>
    </row>
    <row r="516" spans="1:43" x14ac:dyDescent="0.2">
      <c r="A516">
        <v>13317</v>
      </c>
      <c r="B516">
        <v>14</v>
      </c>
      <c r="C516">
        <v>13</v>
      </c>
      <c r="D516" t="s">
        <v>460</v>
      </c>
      <c r="E516">
        <v>317</v>
      </c>
      <c r="F516" t="s">
        <v>355</v>
      </c>
      <c r="G516" t="s">
        <v>356</v>
      </c>
      <c r="H516" t="s">
        <v>18</v>
      </c>
      <c r="I516">
        <v>43</v>
      </c>
      <c r="J516">
        <v>14</v>
      </c>
      <c r="K516">
        <v>65</v>
      </c>
      <c r="L516">
        <v>58</v>
      </c>
      <c r="M516">
        <v>18</v>
      </c>
      <c r="N516">
        <v>83</v>
      </c>
      <c r="O516">
        <v>71</v>
      </c>
      <c r="P516">
        <v>24</v>
      </c>
      <c r="Q516">
        <v>98</v>
      </c>
      <c r="R516">
        <v>1200</v>
      </c>
      <c r="S516">
        <v>0.91894920514180101</v>
      </c>
      <c r="T516">
        <f t="shared" si="99"/>
        <v>1</v>
      </c>
      <c r="U516">
        <f t="shared" si="100"/>
        <v>1102.7390461701611</v>
      </c>
      <c r="V516">
        <f t="shared" si="101"/>
        <v>918.94920514180103</v>
      </c>
      <c r="W516">
        <v>24.69</v>
      </c>
      <c r="X516">
        <f t="shared" si="102"/>
        <v>22.688855874951066</v>
      </c>
      <c r="Y516">
        <v>0</v>
      </c>
      <c r="Z516">
        <v>0</v>
      </c>
      <c r="AA516">
        <v>0</v>
      </c>
      <c r="AB516" s="2">
        <v>0.1</v>
      </c>
      <c r="AC516">
        <v>25</v>
      </c>
      <c r="AD516">
        <f t="shared" si="103"/>
        <v>0.11016807219002084</v>
      </c>
      <c r="AE516">
        <v>1630000</v>
      </c>
      <c r="AF516">
        <v>0</v>
      </c>
      <c r="AG516">
        <v>0</v>
      </c>
      <c r="AH516">
        <v>37800</v>
      </c>
      <c r="AI516">
        <v>0.19025822398933701</v>
      </c>
      <c r="AJ516">
        <v>0.19091164957412499</v>
      </c>
      <c r="AK516" s="1">
        <f t="shared" si="98"/>
        <v>8.6505534460056474E-2</v>
      </c>
      <c r="AL516" s="1">
        <f t="shared" si="104"/>
        <v>8.8252110506302064E-2</v>
      </c>
      <c r="AM516">
        <f t="shared" si="105"/>
        <v>8.7074988840128403E-2</v>
      </c>
      <c r="AN516">
        <f t="shared" si="106"/>
        <v>8.9137247362301955E-2</v>
      </c>
      <c r="AO516">
        <f t="shared" si="107"/>
        <v>7.6103413312642712E-2</v>
      </c>
      <c r="AP516">
        <f t="shared" si="108"/>
        <v>7.4356837266397122E-2</v>
      </c>
      <c r="AQ516">
        <f t="shared" si="109"/>
        <v>40.027311064262122</v>
      </c>
    </row>
    <row r="517" spans="1:43" x14ac:dyDescent="0.2">
      <c r="A517">
        <v>13319</v>
      </c>
      <c r="B517">
        <v>14</v>
      </c>
      <c r="C517">
        <v>13</v>
      </c>
      <c r="D517" t="s">
        <v>461</v>
      </c>
      <c r="E517">
        <v>319</v>
      </c>
      <c r="F517" t="s">
        <v>355</v>
      </c>
      <c r="G517" t="s">
        <v>356</v>
      </c>
      <c r="H517" t="s">
        <v>18</v>
      </c>
      <c r="I517">
        <v>43</v>
      </c>
      <c r="J517">
        <v>14</v>
      </c>
      <c r="K517">
        <v>65</v>
      </c>
      <c r="L517">
        <v>58</v>
      </c>
      <c r="M517">
        <v>18</v>
      </c>
      <c r="N517">
        <v>83</v>
      </c>
      <c r="O517">
        <v>71</v>
      </c>
      <c r="P517">
        <v>24</v>
      </c>
      <c r="Q517">
        <v>98</v>
      </c>
      <c r="R517">
        <v>1200</v>
      </c>
      <c r="S517">
        <v>0.91936858675696598</v>
      </c>
      <c r="T517">
        <f t="shared" si="99"/>
        <v>1</v>
      </c>
      <c r="U517">
        <f t="shared" si="100"/>
        <v>1103.2423041083591</v>
      </c>
      <c r="V517">
        <f t="shared" si="101"/>
        <v>919.36858675696601</v>
      </c>
      <c r="W517">
        <v>24.69</v>
      </c>
      <c r="X517">
        <f t="shared" si="102"/>
        <v>22.69921040702949</v>
      </c>
      <c r="Y517">
        <v>0</v>
      </c>
      <c r="Z517">
        <v>0</v>
      </c>
      <c r="AA517">
        <v>0</v>
      </c>
      <c r="AB517" s="2">
        <v>0.1</v>
      </c>
      <c r="AC517">
        <v>25</v>
      </c>
      <c r="AD517">
        <f t="shared" si="103"/>
        <v>0.11016807219002084</v>
      </c>
      <c r="AE517">
        <v>1630000</v>
      </c>
      <c r="AF517">
        <v>0</v>
      </c>
      <c r="AG517">
        <v>0</v>
      </c>
      <c r="AH517">
        <v>37800</v>
      </c>
      <c r="AI517">
        <v>0.19269703456887799</v>
      </c>
      <c r="AJ517">
        <v>0.19423956935987499</v>
      </c>
      <c r="AK517" s="1">
        <f t="shared" si="98"/>
        <v>8.5449682800427418E-2</v>
      </c>
      <c r="AL517" s="1">
        <f t="shared" si="104"/>
        <v>8.7174153845684874E-2</v>
      </c>
      <c r="AM517">
        <f t="shared" si="105"/>
        <v>8.6011930056789351E-2</v>
      </c>
      <c r="AN517">
        <f t="shared" si="106"/>
        <v>8.804808824009222E-2</v>
      </c>
      <c r="AO517">
        <f t="shared" si="107"/>
        <v>7.5173738749515842E-2</v>
      </c>
      <c r="AP517">
        <f t="shared" si="108"/>
        <v>7.3449267704258386E-2</v>
      </c>
      <c r="AQ517">
        <f t="shared" si="109"/>
        <v>39.520717748425675</v>
      </c>
    </row>
    <row r="518" spans="1:43" x14ac:dyDescent="0.2">
      <c r="A518">
        <v>13321</v>
      </c>
      <c r="B518">
        <v>14</v>
      </c>
      <c r="C518">
        <v>13</v>
      </c>
      <c r="D518" t="s">
        <v>462</v>
      </c>
      <c r="E518">
        <v>321</v>
      </c>
      <c r="F518" t="s">
        <v>355</v>
      </c>
      <c r="G518" t="s">
        <v>356</v>
      </c>
      <c r="H518" t="s">
        <v>18</v>
      </c>
      <c r="I518">
        <v>43</v>
      </c>
      <c r="J518">
        <v>14</v>
      </c>
      <c r="K518">
        <v>65</v>
      </c>
      <c r="L518">
        <v>58</v>
      </c>
      <c r="M518">
        <v>18</v>
      </c>
      <c r="N518">
        <v>83</v>
      </c>
      <c r="O518">
        <v>71</v>
      </c>
      <c r="P518">
        <v>24</v>
      </c>
      <c r="Q518">
        <v>98</v>
      </c>
      <c r="R518">
        <v>1200</v>
      </c>
      <c r="S518">
        <v>0.92133942246437095</v>
      </c>
      <c r="T518">
        <f t="shared" si="99"/>
        <v>1</v>
      </c>
      <c r="U518">
        <f t="shared" si="100"/>
        <v>1105.6073069572451</v>
      </c>
      <c r="V518">
        <f t="shared" si="101"/>
        <v>921.33942246437095</v>
      </c>
      <c r="W518">
        <v>24.69</v>
      </c>
      <c r="X518">
        <f t="shared" si="102"/>
        <v>22.747870340645321</v>
      </c>
      <c r="Y518">
        <v>0</v>
      </c>
      <c r="Z518">
        <v>0</v>
      </c>
      <c r="AA518">
        <v>0</v>
      </c>
      <c r="AB518" s="2">
        <v>0.1</v>
      </c>
      <c r="AC518">
        <v>25</v>
      </c>
      <c r="AD518">
        <f t="shared" si="103"/>
        <v>0.11016807219002084</v>
      </c>
      <c r="AE518">
        <v>1630000</v>
      </c>
      <c r="AF518">
        <v>0</v>
      </c>
      <c r="AG518">
        <v>0</v>
      </c>
      <c r="AH518">
        <v>37800</v>
      </c>
      <c r="AI518">
        <v>0.194230600064524</v>
      </c>
      <c r="AJ518">
        <v>0.19626457121187499</v>
      </c>
      <c r="AK518" s="1">
        <f t="shared" si="98"/>
        <v>8.4956737826177631E-2</v>
      </c>
      <c r="AL518" s="1">
        <f t="shared" si="104"/>
        <v>8.6667593152324043E-2</v>
      </c>
      <c r="AM518">
        <f t="shared" si="105"/>
        <v>8.5514545807821321E-2</v>
      </c>
      <c r="AN518">
        <f t="shared" si="106"/>
        <v>8.7534627317662053E-2</v>
      </c>
      <c r="AO518">
        <f t="shared" si="107"/>
        <v>7.473640645018409E-2</v>
      </c>
      <c r="AP518">
        <f t="shared" si="108"/>
        <v>7.3025551124037677E-2</v>
      </c>
      <c r="AQ518">
        <f t="shared" si="109"/>
        <v>39.208678301077946</v>
      </c>
    </row>
    <row r="519" spans="1:43" x14ac:dyDescent="0.2">
      <c r="A519">
        <v>16001</v>
      </c>
      <c r="B519">
        <v>21</v>
      </c>
      <c r="C519">
        <v>16</v>
      </c>
      <c r="D519" t="s">
        <v>463</v>
      </c>
      <c r="E519">
        <v>1</v>
      </c>
      <c r="F519" t="s">
        <v>464</v>
      </c>
      <c r="G519" t="s">
        <v>465</v>
      </c>
      <c r="H519" t="s">
        <v>176</v>
      </c>
      <c r="I519">
        <v>43</v>
      </c>
      <c r="J519">
        <v>14</v>
      </c>
      <c r="K519">
        <v>65</v>
      </c>
      <c r="L519">
        <v>58</v>
      </c>
      <c r="M519">
        <v>18</v>
      </c>
      <c r="N519">
        <v>83</v>
      </c>
      <c r="O519">
        <v>71</v>
      </c>
      <c r="P519">
        <v>24</v>
      </c>
      <c r="Q519">
        <v>98</v>
      </c>
      <c r="R519">
        <v>1200</v>
      </c>
      <c r="S519">
        <v>1.00895580752143</v>
      </c>
      <c r="T519">
        <f t="shared" si="99"/>
        <v>1</v>
      </c>
      <c r="U519">
        <f t="shared" si="100"/>
        <v>1210.746969025716</v>
      </c>
      <c r="V519">
        <f t="shared" si="101"/>
        <v>1008.95580752143</v>
      </c>
      <c r="W519">
        <v>24.69</v>
      </c>
      <c r="X519">
        <f t="shared" si="102"/>
        <v>24.911118887704109</v>
      </c>
      <c r="Y519">
        <v>0</v>
      </c>
      <c r="Z519">
        <v>0</v>
      </c>
      <c r="AA519">
        <v>0</v>
      </c>
      <c r="AB519" s="2">
        <v>0.1</v>
      </c>
      <c r="AC519">
        <v>25</v>
      </c>
      <c r="AD519">
        <f t="shared" si="103"/>
        <v>0.11016807219002084</v>
      </c>
      <c r="AE519">
        <v>1630000</v>
      </c>
      <c r="AF519">
        <v>0</v>
      </c>
      <c r="AG519">
        <v>0</v>
      </c>
      <c r="AH519">
        <v>37800</v>
      </c>
      <c r="AI519">
        <v>0.21144507281383401</v>
      </c>
      <c r="AJ519">
        <v>0.218302530903875</v>
      </c>
      <c r="AK519" s="1">
        <f t="shared" si="98"/>
        <v>8.5461478245119279E-2</v>
      </c>
      <c r="AL519" s="1">
        <f t="shared" si="104"/>
        <v>8.7033046937635361E-2</v>
      </c>
      <c r="AM519">
        <f t="shared" si="105"/>
        <v>8.5973873154840452E-2</v>
      </c>
      <c r="AN519">
        <f t="shared" si="106"/>
        <v>8.7829492860772657E-2</v>
      </c>
      <c r="AO519">
        <f t="shared" si="107"/>
        <v>7.5030975308312445E-2</v>
      </c>
      <c r="AP519">
        <f t="shared" si="108"/>
        <v>7.3459406615796363E-2</v>
      </c>
      <c r="AQ519">
        <f t="shared" si="109"/>
        <v>36.016564551779894</v>
      </c>
    </row>
    <row r="520" spans="1:43" x14ac:dyDescent="0.2">
      <c r="A520">
        <v>16003</v>
      </c>
      <c r="B520">
        <v>21</v>
      </c>
      <c r="C520">
        <v>16</v>
      </c>
      <c r="D520" t="s">
        <v>225</v>
      </c>
      <c r="E520">
        <v>3</v>
      </c>
      <c r="F520" t="s">
        <v>464</v>
      </c>
      <c r="G520" t="s">
        <v>465</v>
      </c>
      <c r="H520" t="s">
        <v>176</v>
      </c>
      <c r="I520">
        <v>43</v>
      </c>
      <c r="J520">
        <v>14</v>
      </c>
      <c r="K520">
        <v>65</v>
      </c>
      <c r="L520">
        <v>58</v>
      </c>
      <c r="M520">
        <v>18</v>
      </c>
      <c r="N520">
        <v>83</v>
      </c>
      <c r="O520">
        <v>71</v>
      </c>
      <c r="P520">
        <v>24</v>
      </c>
      <c r="Q520">
        <v>98</v>
      </c>
      <c r="R520">
        <v>1200</v>
      </c>
      <c r="S520">
        <v>1.00987983622202</v>
      </c>
      <c r="T520">
        <f t="shared" si="99"/>
        <v>1</v>
      </c>
      <c r="U520">
        <f t="shared" si="100"/>
        <v>1211.855803466424</v>
      </c>
      <c r="V520">
        <f t="shared" si="101"/>
        <v>1009.87983622202</v>
      </c>
      <c r="W520">
        <v>24.69</v>
      </c>
      <c r="X520">
        <f t="shared" si="102"/>
        <v>24.933933156321675</v>
      </c>
      <c r="Y520">
        <v>0</v>
      </c>
      <c r="Z520">
        <v>0</v>
      </c>
      <c r="AA520">
        <v>0</v>
      </c>
      <c r="AB520" s="2">
        <v>0.1</v>
      </c>
      <c r="AC520">
        <v>25</v>
      </c>
      <c r="AD520">
        <f t="shared" si="103"/>
        <v>0.11016807219002084</v>
      </c>
      <c r="AE520">
        <v>1630000</v>
      </c>
      <c r="AF520">
        <v>0</v>
      </c>
      <c r="AG520">
        <v>0</v>
      </c>
      <c r="AH520">
        <v>37800</v>
      </c>
      <c r="AI520">
        <v>0.20227101846207601</v>
      </c>
      <c r="AJ520">
        <v>0.21145019151612501</v>
      </c>
      <c r="AK520" s="1">
        <f t="shared" si="98"/>
        <v>8.9419423459686606E-2</v>
      </c>
      <c r="AL520" s="1">
        <f t="shared" si="104"/>
        <v>9.1062271056675928E-2</v>
      </c>
      <c r="AM520">
        <f t="shared" si="105"/>
        <v>8.9955058173048899E-2</v>
      </c>
      <c r="AN520">
        <f t="shared" si="106"/>
        <v>9.1894839990626392E-2</v>
      </c>
      <c r="AO520">
        <f t="shared" si="107"/>
        <v>7.8504352009947917E-2</v>
      </c>
      <c r="AP520">
        <f t="shared" si="108"/>
        <v>7.6861504412958595E-2</v>
      </c>
      <c r="AQ520">
        <f t="shared" si="109"/>
        <v>37.650105151287867</v>
      </c>
    </row>
    <row r="521" spans="1:43" x14ac:dyDescent="0.2">
      <c r="A521">
        <v>16005</v>
      </c>
      <c r="B521">
        <v>21</v>
      </c>
      <c r="C521">
        <v>16</v>
      </c>
      <c r="D521" t="s">
        <v>466</v>
      </c>
      <c r="E521">
        <v>5</v>
      </c>
      <c r="F521" t="s">
        <v>464</v>
      </c>
      <c r="G521" t="s">
        <v>465</v>
      </c>
      <c r="H521" t="s">
        <v>176</v>
      </c>
      <c r="I521">
        <v>43</v>
      </c>
      <c r="J521">
        <v>14</v>
      </c>
      <c r="K521">
        <v>65</v>
      </c>
      <c r="L521">
        <v>58</v>
      </c>
      <c r="M521">
        <v>18</v>
      </c>
      <c r="N521">
        <v>83</v>
      </c>
      <c r="O521">
        <v>71</v>
      </c>
      <c r="P521">
        <v>24</v>
      </c>
      <c r="Q521">
        <v>98</v>
      </c>
      <c r="R521">
        <v>1200</v>
      </c>
      <c r="S521">
        <v>0.99310772457430396</v>
      </c>
      <c r="T521">
        <f t="shared" si="99"/>
        <v>1</v>
      </c>
      <c r="U521">
        <f t="shared" si="100"/>
        <v>1191.7292694891648</v>
      </c>
      <c r="V521">
        <f t="shared" si="101"/>
        <v>993.10772457430392</v>
      </c>
      <c r="W521">
        <v>24.69</v>
      </c>
      <c r="X521">
        <f t="shared" si="102"/>
        <v>24.519829719739565</v>
      </c>
      <c r="Y521">
        <v>0</v>
      </c>
      <c r="Z521">
        <v>0</v>
      </c>
      <c r="AA521">
        <v>0</v>
      </c>
      <c r="AB521" s="2">
        <v>0.1</v>
      </c>
      <c r="AC521">
        <v>25</v>
      </c>
      <c r="AD521">
        <f t="shared" si="103"/>
        <v>0.11016807219002084</v>
      </c>
      <c r="AE521">
        <v>1630000</v>
      </c>
      <c r="AF521">
        <v>0</v>
      </c>
      <c r="AG521">
        <v>0</v>
      </c>
      <c r="AH521">
        <v>37800</v>
      </c>
      <c r="AI521">
        <v>0.20933081766738099</v>
      </c>
      <c r="AJ521">
        <v>0.21334979621862499</v>
      </c>
      <c r="AK521" s="1">
        <f t="shared" si="98"/>
        <v>8.4968708220850342E-2</v>
      </c>
      <c r="AL521" s="1">
        <f t="shared" si="104"/>
        <v>8.6556149861426249E-2</v>
      </c>
      <c r="AM521">
        <f t="shared" si="105"/>
        <v>8.5486278353154463E-2</v>
      </c>
      <c r="AN521">
        <f t="shared" si="106"/>
        <v>8.736063994122728E-2</v>
      </c>
      <c r="AO521">
        <f t="shared" si="107"/>
        <v>7.4623282056440393E-2</v>
      </c>
      <c r="AP521">
        <f t="shared" si="108"/>
        <v>7.3035840415864486E-2</v>
      </c>
      <c r="AQ521">
        <f t="shared" si="109"/>
        <v>36.380334243264848</v>
      </c>
    </row>
    <row r="522" spans="1:43" x14ac:dyDescent="0.2">
      <c r="A522">
        <v>16007</v>
      </c>
      <c r="B522">
        <v>21</v>
      </c>
      <c r="C522">
        <v>16</v>
      </c>
      <c r="D522" t="s">
        <v>467</v>
      </c>
      <c r="E522">
        <v>7</v>
      </c>
      <c r="F522" t="s">
        <v>464</v>
      </c>
      <c r="G522" t="s">
        <v>465</v>
      </c>
      <c r="H522" t="s">
        <v>176</v>
      </c>
      <c r="I522">
        <v>43</v>
      </c>
      <c r="J522">
        <v>14</v>
      </c>
      <c r="K522">
        <v>65</v>
      </c>
      <c r="L522">
        <v>58</v>
      </c>
      <c r="M522">
        <v>18</v>
      </c>
      <c r="N522">
        <v>83</v>
      </c>
      <c r="O522">
        <v>71</v>
      </c>
      <c r="P522">
        <v>24</v>
      </c>
      <c r="Q522">
        <v>98</v>
      </c>
      <c r="R522">
        <v>1200</v>
      </c>
      <c r="S522">
        <v>0.98944919940197096</v>
      </c>
      <c r="T522">
        <f t="shared" si="99"/>
        <v>1</v>
      </c>
      <c r="U522">
        <f t="shared" si="100"/>
        <v>1187.3390392823651</v>
      </c>
      <c r="V522">
        <f t="shared" si="101"/>
        <v>989.44919940197099</v>
      </c>
      <c r="W522">
        <v>24.69</v>
      </c>
      <c r="X522">
        <f t="shared" si="102"/>
        <v>24.429500733234665</v>
      </c>
      <c r="Y522">
        <v>0</v>
      </c>
      <c r="Z522">
        <v>0</v>
      </c>
      <c r="AA522">
        <v>0</v>
      </c>
      <c r="AB522" s="2">
        <v>0.1</v>
      </c>
      <c r="AC522">
        <v>25</v>
      </c>
      <c r="AD522">
        <f t="shared" si="103"/>
        <v>0.11016807219002084</v>
      </c>
      <c r="AE522">
        <v>1630000</v>
      </c>
      <c r="AF522">
        <v>0</v>
      </c>
      <c r="AG522">
        <v>0</v>
      </c>
      <c r="AH522">
        <v>37800</v>
      </c>
      <c r="AI522">
        <v>0.21562443097330999</v>
      </c>
      <c r="AJ522">
        <v>0.22371300608625</v>
      </c>
      <c r="AK522" s="1">
        <f t="shared" si="98"/>
        <v>8.2184773153972671E-2</v>
      </c>
      <c r="AL522" s="1">
        <f t="shared" si="104"/>
        <v>8.3725880787838783E-2</v>
      </c>
      <c r="AM522">
        <f t="shared" si="105"/>
        <v>8.2687236527470662E-2</v>
      </c>
      <c r="AN522">
        <f t="shared" si="106"/>
        <v>8.4506889532765708E-2</v>
      </c>
      <c r="AO522">
        <f t="shared" si="107"/>
        <v>7.2183984316021466E-2</v>
      </c>
      <c r="AP522">
        <f t="shared" si="108"/>
        <v>7.0642876682155353E-2</v>
      </c>
      <c r="AQ522">
        <f t="shared" si="109"/>
        <v>35.318470545194863</v>
      </c>
    </row>
    <row r="523" spans="1:43" x14ac:dyDescent="0.2">
      <c r="A523">
        <v>16009</v>
      </c>
      <c r="B523">
        <v>21</v>
      </c>
      <c r="C523">
        <v>16</v>
      </c>
      <c r="D523" t="s">
        <v>468</v>
      </c>
      <c r="E523">
        <v>9</v>
      </c>
      <c r="F523" t="s">
        <v>464</v>
      </c>
      <c r="G523" t="s">
        <v>465</v>
      </c>
      <c r="H523" t="s">
        <v>176</v>
      </c>
      <c r="I523">
        <v>43</v>
      </c>
      <c r="J523">
        <v>14</v>
      </c>
      <c r="K523">
        <v>65</v>
      </c>
      <c r="L523">
        <v>58</v>
      </c>
      <c r="M523">
        <v>18</v>
      </c>
      <c r="N523">
        <v>83</v>
      </c>
      <c r="O523">
        <v>71</v>
      </c>
      <c r="P523">
        <v>24</v>
      </c>
      <c r="Q523">
        <v>98</v>
      </c>
      <c r="R523">
        <v>1200</v>
      </c>
      <c r="S523">
        <v>1.0082469913694601</v>
      </c>
      <c r="T523">
        <f t="shared" si="99"/>
        <v>1</v>
      </c>
      <c r="U523">
        <f t="shared" si="100"/>
        <v>1209.896389643352</v>
      </c>
      <c r="V523">
        <f t="shared" si="101"/>
        <v>1008.24699136946</v>
      </c>
      <c r="W523">
        <v>24.69</v>
      </c>
      <c r="X523">
        <f t="shared" si="102"/>
        <v>24.893618216911971</v>
      </c>
      <c r="Y523">
        <v>0</v>
      </c>
      <c r="Z523">
        <v>0</v>
      </c>
      <c r="AA523">
        <v>0</v>
      </c>
      <c r="AB523" s="2">
        <v>0.1</v>
      </c>
      <c r="AC523">
        <v>25</v>
      </c>
      <c r="AD523">
        <f t="shared" si="103"/>
        <v>0.11016807219002084</v>
      </c>
      <c r="AE523">
        <v>1630000</v>
      </c>
      <c r="AF523">
        <v>0</v>
      </c>
      <c r="AG523">
        <v>0</v>
      </c>
      <c r="AH523">
        <v>37800</v>
      </c>
      <c r="AI523">
        <v>0.17982573121932599</v>
      </c>
      <c r="AJ523">
        <v>0.18237345416699999</v>
      </c>
      <c r="AK523" s="1">
        <f t="shared" si="98"/>
        <v>0.10041785156987125</v>
      </c>
      <c r="AL523" s="1">
        <f t="shared" si="104"/>
        <v>0.10226575428305812</v>
      </c>
      <c r="AM523">
        <f t="shared" si="105"/>
        <v>0.10102034253854854</v>
      </c>
      <c r="AN523">
        <f t="shared" si="106"/>
        <v>0.10320224187617487</v>
      </c>
      <c r="AO523">
        <f t="shared" si="107"/>
        <v>8.8163233800701013E-2</v>
      </c>
      <c r="AP523">
        <f t="shared" si="108"/>
        <v>8.6315331087514144E-2</v>
      </c>
      <c r="AQ523">
        <f t="shared" si="109"/>
        <v>42.349473918540113</v>
      </c>
    </row>
    <row r="524" spans="1:43" x14ac:dyDescent="0.2">
      <c r="A524">
        <v>16011</v>
      </c>
      <c r="B524">
        <v>21</v>
      </c>
      <c r="C524">
        <v>16</v>
      </c>
      <c r="D524" t="s">
        <v>469</v>
      </c>
      <c r="E524">
        <v>11</v>
      </c>
      <c r="F524" t="s">
        <v>464</v>
      </c>
      <c r="G524" t="s">
        <v>465</v>
      </c>
      <c r="H524" t="s">
        <v>176</v>
      </c>
      <c r="I524">
        <v>43</v>
      </c>
      <c r="J524">
        <v>14</v>
      </c>
      <c r="K524">
        <v>65</v>
      </c>
      <c r="L524">
        <v>58</v>
      </c>
      <c r="M524">
        <v>18</v>
      </c>
      <c r="N524">
        <v>83</v>
      </c>
      <c r="O524">
        <v>71</v>
      </c>
      <c r="P524">
        <v>24</v>
      </c>
      <c r="Q524">
        <v>98</v>
      </c>
      <c r="R524">
        <v>1200</v>
      </c>
      <c r="S524">
        <v>0.99325868536214401</v>
      </c>
      <c r="T524">
        <f t="shared" si="99"/>
        <v>1</v>
      </c>
      <c r="U524">
        <f t="shared" si="100"/>
        <v>1191.9104224345729</v>
      </c>
      <c r="V524">
        <f t="shared" si="101"/>
        <v>993.25868536214398</v>
      </c>
      <c r="W524">
        <v>24.69</v>
      </c>
      <c r="X524">
        <f t="shared" si="102"/>
        <v>24.523556941591337</v>
      </c>
      <c r="Y524">
        <v>0</v>
      </c>
      <c r="Z524">
        <v>0</v>
      </c>
      <c r="AA524">
        <v>0</v>
      </c>
      <c r="AB524" s="2">
        <v>0.1</v>
      </c>
      <c r="AC524">
        <v>25</v>
      </c>
      <c r="AD524">
        <f t="shared" si="103"/>
        <v>0.11016807219002084</v>
      </c>
      <c r="AE524">
        <v>1630000</v>
      </c>
      <c r="AF524">
        <v>0</v>
      </c>
      <c r="AG524">
        <v>0</v>
      </c>
      <c r="AH524">
        <v>37800</v>
      </c>
      <c r="AI524">
        <v>0.207420609893535</v>
      </c>
      <c r="AJ524">
        <v>0.21319439905000001</v>
      </c>
      <c r="AK524" s="1">
        <f t="shared" si="98"/>
        <v>8.5764249205253426E-2</v>
      </c>
      <c r="AL524" s="1">
        <f t="shared" si="104"/>
        <v>8.7366310142165962E-2</v>
      </c>
      <c r="AM524">
        <f t="shared" si="105"/>
        <v>8.6286585819011538E-2</v>
      </c>
      <c r="AN524">
        <f t="shared" si="106"/>
        <v>8.8178209047952039E-2</v>
      </c>
      <c r="AO524">
        <f t="shared" si="107"/>
        <v>7.5321717849435088E-2</v>
      </c>
      <c r="AP524">
        <f t="shared" si="108"/>
        <v>7.3719656912522552E-2</v>
      </c>
      <c r="AQ524">
        <f t="shared" si="109"/>
        <v>36.71537326046893</v>
      </c>
    </row>
    <row r="525" spans="1:43" x14ac:dyDescent="0.2">
      <c r="A525">
        <v>16013</v>
      </c>
      <c r="B525">
        <v>21</v>
      </c>
      <c r="C525">
        <v>16</v>
      </c>
      <c r="D525" t="s">
        <v>470</v>
      </c>
      <c r="E525">
        <v>13</v>
      </c>
      <c r="F525" t="s">
        <v>464</v>
      </c>
      <c r="G525" t="s">
        <v>465</v>
      </c>
      <c r="H525" t="s">
        <v>176</v>
      </c>
      <c r="I525">
        <v>43</v>
      </c>
      <c r="J525">
        <v>14</v>
      </c>
      <c r="K525">
        <v>65</v>
      </c>
      <c r="L525">
        <v>58</v>
      </c>
      <c r="M525">
        <v>18</v>
      </c>
      <c r="N525">
        <v>83</v>
      </c>
      <c r="O525">
        <v>71</v>
      </c>
      <c r="P525">
        <v>24</v>
      </c>
      <c r="Q525">
        <v>98</v>
      </c>
      <c r="R525">
        <v>1200</v>
      </c>
      <c r="S525">
        <v>1.0004153947035499</v>
      </c>
      <c r="T525">
        <f t="shared" si="99"/>
        <v>1</v>
      </c>
      <c r="U525">
        <f t="shared" si="100"/>
        <v>1200.4984736442598</v>
      </c>
      <c r="V525">
        <f t="shared" si="101"/>
        <v>1000.4153947035499</v>
      </c>
      <c r="W525">
        <v>24.69</v>
      </c>
      <c r="X525">
        <f t="shared" si="102"/>
        <v>24.70025609523065</v>
      </c>
      <c r="Y525">
        <v>0</v>
      </c>
      <c r="Z525">
        <v>0</v>
      </c>
      <c r="AA525">
        <v>0</v>
      </c>
      <c r="AB525" s="2">
        <v>0.1</v>
      </c>
      <c r="AC525">
        <v>25</v>
      </c>
      <c r="AD525">
        <f t="shared" si="103"/>
        <v>0.11016807219002084</v>
      </c>
      <c r="AE525">
        <v>1630000</v>
      </c>
      <c r="AF525">
        <v>0</v>
      </c>
      <c r="AG525">
        <v>0</v>
      </c>
      <c r="AH525">
        <v>37800</v>
      </c>
      <c r="AI525">
        <v>0.215487039420899</v>
      </c>
      <c r="AJ525">
        <v>0.22569413836874999</v>
      </c>
      <c r="AK525" s="1">
        <f t="shared" si="98"/>
        <v>8.3148618406210573E-2</v>
      </c>
      <c r="AL525" s="1">
        <f t="shared" si="104"/>
        <v>8.4690708628963787E-2</v>
      </c>
      <c r="AM525">
        <f t="shared" si="105"/>
        <v>8.3651402143397724E-2</v>
      </c>
      <c r="AN525">
        <f t="shared" si="106"/>
        <v>8.5472215334251575E-2</v>
      </c>
      <c r="AO525">
        <f t="shared" si="107"/>
        <v>7.3013451290537518E-2</v>
      </c>
      <c r="AP525">
        <f t="shared" si="108"/>
        <v>7.1471361067784303E-2</v>
      </c>
      <c r="AQ525">
        <f t="shared" si="109"/>
        <v>35.340989112947369</v>
      </c>
    </row>
    <row r="526" spans="1:43" x14ac:dyDescent="0.2">
      <c r="A526">
        <v>16015</v>
      </c>
      <c r="B526">
        <v>21</v>
      </c>
      <c r="C526">
        <v>16</v>
      </c>
      <c r="D526" t="s">
        <v>471</v>
      </c>
      <c r="E526">
        <v>15</v>
      </c>
      <c r="F526" t="s">
        <v>464</v>
      </c>
      <c r="G526" t="s">
        <v>465</v>
      </c>
      <c r="H526" t="s">
        <v>176</v>
      </c>
      <c r="I526">
        <v>43</v>
      </c>
      <c r="J526">
        <v>14</v>
      </c>
      <c r="K526">
        <v>65</v>
      </c>
      <c r="L526">
        <v>58</v>
      </c>
      <c r="M526">
        <v>18</v>
      </c>
      <c r="N526">
        <v>83</v>
      </c>
      <c r="O526">
        <v>71</v>
      </c>
      <c r="P526">
        <v>24</v>
      </c>
      <c r="Q526">
        <v>98</v>
      </c>
      <c r="R526">
        <v>1200</v>
      </c>
      <c r="S526">
        <v>1.00544345820392</v>
      </c>
      <c r="T526">
        <f t="shared" si="99"/>
        <v>1</v>
      </c>
      <c r="U526">
        <f t="shared" si="100"/>
        <v>1206.532149844704</v>
      </c>
      <c r="V526">
        <f t="shared" si="101"/>
        <v>1005.44345820392</v>
      </c>
      <c r="W526">
        <v>24.69</v>
      </c>
      <c r="X526">
        <f t="shared" si="102"/>
        <v>24.824398983054785</v>
      </c>
      <c r="Y526">
        <v>0</v>
      </c>
      <c r="Z526">
        <v>0</v>
      </c>
      <c r="AA526">
        <v>0</v>
      </c>
      <c r="AB526" s="2">
        <v>0.1</v>
      </c>
      <c r="AC526">
        <v>25</v>
      </c>
      <c r="AD526">
        <f t="shared" si="103"/>
        <v>0.11016807219002084</v>
      </c>
      <c r="AE526">
        <v>1630000</v>
      </c>
      <c r="AF526">
        <v>0</v>
      </c>
      <c r="AG526">
        <v>0</v>
      </c>
      <c r="AH526">
        <v>37800</v>
      </c>
      <c r="AI526">
        <v>0.21285167614644601</v>
      </c>
      <c r="AJ526">
        <v>0.21915428975875001</v>
      </c>
      <c r="AK526" s="1">
        <f t="shared" si="98"/>
        <v>8.4601176769297542E-2</v>
      </c>
      <c r="AL526" s="1">
        <f t="shared" si="104"/>
        <v>8.6162359949233491E-2</v>
      </c>
      <c r="AM526">
        <f t="shared" si="105"/>
        <v>8.511018558218042E-2</v>
      </c>
      <c r="AN526">
        <f t="shared" si="106"/>
        <v>8.6953542660400784E-2</v>
      </c>
      <c r="AO526">
        <f t="shared" si="107"/>
        <v>7.4281107666213139E-2</v>
      </c>
      <c r="AP526">
        <f t="shared" si="108"/>
        <v>7.271992448627719E-2</v>
      </c>
      <c r="AQ526">
        <f t="shared" si="109"/>
        <v>35.778553648389519</v>
      </c>
    </row>
    <row r="527" spans="1:43" x14ac:dyDescent="0.2">
      <c r="A527">
        <v>16017</v>
      </c>
      <c r="B527">
        <v>21</v>
      </c>
      <c r="C527">
        <v>16</v>
      </c>
      <c r="D527" t="s">
        <v>472</v>
      </c>
      <c r="E527">
        <v>17</v>
      </c>
      <c r="F527" t="s">
        <v>464</v>
      </c>
      <c r="G527" t="s">
        <v>465</v>
      </c>
      <c r="H527" t="s">
        <v>176</v>
      </c>
      <c r="I527">
        <v>43</v>
      </c>
      <c r="J527">
        <v>14</v>
      </c>
      <c r="K527">
        <v>65</v>
      </c>
      <c r="L527">
        <v>58</v>
      </c>
      <c r="M527">
        <v>18</v>
      </c>
      <c r="N527">
        <v>83</v>
      </c>
      <c r="O527">
        <v>71</v>
      </c>
      <c r="P527">
        <v>24</v>
      </c>
      <c r="Q527">
        <v>98</v>
      </c>
      <c r="R527">
        <v>1200</v>
      </c>
      <c r="S527">
        <v>1.00770230476673</v>
      </c>
      <c r="T527">
        <f t="shared" si="99"/>
        <v>1</v>
      </c>
      <c r="U527">
        <f t="shared" si="100"/>
        <v>1209.242765720076</v>
      </c>
      <c r="V527">
        <f t="shared" si="101"/>
        <v>1007.70230476673</v>
      </c>
      <c r="W527">
        <v>24.69</v>
      </c>
      <c r="X527">
        <f t="shared" si="102"/>
        <v>24.880169904690565</v>
      </c>
      <c r="Y527">
        <v>0</v>
      </c>
      <c r="Z527">
        <v>0</v>
      </c>
      <c r="AA527">
        <v>0</v>
      </c>
      <c r="AB527" s="2">
        <v>0.1</v>
      </c>
      <c r="AC527">
        <v>25</v>
      </c>
      <c r="AD527">
        <f t="shared" si="103"/>
        <v>0.11016807219002084</v>
      </c>
      <c r="AE527">
        <v>1630000</v>
      </c>
      <c r="AF527">
        <v>0</v>
      </c>
      <c r="AG527">
        <v>0</v>
      </c>
      <c r="AH527">
        <v>37800</v>
      </c>
      <c r="AI527">
        <v>0.17623570291233201</v>
      </c>
      <c r="AJ527">
        <v>0.18064127635374999</v>
      </c>
      <c r="AK527" s="1">
        <f t="shared" si="98"/>
        <v>0.1024080702453488</v>
      </c>
      <c r="AL527" s="1">
        <f t="shared" si="104"/>
        <v>0.10429361585914708</v>
      </c>
      <c r="AM527">
        <f t="shared" si="105"/>
        <v>0.10302283432098749</v>
      </c>
      <c r="AN527">
        <f t="shared" si="106"/>
        <v>0.10524918027332154</v>
      </c>
      <c r="AO527">
        <f t="shared" si="107"/>
        <v>8.9911592288479392E-2</v>
      </c>
      <c r="AP527">
        <f t="shared" si="108"/>
        <v>8.8026046674681113E-2</v>
      </c>
      <c r="AQ527">
        <f t="shared" si="109"/>
        <v>43.212158423674083</v>
      </c>
    </row>
    <row r="528" spans="1:43" x14ac:dyDescent="0.2">
      <c r="A528">
        <v>16019</v>
      </c>
      <c r="B528">
        <v>21</v>
      </c>
      <c r="C528">
        <v>16</v>
      </c>
      <c r="D528" t="s">
        <v>473</v>
      </c>
      <c r="E528">
        <v>19</v>
      </c>
      <c r="F528" t="s">
        <v>464</v>
      </c>
      <c r="G528" t="s">
        <v>465</v>
      </c>
      <c r="H528" t="s">
        <v>176</v>
      </c>
      <c r="I528">
        <v>43</v>
      </c>
      <c r="J528">
        <v>14</v>
      </c>
      <c r="K528">
        <v>65</v>
      </c>
      <c r="L528">
        <v>58</v>
      </c>
      <c r="M528">
        <v>18</v>
      </c>
      <c r="N528">
        <v>83</v>
      </c>
      <c r="O528">
        <v>71</v>
      </c>
      <c r="P528">
        <v>24</v>
      </c>
      <c r="Q528">
        <v>98</v>
      </c>
      <c r="R528">
        <v>1200</v>
      </c>
      <c r="S528">
        <v>0.99000868090876804</v>
      </c>
      <c r="T528">
        <f t="shared" si="99"/>
        <v>1</v>
      </c>
      <c r="U528">
        <f t="shared" si="100"/>
        <v>1188.0104170905217</v>
      </c>
      <c r="V528">
        <f t="shared" si="101"/>
        <v>990.00868090876804</v>
      </c>
      <c r="W528">
        <v>24.69</v>
      </c>
      <c r="X528">
        <f t="shared" si="102"/>
        <v>24.443314331637485</v>
      </c>
      <c r="Y528">
        <v>0</v>
      </c>
      <c r="Z528">
        <v>0</v>
      </c>
      <c r="AA528">
        <v>0</v>
      </c>
      <c r="AB528" s="2">
        <v>0.1</v>
      </c>
      <c r="AC528">
        <v>25</v>
      </c>
      <c r="AD528">
        <f t="shared" si="103"/>
        <v>0.11016807219002084</v>
      </c>
      <c r="AE528">
        <v>1630000</v>
      </c>
      <c r="AF528">
        <v>0</v>
      </c>
      <c r="AG528">
        <v>0</v>
      </c>
      <c r="AH528">
        <v>37800</v>
      </c>
      <c r="AI528">
        <v>0.20442377728359401</v>
      </c>
      <c r="AJ528">
        <v>0.21181146954212501</v>
      </c>
      <c r="AK528" s="1">
        <f t="shared" si="98"/>
        <v>8.6736804793100725E-2</v>
      </c>
      <c r="AL528" s="1">
        <f t="shared" si="104"/>
        <v>8.8362351786883203E-2</v>
      </c>
      <c r="AM528">
        <f t="shared" si="105"/>
        <v>8.7266798810602564E-2</v>
      </c>
      <c r="AN528">
        <f t="shared" si="106"/>
        <v>8.9186153051334052E-2</v>
      </c>
      <c r="AO528">
        <f t="shared" si="107"/>
        <v>7.6181175362113773E-2</v>
      </c>
      <c r="AP528">
        <f t="shared" si="108"/>
        <v>7.4555628368331295E-2</v>
      </c>
      <c r="AQ528">
        <f t="shared" si="109"/>
        <v>37.253617046662576</v>
      </c>
    </row>
    <row r="529" spans="1:43" x14ac:dyDescent="0.2">
      <c r="A529">
        <v>16021</v>
      </c>
      <c r="B529">
        <v>21</v>
      </c>
      <c r="C529">
        <v>16</v>
      </c>
      <c r="D529" t="s">
        <v>474</v>
      </c>
      <c r="E529">
        <v>21</v>
      </c>
      <c r="F529" t="s">
        <v>464</v>
      </c>
      <c r="G529" t="s">
        <v>465</v>
      </c>
      <c r="H529" t="s">
        <v>176</v>
      </c>
      <c r="I529">
        <v>43</v>
      </c>
      <c r="J529">
        <v>14</v>
      </c>
      <c r="K529">
        <v>65</v>
      </c>
      <c r="L529">
        <v>58</v>
      </c>
      <c r="M529">
        <v>18</v>
      </c>
      <c r="N529">
        <v>83</v>
      </c>
      <c r="O529">
        <v>71</v>
      </c>
      <c r="P529">
        <v>24</v>
      </c>
      <c r="Q529">
        <v>98</v>
      </c>
      <c r="R529">
        <v>1200</v>
      </c>
      <c r="S529">
        <v>1.0074564463053</v>
      </c>
      <c r="T529">
        <f t="shared" si="99"/>
        <v>1</v>
      </c>
      <c r="U529">
        <f t="shared" si="100"/>
        <v>1208.9477355663601</v>
      </c>
      <c r="V529">
        <f t="shared" si="101"/>
        <v>1007.4564463053</v>
      </c>
      <c r="W529">
        <v>24.69</v>
      </c>
      <c r="X529">
        <f t="shared" si="102"/>
        <v>24.874099659277856</v>
      </c>
      <c r="Y529">
        <v>0</v>
      </c>
      <c r="Z529">
        <v>0</v>
      </c>
      <c r="AA529">
        <v>0</v>
      </c>
      <c r="AB529" s="2">
        <v>0.1</v>
      </c>
      <c r="AC529">
        <v>25</v>
      </c>
      <c r="AD529">
        <f t="shared" si="103"/>
        <v>0.11016807219002084</v>
      </c>
      <c r="AE529">
        <v>1630000</v>
      </c>
      <c r="AF529">
        <v>0</v>
      </c>
      <c r="AG529">
        <v>0</v>
      </c>
      <c r="AH529">
        <v>37800</v>
      </c>
      <c r="AI529">
        <v>0.177353354235945</v>
      </c>
      <c r="AJ529">
        <v>0.183611407726125</v>
      </c>
      <c r="AK529" s="1">
        <f t="shared" si="98"/>
        <v>0.10173788363824489</v>
      </c>
      <c r="AL529" s="1">
        <f t="shared" si="104"/>
        <v>0.10361154685737366</v>
      </c>
      <c r="AM529">
        <f t="shared" si="105"/>
        <v>0.10234877357298668</v>
      </c>
      <c r="AN529">
        <f t="shared" si="106"/>
        <v>0.10456108946363304</v>
      </c>
      <c r="AO529">
        <f t="shared" si="107"/>
        <v>8.9323643208671324E-2</v>
      </c>
      <c r="AP529">
        <f t="shared" si="108"/>
        <v>8.7449979989542556E-2</v>
      </c>
      <c r="AQ529">
        <f t="shared" si="109"/>
        <v>42.93984259256699</v>
      </c>
    </row>
    <row r="530" spans="1:43" x14ac:dyDescent="0.2">
      <c r="A530">
        <v>16023</v>
      </c>
      <c r="B530">
        <v>21</v>
      </c>
      <c r="C530">
        <v>16</v>
      </c>
      <c r="D530" t="s">
        <v>171</v>
      </c>
      <c r="E530">
        <v>23</v>
      </c>
      <c r="F530" t="s">
        <v>464</v>
      </c>
      <c r="G530" t="s">
        <v>465</v>
      </c>
      <c r="H530" t="s">
        <v>176</v>
      </c>
      <c r="I530">
        <v>43</v>
      </c>
      <c r="J530">
        <v>14</v>
      </c>
      <c r="K530">
        <v>65</v>
      </c>
      <c r="L530">
        <v>58</v>
      </c>
      <c r="M530">
        <v>18</v>
      </c>
      <c r="N530">
        <v>83</v>
      </c>
      <c r="O530">
        <v>71</v>
      </c>
      <c r="P530">
        <v>24</v>
      </c>
      <c r="Q530">
        <v>98</v>
      </c>
      <c r="R530">
        <v>1200</v>
      </c>
      <c r="S530">
        <v>0.99595875851810001</v>
      </c>
      <c r="T530">
        <f t="shared" si="99"/>
        <v>1</v>
      </c>
      <c r="U530">
        <f t="shared" si="100"/>
        <v>1195.15051022172</v>
      </c>
      <c r="V530">
        <f t="shared" si="101"/>
        <v>995.95875851810001</v>
      </c>
      <c r="W530">
        <v>24.69</v>
      </c>
      <c r="X530">
        <f t="shared" si="102"/>
        <v>24.590221747811892</v>
      </c>
      <c r="Y530">
        <v>0</v>
      </c>
      <c r="Z530">
        <v>0</v>
      </c>
      <c r="AA530">
        <v>0</v>
      </c>
      <c r="AB530" s="2">
        <v>0.1</v>
      </c>
      <c r="AC530">
        <v>25</v>
      </c>
      <c r="AD530">
        <f t="shared" si="103"/>
        <v>0.11016807219002084</v>
      </c>
      <c r="AE530">
        <v>1630000</v>
      </c>
      <c r="AF530">
        <v>0</v>
      </c>
      <c r="AG530">
        <v>0</v>
      </c>
      <c r="AH530">
        <v>37800</v>
      </c>
      <c r="AI530">
        <v>0.212911388276734</v>
      </c>
      <c r="AJ530">
        <v>0.224202994248625</v>
      </c>
      <c r="AK530" s="1">
        <f t="shared" si="98"/>
        <v>8.3779601262824133E-2</v>
      </c>
      <c r="AL530" s="1">
        <f t="shared" si="104"/>
        <v>8.5340346600640882E-2</v>
      </c>
      <c r="AM530">
        <f t="shared" si="105"/>
        <v>8.4288467321480487E-2</v>
      </c>
      <c r="AN530">
        <f t="shared" si="106"/>
        <v>8.6131307420412348E-2</v>
      </c>
      <c r="AO530">
        <f t="shared" si="107"/>
        <v>7.3574475051491159E-2</v>
      </c>
      <c r="AP530">
        <f t="shared" si="108"/>
        <v>7.201372971367441E-2</v>
      </c>
      <c r="AQ530">
        <f t="shared" si="109"/>
        <v>35.768519362885769</v>
      </c>
    </row>
    <row r="531" spans="1:43" x14ac:dyDescent="0.2">
      <c r="A531">
        <v>16025</v>
      </c>
      <c r="B531">
        <v>21</v>
      </c>
      <c r="C531">
        <v>16</v>
      </c>
      <c r="D531" t="s">
        <v>475</v>
      </c>
      <c r="E531">
        <v>25</v>
      </c>
      <c r="F531" t="s">
        <v>464</v>
      </c>
      <c r="G531" t="s">
        <v>465</v>
      </c>
      <c r="H531" t="s">
        <v>176</v>
      </c>
      <c r="I531">
        <v>43</v>
      </c>
      <c r="J531">
        <v>14</v>
      </c>
      <c r="K531">
        <v>65</v>
      </c>
      <c r="L531">
        <v>58</v>
      </c>
      <c r="M531">
        <v>18</v>
      </c>
      <c r="N531">
        <v>83</v>
      </c>
      <c r="O531">
        <v>71</v>
      </c>
      <c r="P531">
        <v>24</v>
      </c>
      <c r="Q531">
        <v>98</v>
      </c>
      <c r="R531">
        <v>1200</v>
      </c>
      <c r="S531">
        <v>1.00396669705709</v>
      </c>
      <c r="T531">
        <f t="shared" si="99"/>
        <v>1</v>
      </c>
      <c r="U531">
        <f t="shared" si="100"/>
        <v>1204.7600364685079</v>
      </c>
      <c r="V531">
        <f t="shared" si="101"/>
        <v>1003.96669705709</v>
      </c>
      <c r="W531">
        <v>24.69</v>
      </c>
      <c r="X531">
        <f t="shared" si="102"/>
        <v>24.787937750339552</v>
      </c>
      <c r="Y531">
        <v>0</v>
      </c>
      <c r="Z531">
        <v>0</v>
      </c>
      <c r="AA531">
        <v>0</v>
      </c>
      <c r="AB531" s="2">
        <v>0.1</v>
      </c>
      <c r="AC531">
        <v>25</v>
      </c>
      <c r="AD531">
        <f t="shared" si="103"/>
        <v>0.11016807219002084</v>
      </c>
      <c r="AE531">
        <v>1630000</v>
      </c>
      <c r="AF531">
        <v>0</v>
      </c>
      <c r="AG531">
        <v>0</v>
      </c>
      <c r="AH531">
        <v>37800</v>
      </c>
      <c r="AI531">
        <v>0.21755251179913501</v>
      </c>
      <c r="AJ531">
        <v>0.227401543313375</v>
      </c>
      <c r="AK531" s="1">
        <f t="shared" si="98"/>
        <v>8.2651555359494436E-2</v>
      </c>
      <c r="AL531" s="1">
        <f t="shared" si="104"/>
        <v>8.4179004773306837E-2</v>
      </c>
      <c r="AM531">
        <f t="shared" si="105"/>
        <v>8.3149565601249156E-2</v>
      </c>
      <c r="AN531">
        <f t="shared" si="106"/>
        <v>8.4953091750365195E-2</v>
      </c>
      <c r="AO531">
        <f t="shared" si="107"/>
        <v>7.2571554164339011E-2</v>
      </c>
      <c r="AP531">
        <f t="shared" si="108"/>
        <v>7.104410475052661E-2</v>
      </c>
      <c r="AQ531">
        <f t="shared" si="109"/>
        <v>35.005457078733357</v>
      </c>
    </row>
    <row r="532" spans="1:43" x14ac:dyDescent="0.2">
      <c r="A532">
        <v>16027</v>
      </c>
      <c r="B532">
        <v>21</v>
      </c>
      <c r="C532">
        <v>16</v>
      </c>
      <c r="D532" t="s">
        <v>476</v>
      </c>
      <c r="E532">
        <v>27</v>
      </c>
      <c r="F532" t="s">
        <v>464</v>
      </c>
      <c r="G532" t="s">
        <v>465</v>
      </c>
      <c r="H532" t="s">
        <v>176</v>
      </c>
      <c r="I532">
        <v>43</v>
      </c>
      <c r="J532">
        <v>14</v>
      </c>
      <c r="K532">
        <v>65</v>
      </c>
      <c r="L532">
        <v>58</v>
      </c>
      <c r="M532">
        <v>18</v>
      </c>
      <c r="N532">
        <v>83</v>
      </c>
      <c r="O532">
        <v>71</v>
      </c>
      <c r="P532">
        <v>24</v>
      </c>
      <c r="Q532">
        <v>98</v>
      </c>
      <c r="R532">
        <v>1200</v>
      </c>
      <c r="S532">
        <v>1.0131637348848199</v>
      </c>
      <c r="T532">
        <f t="shared" si="99"/>
        <v>1</v>
      </c>
      <c r="U532">
        <f t="shared" si="100"/>
        <v>1215.7964818617838</v>
      </c>
      <c r="V532">
        <f t="shared" si="101"/>
        <v>1013.16373488482</v>
      </c>
      <c r="W532">
        <v>24.69</v>
      </c>
      <c r="X532">
        <f t="shared" si="102"/>
        <v>25.015012614306205</v>
      </c>
      <c r="Y532">
        <v>0</v>
      </c>
      <c r="Z532">
        <v>0</v>
      </c>
      <c r="AA532">
        <v>0</v>
      </c>
      <c r="AB532" s="2">
        <v>0.1</v>
      </c>
      <c r="AC532">
        <v>25</v>
      </c>
      <c r="AD532">
        <f t="shared" si="103"/>
        <v>0.11016807219002084</v>
      </c>
      <c r="AE532">
        <v>1630000</v>
      </c>
      <c r="AF532">
        <v>0</v>
      </c>
      <c r="AG532">
        <v>0</v>
      </c>
      <c r="AH532">
        <v>37800</v>
      </c>
      <c r="AI532">
        <v>0.20458009978250499</v>
      </c>
      <c r="AJ532">
        <v>0.208880333892</v>
      </c>
      <c r="AK532" s="1">
        <f t="shared" si="98"/>
        <v>8.8697642294138693E-2</v>
      </c>
      <c r="AL532" s="1">
        <f t="shared" si="104"/>
        <v>9.0321947184860141E-2</v>
      </c>
      <c r="AM532">
        <f t="shared" si="105"/>
        <v>8.9227231335842247E-2</v>
      </c>
      <c r="AN532">
        <f t="shared" si="106"/>
        <v>9.1145118971309946E-2</v>
      </c>
      <c r="AO532">
        <f t="shared" si="107"/>
        <v>7.786539391634574E-2</v>
      </c>
      <c r="AP532">
        <f t="shared" si="108"/>
        <v>7.6241089025624292E-2</v>
      </c>
      <c r="AQ532">
        <f t="shared" si="109"/>
        <v>37.225151039869154</v>
      </c>
    </row>
    <row r="533" spans="1:43" x14ac:dyDescent="0.2">
      <c r="A533">
        <v>16029</v>
      </c>
      <c r="B533">
        <v>21</v>
      </c>
      <c r="C533">
        <v>16</v>
      </c>
      <c r="D533" t="s">
        <v>477</v>
      </c>
      <c r="E533">
        <v>29</v>
      </c>
      <c r="F533" t="s">
        <v>464</v>
      </c>
      <c r="G533" t="s">
        <v>465</v>
      </c>
      <c r="H533" t="s">
        <v>176</v>
      </c>
      <c r="I533">
        <v>43</v>
      </c>
      <c r="J533">
        <v>14</v>
      </c>
      <c r="K533">
        <v>65</v>
      </c>
      <c r="L533">
        <v>58</v>
      </c>
      <c r="M533">
        <v>18</v>
      </c>
      <c r="N533">
        <v>83</v>
      </c>
      <c r="O533">
        <v>71</v>
      </c>
      <c r="P533">
        <v>24</v>
      </c>
      <c r="Q533">
        <v>98</v>
      </c>
      <c r="R533">
        <v>1200</v>
      </c>
      <c r="S533">
        <v>0.99016987442970295</v>
      </c>
      <c r="T533">
        <f t="shared" si="99"/>
        <v>1</v>
      </c>
      <c r="U533">
        <f t="shared" si="100"/>
        <v>1188.2038493156435</v>
      </c>
      <c r="V533">
        <f t="shared" si="101"/>
        <v>990.16987442970299</v>
      </c>
      <c r="W533">
        <v>24.69</v>
      </c>
      <c r="X533">
        <f t="shared" si="102"/>
        <v>24.447294199669368</v>
      </c>
      <c r="Y533">
        <v>0</v>
      </c>
      <c r="Z533">
        <v>0</v>
      </c>
      <c r="AA533">
        <v>0</v>
      </c>
      <c r="AB533" s="2">
        <v>0.1</v>
      </c>
      <c r="AC533">
        <v>25</v>
      </c>
      <c r="AD533">
        <f t="shared" si="103"/>
        <v>0.11016807219002084</v>
      </c>
      <c r="AE533">
        <v>1630000</v>
      </c>
      <c r="AF533">
        <v>0</v>
      </c>
      <c r="AG533">
        <v>0</v>
      </c>
      <c r="AH533">
        <v>37800</v>
      </c>
      <c r="AI533">
        <v>0.207725712248295</v>
      </c>
      <c r="AJ533">
        <v>0.21606647683374999</v>
      </c>
      <c r="AK533" s="1">
        <f t="shared" si="98"/>
        <v>8.5371965034698988E-2</v>
      </c>
      <c r="AL533" s="1">
        <f t="shared" si="104"/>
        <v>8.6971672904391145E-2</v>
      </c>
      <c r="AM533">
        <f t="shared" si="105"/>
        <v>8.5893534453442541E-2</v>
      </c>
      <c r="AN533">
        <f t="shared" si="106"/>
        <v>8.7782379313276857E-2</v>
      </c>
      <c r="AO533">
        <f t="shared" si="107"/>
        <v>7.498217236540386E-2</v>
      </c>
      <c r="AP533">
        <f t="shared" si="108"/>
        <v>7.3382464495711702E-2</v>
      </c>
      <c r="AQ533">
        <f t="shared" si="109"/>
        <v>36.661446634263534</v>
      </c>
    </row>
    <row r="534" spans="1:43" x14ac:dyDescent="0.2">
      <c r="A534">
        <v>16031</v>
      </c>
      <c r="B534">
        <v>21</v>
      </c>
      <c r="C534">
        <v>16</v>
      </c>
      <c r="D534" t="s">
        <v>478</v>
      </c>
      <c r="E534">
        <v>31</v>
      </c>
      <c r="F534" t="s">
        <v>464</v>
      </c>
      <c r="G534" t="s">
        <v>465</v>
      </c>
      <c r="H534" t="s">
        <v>176</v>
      </c>
      <c r="I534">
        <v>43</v>
      </c>
      <c r="J534">
        <v>14</v>
      </c>
      <c r="K534">
        <v>65</v>
      </c>
      <c r="L534">
        <v>58</v>
      </c>
      <c r="M534">
        <v>18</v>
      </c>
      <c r="N534">
        <v>83</v>
      </c>
      <c r="O534">
        <v>71</v>
      </c>
      <c r="P534">
        <v>24</v>
      </c>
      <c r="Q534">
        <v>98</v>
      </c>
      <c r="R534">
        <v>1200</v>
      </c>
      <c r="S534">
        <v>1.0018581966279301</v>
      </c>
      <c r="T534">
        <f t="shared" si="99"/>
        <v>1</v>
      </c>
      <c r="U534">
        <f t="shared" si="100"/>
        <v>1202.2298359535162</v>
      </c>
      <c r="V534">
        <f t="shared" si="101"/>
        <v>1001.8581966279301</v>
      </c>
      <c r="W534">
        <v>24.69</v>
      </c>
      <c r="X534">
        <f t="shared" si="102"/>
        <v>24.735878874743594</v>
      </c>
      <c r="Y534">
        <v>0</v>
      </c>
      <c r="Z534">
        <v>0</v>
      </c>
      <c r="AA534">
        <v>0</v>
      </c>
      <c r="AB534" s="2">
        <v>0.1</v>
      </c>
      <c r="AC534">
        <v>25</v>
      </c>
      <c r="AD534">
        <f t="shared" si="103"/>
        <v>0.11016807219002084</v>
      </c>
      <c r="AE534">
        <v>1630000</v>
      </c>
      <c r="AF534">
        <v>0</v>
      </c>
      <c r="AG534">
        <v>0</v>
      </c>
      <c r="AH534">
        <v>37800</v>
      </c>
      <c r="AI534">
        <v>0.21214283973752701</v>
      </c>
      <c r="AJ534">
        <v>0.218525428278875</v>
      </c>
      <c r="AK534" s="1">
        <f t="shared" si="98"/>
        <v>8.4581172907962576E-2</v>
      </c>
      <c r="AL534" s="1">
        <f t="shared" si="104"/>
        <v>8.6147572495297892E-2</v>
      </c>
      <c r="AM534">
        <f t="shared" si="105"/>
        <v>8.509188248048212E-2</v>
      </c>
      <c r="AN534">
        <f t="shared" si="106"/>
        <v>8.6941398798454778E-2</v>
      </c>
      <c r="AO534">
        <f t="shared" si="107"/>
        <v>7.4269129522174043E-2</v>
      </c>
      <c r="AP534">
        <f t="shared" si="108"/>
        <v>7.2702729934838728E-2</v>
      </c>
      <c r="AQ534">
        <f t="shared" si="109"/>
        <v>35.898101126474657</v>
      </c>
    </row>
    <row r="535" spans="1:43" x14ac:dyDescent="0.2">
      <c r="A535">
        <v>16033</v>
      </c>
      <c r="B535">
        <v>21</v>
      </c>
      <c r="C535">
        <v>16</v>
      </c>
      <c r="D535" t="s">
        <v>116</v>
      </c>
      <c r="E535">
        <v>33</v>
      </c>
      <c r="F535" t="s">
        <v>464</v>
      </c>
      <c r="G535" t="s">
        <v>465</v>
      </c>
      <c r="H535" t="s">
        <v>176</v>
      </c>
      <c r="I535">
        <v>43</v>
      </c>
      <c r="J535">
        <v>14</v>
      </c>
      <c r="K535">
        <v>65</v>
      </c>
      <c r="L535">
        <v>58</v>
      </c>
      <c r="M535">
        <v>18</v>
      </c>
      <c r="N535">
        <v>83</v>
      </c>
      <c r="O535">
        <v>71</v>
      </c>
      <c r="P535">
        <v>24</v>
      </c>
      <c r="Q535">
        <v>98</v>
      </c>
      <c r="R535">
        <v>1200</v>
      </c>
      <c r="S535">
        <v>0.99257516226869902</v>
      </c>
      <c r="T535">
        <f t="shared" si="99"/>
        <v>1</v>
      </c>
      <c r="U535">
        <f t="shared" si="100"/>
        <v>1191.0901947224388</v>
      </c>
      <c r="V535">
        <f t="shared" si="101"/>
        <v>992.57516226869905</v>
      </c>
      <c r="W535">
        <v>24.69</v>
      </c>
      <c r="X535">
        <f t="shared" si="102"/>
        <v>24.50668075641418</v>
      </c>
      <c r="Y535">
        <v>0</v>
      </c>
      <c r="Z535">
        <v>0</v>
      </c>
      <c r="AA535">
        <v>0</v>
      </c>
      <c r="AB535" s="2">
        <v>0.1</v>
      </c>
      <c r="AC535">
        <v>25</v>
      </c>
      <c r="AD535">
        <f t="shared" si="103"/>
        <v>0.11016807219002084</v>
      </c>
      <c r="AE535">
        <v>1630000</v>
      </c>
      <c r="AF535">
        <v>0</v>
      </c>
      <c r="AG535">
        <v>0</v>
      </c>
      <c r="AH535">
        <v>37800</v>
      </c>
      <c r="AI535">
        <v>0.20320066264479</v>
      </c>
      <c r="AJ535">
        <v>0.22081031875775001</v>
      </c>
      <c r="AK535" s="1">
        <f t="shared" si="98"/>
        <v>8.7485103347952092E-2</v>
      </c>
      <c r="AL535" s="1">
        <f t="shared" si="104"/>
        <v>8.912043490787859E-2</v>
      </c>
      <c r="AM535">
        <f t="shared" si="105"/>
        <v>8.801828752946643E-2</v>
      </c>
      <c r="AN535">
        <f t="shared" si="106"/>
        <v>8.9949194834239812E-2</v>
      </c>
      <c r="AO535">
        <f t="shared" si="107"/>
        <v>7.6834168645677547E-2</v>
      </c>
      <c r="AP535">
        <f t="shared" si="108"/>
        <v>7.519883708575105E-2</v>
      </c>
      <c r="AQ535">
        <f t="shared" si="109"/>
        <v>37.477855706936147</v>
      </c>
    </row>
    <row r="536" spans="1:43" x14ac:dyDescent="0.2">
      <c r="A536">
        <v>16035</v>
      </c>
      <c r="B536">
        <v>21</v>
      </c>
      <c r="C536">
        <v>16</v>
      </c>
      <c r="D536" t="s">
        <v>479</v>
      </c>
      <c r="E536">
        <v>35</v>
      </c>
      <c r="F536" t="s">
        <v>464</v>
      </c>
      <c r="G536" t="s">
        <v>465</v>
      </c>
      <c r="H536" t="s">
        <v>176</v>
      </c>
      <c r="I536">
        <v>43</v>
      </c>
      <c r="J536">
        <v>14</v>
      </c>
      <c r="K536">
        <v>65</v>
      </c>
      <c r="L536">
        <v>58</v>
      </c>
      <c r="M536">
        <v>18</v>
      </c>
      <c r="N536">
        <v>83</v>
      </c>
      <c r="O536">
        <v>71</v>
      </c>
      <c r="P536">
        <v>24</v>
      </c>
      <c r="Q536">
        <v>98</v>
      </c>
      <c r="R536">
        <v>1200</v>
      </c>
      <c r="S536">
        <v>1.0042003812924201</v>
      </c>
      <c r="T536">
        <f t="shared" si="99"/>
        <v>1</v>
      </c>
      <c r="U536">
        <f t="shared" si="100"/>
        <v>1205.040457550904</v>
      </c>
      <c r="V536">
        <f t="shared" si="101"/>
        <v>1004.20038129242</v>
      </c>
      <c r="W536">
        <v>24.69</v>
      </c>
      <c r="X536">
        <f t="shared" si="102"/>
        <v>24.793707414109853</v>
      </c>
      <c r="Y536">
        <v>0</v>
      </c>
      <c r="Z536">
        <v>0</v>
      </c>
      <c r="AA536">
        <v>0</v>
      </c>
      <c r="AB536" s="2">
        <v>0.1</v>
      </c>
      <c r="AC536">
        <v>25</v>
      </c>
      <c r="AD536">
        <f t="shared" si="103"/>
        <v>0.11016807219002084</v>
      </c>
      <c r="AE536">
        <v>1630000</v>
      </c>
      <c r="AF536">
        <v>0</v>
      </c>
      <c r="AG536">
        <v>0</v>
      </c>
      <c r="AH536">
        <v>37800</v>
      </c>
      <c r="AI536">
        <v>0.18453613845604699</v>
      </c>
      <c r="AJ536">
        <v>0.19069671680950001</v>
      </c>
      <c r="AK536" s="1">
        <f t="shared" si="98"/>
        <v>9.7461878795153667E-2</v>
      </c>
      <c r="AL536" s="1">
        <f t="shared" si="104"/>
        <v>9.9262612566875852E-2</v>
      </c>
      <c r="AM536">
        <f t="shared" si="105"/>
        <v>9.8048990782550319E-2</v>
      </c>
      <c r="AN536">
        <f t="shared" si="106"/>
        <v>0.10017519569351452</v>
      </c>
      <c r="AO536">
        <f t="shared" si="107"/>
        <v>8.5575224114820561E-2</v>
      </c>
      <c r="AP536">
        <f t="shared" si="108"/>
        <v>8.3774490343098376E-2</v>
      </c>
      <c r="AQ536">
        <f t="shared" si="109"/>
        <v>41.268475529356138</v>
      </c>
    </row>
    <row r="537" spans="1:43" x14ac:dyDescent="0.2">
      <c r="A537">
        <v>16037</v>
      </c>
      <c r="B537">
        <v>21</v>
      </c>
      <c r="C537">
        <v>16</v>
      </c>
      <c r="D537" t="s">
        <v>241</v>
      </c>
      <c r="E537">
        <v>37</v>
      </c>
      <c r="F537" t="s">
        <v>464</v>
      </c>
      <c r="G537" t="s">
        <v>465</v>
      </c>
      <c r="H537" t="s">
        <v>176</v>
      </c>
      <c r="I537">
        <v>43</v>
      </c>
      <c r="J537">
        <v>14</v>
      </c>
      <c r="K537">
        <v>65</v>
      </c>
      <c r="L537">
        <v>58</v>
      </c>
      <c r="M537">
        <v>18</v>
      </c>
      <c r="N537">
        <v>83</v>
      </c>
      <c r="O537">
        <v>71</v>
      </c>
      <c r="P537">
        <v>24</v>
      </c>
      <c r="Q537">
        <v>98</v>
      </c>
      <c r="R537">
        <v>1200</v>
      </c>
      <c r="S537">
        <v>1.00026830078827</v>
      </c>
      <c r="T537">
        <f t="shared" si="99"/>
        <v>1</v>
      </c>
      <c r="U537">
        <f t="shared" si="100"/>
        <v>1200.321960945924</v>
      </c>
      <c r="V537">
        <f t="shared" si="101"/>
        <v>1000.26830078827</v>
      </c>
      <c r="W537">
        <v>24.69</v>
      </c>
      <c r="X537">
        <f t="shared" si="102"/>
        <v>24.696624346462389</v>
      </c>
      <c r="Y537">
        <v>0</v>
      </c>
      <c r="Z537">
        <v>0</v>
      </c>
      <c r="AA537">
        <v>0</v>
      </c>
      <c r="AB537" s="2">
        <v>0.1</v>
      </c>
      <c r="AC537">
        <v>25</v>
      </c>
      <c r="AD537">
        <f t="shared" si="103"/>
        <v>0.11016807219002084</v>
      </c>
      <c r="AE537">
        <v>1630000</v>
      </c>
      <c r="AF537">
        <v>0</v>
      </c>
      <c r="AG537">
        <v>0</v>
      </c>
      <c r="AH537">
        <v>37800</v>
      </c>
      <c r="AI537">
        <v>0.21694587835979001</v>
      </c>
      <c r="AJ537">
        <v>0.22630761491062501</v>
      </c>
      <c r="AK537" s="1">
        <f t="shared" si="98"/>
        <v>8.257734737465075E-2</v>
      </c>
      <c r="AL537" s="1">
        <f t="shared" si="104"/>
        <v>8.4109067908515453E-2</v>
      </c>
      <c r="AM537">
        <f t="shared" si="105"/>
        <v>8.3076750174162592E-2</v>
      </c>
      <c r="AN537">
        <f t="shared" si="106"/>
        <v>8.4885319421027519E-2</v>
      </c>
      <c r="AO537">
        <f t="shared" si="107"/>
        <v>7.2512038948784815E-2</v>
      </c>
      <c r="AP537">
        <f t="shared" si="108"/>
        <v>7.0980318414920113E-2</v>
      </c>
      <c r="AQ537">
        <f t="shared" si="109"/>
        <v>35.103340850409793</v>
      </c>
    </row>
    <row r="538" spans="1:43" x14ac:dyDescent="0.2">
      <c r="A538">
        <v>16039</v>
      </c>
      <c r="B538">
        <v>21</v>
      </c>
      <c r="C538">
        <v>16</v>
      </c>
      <c r="D538" t="s">
        <v>44</v>
      </c>
      <c r="E538">
        <v>39</v>
      </c>
      <c r="F538" t="s">
        <v>464</v>
      </c>
      <c r="G538" t="s">
        <v>465</v>
      </c>
      <c r="H538" t="s">
        <v>176</v>
      </c>
      <c r="I538">
        <v>43</v>
      </c>
      <c r="J538">
        <v>14</v>
      </c>
      <c r="K538">
        <v>65</v>
      </c>
      <c r="L538">
        <v>58</v>
      </c>
      <c r="M538">
        <v>18</v>
      </c>
      <c r="N538">
        <v>83</v>
      </c>
      <c r="O538">
        <v>71</v>
      </c>
      <c r="P538">
        <v>24</v>
      </c>
      <c r="Q538">
        <v>98</v>
      </c>
      <c r="R538">
        <v>1200</v>
      </c>
      <c r="S538">
        <v>1.0067079256881399</v>
      </c>
      <c r="T538">
        <f t="shared" si="99"/>
        <v>1</v>
      </c>
      <c r="U538">
        <f t="shared" si="100"/>
        <v>1208.0495108257678</v>
      </c>
      <c r="V538">
        <f t="shared" si="101"/>
        <v>1006.70792568814</v>
      </c>
      <c r="W538">
        <v>24.69</v>
      </c>
      <c r="X538">
        <f t="shared" si="102"/>
        <v>24.855618685240177</v>
      </c>
      <c r="Y538">
        <v>0</v>
      </c>
      <c r="Z538">
        <v>0</v>
      </c>
      <c r="AA538">
        <v>0</v>
      </c>
      <c r="AB538" s="2">
        <v>0.1</v>
      </c>
      <c r="AC538">
        <v>25</v>
      </c>
      <c r="AD538">
        <f t="shared" si="103"/>
        <v>0.11016807219002084</v>
      </c>
      <c r="AE538">
        <v>1630000</v>
      </c>
      <c r="AF538">
        <v>0</v>
      </c>
      <c r="AG538">
        <v>0</v>
      </c>
      <c r="AH538">
        <v>37800</v>
      </c>
      <c r="AI538">
        <v>0.215396667978796</v>
      </c>
      <c r="AJ538">
        <v>0.22767898332200001</v>
      </c>
      <c r="AK538" s="1">
        <f t="shared" si="98"/>
        <v>8.3706721527504899E-2</v>
      </c>
      <c r="AL538" s="1">
        <f t="shared" si="104"/>
        <v>8.5249458746883403E-2</v>
      </c>
      <c r="AM538">
        <f t="shared" si="105"/>
        <v>8.4209716211740684E-2</v>
      </c>
      <c r="AN538">
        <f t="shared" si="106"/>
        <v>8.6031293339731543E-2</v>
      </c>
      <c r="AO538">
        <f t="shared" si="107"/>
        <v>7.3493822309758289E-2</v>
      </c>
      <c r="AP538">
        <f t="shared" si="108"/>
        <v>7.1951085090379785E-2</v>
      </c>
      <c r="AQ538">
        <f t="shared" si="109"/>
        <v>35.355816715349263</v>
      </c>
    </row>
    <row r="539" spans="1:43" x14ac:dyDescent="0.2">
      <c r="A539">
        <v>16041</v>
      </c>
      <c r="B539">
        <v>21</v>
      </c>
      <c r="C539">
        <v>16</v>
      </c>
      <c r="D539" t="s">
        <v>48</v>
      </c>
      <c r="E539">
        <v>41</v>
      </c>
      <c r="F539" t="s">
        <v>464</v>
      </c>
      <c r="G539" t="s">
        <v>465</v>
      </c>
      <c r="H539" t="s">
        <v>176</v>
      </c>
      <c r="I539">
        <v>43</v>
      </c>
      <c r="J539">
        <v>14</v>
      </c>
      <c r="K539">
        <v>65</v>
      </c>
      <c r="L539">
        <v>58</v>
      </c>
      <c r="M539">
        <v>18</v>
      </c>
      <c r="N539">
        <v>83</v>
      </c>
      <c r="O539">
        <v>71</v>
      </c>
      <c r="P539">
        <v>24</v>
      </c>
      <c r="Q539">
        <v>98</v>
      </c>
      <c r="R539">
        <v>1200</v>
      </c>
      <c r="S539">
        <v>0.99177535897807101</v>
      </c>
      <c r="T539">
        <f t="shared" si="99"/>
        <v>1</v>
      </c>
      <c r="U539">
        <f t="shared" si="100"/>
        <v>1190.1304307736852</v>
      </c>
      <c r="V539">
        <f t="shared" si="101"/>
        <v>991.77535897807104</v>
      </c>
      <c r="W539">
        <v>24.69</v>
      </c>
      <c r="X539">
        <f t="shared" si="102"/>
        <v>24.486933613168574</v>
      </c>
      <c r="Y539">
        <v>0</v>
      </c>
      <c r="Z539">
        <v>0</v>
      </c>
      <c r="AA539">
        <v>0</v>
      </c>
      <c r="AB539" s="2">
        <v>0.1</v>
      </c>
      <c r="AC539">
        <v>25</v>
      </c>
      <c r="AD539">
        <f t="shared" si="103"/>
        <v>0.11016807219002084</v>
      </c>
      <c r="AE539">
        <v>1630000</v>
      </c>
      <c r="AF539">
        <v>0</v>
      </c>
      <c r="AG539">
        <v>0</v>
      </c>
      <c r="AH539">
        <v>37800</v>
      </c>
      <c r="AI539">
        <v>0.21142728704173</v>
      </c>
      <c r="AJ539">
        <v>0.21711209003125001</v>
      </c>
      <c r="AK539" s="1">
        <f t="shared" si="98"/>
        <v>8.4013311316346276E-2</v>
      </c>
      <c r="AL539" s="1">
        <f t="shared" si="104"/>
        <v>8.5585012213002146E-2</v>
      </c>
      <c r="AM539">
        <f t="shared" si="105"/>
        <v>8.4525749329960154E-2</v>
      </c>
      <c r="AN539">
        <f t="shared" si="106"/>
        <v>8.6381525135086831E-2</v>
      </c>
      <c r="AO539">
        <f t="shared" si="107"/>
        <v>7.3786318802348677E-2</v>
      </c>
      <c r="AP539">
        <f t="shared" si="108"/>
        <v>7.2214617905692807E-2</v>
      </c>
      <c r="AQ539">
        <f t="shared" si="109"/>
        <v>36.019594351849932</v>
      </c>
    </row>
    <row r="540" spans="1:43" x14ac:dyDescent="0.2">
      <c r="A540">
        <v>16043</v>
      </c>
      <c r="B540">
        <v>21</v>
      </c>
      <c r="C540">
        <v>16</v>
      </c>
      <c r="D540" t="s">
        <v>249</v>
      </c>
      <c r="E540">
        <v>43</v>
      </c>
      <c r="F540" t="s">
        <v>464</v>
      </c>
      <c r="G540" t="s">
        <v>465</v>
      </c>
      <c r="H540" t="s">
        <v>176</v>
      </c>
      <c r="I540">
        <v>43</v>
      </c>
      <c r="J540">
        <v>14</v>
      </c>
      <c r="K540">
        <v>65</v>
      </c>
      <c r="L540">
        <v>58</v>
      </c>
      <c r="M540">
        <v>18</v>
      </c>
      <c r="N540">
        <v>83</v>
      </c>
      <c r="O540">
        <v>71</v>
      </c>
      <c r="P540">
        <v>24</v>
      </c>
      <c r="Q540">
        <v>98</v>
      </c>
      <c r="R540">
        <v>1200</v>
      </c>
      <c r="S540">
        <v>0.98953126458560703</v>
      </c>
      <c r="T540">
        <f t="shared" si="99"/>
        <v>1</v>
      </c>
      <c r="U540">
        <f t="shared" si="100"/>
        <v>1187.4375175027285</v>
      </c>
      <c r="V540">
        <f t="shared" si="101"/>
        <v>989.531264585607</v>
      </c>
      <c r="W540">
        <v>24.69</v>
      </c>
      <c r="X540">
        <f t="shared" si="102"/>
        <v>24.431526922618637</v>
      </c>
      <c r="Y540">
        <v>0</v>
      </c>
      <c r="Z540">
        <v>0</v>
      </c>
      <c r="AA540">
        <v>0</v>
      </c>
      <c r="AB540" s="2">
        <v>0.1</v>
      </c>
      <c r="AC540">
        <v>25</v>
      </c>
      <c r="AD540">
        <f t="shared" si="103"/>
        <v>0.11016807219002084</v>
      </c>
      <c r="AE540">
        <v>1630000</v>
      </c>
      <c r="AF540">
        <v>0</v>
      </c>
      <c r="AG540">
        <v>0</v>
      </c>
      <c r="AH540">
        <v>37800</v>
      </c>
      <c r="AI540">
        <v>0.19902159521458099</v>
      </c>
      <c r="AJ540">
        <v>0.206993853967125</v>
      </c>
      <c r="AK540" s="1">
        <f t="shared" si="98"/>
        <v>8.9048199594312066E-2</v>
      </c>
      <c r="AL540" s="1">
        <f t="shared" si="104"/>
        <v>9.0717869944721655E-2</v>
      </c>
      <c r="AM540">
        <f t="shared" si="105"/>
        <v>8.959257960934823E-2</v>
      </c>
      <c r="AN540">
        <f t="shared" si="106"/>
        <v>9.1564032221877936E-2</v>
      </c>
      <c r="AO540">
        <f t="shared" si="107"/>
        <v>7.8212084976577667E-2</v>
      </c>
      <c r="AP540">
        <f t="shared" si="108"/>
        <v>7.6542414626168079E-2</v>
      </c>
      <c r="AQ540">
        <f t="shared" si="109"/>
        <v>38.264817975880199</v>
      </c>
    </row>
    <row r="541" spans="1:43" x14ac:dyDescent="0.2">
      <c r="A541">
        <v>16045</v>
      </c>
      <c r="B541">
        <v>21</v>
      </c>
      <c r="C541">
        <v>16</v>
      </c>
      <c r="D541" t="s">
        <v>480</v>
      </c>
      <c r="E541">
        <v>45</v>
      </c>
      <c r="F541" t="s">
        <v>464</v>
      </c>
      <c r="G541" t="s">
        <v>465</v>
      </c>
      <c r="H541" t="s">
        <v>176</v>
      </c>
      <c r="I541">
        <v>43</v>
      </c>
      <c r="J541">
        <v>14</v>
      </c>
      <c r="K541">
        <v>65</v>
      </c>
      <c r="L541">
        <v>58</v>
      </c>
      <c r="M541">
        <v>18</v>
      </c>
      <c r="N541">
        <v>83</v>
      </c>
      <c r="O541">
        <v>71</v>
      </c>
      <c r="P541">
        <v>24</v>
      </c>
      <c r="Q541">
        <v>98</v>
      </c>
      <c r="R541">
        <v>1200</v>
      </c>
      <c r="S541">
        <v>1.0091111239265</v>
      </c>
      <c r="T541">
        <f t="shared" si="99"/>
        <v>1</v>
      </c>
      <c r="U541">
        <f t="shared" si="100"/>
        <v>1210.9333487118001</v>
      </c>
      <c r="V541">
        <f t="shared" si="101"/>
        <v>1009.1111239265</v>
      </c>
      <c r="W541">
        <v>24.69</v>
      </c>
      <c r="X541">
        <f t="shared" si="102"/>
        <v>24.914953649745286</v>
      </c>
      <c r="Y541">
        <v>0</v>
      </c>
      <c r="Z541">
        <v>0</v>
      </c>
      <c r="AA541">
        <v>0</v>
      </c>
      <c r="AB541" s="2">
        <v>0.1</v>
      </c>
      <c r="AC541">
        <v>25</v>
      </c>
      <c r="AD541">
        <f t="shared" si="103"/>
        <v>0.11016807219002084</v>
      </c>
      <c r="AE541">
        <v>1630000</v>
      </c>
      <c r="AF541">
        <v>0</v>
      </c>
      <c r="AG541">
        <v>0</v>
      </c>
      <c r="AH541">
        <v>37800</v>
      </c>
      <c r="AI541">
        <v>0.207181385031346</v>
      </c>
      <c r="AJ541">
        <v>0.21146940926062499</v>
      </c>
      <c r="AK541" s="1">
        <f t="shared" si="98"/>
        <v>8.7233658593089555E-2</v>
      </c>
      <c r="AL541" s="1">
        <f t="shared" si="104"/>
        <v>8.8837569371901695E-2</v>
      </c>
      <c r="AM541">
        <f t="shared" si="105"/>
        <v>8.7756598330069505E-2</v>
      </c>
      <c r="AN541">
        <f t="shared" si="106"/>
        <v>8.9650405748029627E-2</v>
      </c>
      <c r="AO541">
        <f t="shared" si="107"/>
        <v>7.6586615603945377E-2</v>
      </c>
      <c r="AP541">
        <f t="shared" si="108"/>
        <v>7.4982704825133237E-2</v>
      </c>
      <c r="AQ541">
        <f t="shared" si="109"/>
        <v>36.757767175864004</v>
      </c>
    </row>
    <row r="542" spans="1:43" x14ac:dyDescent="0.2">
      <c r="A542">
        <v>16047</v>
      </c>
      <c r="B542">
        <v>21</v>
      </c>
      <c r="C542">
        <v>16</v>
      </c>
      <c r="D542" t="s">
        <v>481</v>
      </c>
      <c r="E542">
        <v>47</v>
      </c>
      <c r="F542" t="s">
        <v>464</v>
      </c>
      <c r="G542" t="s">
        <v>465</v>
      </c>
      <c r="H542" t="s">
        <v>176</v>
      </c>
      <c r="I542">
        <v>43</v>
      </c>
      <c r="J542">
        <v>14</v>
      </c>
      <c r="K542">
        <v>65</v>
      </c>
      <c r="L542">
        <v>58</v>
      </c>
      <c r="M542">
        <v>18</v>
      </c>
      <c r="N542">
        <v>83</v>
      </c>
      <c r="O542">
        <v>71</v>
      </c>
      <c r="P542">
        <v>24</v>
      </c>
      <c r="Q542">
        <v>98</v>
      </c>
      <c r="R542">
        <v>1200</v>
      </c>
      <c r="S542">
        <v>1.0057542494365199</v>
      </c>
      <c r="T542">
        <f t="shared" si="99"/>
        <v>1</v>
      </c>
      <c r="U542">
        <f t="shared" si="100"/>
        <v>1206.9050993238238</v>
      </c>
      <c r="V542">
        <f t="shared" si="101"/>
        <v>1005.7542494365199</v>
      </c>
      <c r="W542">
        <v>24.69</v>
      </c>
      <c r="X542">
        <f t="shared" si="102"/>
        <v>24.832072418587678</v>
      </c>
      <c r="Y542">
        <v>0</v>
      </c>
      <c r="Z542">
        <v>0</v>
      </c>
      <c r="AA542">
        <v>0</v>
      </c>
      <c r="AB542" s="2">
        <v>0.1</v>
      </c>
      <c r="AC542">
        <v>25</v>
      </c>
      <c r="AD542">
        <f t="shared" si="103"/>
        <v>0.11016807219002084</v>
      </c>
      <c r="AE542">
        <v>1630000</v>
      </c>
      <c r="AF542">
        <v>0</v>
      </c>
      <c r="AG542">
        <v>0</v>
      </c>
      <c r="AH542">
        <v>37800</v>
      </c>
      <c r="AI542">
        <v>0.21704792467477901</v>
      </c>
      <c r="AJ542">
        <v>0.227401543313375</v>
      </c>
      <c r="AK542" s="1">
        <f t="shared" si="98"/>
        <v>8.2991203810617073E-2</v>
      </c>
      <c r="AL542" s="1">
        <f t="shared" si="104"/>
        <v>8.4522204197369985E-2</v>
      </c>
      <c r="AM542">
        <f t="shared" si="105"/>
        <v>8.3490371813065262E-2</v>
      </c>
      <c r="AN542">
        <f t="shared" si="106"/>
        <v>8.5298090750823008E-2</v>
      </c>
      <c r="AO542">
        <f t="shared" si="107"/>
        <v>7.2867053909870153E-2</v>
      </c>
      <c r="AP542">
        <f t="shared" si="108"/>
        <v>7.133605352311724E-2</v>
      </c>
      <c r="AQ542">
        <f t="shared" si="109"/>
        <v>35.086836815262011</v>
      </c>
    </row>
    <row r="543" spans="1:43" x14ac:dyDescent="0.2">
      <c r="A543">
        <v>16049</v>
      </c>
      <c r="B543">
        <v>21</v>
      </c>
      <c r="C543">
        <v>16</v>
      </c>
      <c r="D543" t="s">
        <v>482</v>
      </c>
      <c r="E543">
        <v>49</v>
      </c>
      <c r="F543" t="s">
        <v>464</v>
      </c>
      <c r="G543" t="s">
        <v>465</v>
      </c>
      <c r="H543" t="s">
        <v>176</v>
      </c>
      <c r="I543">
        <v>43</v>
      </c>
      <c r="J543">
        <v>14</v>
      </c>
      <c r="K543">
        <v>65</v>
      </c>
      <c r="L543">
        <v>58</v>
      </c>
      <c r="M543">
        <v>18</v>
      </c>
      <c r="N543">
        <v>83</v>
      </c>
      <c r="O543">
        <v>71</v>
      </c>
      <c r="P543">
        <v>24</v>
      </c>
      <c r="Q543">
        <v>98</v>
      </c>
      <c r="R543">
        <v>1200</v>
      </c>
      <c r="S543">
        <v>1.0040761657789601</v>
      </c>
      <c r="T543">
        <f t="shared" si="99"/>
        <v>1</v>
      </c>
      <c r="U543">
        <f t="shared" si="100"/>
        <v>1204.891398934752</v>
      </c>
      <c r="V543">
        <f t="shared" si="101"/>
        <v>1004.0761657789601</v>
      </c>
      <c r="W543">
        <v>24.69</v>
      </c>
      <c r="X543">
        <f t="shared" si="102"/>
        <v>24.790640533082527</v>
      </c>
      <c r="Y543">
        <v>0</v>
      </c>
      <c r="Z543">
        <v>0</v>
      </c>
      <c r="AA543">
        <v>0</v>
      </c>
      <c r="AB543" s="2">
        <v>0.1</v>
      </c>
      <c r="AC543">
        <v>25</v>
      </c>
      <c r="AD543">
        <f t="shared" si="103"/>
        <v>0.11016807219002084</v>
      </c>
      <c r="AE543">
        <v>1630000</v>
      </c>
      <c r="AF543">
        <v>0</v>
      </c>
      <c r="AG543">
        <v>0</v>
      </c>
      <c r="AH543">
        <v>37800</v>
      </c>
      <c r="AI543">
        <v>0.19309870090813999</v>
      </c>
      <c r="AJ543">
        <v>0.20763837868400001</v>
      </c>
      <c r="AK543" s="1">
        <f t="shared" si="98"/>
        <v>9.3128612330796071E-2</v>
      </c>
      <c r="AL543" s="1">
        <f t="shared" si="104"/>
        <v>9.484949628836907E-2</v>
      </c>
      <c r="AM543">
        <f t="shared" si="105"/>
        <v>9.3689690051598426E-2</v>
      </c>
      <c r="AN543">
        <f t="shared" si="106"/>
        <v>9.5721612804006109E-2</v>
      </c>
      <c r="AO543">
        <f t="shared" si="107"/>
        <v>8.1770664762335965E-2</v>
      </c>
      <c r="AP543">
        <f t="shared" si="108"/>
        <v>8.0049780804762966E-2</v>
      </c>
      <c r="AQ543">
        <f t="shared" si="109"/>
        <v>39.438510349057566</v>
      </c>
    </row>
    <row r="544" spans="1:43" x14ac:dyDescent="0.2">
      <c r="A544">
        <v>16051</v>
      </c>
      <c r="B544">
        <v>21</v>
      </c>
      <c r="C544">
        <v>16</v>
      </c>
      <c r="D544" t="s">
        <v>55</v>
      </c>
      <c r="E544">
        <v>51</v>
      </c>
      <c r="F544" t="s">
        <v>464</v>
      </c>
      <c r="G544" t="s">
        <v>465</v>
      </c>
      <c r="H544" t="s">
        <v>176</v>
      </c>
      <c r="I544">
        <v>43</v>
      </c>
      <c r="J544">
        <v>14</v>
      </c>
      <c r="K544">
        <v>65</v>
      </c>
      <c r="L544">
        <v>58</v>
      </c>
      <c r="M544">
        <v>18</v>
      </c>
      <c r="N544">
        <v>83</v>
      </c>
      <c r="O544">
        <v>71</v>
      </c>
      <c r="P544">
        <v>24</v>
      </c>
      <c r="Q544">
        <v>98</v>
      </c>
      <c r="R544">
        <v>1200</v>
      </c>
      <c r="S544">
        <v>0.99268405663000603</v>
      </c>
      <c r="T544">
        <f t="shared" si="99"/>
        <v>1</v>
      </c>
      <c r="U544">
        <f t="shared" si="100"/>
        <v>1191.2208679560072</v>
      </c>
      <c r="V544">
        <f t="shared" si="101"/>
        <v>992.68405663000601</v>
      </c>
      <c r="W544">
        <v>24.69</v>
      </c>
      <c r="X544">
        <f t="shared" si="102"/>
        <v>24.509369358194849</v>
      </c>
      <c r="Y544">
        <v>0</v>
      </c>
      <c r="Z544">
        <v>0</v>
      </c>
      <c r="AA544">
        <v>0</v>
      </c>
      <c r="AB544" s="2">
        <v>0.1</v>
      </c>
      <c r="AC544">
        <v>25</v>
      </c>
      <c r="AD544">
        <f t="shared" si="103"/>
        <v>0.11016807219002084</v>
      </c>
      <c r="AE544">
        <v>1630000</v>
      </c>
      <c r="AF544">
        <v>0</v>
      </c>
      <c r="AG544">
        <v>0</v>
      </c>
      <c r="AH544">
        <v>37800</v>
      </c>
      <c r="AI544">
        <v>0.20475987471836701</v>
      </c>
      <c r="AJ544">
        <v>0.21018960470299999</v>
      </c>
      <c r="AK544" s="1">
        <f t="shared" si="98"/>
        <v>8.6828443782715856E-2</v>
      </c>
      <c r="AL544" s="1">
        <f t="shared" si="104"/>
        <v>8.8451322567331542E-2</v>
      </c>
      <c r="AM544">
        <f t="shared" si="105"/>
        <v>8.7357567856191934E-2</v>
      </c>
      <c r="AN544">
        <f t="shared" si="106"/>
        <v>8.9273771625974871E-2</v>
      </c>
      <c r="AO544">
        <f t="shared" si="107"/>
        <v>7.6257276511238328E-2</v>
      </c>
      <c r="AP544">
        <f t="shared" si="108"/>
        <v>7.4634397726622642E-2</v>
      </c>
      <c r="AQ544">
        <f t="shared" si="109"/>
        <v>37.19246812701892</v>
      </c>
    </row>
    <row r="545" spans="1:43" x14ac:dyDescent="0.2">
      <c r="A545">
        <v>16053</v>
      </c>
      <c r="B545">
        <v>21</v>
      </c>
      <c r="C545">
        <v>16</v>
      </c>
      <c r="D545" t="s">
        <v>483</v>
      </c>
      <c r="E545">
        <v>53</v>
      </c>
      <c r="F545" t="s">
        <v>464</v>
      </c>
      <c r="G545" t="s">
        <v>465</v>
      </c>
      <c r="H545" t="s">
        <v>176</v>
      </c>
      <c r="I545">
        <v>43</v>
      </c>
      <c r="J545">
        <v>14</v>
      </c>
      <c r="K545">
        <v>65</v>
      </c>
      <c r="L545">
        <v>58</v>
      </c>
      <c r="M545">
        <v>18</v>
      </c>
      <c r="N545">
        <v>83</v>
      </c>
      <c r="O545">
        <v>71</v>
      </c>
      <c r="P545">
        <v>24</v>
      </c>
      <c r="Q545">
        <v>98</v>
      </c>
      <c r="R545">
        <v>1200</v>
      </c>
      <c r="S545">
        <v>1.0041458536596899</v>
      </c>
      <c r="T545">
        <f t="shared" si="99"/>
        <v>1</v>
      </c>
      <c r="U545">
        <f t="shared" si="100"/>
        <v>1204.9750243916278</v>
      </c>
      <c r="V545">
        <f t="shared" si="101"/>
        <v>1004.1458536596899</v>
      </c>
      <c r="W545">
        <v>24.69</v>
      </c>
      <c r="X545">
        <f t="shared" si="102"/>
        <v>24.792361126857745</v>
      </c>
      <c r="Y545">
        <v>0</v>
      </c>
      <c r="Z545">
        <v>0</v>
      </c>
      <c r="AA545">
        <v>0</v>
      </c>
      <c r="AB545" s="2">
        <v>0.1</v>
      </c>
      <c r="AC545">
        <v>25</v>
      </c>
      <c r="AD545">
        <f t="shared" si="103"/>
        <v>0.11016807219002084</v>
      </c>
      <c r="AE545">
        <v>1630000</v>
      </c>
      <c r="AF545">
        <v>0</v>
      </c>
      <c r="AG545">
        <v>0</v>
      </c>
      <c r="AH545">
        <v>37800</v>
      </c>
      <c r="AI545">
        <v>0.214317087955255</v>
      </c>
      <c r="AJ545">
        <v>0.21797283022825001</v>
      </c>
      <c r="AK545" s="1">
        <f t="shared" si="98"/>
        <v>8.3914270862257459E-2</v>
      </c>
      <c r="AL545" s="1">
        <f t="shared" si="104"/>
        <v>8.5464779315836209E-2</v>
      </c>
      <c r="AM545">
        <f t="shared" si="105"/>
        <v>8.4419799282921953E-2</v>
      </c>
      <c r="AN545">
        <f t="shared" si="106"/>
        <v>8.62505522461086E-2</v>
      </c>
      <c r="AO545">
        <f t="shared" si="107"/>
        <v>7.3679994986193098E-2</v>
      </c>
      <c r="AP545">
        <f t="shared" si="108"/>
        <v>7.2129486532614348E-2</v>
      </c>
      <c r="AQ545">
        <f t="shared" si="109"/>
        <v>35.533914662675976</v>
      </c>
    </row>
    <row r="546" spans="1:43" x14ac:dyDescent="0.2">
      <c r="A546">
        <v>16055</v>
      </c>
      <c r="B546">
        <v>21</v>
      </c>
      <c r="C546">
        <v>16</v>
      </c>
      <c r="D546" t="s">
        <v>484</v>
      </c>
      <c r="E546">
        <v>55</v>
      </c>
      <c r="F546" t="s">
        <v>464</v>
      </c>
      <c r="G546" t="s">
        <v>465</v>
      </c>
      <c r="H546" t="s">
        <v>176</v>
      </c>
      <c r="I546">
        <v>43</v>
      </c>
      <c r="J546">
        <v>14</v>
      </c>
      <c r="K546">
        <v>65</v>
      </c>
      <c r="L546">
        <v>58</v>
      </c>
      <c r="M546">
        <v>18</v>
      </c>
      <c r="N546">
        <v>83</v>
      </c>
      <c r="O546">
        <v>71</v>
      </c>
      <c r="P546">
        <v>24</v>
      </c>
      <c r="Q546">
        <v>98</v>
      </c>
      <c r="R546">
        <v>1200</v>
      </c>
      <c r="S546">
        <v>1.0079726666212101</v>
      </c>
      <c r="T546">
        <f t="shared" si="99"/>
        <v>1</v>
      </c>
      <c r="U546">
        <f t="shared" si="100"/>
        <v>1209.5671999454521</v>
      </c>
      <c r="V546">
        <f t="shared" si="101"/>
        <v>1007.9726666212101</v>
      </c>
      <c r="W546">
        <v>24.69</v>
      </c>
      <c r="X546">
        <f t="shared" si="102"/>
        <v>24.886845138877678</v>
      </c>
      <c r="Y546">
        <v>0</v>
      </c>
      <c r="Z546">
        <v>0</v>
      </c>
      <c r="AA546">
        <v>0</v>
      </c>
      <c r="AB546" s="2">
        <v>0.1</v>
      </c>
      <c r="AC546">
        <v>25</v>
      </c>
      <c r="AD546">
        <f t="shared" si="103"/>
        <v>0.11016807219002084</v>
      </c>
      <c r="AE546">
        <v>1630000</v>
      </c>
      <c r="AF546">
        <v>0</v>
      </c>
      <c r="AG546">
        <v>0</v>
      </c>
      <c r="AH546">
        <v>37800</v>
      </c>
      <c r="AI546">
        <v>0.17823865660253899</v>
      </c>
      <c r="AJ546">
        <v>0.18111521884387499</v>
      </c>
      <c r="AK546" s="1">
        <f t="shared" si="98"/>
        <v>0.10128442825581033</v>
      </c>
      <c r="AL546" s="1">
        <f t="shared" si="104"/>
        <v>0.10314878508476699</v>
      </c>
      <c r="AM546">
        <f t="shared" si="105"/>
        <v>0.10189228393123226</v>
      </c>
      <c r="AN546">
        <f t="shared" si="106"/>
        <v>0.10409361136106449</v>
      </c>
      <c r="AO546">
        <f t="shared" si="107"/>
        <v>8.8924563975759013E-2</v>
      </c>
      <c r="AP546">
        <f t="shared" si="108"/>
        <v>8.7060207146802349E-2</v>
      </c>
      <c r="AQ546">
        <f t="shared" si="109"/>
        <v>42.72656257243564</v>
      </c>
    </row>
    <row r="547" spans="1:43" x14ac:dyDescent="0.2">
      <c r="A547">
        <v>16057</v>
      </c>
      <c r="B547">
        <v>21</v>
      </c>
      <c r="C547">
        <v>16</v>
      </c>
      <c r="D547" t="s">
        <v>485</v>
      </c>
      <c r="E547">
        <v>57</v>
      </c>
      <c r="F547" t="s">
        <v>464</v>
      </c>
      <c r="G547" t="s">
        <v>465</v>
      </c>
      <c r="H547" t="s">
        <v>176</v>
      </c>
      <c r="I547">
        <v>43</v>
      </c>
      <c r="J547">
        <v>14</v>
      </c>
      <c r="K547">
        <v>65</v>
      </c>
      <c r="L547">
        <v>58</v>
      </c>
      <c r="M547">
        <v>18</v>
      </c>
      <c r="N547">
        <v>83</v>
      </c>
      <c r="O547">
        <v>71</v>
      </c>
      <c r="P547">
        <v>24</v>
      </c>
      <c r="Q547">
        <v>98</v>
      </c>
      <c r="R547">
        <v>1200</v>
      </c>
      <c r="S547">
        <v>1.00898382812738</v>
      </c>
      <c r="T547">
        <f t="shared" si="99"/>
        <v>1</v>
      </c>
      <c r="U547">
        <f t="shared" si="100"/>
        <v>1210.780593752856</v>
      </c>
      <c r="V547">
        <f t="shared" si="101"/>
        <v>1008.98382812738</v>
      </c>
      <c r="W547">
        <v>24.69</v>
      </c>
      <c r="X547">
        <f t="shared" si="102"/>
        <v>24.911810716465013</v>
      </c>
      <c r="Y547">
        <v>0</v>
      </c>
      <c r="Z547">
        <v>0</v>
      </c>
      <c r="AA547">
        <v>0</v>
      </c>
      <c r="AB547" s="2">
        <v>0.1</v>
      </c>
      <c r="AC547">
        <v>25</v>
      </c>
      <c r="AD547">
        <f t="shared" si="103"/>
        <v>0.11016807219002084</v>
      </c>
      <c r="AE547">
        <v>1630000</v>
      </c>
      <c r="AF547">
        <v>0</v>
      </c>
      <c r="AG547">
        <v>0</v>
      </c>
      <c r="AH547">
        <v>37800</v>
      </c>
      <c r="AI547">
        <v>0.18211874159150199</v>
      </c>
      <c r="AJ547">
        <v>0.1848176969125</v>
      </c>
      <c r="AK547" s="1">
        <f t="shared" si="98"/>
        <v>9.922597851120897E-2</v>
      </c>
      <c r="AL547" s="1">
        <f t="shared" si="104"/>
        <v>0.10105061475521709</v>
      </c>
      <c r="AM547">
        <f t="shared" si="105"/>
        <v>9.9820883670604654E-2</v>
      </c>
      <c r="AN547">
        <f t="shared" si="106"/>
        <v>0.10197531127320525</v>
      </c>
      <c r="AO547">
        <f t="shared" si="107"/>
        <v>8.7115478995390724E-2</v>
      </c>
      <c r="AP547">
        <f t="shared" si="108"/>
        <v>8.5290842751382601E-2</v>
      </c>
      <c r="AQ547">
        <f t="shared" si="109"/>
        <v>41.816262552687249</v>
      </c>
    </row>
    <row r="548" spans="1:43" x14ac:dyDescent="0.2">
      <c r="A548">
        <v>16059</v>
      </c>
      <c r="B548">
        <v>21</v>
      </c>
      <c r="C548">
        <v>16</v>
      </c>
      <c r="D548" t="s">
        <v>486</v>
      </c>
      <c r="E548">
        <v>59</v>
      </c>
      <c r="F548" t="s">
        <v>464</v>
      </c>
      <c r="G548" t="s">
        <v>465</v>
      </c>
      <c r="H548" t="s">
        <v>176</v>
      </c>
      <c r="I548">
        <v>43</v>
      </c>
      <c r="J548">
        <v>14</v>
      </c>
      <c r="K548">
        <v>65</v>
      </c>
      <c r="L548">
        <v>58</v>
      </c>
      <c r="M548">
        <v>18</v>
      </c>
      <c r="N548">
        <v>83</v>
      </c>
      <c r="O548">
        <v>71</v>
      </c>
      <c r="P548">
        <v>24</v>
      </c>
      <c r="Q548">
        <v>98</v>
      </c>
      <c r="R548">
        <v>1200</v>
      </c>
      <c r="S548">
        <v>0.99800340015522804</v>
      </c>
      <c r="T548">
        <f t="shared" si="99"/>
        <v>1</v>
      </c>
      <c r="U548">
        <f t="shared" si="100"/>
        <v>1197.6040801862737</v>
      </c>
      <c r="V548">
        <f t="shared" si="101"/>
        <v>998.00340015522806</v>
      </c>
      <c r="W548">
        <v>24.69</v>
      </c>
      <c r="X548">
        <f t="shared" si="102"/>
        <v>24.640703949832581</v>
      </c>
      <c r="Y548">
        <v>0</v>
      </c>
      <c r="Z548">
        <v>0</v>
      </c>
      <c r="AA548">
        <v>0</v>
      </c>
      <c r="AB548" s="2">
        <v>0.1</v>
      </c>
      <c r="AC548">
        <v>25</v>
      </c>
      <c r="AD548">
        <f t="shared" si="103"/>
        <v>0.11016807219002084</v>
      </c>
      <c r="AE548">
        <v>1630000</v>
      </c>
      <c r="AF548">
        <v>0</v>
      </c>
      <c r="AG548">
        <v>0</v>
      </c>
      <c r="AH548">
        <v>37800</v>
      </c>
      <c r="AI548">
        <v>0.20911413297332701</v>
      </c>
      <c r="AJ548">
        <v>0.22066869153150001</v>
      </c>
      <c r="AK548" s="1">
        <f t="shared" si="98"/>
        <v>8.5476053253461942E-2</v>
      </c>
      <c r="AL548" s="1">
        <f t="shared" si="104"/>
        <v>8.7065139805844266E-2</v>
      </c>
      <c r="AM548">
        <f t="shared" si="105"/>
        <v>8.5994159693495123E-2</v>
      </c>
      <c r="AN548">
        <f t="shared" si="106"/>
        <v>8.7870463500687626E-2</v>
      </c>
      <c r="AO548">
        <f t="shared" si="107"/>
        <v>7.5061021285948909E-2</v>
      </c>
      <c r="AP548">
        <f t="shared" si="108"/>
        <v>7.3471934733566585E-2</v>
      </c>
      <c r="AQ548">
        <f t="shared" si="109"/>
        <v>36.418031655118348</v>
      </c>
    </row>
    <row r="549" spans="1:43" x14ac:dyDescent="0.2">
      <c r="A549">
        <v>16061</v>
      </c>
      <c r="B549">
        <v>21</v>
      </c>
      <c r="C549">
        <v>16</v>
      </c>
      <c r="D549" t="s">
        <v>487</v>
      </c>
      <c r="E549">
        <v>61</v>
      </c>
      <c r="F549" t="s">
        <v>464</v>
      </c>
      <c r="G549" t="s">
        <v>465</v>
      </c>
      <c r="H549" t="s">
        <v>176</v>
      </c>
      <c r="I549">
        <v>43</v>
      </c>
      <c r="J549">
        <v>14</v>
      </c>
      <c r="K549">
        <v>65</v>
      </c>
      <c r="L549">
        <v>58</v>
      </c>
      <c r="M549">
        <v>18</v>
      </c>
      <c r="N549">
        <v>83</v>
      </c>
      <c r="O549">
        <v>71</v>
      </c>
      <c r="P549">
        <v>24</v>
      </c>
      <c r="Q549">
        <v>98</v>
      </c>
      <c r="R549">
        <v>1200</v>
      </c>
      <c r="S549">
        <v>1.0086873311262901</v>
      </c>
      <c r="T549">
        <f t="shared" si="99"/>
        <v>1</v>
      </c>
      <c r="U549">
        <f t="shared" si="100"/>
        <v>1210.424797351548</v>
      </c>
      <c r="V549">
        <f t="shared" si="101"/>
        <v>1008.68733112629</v>
      </c>
      <c r="W549">
        <v>24.69</v>
      </c>
      <c r="X549">
        <f t="shared" si="102"/>
        <v>24.904490205508104</v>
      </c>
      <c r="Y549">
        <v>0</v>
      </c>
      <c r="Z549">
        <v>0</v>
      </c>
      <c r="AA549">
        <v>0</v>
      </c>
      <c r="AB549" s="2">
        <v>0.1</v>
      </c>
      <c r="AC549">
        <v>25</v>
      </c>
      <c r="AD549">
        <f t="shared" si="103"/>
        <v>0.11016807219002084</v>
      </c>
      <c r="AE549">
        <v>1630000</v>
      </c>
      <c r="AF549">
        <v>0</v>
      </c>
      <c r="AG549">
        <v>0</v>
      </c>
      <c r="AH549">
        <v>37800</v>
      </c>
      <c r="AI549">
        <v>0.18511301901803301</v>
      </c>
      <c r="AJ549">
        <v>0.1903925834295</v>
      </c>
      <c r="AK549" s="1">
        <f t="shared" si="98"/>
        <v>9.7592271852393706E-2</v>
      </c>
      <c r="AL549" s="1">
        <f t="shared" si="104"/>
        <v>9.9387393872356178E-2</v>
      </c>
      <c r="AM549">
        <f t="shared" si="105"/>
        <v>9.8177554181914137E-2</v>
      </c>
      <c r="AN549">
        <f t="shared" si="106"/>
        <v>0.10029713305279514</v>
      </c>
      <c r="AO549">
        <f t="shared" si="107"/>
        <v>8.5681693230468717E-2</v>
      </c>
      <c r="AP549">
        <f t="shared" si="108"/>
        <v>8.3886571210506244E-2</v>
      </c>
      <c r="AQ549">
        <f t="shared" si="109"/>
        <v>41.139867711915905</v>
      </c>
    </row>
    <row r="550" spans="1:43" x14ac:dyDescent="0.2">
      <c r="A550">
        <v>16063</v>
      </c>
      <c r="B550">
        <v>21</v>
      </c>
      <c r="C550">
        <v>16</v>
      </c>
      <c r="D550" t="s">
        <v>137</v>
      </c>
      <c r="E550">
        <v>63</v>
      </c>
      <c r="F550" t="s">
        <v>464</v>
      </c>
      <c r="G550" t="s">
        <v>465</v>
      </c>
      <c r="H550" t="s">
        <v>176</v>
      </c>
      <c r="I550">
        <v>43</v>
      </c>
      <c r="J550">
        <v>14</v>
      </c>
      <c r="K550">
        <v>65</v>
      </c>
      <c r="L550">
        <v>58</v>
      </c>
      <c r="M550">
        <v>18</v>
      </c>
      <c r="N550">
        <v>83</v>
      </c>
      <c r="O550">
        <v>71</v>
      </c>
      <c r="P550">
        <v>24</v>
      </c>
      <c r="Q550">
        <v>98</v>
      </c>
      <c r="R550">
        <v>1200</v>
      </c>
      <c r="S550">
        <v>1.0027792255083701</v>
      </c>
      <c r="T550">
        <f t="shared" si="99"/>
        <v>1</v>
      </c>
      <c r="U550">
        <f t="shared" si="100"/>
        <v>1203.3350706100441</v>
      </c>
      <c r="V550">
        <f t="shared" si="101"/>
        <v>1002.77922550837</v>
      </c>
      <c r="W550">
        <v>24.69</v>
      </c>
      <c r="X550">
        <f t="shared" si="102"/>
        <v>24.758619077801658</v>
      </c>
      <c r="Y550">
        <v>0</v>
      </c>
      <c r="Z550">
        <v>0</v>
      </c>
      <c r="AA550">
        <v>0</v>
      </c>
      <c r="AB550" s="2">
        <v>0.1</v>
      </c>
      <c r="AC550">
        <v>25</v>
      </c>
      <c r="AD550">
        <f t="shared" si="103"/>
        <v>0.11016807219002084</v>
      </c>
      <c r="AE550">
        <v>1630000</v>
      </c>
      <c r="AF550">
        <v>0</v>
      </c>
      <c r="AG550">
        <v>0</v>
      </c>
      <c r="AH550">
        <v>37800</v>
      </c>
      <c r="AI550">
        <v>0.215480441957699</v>
      </c>
      <c r="AJ550">
        <v>0.22105289065274999</v>
      </c>
      <c r="AK550" s="1">
        <f t="shared" si="98"/>
        <v>8.3347637874756311E-2</v>
      </c>
      <c r="AL550" s="1">
        <f t="shared" si="104"/>
        <v>8.488977531239085E-2</v>
      </c>
      <c r="AM550">
        <f t="shared" si="105"/>
        <v>8.3850437005902986E-2</v>
      </c>
      <c r="AN550">
        <f t="shared" si="106"/>
        <v>8.5671305945426712E-2</v>
      </c>
      <c r="AO550">
        <f t="shared" si="107"/>
        <v>7.318456800204548E-2</v>
      </c>
      <c r="AP550">
        <f t="shared" si="108"/>
        <v>7.1642430564410942E-2</v>
      </c>
      <c r="AQ550">
        <f t="shared" si="109"/>
        <v>35.34207116416745</v>
      </c>
    </row>
    <row r="551" spans="1:43" x14ac:dyDescent="0.2">
      <c r="A551">
        <v>16065</v>
      </c>
      <c r="B551">
        <v>21</v>
      </c>
      <c r="C551">
        <v>16</v>
      </c>
      <c r="D551" t="s">
        <v>63</v>
      </c>
      <c r="E551">
        <v>65</v>
      </c>
      <c r="F551" t="s">
        <v>464</v>
      </c>
      <c r="G551" t="s">
        <v>465</v>
      </c>
      <c r="H551" t="s">
        <v>176</v>
      </c>
      <c r="I551">
        <v>43</v>
      </c>
      <c r="J551">
        <v>14</v>
      </c>
      <c r="K551">
        <v>65</v>
      </c>
      <c r="L551">
        <v>58</v>
      </c>
      <c r="M551">
        <v>18</v>
      </c>
      <c r="N551">
        <v>83</v>
      </c>
      <c r="O551">
        <v>71</v>
      </c>
      <c r="P551">
        <v>24</v>
      </c>
      <c r="Q551">
        <v>98</v>
      </c>
      <c r="R551">
        <v>1200</v>
      </c>
      <c r="S551">
        <v>0.990271695454915</v>
      </c>
      <c r="T551">
        <f t="shared" si="99"/>
        <v>1</v>
      </c>
      <c r="U551">
        <f t="shared" si="100"/>
        <v>1188.326034545898</v>
      </c>
      <c r="V551">
        <f t="shared" si="101"/>
        <v>990.27169545491495</v>
      </c>
      <c r="W551">
        <v>24.69</v>
      </c>
      <c r="X551">
        <f t="shared" si="102"/>
        <v>24.449808160781853</v>
      </c>
      <c r="Y551">
        <v>0</v>
      </c>
      <c r="Z551">
        <v>0</v>
      </c>
      <c r="AA551">
        <v>0</v>
      </c>
      <c r="AB551" s="2">
        <v>0.1</v>
      </c>
      <c r="AC551">
        <v>25</v>
      </c>
      <c r="AD551">
        <f t="shared" si="103"/>
        <v>0.11016807219002084</v>
      </c>
      <c r="AE551">
        <v>1630000</v>
      </c>
      <c r="AF551">
        <v>0</v>
      </c>
      <c r="AG551">
        <v>0</v>
      </c>
      <c r="AH551">
        <v>37800</v>
      </c>
      <c r="AI551">
        <v>0.20346980965575301</v>
      </c>
      <c r="AJ551">
        <v>0.20827627784300001</v>
      </c>
      <c r="AK551" s="1">
        <f t="shared" si="98"/>
        <v>8.7166621369748648E-2</v>
      </c>
      <c r="AL551" s="1">
        <f t="shared" si="104"/>
        <v>8.8799789736019888E-2</v>
      </c>
      <c r="AM551">
        <f t="shared" si="105"/>
        <v>8.7699100262704499E-2</v>
      </c>
      <c r="AN551">
        <f t="shared" si="106"/>
        <v>8.9627453390372175E-2</v>
      </c>
      <c r="AO551">
        <f t="shared" si="107"/>
        <v>7.6558250567165864E-2</v>
      </c>
      <c r="AP551">
        <f t="shared" si="108"/>
        <v>7.4925082200894624E-2</v>
      </c>
      <c r="AQ551">
        <f t="shared" si="109"/>
        <v>37.4282805249576</v>
      </c>
    </row>
    <row r="552" spans="1:43" x14ac:dyDescent="0.2">
      <c r="A552">
        <v>16067</v>
      </c>
      <c r="B552">
        <v>21</v>
      </c>
      <c r="C552">
        <v>16</v>
      </c>
      <c r="D552" t="s">
        <v>488</v>
      </c>
      <c r="E552">
        <v>67</v>
      </c>
      <c r="F552" t="s">
        <v>464</v>
      </c>
      <c r="G552" t="s">
        <v>465</v>
      </c>
      <c r="H552" t="s">
        <v>176</v>
      </c>
      <c r="I552">
        <v>43</v>
      </c>
      <c r="J552">
        <v>14</v>
      </c>
      <c r="K552">
        <v>65</v>
      </c>
      <c r="L552">
        <v>58</v>
      </c>
      <c r="M552">
        <v>18</v>
      </c>
      <c r="N552">
        <v>83</v>
      </c>
      <c r="O552">
        <v>71</v>
      </c>
      <c r="P552">
        <v>24</v>
      </c>
      <c r="Q552">
        <v>98</v>
      </c>
      <c r="R552">
        <v>1200</v>
      </c>
      <c r="S552">
        <v>1.0005798858145001</v>
      </c>
      <c r="T552">
        <f t="shared" si="99"/>
        <v>1</v>
      </c>
      <c r="U552">
        <f t="shared" si="100"/>
        <v>1200.6958629774001</v>
      </c>
      <c r="V552">
        <f t="shared" si="101"/>
        <v>1000.5798858145001</v>
      </c>
      <c r="W552">
        <v>24.69</v>
      </c>
      <c r="X552">
        <f t="shared" si="102"/>
        <v>24.70431738076001</v>
      </c>
      <c r="Y552">
        <v>0</v>
      </c>
      <c r="Z552">
        <v>0</v>
      </c>
      <c r="AA552">
        <v>0</v>
      </c>
      <c r="AB552" s="2">
        <v>0.1</v>
      </c>
      <c r="AC552">
        <v>25</v>
      </c>
      <c r="AD552">
        <f t="shared" si="103"/>
        <v>0.11016807219002084</v>
      </c>
      <c r="AE552">
        <v>1630000</v>
      </c>
      <c r="AF552">
        <v>0</v>
      </c>
      <c r="AG552">
        <v>0</v>
      </c>
      <c r="AH552">
        <v>37800</v>
      </c>
      <c r="AI552">
        <v>0.21323336963964701</v>
      </c>
      <c r="AJ552">
        <v>0.21807927227087501</v>
      </c>
      <c r="AK552" s="1">
        <f t="shared" si="98"/>
        <v>8.404123463415071E-2</v>
      </c>
      <c r="AL552" s="1">
        <f t="shared" si="104"/>
        <v>8.5599623254011548E-2</v>
      </c>
      <c r="AM552">
        <f t="shared" si="105"/>
        <v>8.4549332307505165E-2</v>
      </c>
      <c r="AN552">
        <f t="shared" si="106"/>
        <v>8.6389389726748145E-2</v>
      </c>
      <c r="AO552">
        <f t="shared" si="107"/>
        <v>7.379700833781784E-2</v>
      </c>
      <c r="AP552">
        <f t="shared" si="108"/>
        <v>7.2238619717957003E-2</v>
      </c>
      <c r="AQ552">
        <f t="shared" si="109"/>
        <v>35.714509070625674</v>
      </c>
    </row>
    <row r="553" spans="1:43" x14ac:dyDescent="0.2">
      <c r="A553">
        <v>16069</v>
      </c>
      <c r="B553">
        <v>21</v>
      </c>
      <c r="C553">
        <v>16</v>
      </c>
      <c r="D553" t="s">
        <v>489</v>
      </c>
      <c r="E553">
        <v>69</v>
      </c>
      <c r="F553" t="s">
        <v>464</v>
      </c>
      <c r="G553" t="s">
        <v>465</v>
      </c>
      <c r="H553" t="s">
        <v>176</v>
      </c>
      <c r="I553">
        <v>43</v>
      </c>
      <c r="J553">
        <v>14</v>
      </c>
      <c r="K553">
        <v>65</v>
      </c>
      <c r="L553">
        <v>58</v>
      </c>
      <c r="M553">
        <v>18</v>
      </c>
      <c r="N553">
        <v>83</v>
      </c>
      <c r="O553">
        <v>71</v>
      </c>
      <c r="P553">
        <v>24</v>
      </c>
      <c r="Q553">
        <v>98</v>
      </c>
      <c r="R553">
        <v>1200</v>
      </c>
      <c r="S553">
        <v>1.0105078915754999</v>
      </c>
      <c r="T553">
        <f t="shared" si="99"/>
        <v>1</v>
      </c>
      <c r="U553">
        <f t="shared" si="100"/>
        <v>1212.6094698905999</v>
      </c>
      <c r="V553">
        <f t="shared" si="101"/>
        <v>1010.5078915754999</v>
      </c>
      <c r="W553">
        <v>24.69</v>
      </c>
      <c r="X553">
        <f t="shared" si="102"/>
        <v>24.949439842999094</v>
      </c>
      <c r="Y553">
        <v>0</v>
      </c>
      <c r="Z553">
        <v>0</v>
      </c>
      <c r="AA553">
        <v>0</v>
      </c>
      <c r="AB553" s="2">
        <v>0.1</v>
      </c>
      <c r="AC553">
        <v>25</v>
      </c>
      <c r="AD553">
        <f t="shared" si="103"/>
        <v>0.11016807219002084</v>
      </c>
      <c r="AE553">
        <v>1630000</v>
      </c>
      <c r="AF553">
        <v>0</v>
      </c>
      <c r="AG553">
        <v>0</v>
      </c>
      <c r="AH553">
        <v>37800</v>
      </c>
      <c r="AI553">
        <v>0.184902344104211</v>
      </c>
      <c r="AJ553">
        <v>0.19294134321525</v>
      </c>
      <c r="AK553" s="1">
        <f t="shared" si="98"/>
        <v>9.7879810116814972E-2</v>
      </c>
      <c r="AL553" s="1">
        <f t="shared" si="104"/>
        <v>9.9676977471457692E-2</v>
      </c>
      <c r="AM553">
        <f t="shared" si="105"/>
        <v>9.8465759308104681E-2</v>
      </c>
      <c r="AN553">
        <f t="shared" si="106"/>
        <v>0.10058775319485866</v>
      </c>
      <c r="AO553">
        <f t="shared" si="107"/>
        <v>8.5930895421284056E-2</v>
      </c>
      <c r="AP553">
        <f t="shared" si="108"/>
        <v>8.4133728066641336E-2</v>
      </c>
      <c r="AQ553">
        <f t="shared" si="109"/>
        <v>41.186741850406932</v>
      </c>
    </row>
    <row r="554" spans="1:43" x14ac:dyDescent="0.2">
      <c r="A554">
        <v>16071</v>
      </c>
      <c r="B554">
        <v>21</v>
      </c>
      <c r="C554">
        <v>16</v>
      </c>
      <c r="D554" t="s">
        <v>490</v>
      </c>
      <c r="E554">
        <v>71</v>
      </c>
      <c r="F554" t="s">
        <v>464</v>
      </c>
      <c r="G554" t="s">
        <v>465</v>
      </c>
      <c r="H554" t="s">
        <v>176</v>
      </c>
      <c r="I554">
        <v>43</v>
      </c>
      <c r="J554">
        <v>14</v>
      </c>
      <c r="K554">
        <v>65</v>
      </c>
      <c r="L554">
        <v>58</v>
      </c>
      <c r="M554">
        <v>18</v>
      </c>
      <c r="N554">
        <v>83</v>
      </c>
      <c r="O554">
        <v>71</v>
      </c>
      <c r="P554">
        <v>24</v>
      </c>
      <c r="Q554">
        <v>98</v>
      </c>
      <c r="R554">
        <v>1200</v>
      </c>
      <c r="S554">
        <v>0.99515619964310598</v>
      </c>
      <c r="T554">
        <f t="shared" si="99"/>
        <v>1</v>
      </c>
      <c r="U554">
        <f t="shared" si="100"/>
        <v>1194.1874395717273</v>
      </c>
      <c r="V554">
        <f t="shared" si="101"/>
        <v>995.15619964310599</v>
      </c>
      <c r="W554">
        <v>24.69</v>
      </c>
      <c r="X554">
        <f t="shared" si="102"/>
        <v>24.57040656918829</v>
      </c>
      <c r="Y554">
        <v>0</v>
      </c>
      <c r="Z554">
        <v>0</v>
      </c>
      <c r="AA554">
        <v>0</v>
      </c>
      <c r="AB554" s="2">
        <v>0.1</v>
      </c>
      <c r="AC554">
        <v>25</v>
      </c>
      <c r="AD554">
        <f t="shared" si="103"/>
        <v>0.11016807219002084</v>
      </c>
      <c r="AE554">
        <v>1630000</v>
      </c>
      <c r="AF554">
        <v>0</v>
      </c>
      <c r="AG554">
        <v>0</v>
      </c>
      <c r="AH554">
        <v>37800</v>
      </c>
      <c r="AI554">
        <v>0.21012655126893601</v>
      </c>
      <c r="AJ554">
        <v>0.216260504176125</v>
      </c>
      <c r="AK554" s="1">
        <f t="shared" si="98"/>
        <v>8.4821538587666903E-2</v>
      </c>
      <c r="AL554" s="1">
        <f t="shared" si="104"/>
        <v>8.6402968704966554E-2</v>
      </c>
      <c r="AM554">
        <f t="shared" si="105"/>
        <v>8.5337148720423361E-2</v>
      </c>
      <c r="AN554">
        <f t="shared" si="106"/>
        <v>8.7204412240745655E-2</v>
      </c>
      <c r="AO554">
        <f t="shared" si="107"/>
        <v>7.4490769164974449E-2</v>
      </c>
      <c r="AP554">
        <f t="shared" si="108"/>
        <v>7.2909339047674798E-2</v>
      </c>
      <c r="AQ554">
        <f t="shared" si="109"/>
        <v>36.24256462672497</v>
      </c>
    </row>
    <row r="555" spans="1:43" x14ac:dyDescent="0.2">
      <c r="A555">
        <v>16073</v>
      </c>
      <c r="B555">
        <v>21</v>
      </c>
      <c r="C555">
        <v>16</v>
      </c>
      <c r="D555" t="s">
        <v>491</v>
      </c>
      <c r="E555">
        <v>73</v>
      </c>
      <c r="F555" t="s">
        <v>464</v>
      </c>
      <c r="G555" t="s">
        <v>465</v>
      </c>
      <c r="H555" t="s">
        <v>176</v>
      </c>
      <c r="I555">
        <v>43</v>
      </c>
      <c r="J555">
        <v>14</v>
      </c>
      <c r="K555">
        <v>65</v>
      </c>
      <c r="L555">
        <v>58</v>
      </c>
      <c r="M555">
        <v>18</v>
      </c>
      <c r="N555">
        <v>83</v>
      </c>
      <c r="O555">
        <v>71</v>
      </c>
      <c r="P555">
        <v>24</v>
      </c>
      <c r="Q555">
        <v>98</v>
      </c>
      <c r="R555">
        <v>1200</v>
      </c>
      <c r="S555">
        <v>1.0158868432045001</v>
      </c>
      <c r="T555">
        <f t="shared" si="99"/>
        <v>1</v>
      </c>
      <c r="U555">
        <f t="shared" si="100"/>
        <v>1219.0642118454</v>
      </c>
      <c r="V555">
        <f t="shared" si="101"/>
        <v>1015.8868432045001</v>
      </c>
      <c r="W555">
        <v>24.69</v>
      </c>
      <c r="X555">
        <f t="shared" si="102"/>
        <v>25.082246158719109</v>
      </c>
      <c r="Y555">
        <v>0</v>
      </c>
      <c r="Z555">
        <v>0</v>
      </c>
      <c r="AA555">
        <v>0</v>
      </c>
      <c r="AB555" s="2">
        <v>0.1</v>
      </c>
      <c r="AC555">
        <v>25</v>
      </c>
      <c r="AD555">
        <f t="shared" si="103"/>
        <v>0.11016807219002084</v>
      </c>
      <c r="AE555">
        <v>1630000</v>
      </c>
      <c r="AF555">
        <v>0</v>
      </c>
      <c r="AG555">
        <v>0</v>
      </c>
      <c r="AH555">
        <v>37800</v>
      </c>
      <c r="AI555">
        <v>0.214637179121768</v>
      </c>
      <c r="AJ555">
        <v>0.22454545957399999</v>
      </c>
      <c r="AK555" s="1">
        <f t="shared" si="98"/>
        <v>8.4768834003451504E-2</v>
      </c>
      <c r="AL555" s="1">
        <f t="shared" si="104"/>
        <v>8.6317030163970757E-2</v>
      </c>
      <c r="AM555">
        <f t="shared" si="105"/>
        <v>8.5273608523125793E-2</v>
      </c>
      <c r="AN555">
        <f t="shared" si="106"/>
        <v>8.7101631261036552E-2</v>
      </c>
      <c r="AO555">
        <f t="shared" si="107"/>
        <v>7.4412232370448944E-2</v>
      </c>
      <c r="AP555">
        <f t="shared" si="108"/>
        <v>7.2864036209929692E-2</v>
      </c>
      <c r="AQ555">
        <f t="shared" si="109"/>
        <v>35.480922481909857</v>
      </c>
    </row>
    <row r="556" spans="1:43" x14ac:dyDescent="0.2">
      <c r="A556">
        <v>16075</v>
      </c>
      <c r="B556">
        <v>21</v>
      </c>
      <c r="C556">
        <v>16</v>
      </c>
      <c r="D556" t="s">
        <v>492</v>
      </c>
      <c r="E556">
        <v>75</v>
      </c>
      <c r="F556" t="s">
        <v>464</v>
      </c>
      <c r="G556" t="s">
        <v>465</v>
      </c>
      <c r="H556" t="s">
        <v>176</v>
      </c>
      <c r="I556">
        <v>43</v>
      </c>
      <c r="J556">
        <v>14</v>
      </c>
      <c r="K556">
        <v>65</v>
      </c>
      <c r="L556">
        <v>58</v>
      </c>
      <c r="M556">
        <v>18</v>
      </c>
      <c r="N556">
        <v>83</v>
      </c>
      <c r="O556">
        <v>71</v>
      </c>
      <c r="P556">
        <v>24</v>
      </c>
      <c r="Q556">
        <v>98</v>
      </c>
      <c r="R556">
        <v>1200</v>
      </c>
      <c r="S556">
        <v>1.0131133556366001</v>
      </c>
      <c r="T556">
        <f t="shared" si="99"/>
        <v>1</v>
      </c>
      <c r="U556">
        <f t="shared" si="100"/>
        <v>1215.7360267639201</v>
      </c>
      <c r="V556">
        <f t="shared" si="101"/>
        <v>1013.1133556366001</v>
      </c>
      <c r="W556">
        <v>24.69</v>
      </c>
      <c r="X556">
        <f t="shared" si="102"/>
        <v>25.013768750667658</v>
      </c>
      <c r="Y556">
        <v>0</v>
      </c>
      <c r="Z556">
        <v>0</v>
      </c>
      <c r="AA556">
        <v>0</v>
      </c>
      <c r="AB556" s="2">
        <v>0.1</v>
      </c>
      <c r="AC556">
        <v>25</v>
      </c>
      <c r="AD556">
        <f t="shared" si="103"/>
        <v>0.11016807219002084</v>
      </c>
      <c r="AE556">
        <v>1630000</v>
      </c>
      <c r="AF556">
        <v>0</v>
      </c>
      <c r="AG556">
        <v>0</v>
      </c>
      <c r="AH556">
        <v>37800</v>
      </c>
      <c r="AI556">
        <v>0.20397445285176299</v>
      </c>
      <c r="AJ556">
        <v>0.209343972618625</v>
      </c>
      <c r="AK556" s="1">
        <f t="shared" si="98"/>
        <v>8.8956582378287657E-2</v>
      </c>
      <c r="AL556" s="1">
        <f t="shared" si="104"/>
        <v>9.0585710202753508E-2</v>
      </c>
      <c r="AM556">
        <f t="shared" si="105"/>
        <v>8.9487743891313865E-2</v>
      </c>
      <c r="AN556">
        <f t="shared" si="106"/>
        <v>9.1411326175026439E-2</v>
      </c>
      <c r="AO556">
        <f t="shared" si="107"/>
        <v>7.8092791808085482E-2</v>
      </c>
      <c r="AP556">
        <f t="shared" si="108"/>
        <v>7.6463663983619631E-2</v>
      </c>
      <c r="AQ556">
        <f t="shared" si="109"/>
        <v>37.335681050654813</v>
      </c>
    </row>
    <row r="557" spans="1:43" x14ac:dyDescent="0.2">
      <c r="A557">
        <v>16077</v>
      </c>
      <c r="B557">
        <v>21</v>
      </c>
      <c r="C557">
        <v>16</v>
      </c>
      <c r="D557" t="s">
        <v>493</v>
      </c>
      <c r="E557">
        <v>77</v>
      </c>
      <c r="F557" t="s">
        <v>464</v>
      </c>
      <c r="G557" t="s">
        <v>465</v>
      </c>
      <c r="H557" t="s">
        <v>176</v>
      </c>
      <c r="I557">
        <v>43</v>
      </c>
      <c r="J557">
        <v>14</v>
      </c>
      <c r="K557">
        <v>65</v>
      </c>
      <c r="L557">
        <v>58</v>
      </c>
      <c r="M557">
        <v>18</v>
      </c>
      <c r="N557">
        <v>83</v>
      </c>
      <c r="O557">
        <v>71</v>
      </c>
      <c r="P557">
        <v>24</v>
      </c>
      <c r="Q557">
        <v>98</v>
      </c>
      <c r="R557">
        <v>1200</v>
      </c>
      <c r="S557">
        <v>0.99587537602680498</v>
      </c>
      <c r="T557">
        <f t="shared" si="99"/>
        <v>1</v>
      </c>
      <c r="U557">
        <f t="shared" si="100"/>
        <v>1195.0504512321659</v>
      </c>
      <c r="V557">
        <f t="shared" si="101"/>
        <v>995.87537602680493</v>
      </c>
      <c r="W557">
        <v>24.69</v>
      </c>
      <c r="X557">
        <f t="shared" si="102"/>
        <v>24.588163034101818</v>
      </c>
      <c r="Y557">
        <v>0</v>
      </c>
      <c r="Z557">
        <v>0</v>
      </c>
      <c r="AA557">
        <v>0</v>
      </c>
      <c r="AB557" s="2">
        <v>0.1</v>
      </c>
      <c r="AC557">
        <v>25</v>
      </c>
      <c r="AD557">
        <f t="shared" si="103"/>
        <v>0.11016807219002084</v>
      </c>
      <c r="AE557">
        <v>1630000</v>
      </c>
      <c r="AF557">
        <v>0</v>
      </c>
      <c r="AG557">
        <v>0</v>
      </c>
      <c r="AH557">
        <v>37800</v>
      </c>
      <c r="AI557">
        <v>0.210428556336128</v>
      </c>
      <c r="AJ557">
        <v>0.21363470371937501</v>
      </c>
      <c r="AK557" s="1">
        <f t="shared" si="98"/>
        <v>8.4761014110674646E-2</v>
      </c>
      <c r="AL557" s="1">
        <f t="shared" si="104"/>
        <v>8.6340174574476916E-2</v>
      </c>
      <c r="AM557">
        <f t="shared" si="105"/>
        <v>8.5275884244661454E-2</v>
      </c>
      <c r="AN557">
        <f t="shared" si="106"/>
        <v>8.7140467886098777E-2</v>
      </c>
      <c r="AO557">
        <f t="shared" si="107"/>
        <v>7.4436474994035065E-2</v>
      </c>
      <c r="AP557">
        <f t="shared" si="108"/>
        <v>7.2857314530232795E-2</v>
      </c>
      <c r="AQ557">
        <f t="shared" si="109"/>
        <v>36.190549641896482</v>
      </c>
    </row>
    <row r="558" spans="1:43" x14ac:dyDescent="0.2">
      <c r="A558">
        <v>16079</v>
      </c>
      <c r="B558">
        <v>21</v>
      </c>
      <c r="C558">
        <v>16</v>
      </c>
      <c r="D558" t="s">
        <v>494</v>
      </c>
      <c r="E558">
        <v>79</v>
      </c>
      <c r="F558" t="s">
        <v>464</v>
      </c>
      <c r="G558" t="s">
        <v>465</v>
      </c>
      <c r="H558" t="s">
        <v>176</v>
      </c>
      <c r="I558">
        <v>43</v>
      </c>
      <c r="J558">
        <v>14</v>
      </c>
      <c r="K558">
        <v>65</v>
      </c>
      <c r="L558">
        <v>58</v>
      </c>
      <c r="M558">
        <v>18</v>
      </c>
      <c r="N558">
        <v>83</v>
      </c>
      <c r="O558">
        <v>71</v>
      </c>
      <c r="P558">
        <v>24</v>
      </c>
      <c r="Q558">
        <v>98</v>
      </c>
      <c r="R558">
        <v>1200</v>
      </c>
      <c r="S558">
        <v>1.0047685205936401</v>
      </c>
      <c r="T558">
        <f t="shared" si="99"/>
        <v>1</v>
      </c>
      <c r="U558">
        <f t="shared" si="100"/>
        <v>1205.7222247123682</v>
      </c>
      <c r="V558">
        <f t="shared" si="101"/>
        <v>1004.7685205936401</v>
      </c>
      <c r="W558">
        <v>24.69</v>
      </c>
      <c r="X558">
        <f t="shared" si="102"/>
        <v>24.807734773456975</v>
      </c>
      <c r="Y558">
        <v>0</v>
      </c>
      <c r="Z558">
        <v>0</v>
      </c>
      <c r="AA558">
        <v>0</v>
      </c>
      <c r="AB558" s="2">
        <v>0.1</v>
      </c>
      <c r="AC558">
        <v>25</v>
      </c>
      <c r="AD558">
        <f t="shared" si="103"/>
        <v>0.11016807219002084</v>
      </c>
      <c r="AE558">
        <v>1630000</v>
      </c>
      <c r="AF558">
        <v>0</v>
      </c>
      <c r="AG558">
        <v>0</v>
      </c>
      <c r="AH558">
        <v>37800</v>
      </c>
      <c r="AI558">
        <v>0.181312650325854</v>
      </c>
      <c r="AJ558">
        <v>0.1882778669155</v>
      </c>
      <c r="AK558" s="1">
        <f t="shared" si="98"/>
        <v>9.925073682222893E-2</v>
      </c>
      <c r="AL558" s="1">
        <f t="shared" si="104"/>
        <v>0.10108348514962802</v>
      </c>
      <c r="AM558">
        <f t="shared" si="105"/>
        <v>9.9848286848665146E-2</v>
      </c>
      <c r="AN558">
        <f t="shared" si="106"/>
        <v>0.1020122927419686</v>
      </c>
      <c r="AO558">
        <f t="shared" si="107"/>
        <v>8.7144872372689558E-2</v>
      </c>
      <c r="AP558">
        <f t="shared" si="108"/>
        <v>8.5312124045290469E-2</v>
      </c>
      <c r="AQ558">
        <f t="shared" si="109"/>
        <v>42.002171941498148</v>
      </c>
    </row>
    <row r="559" spans="1:43" x14ac:dyDescent="0.2">
      <c r="A559">
        <v>16081</v>
      </c>
      <c r="B559">
        <v>21</v>
      </c>
      <c r="C559">
        <v>16</v>
      </c>
      <c r="D559" t="s">
        <v>495</v>
      </c>
      <c r="E559">
        <v>81</v>
      </c>
      <c r="F559" t="s">
        <v>464</v>
      </c>
      <c r="G559" t="s">
        <v>465</v>
      </c>
      <c r="H559" t="s">
        <v>176</v>
      </c>
      <c r="I559">
        <v>43</v>
      </c>
      <c r="J559">
        <v>14</v>
      </c>
      <c r="K559">
        <v>65</v>
      </c>
      <c r="L559">
        <v>58</v>
      </c>
      <c r="M559">
        <v>18</v>
      </c>
      <c r="N559">
        <v>83</v>
      </c>
      <c r="O559">
        <v>71</v>
      </c>
      <c r="P559">
        <v>24</v>
      </c>
      <c r="Q559">
        <v>98</v>
      </c>
      <c r="R559">
        <v>1200</v>
      </c>
      <c r="S559">
        <v>0.98853053791182399</v>
      </c>
      <c r="T559">
        <f t="shared" si="99"/>
        <v>1</v>
      </c>
      <c r="U559">
        <f t="shared" si="100"/>
        <v>1186.2366454941887</v>
      </c>
      <c r="V559">
        <f t="shared" si="101"/>
        <v>988.53053791182401</v>
      </c>
      <c r="W559">
        <v>24.69</v>
      </c>
      <c r="X559">
        <f t="shared" si="102"/>
        <v>24.406818981042935</v>
      </c>
      <c r="Y559">
        <v>0</v>
      </c>
      <c r="Z559">
        <v>0</v>
      </c>
      <c r="AA559">
        <v>0</v>
      </c>
      <c r="AB559" s="2">
        <v>0.1</v>
      </c>
      <c r="AC559">
        <v>25</v>
      </c>
      <c r="AD559">
        <f t="shared" si="103"/>
        <v>0.11016807219002084</v>
      </c>
      <c r="AE559">
        <v>1630000</v>
      </c>
      <c r="AF559">
        <v>0</v>
      </c>
      <c r="AG559">
        <v>0</v>
      </c>
      <c r="AH559">
        <v>37800</v>
      </c>
      <c r="AI559">
        <v>0.20219549182883201</v>
      </c>
      <c r="AJ559">
        <v>0.20694137002474999</v>
      </c>
      <c r="AK559" s="1">
        <f t="shared" si="98"/>
        <v>8.7561752982160804E-2</v>
      </c>
      <c r="AL559" s="1">
        <f t="shared" si="104"/>
        <v>8.9205214236491415E-2</v>
      </c>
      <c r="AM559">
        <f t="shared" si="105"/>
        <v>8.8097587772617711E-2</v>
      </c>
      <c r="AN559">
        <f t="shared" si="106"/>
        <v>9.0038094162185334E-2</v>
      </c>
      <c r="AO559">
        <f t="shared" si="107"/>
        <v>7.6908183423769774E-2</v>
      </c>
      <c r="AP559">
        <f t="shared" si="108"/>
        <v>7.5264722169439163E-2</v>
      </c>
      <c r="AQ559">
        <f t="shared" si="109"/>
        <v>37.664168697698514</v>
      </c>
    </row>
    <row r="560" spans="1:43" x14ac:dyDescent="0.2">
      <c r="A560">
        <v>16083</v>
      </c>
      <c r="B560">
        <v>21</v>
      </c>
      <c r="C560">
        <v>16</v>
      </c>
      <c r="D560" t="s">
        <v>496</v>
      </c>
      <c r="E560">
        <v>83</v>
      </c>
      <c r="F560" t="s">
        <v>464</v>
      </c>
      <c r="G560" t="s">
        <v>465</v>
      </c>
      <c r="H560" t="s">
        <v>176</v>
      </c>
      <c r="I560">
        <v>43</v>
      </c>
      <c r="J560">
        <v>14</v>
      </c>
      <c r="K560">
        <v>65</v>
      </c>
      <c r="L560">
        <v>58</v>
      </c>
      <c r="M560">
        <v>18</v>
      </c>
      <c r="N560">
        <v>83</v>
      </c>
      <c r="O560">
        <v>71</v>
      </c>
      <c r="P560">
        <v>24</v>
      </c>
      <c r="Q560">
        <v>98</v>
      </c>
      <c r="R560">
        <v>1200</v>
      </c>
      <c r="S560">
        <v>1.00773844064451</v>
      </c>
      <c r="T560">
        <f t="shared" si="99"/>
        <v>1</v>
      </c>
      <c r="U560">
        <f t="shared" si="100"/>
        <v>1209.286128773412</v>
      </c>
      <c r="V560">
        <f t="shared" si="101"/>
        <v>1007.73844064451</v>
      </c>
      <c r="W560">
        <v>24.69</v>
      </c>
      <c r="X560">
        <f t="shared" si="102"/>
        <v>24.881062099512953</v>
      </c>
      <c r="Y560">
        <v>0</v>
      </c>
      <c r="Z560">
        <v>0</v>
      </c>
      <c r="AA560">
        <v>0</v>
      </c>
      <c r="AB560" s="2">
        <v>0.1</v>
      </c>
      <c r="AC560">
        <v>25</v>
      </c>
      <c r="AD560">
        <f t="shared" si="103"/>
        <v>0.11016807219002084</v>
      </c>
      <c r="AE560">
        <v>1630000</v>
      </c>
      <c r="AF560">
        <v>0</v>
      </c>
      <c r="AG560">
        <v>0</v>
      </c>
      <c r="AH560">
        <v>37800</v>
      </c>
      <c r="AI560">
        <v>0.213571575379953</v>
      </c>
      <c r="AJ560">
        <v>0.22097539529162499</v>
      </c>
      <c r="AK560" s="1">
        <f t="shared" si="98"/>
        <v>8.4508462352275382E-2</v>
      </c>
      <c r="AL560" s="1">
        <f t="shared" si="104"/>
        <v>8.6064383153205123E-2</v>
      </c>
      <c r="AM560">
        <f t="shared" si="105"/>
        <v>8.5015755416919803E-2</v>
      </c>
      <c r="AN560">
        <f t="shared" si="106"/>
        <v>8.6852898974706411E-2</v>
      </c>
      <c r="AO560">
        <f t="shared" si="107"/>
        <v>7.4196151532792312E-2</v>
      </c>
      <c r="AP560">
        <f t="shared" si="108"/>
        <v>7.2640230731862571E-2</v>
      </c>
      <c r="AQ560">
        <f t="shared" si="109"/>
        <v>35.657952611937731</v>
      </c>
    </row>
    <row r="561" spans="1:43" x14ac:dyDescent="0.2">
      <c r="A561">
        <v>16085</v>
      </c>
      <c r="B561">
        <v>21</v>
      </c>
      <c r="C561">
        <v>16</v>
      </c>
      <c r="D561" t="s">
        <v>497</v>
      </c>
      <c r="E561">
        <v>85</v>
      </c>
      <c r="F561" t="s">
        <v>464</v>
      </c>
      <c r="G561" t="s">
        <v>465</v>
      </c>
      <c r="H561" t="s">
        <v>176</v>
      </c>
      <c r="I561">
        <v>43</v>
      </c>
      <c r="J561">
        <v>14</v>
      </c>
      <c r="K561">
        <v>65</v>
      </c>
      <c r="L561">
        <v>58</v>
      </c>
      <c r="M561">
        <v>18</v>
      </c>
      <c r="N561">
        <v>83</v>
      </c>
      <c r="O561">
        <v>71</v>
      </c>
      <c r="P561">
        <v>24</v>
      </c>
      <c r="Q561">
        <v>98</v>
      </c>
      <c r="R561">
        <v>1200</v>
      </c>
      <c r="S561">
        <v>1.0048413820433999</v>
      </c>
      <c r="T561">
        <f t="shared" si="99"/>
        <v>1</v>
      </c>
      <c r="U561">
        <f t="shared" si="100"/>
        <v>1205.8096584520799</v>
      </c>
      <c r="V561">
        <f t="shared" si="101"/>
        <v>1004.8413820433999</v>
      </c>
      <c r="W561">
        <v>24.69</v>
      </c>
      <c r="X561">
        <f t="shared" si="102"/>
        <v>24.809533722651544</v>
      </c>
      <c r="Y561">
        <v>0</v>
      </c>
      <c r="Z561">
        <v>0</v>
      </c>
      <c r="AA561">
        <v>0</v>
      </c>
      <c r="AB561" s="2">
        <v>0.1</v>
      </c>
      <c r="AC561">
        <v>25</v>
      </c>
      <c r="AD561">
        <f t="shared" si="103"/>
        <v>0.11016807219002084</v>
      </c>
      <c r="AE561">
        <v>1630000</v>
      </c>
      <c r="AF561">
        <v>0</v>
      </c>
      <c r="AG561">
        <v>0</v>
      </c>
      <c r="AH561">
        <v>37800</v>
      </c>
      <c r="AI561">
        <v>0.20950263234671501</v>
      </c>
      <c r="AJ561">
        <v>0.21734645494425001</v>
      </c>
      <c r="AK561" s="1">
        <f t="shared" si="98"/>
        <v>8.5902114392215984E-2</v>
      </c>
      <c r="AL561" s="1">
        <f t="shared" si="104"/>
        <v>8.7488254160002138E-2</v>
      </c>
      <c r="AM561">
        <f t="shared" si="105"/>
        <v>8.6419260061374598E-2</v>
      </c>
      <c r="AN561">
        <f t="shared" si="106"/>
        <v>8.829208447145781E-2</v>
      </c>
      <c r="AO561">
        <f t="shared" si="107"/>
        <v>7.5424300303639419E-2</v>
      </c>
      <c r="AP561">
        <f t="shared" si="108"/>
        <v>7.3838160535853264E-2</v>
      </c>
      <c r="AQ561">
        <f t="shared" si="109"/>
        <v>36.350498458425037</v>
      </c>
    </row>
    <row r="562" spans="1:43" x14ac:dyDescent="0.2">
      <c r="A562">
        <v>16087</v>
      </c>
      <c r="B562">
        <v>21</v>
      </c>
      <c r="C562">
        <v>16</v>
      </c>
      <c r="D562" t="s">
        <v>83</v>
      </c>
      <c r="E562">
        <v>87</v>
      </c>
      <c r="F562" t="s">
        <v>464</v>
      </c>
      <c r="G562" t="s">
        <v>465</v>
      </c>
      <c r="H562" t="s">
        <v>176</v>
      </c>
      <c r="I562">
        <v>43</v>
      </c>
      <c r="J562">
        <v>14</v>
      </c>
      <c r="K562">
        <v>65</v>
      </c>
      <c r="L562">
        <v>58</v>
      </c>
      <c r="M562">
        <v>18</v>
      </c>
      <c r="N562">
        <v>83</v>
      </c>
      <c r="O562">
        <v>71</v>
      </c>
      <c r="P562">
        <v>24</v>
      </c>
      <c r="Q562">
        <v>98</v>
      </c>
      <c r="R562">
        <v>1200</v>
      </c>
      <c r="S562">
        <v>1.0124014589521599</v>
      </c>
      <c r="T562">
        <f t="shared" si="99"/>
        <v>1</v>
      </c>
      <c r="U562">
        <f t="shared" si="100"/>
        <v>1214.881750742592</v>
      </c>
      <c r="V562">
        <f t="shared" si="101"/>
        <v>1012.4014589521599</v>
      </c>
      <c r="W562">
        <v>24.69</v>
      </c>
      <c r="X562">
        <f t="shared" si="102"/>
        <v>24.996192021528831</v>
      </c>
      <c r="Y562">
        <v>0</v>
      </c>
      <c r="Z562">
        <v>0</v>
      </c>
      <c r="AA562">
        <v>0</v>
      </c>
      <c r="AB562" s="2">
        <v>0.1</v>
      </c>
      <c r="AC562">
        <v>25</v>
      </c>
      <c r="AD562">
        <f t="shared" si="103"/>
        <v>0.11016807219002084</v>
      </c>
      <c r="AE562">
        <v>1630000</v>
      </c>
      <c r="AF562">
        <v>0</v>
      </c>
      <c r="AG562">
        <v>0</v>
      </c>
      <c r="AH562">
        <v>37800</v>
      </c>
      <c r="AI562">
        <v>0.20214244066948001</v>
      </c>
      <c r="AJ562">
        <v>0.20862430580212499</v>
      </c>
      <c r="AK562" s="1">
        <f t="shared" si="98"/>
        <v>8.9699719076625078E-2</v>
      </c>
      <c r="AL562" s="1">
        <f t="shared" si="104"/>
        <v>9.134361164822187E-2</v>
      </c>
      <c r="AM562">
        <f t="shared" si="105"/>
        <v>9.0235694493942725E-2</v>
      </c>
      <c r="AN562">
        <f t="shared" si="106"/>
        <v>9.2176710158620306E-2</v>
      </c>
      <c r="AO562">
        <f t="shared" si="107"/>
        <v>7.8746328338893182E-2</v>
      </c>
      <c r="AP562">
        <f t="shared" si="108"/>
        <v>7.710243576729639E-2</v>
      </c>
      <c r="AQ562">
        <f t="shared" si="109"/>
        <v>37.674053449306463</v>
      </c>
    </row>
    <row r="563" spans="1:43" x14ac:dyDescent="0.2">
      <c r="A563">
        <v>17001</v>
      </c>
      <c r="B563">
        <v>13</v>
      </c>
      <c r="C563">
        <v>17</v>
      </c>
      <c r="D563" t="s">
        <v>225</v>
      </c>
      <c r="E563">
        <v>1</v>
      </c>
      <c r="F563" t="s">
        <v>498</v>
      </c>
      <c r="G563" t="s">
        <v>499</v>
      </c>
      <c r="H563" t="s">
        <v>500</v>
      </c>
      <c r="I563">
        <v>43</v>
      </c>
      <c r="J563">
        <v>14</v>
      </c>
      <c r="K563">
        <v>65</v>
      </c>
      <c r="L563">
        <v>58</v>
      </c>
      <c r="M563">
        <v>18</v>
      </c>
      <c r="N563">
        <v>83</v>
      </c>
      <c r="O563">
        <v>71</v>
      </c>
      <c r="P563">
        <v>24</v>
      </c>
      <c r="Q563">
        <v>98</v>
      </c>
      <c r="R563">
        <v>1200</v>
      </c>
      <c r="S563">
        <v>1.00787201653356</v>
      </c>
      <c r="T563">
        <f t="shared" si="99"/>
        <v>1</v>
      </c>
      <c r="U563">
        <f t="shared" si="100"/>
        <v>1209.446419840272</v>
      </c>
      <c r="V563">
        <f t="shared" si="101"/>
        <v>1007.87201653356</v>
      </c>
      <c r="W563">
        <v>24.69</v>
      </c>
      <c r="X563">
        <f t="shared" si="102"/>
        <v>24.884360088213597</v>
      </c>
      <c r="Y563">
        <v>0</v>
      </c>
      <c r="Z563">
        <v>0</v>
      </c>
      <c r="AA563">
        <v>0</v>
      </c>
      <c r="AB563" s="2">
        <v>0.1</v>
      </c>
      <c r="AC563">
        <v>25</v>
      </c>
      <c r="AD563">
        <f t="shared" si="103"/>
        <v>0.11016807219002084</v>
      </c>
      <c r="AE563">
        <v>1630000</v>
      </c>
      <c r="AF563">
        <v>0</v>
      </c>
      <c r="AG563">
        <v>0</v>
      </c>
      <c r="AH563">
        <v>37800</v>
      </c>
      <c r="AI563">
        <v>0.18010641226059099</v>
      </c>
      <c r="AJ563">
        <v>0.18167263185874999</v>
      </c>
      <c r="AK563" s="1">
        <f t="shared" si="98"/>
        <v>0.10022407062825302</v>
      </c>
      <c r="AL563" s="1">
        <f t="shared" si="104"/>
        <v>0.1020690935369333</v>
      </c>
      <c r="AM563">
        <f t="shared" si="105"/>
        <v>0.100825622664272</v>
      </c>
      <c r="AN563">
        <f t="shared" si="106"/>
        <v>0.10300412169110243</v>
      </c>
      <c r="AO563">
        <f t="shared" si="107"/>
        <v>8.7993787336255597E-2</v>
      </c>
      <c r="AP563">
        <f t="shared" si="108"/>
        <v>8.6148764427575311E-2</v>
      </c>
      <c r="AQ563">
        <f t="shared" si="109"/>
        <v>42.283475743976062</v>
      </c>
    </row>
    <row r="564" spans="1:43" x14ac:dyDescent="0.2">
      <c r="A564">
        <v>17003</v>
      </c>
      <c r="B564">
        <v>13</v>
      </c>
      <c r="C564">
        <v>17</v>
      </c>
      <c r="D564" t="s">
        <v>501</v>
      </c>
      <c r="E564">
        <v>3</v>
      </c>
      <c r="F564" t="s">
        <v>498</v>
      </c>
      <c r="G564" t="s">
        <v>499</v>
      </c>
      <c r="H564" t="s">
        <v>500</v>
      </c>
      <c r="I564">
        <v>43</v>
      </c>
      <c r="J564">
        <v>14</v>
      </c>
      <c r="K564">
        <v>65</v>
      </c>
      <c r="L564">
        <v>58</v>
      </c>
      <c r="M564">
        <v>18</v>
      </c>
      <c r="N564">
        <v>83</v>
      </c>
      <c r="O564">
        <v>71</v>
      </c>
      <c r="P564">
        <v>24</v>
      </c>
      <c r="Q564">
        <v>98</v>
      </c>
      <c r="R564">
        <v>1200</v>
      </c>
      <c r="S564">
        <v>0.97421015799045596</v>
      </c>
      <c r="T564">
        <f t="shared" si="99"/>
        <v>1</v>
      </c>
      <c r="U564">
        <f t="shared" si="100"/>
        <v>1169.0521895885472</v>
      </c>
      <c r="V564">
        <f t="shared" si="101"/>
        <v>974.21015799045597</v>
      </c>
      <c r="W564">
        <v>24.69</v>
      </c>
      <c r="X564">
        <f t="shared" si="102"/>
        <v>24.05324880078436</v>
      </c>
      <c r="Y564">
        <v>0</v>
      </c>
      <c r="Z564">
        <v>0</v>
      </c>
      <c r="AA564">
        <v>0</v>
      </c>
      <c r="AB564" s="2">
        <v>0.1</v>
      </c>
      <c r="AC564">
        <v>25</v>
      </c>
      <c r="AD564">
        <f t="shared" si="103"/>
        <v>0.11016807219002084</v>
      </c>
      <c r="AE564">
        <v>1630000</v>
      </c>
      <c r="AF564">
        <v>0</v>
      </c>
      <c r="AG564">
        <v>0</v>
      </c>
      <c r="AH564">
        <v>37800</v>
      </c>
      <c r="AI564">
        <v>0.18156868964296899</v>
      </c>
      <c r="AJ564">
        <v>0.183147410777</v>
      </c>
      <c r="AK564" s="1">
        <f t="shared" si="98"/>
        <v>9.6096488871101976E-2</v>
      </c>
      <c r="AL564" s="1">
        <f t="shared" si="104"/>
        <v>9.7926652746131479E-2</v>
      </c>
      <c r="AM564">
        <f t="shared" si="105"/>
        <v>9.6693196261613393E-2</v>
      </c>
      <c r="AN564">
        <f t="shared" si="106"/>
        <v>9.885415057927216E-2</v>
      </c>
      <c r="AO564">
        <f t="shared" si="107"/>
        <v>8.4431017444231399E-2</v>
      </c>
      <c r="AP564">
        <f t="shared" si="108"/>
        <v>8.2600853569201896E-2</v>
      </c>
      <c r="AQ564">
        <f t="shared" si="109"/>
        <v>41.942942525664435</v>
      </c>
    </row>
    <row r="565" spans="1:43" x14ac:dyDescent="0.2">
      <c r="A565">
        <v>17005</v>
      </c>
      <c r="B565">
        <v>13</v>
      </c>
      <c r="C565">
        <v>17</v>
      </c>
      <c r="D565" t="s">
        <v>502</v>
      </c>
      <c r="E565">
        <v>5</v>
      </c>
      <c r="F565" t="s">
        <v>498</v>
      </c>
      <c r="G565" t="s">
        <v>499</v>
      </c>
      <c r="H565" t="s">
        <v>500</v>
      </c>
      <c r="I565">
        <v>43</v>
      </c>
      <c r="J565">
        <v>14</v>
      </c>
      <c r="K565">
        <v>65</v>
      </c>
      <c r="L565">
        <v>58</v>
      </c>
      <c r="M565">
        <v>18</v>
      </c>
      <c r="N565">
        <v>83</v>
      </c>
      <c r="O565">
        <v>71</v>
      </c>
      <c r="P565">
        <v>24</v>
      </c>
      <c r="Q565">
        <v>98</v>
      </c>
      <c r="R565">
        <v>1200</v>
      </c>
      <c r="S565">
        <v>0.99794581201341404</v>
      </c>
      <c r="T565">
        <f t="shared" si="99"/>
        <v>1</v>
      </c>
      <c r="U565">
        <f t="shared" si="100"/>
        <v>1197.5349744160969</v>
      </c>
      <c r="V565">
        <f t="shared" si="101"/>
        <v>997.94581201341407</v>
      </c>
      <c r="W565">
        <v>24.69</v>
      </c>
      <c r="X565">
        <f t="shared" si="102"/>
        <v>24.639282098611194</v>
      </c>
      <c r="Y565">
        <v>0</v>
      </c>
      <c r="Z565">
        <v>0</v>
      </c>
      <c r="AA565">
        <v>0</v>
      </c>
      <c r="AB565" s="2">
        <v>0.1</v>
      </c>
      <c r="AC565">
        <v>25</v>
      </c>
      <c r="AD565">
        <f t="shared" si="103"/>
        <v>0.11016807219002084</v>
      </c>
      <c r="AE565">
        <v>1630000</v>
      </c>
      <c r="AF565">
        <v>0</v>
      </c>
      <c r="AG565">
        <v>0</v>
      </c>
      <c r="AH565">
        <v>37800</v>
      </c>
      <c r="AI565">
        <v>0.179834807092072</v>
      </c>
      <c r="AJ565">
        <v>0.18049335967987501</v>
      </c>
      <c r="AK565" s="1">
        <f t="shared" si="98"/>
        <v>9.9386874270337974E-2</v>
      </c>
      <c r="AL565" s="1">
        <f t="shared" si="104"/>
        <v>0.10123468372388204</v>
      </c>
      <c r="AM565">
        <f t="shared" si="105"/>
        <v>9.9989334832602569E-2</v>
      </c>
      <c r="AN565">
        <f t="shared" si="106"/>
        <v>0.10217112405450071</v>
      </c>
      <c r="AO565">
        <f t="shared" si="107"/>
        <v>8.7276952024158833E-2</v>
      </c>
      <c r="AP565">
        <f t="shared" si="108"/>
        <v>8.5429142570614763E-2</v>
      </c>
      <c r="AQ565">
        <f t="shared" si="109"/>
        <v>42.347336632425375</v>
      </c>
    </row>
    <row r="566" spans="1:43" x14ac:dyDescent="0.2">
      <c r="A566">
        <v>17007</v>
      </c>
      <c r="B566">
        <v>11</v>
      </c>
      <c r="C566">
        <v>17</v>
      </c>
      <c r="D566" t="s">
        <v>112</v>
      </c>
      <c r="E566">
        <v>7</v>
      </c>
      <c r="F566" t="s">
        <v>498</v>
      </c>
      <c r="G566" t="s">
        <v>499</v>
      </c>
      <c r="H566" t="s">
        <v>503</v>
      </c>
      <c r="I566">
        <v>43</v>
      </c>
      <c r="J566">
        <v>14</v>
      </c>
      <c r="K566">
        <v>65</v>
      </c>
      <c r="L566">
        <v>58</v>
      </c>
      <c r="M566">
        <v>18</v>
      </c>
      <c r="N566">
        <v>83</v>
      </c>
      <c r="O566">
        <v>71</v>
      </c>
      <c r="P566">
        <v>24</v>
      </c>
      <c r="Q566">
        <v>98</v>
      </c>
      <c r="R566">
        <v>1200</v>
      </c>
      <c r="S566">
        <v>1.03940210739772</v>
      </c>
      <c r="T566">
        <f t="shared" si="99"/>
        <v>1</v>
      </c>
      <c r="U566">
        <f t="shared" si="100"/>
        <v>1247.282528877264</v>
      </c>
      <c r="V566">
        <f t="shared" si="101"/>
        <v>1039.4021073977201</v>
      </c>
      <c r="W566">
        <v>24.69</v>
      </c>
      <c r="X566">
        <f t="shared" si="102"/>
        <v>25.662838031649709</v>
      </c>
      <c r="Y566">
        <v>0</v>
      </c>
      <c r="Z566">
        <v>0</v>
      </c>
      <c r="AA566">
        <v>0</v>
      </c>
      <c r="AB566" s="2">
        <v>0.1</v>
      </c>
      <c r="AC566">
        <v>25</v>
      </c>
      <c r="AD566">
        <f t="shared" si="103"/>
        <v>0.11016807219002084</v>
      </c>
      <c r="AE566">
        <v>1630000</v>
      </c>
      <c r="AF566">
        <v>0</v>
      </c>
      <c r="AG566">
        <v>0</v>
      </c>
      <c r="AH566">
        <v>37800</v>
      </c>
      <c r="AI566">
        <v>0.16919499351258599</v>
      </c>
      <c r="AJ566">
        <v>0.16963879017</v>
      </c>
      <c r="AK566" s="1">
        <f t="shared" si="98"/>
        <v>0.11002513511607842</v>
      </c>
      <c r="AL566" s="1">
        <f t="shared" si="104"/>
        <v>0.11198914391871646</v>
      </c>
      <c r="AM566">
        <f t="shared" si="105"/>
        <v>0.11066548136241919</v>
      </c>
      <c r="AN566">
        <f t="shared" si="106"/>
        <v>0.11298447222432333</v>
      </c>
      <c r="AO566">
        <f t="shared" si="107"/>
        <v>9.6537392090815938E-2</v>
      </c>
      <c r="AP566">
        <f t="shared" si="108"/>
        <v>9.4573383288177895E-2</v>
      </c>
      <c r="AQ566">
        <f t="shared" si="109"/>
        <v>45.010345495765222</v>
      </c>
    </row>
    <row r="567" spans="1:43" x14ac:dyDescent="0.2">
      <c r="A567">
        <v>17009</v>
      </c>
      <c r="B567">
        <v>13</v>
      </c>
      <c r="C567">
        <v>17</v>
      </c>
      <c r="D567" t="s">
        <v>504</v>
      </c>
      <c r="E567">
        <v>9</v>
      </c>
      <c r="F567" t="s">
        <v>498</v>
      </c>
      <c r="G567" t="s">
        <v>499</v>
      </c>
      <c r="H567" t="s">
        <v>500</v>
      </c>
      <c r="I567">
        <v>43</v>
      </c>
      <c r="J567">
        <v>14</v>
      </c>
      <c r="K567">
        <v>65</v>
      </c>
      <c r="L567">
        <v>58</v>
      </c>
      <c r="M567">
        <v>18</v>
      </c>
      <c r="N567">
        <v>83</v>
      </c>
      <c r="O567">
        <v>71</v>
      </c>
      <c r="P567">
        <v>24</v>
      </c>
      <c r="Q567">
        <v>98</v>
      </c>
      <c r="R567">
        <v>1200</v>
      </c>
      <c r="S567">
        <v>1.00894566377004</v>
      </c>
      <c r="T567">
        <f t="shared" si="99"/>
        <v>1</v>
      </c>
      <c r="U567">
        <f t="shared" si="100"/>
        <v>1210.7347965240481</v>
      </c>
      <c r="V567">
        <f t="shared" si="101"/>
        <v>1008.94566377004</v>
      </c>
      <c r="W567">
        <v>24.69</v>
      </c>
      <c r="X567">
        <f t="shared" si="102"/>
        <v>24.910868438482289</v>
      </c>
      <c r="Y567">
        <v>0</v>
      </c>
      <c r="Z567">
        <v>0</v>
      </c>
      <c r="AA567">
        <v>0</v>
      </c>
      <c r="AB567" s="2">
        <v>0.1</v>
      </c>
      <c r="AC567">
        <v>25</v>
      </c>
      <c r="AD567">
        <f t="shared" si="103"/>
        <v>0.11016807219002084</v>
      </c>
      <c r="AE567">
        <v>1630000</v>
      </c>
      <c r="AF567">
        <v>0</v>
      </c>
      <c r="AG567">
        <v>0</v>
      </c>
      <c r="AH567">
        <v>37800</v>
      </c>
      <c r="AI567">
        <v>0.17993664274117999</v>
      </c>
      <c r="AJ567">
        <v>0.18134479042375001</v>
      </c>
      <c r="AK567" s="1">
        <f t="shared" si="98"/>
        <v>0.10042549722138341</v>
      </c>
      <c r="AL567" s="1">
        <f t="shared" si="104"/>
        <v>0.1022722609019695</v>
      </c>
      <c r="AM567">
        <f t="shared" si="105"/>
        <v>0.10102761681939812</v>
      </c>
      <c r="AN567">
        <f t="shared" si="106"/>
        <v>0.10320817125154892</v>
      </c>
      <c r="AO567">
        <f t="shared" si="107"/>
        <v>8.8168666676693527E-2</v>
      </c>
      <c r="AP567">
        <f t="shared" si="108"/>
        <v>8.6321902996107439E-2</v>
      </c>
      <c r="AQ567">
        <f t="shared" si="109"/>
        <v>42.323370038138293</v>
      </c>
    </row>
    <row r="568" spans="1:43" x14ac:dyDescent="0.2">
      <c r="A568">
        <v>17011</v>
      </c>
      <c r="B568">
        <v>13</v>
      </c>
      <c r="C568">
        <v>17</v>
      </c>
      <c r="D568" t="s">
        <v>505</v>
      </c>
      <c r="E568">
        <v>11</v>
      </c>
      <c r="F568" t="s">
        <v>498</v>
      </c>
      <c r="G568" t="s">
        <v>499</v>
      </c>
      <c r="H568" t="s">
        <v>500</v>
      </c>
      <c r="I568">
        <v>43</v>
      </c>
      <c r="J568">
        <v>14</v>
      </c>
      <c r="K568">
        <v>65</v>
      </c>
      <c r="L568">
        <v>58</v>
      </c>
      <c r="M568">
        <v>18</v>
      </c>
      <c r="N568">
        <v>83</v>
      </c>
      <c r="O568">
        <v>71</v>
      </c>
      <c r="P568">
        <v>24</v>
      </c>
      <c r="Q568">
        <v>98</v>
      </c>
      <c r="R568">
        <v>1200</v>
      </c>
      <c r="S568">
        <v>1.0275283822646499</v>
      </c>
      <c r="T568">
        <f t="shared" si="99"/>
        <v>1</v>
      </c>
      <c r="U568">
        <f t="shared" si="100"/>
        <v>1233.0340587175799</v>
      </c>
      <c r="V568">
        <f t="shared" si="101"/>
        <v>1027.52838226465</v>
      </c>
      <c r="W568">
        <v>24.69</v>
      </c>
      <c r="X568">
        <f t="shared" si="102"/>
        <v>25.369675758114209</v>
      </c>
      <c r="Y568">
        <v>0</v>
      </c>
      <c r="Z568">
        <v>0</v>
      </c>
      <c r="AA568">
        <v>0</v>
      </c>
      <c r="AB568" s="2">
        <v>0.1</v>
      </c>
      <c r="AC568">
        <v>25</v>
      </c>
      <c r="AD568">
        <f t="shared" si="103"/>
        <v>0.11016807219002084</v>
      </c>
      <c r="AE568">
        <v>1630000</v>
      </c>
      <c r="AF568">
        <v>0</v>
      </c>
      <c r="AG568">
        <v>0</v>
      </c>
      <c r="AH568">
        <v>37800</v>
      </c>
      <c r="AI568">
        <v>0.17399081034967301</v>
      </c>
      <c r="AJ568">
        <v>0.17536782860512501</v>
      </c>
      <c r="AK568" s="1">
        <f t="shared" si="98"/>
        <v>0.10577020390127632</v>
      </c>
      <c r="AL568" s="1">
        <f t="shared" si="104"/>
        <v>0.10768007750869947</v>
      </c>
      <c r="AM568">
        <f t="shared" si="105"/>
        <v>0.10639289988606825</v>
      </c>
      <c r="AN568">
        <f t="shared" si="106"/>
        <v>0.10864797096164447</v>
      </c>
      <c r="AO568">
        <f t="shared" si="107"/>
        <v>9.2825881331210502E-2</v>
      </c>
      <c r="AP568">
        <f t="shared" si="108"/>
        <v>9.0916007723787357E-2</v>
      </c>
      <c r="AQ568">
        <f t="shared" si="109"/>
        <v>43.769697369936779</v>
      </c>
    </row>
    <row r="569" spans="1:43" x14ac:dyDescent="0.2">
      <c r="A569">
        <v>17013</v>
      </c>
      <c r="B569">
        <v>13</v>
      </c>
      <c r="C569">
        <v>17</v>
      </c>
      <c r="D569" t="s">
        <v>25</v>
      </c>
      <c r="E569">
        <v>13</v>
      </c>
      <c r="F569" t="s">
        <v>498</v>
      </c>
      <c r="G569" t="s">
        <v>499</v>
      </c>
      <c r="H569" t="s">
        <v>500</v>
      </c>
      <c r="I569">
        <v>43</v>
      </c>
      <c r="J569">
        <v>14</v>
      </c>
      <c r="K569">
        <v>65</v>
      </c>
      <c r="L569">
        <v>58</v>
      </c>
      <c r="M569">
        <v>18</v>
      </c>
      <c r="N569">
        <v>83</v>
      </c>
      <c r="O569">
        <v>71</v>
      </c>
      <c r="P569">
        <v>24</v>
      </c>
      <c r="Q569">
        <v>98</v>
      </c>
      <c r="R569">
        <v>1200</v>
      </c>
      <c r="S569">
        <v>1.00313707760402</v>
      </c>
      <c r="T569">
        <f t="shared" si="99"/>
        <v>1</v>
      </c>
      <c r="U569">
        <f t="shared" si="100"/>
        <v>1203.764493124824</v>
      </c>
      <c r="V569">
        <f t="shared" si="101"/>
        <v>1003.1370776040201</v>
      </c>
      <c r="W569">
        <v>24.69</v>
      </c>
      <c r="X569">
        <f t="shared" si="102"/>
        <v>24.767454446043256</v>
      </c>
      <c r="Y569">
        <v>0</v>
      </c>
      <c r="Z569">
        <v>0</v>
      </c>
      <c r="AA569">
        <v>0</v>
      </c>
      <c r="AB569" s="2">
        <v>0.1</v>
      </c>
      <c r="AC569">
        <v>25</v>
      </c>
      <c r="AD569">
        <f t="shared" si="103"/>
        <v>0.11016807219002084</v>
      </c>
      <c r="AE569">
        <v>1630000</v>
      </c>
      <c r="AF569">
        <v>0</v>
      </c>
      <c r="AG569">
        <v>0</v>
      </c>
      <c r="AH569">
        <v>37800</v>
      </c>
      <c r="AI569">
        <v>0.18173677052739101</v>
      </c>
      <c r="AJ569">
        <v>0.18287688909012501</v>
      </c>
      <c r="AK569" s="1">
        <f t="shared" si="98"/>
        <v>9.885833740644584E-2</v>
      </c>
      <c r="AL569" s="1">
        <f t="shared" si="104"/>
        <v>0.1006868086379786</v>
      </c>
      <c r="AM569">
        <f t="shared" si="105"/>
        <v>9.9454492926768043E-2</v>
      </c>
      <c r="AN569">
        <f t="shared" si="106"/>
        <v>0.10161344866641832</v>
      </c>
      <c r="AO569">
        <f t="shared" si="107"/>
        <v>8.6803303799637063E-2</v>
      </c>
      <c r="AP569">
        <f t="shared" si="108"/>
        <v>8.49748325681043E-2</v>
      </c>
      <c r="AQ569">
        <f t="shared" si="109"/>
        <v>41.904151218574967</v>
      </c>
    </row>
    <row r="570" spans="1:43" x14ac:dyDescent="0.2">
      <c r="A570">
        <v>17015</v>
      </c>
      <c r="B570">
        <v>11</v>
      </c>
      <c r="C570">
        <v>17</v>
      </c>
      <c r="D570" t="s">
        <v>114</v>
      </c>
      <c r="E570">
        <v>15</v>
      </c>
      <c r="F570" t="s">
        <v>498</v>
      </c>
      <c r="G570" t="s">
        <v>499</v>
      </c>
      <c r="H570" t="s">
        <v>503</v>
      </c>
      <c r="I570">
        <v>43</v>
      </c>
      <c r="J570">
        <v>14</v>
      </c>
      <c r="K570">
        <v>65</v>
      </c>
      <c r="L570">
        <v>58</v>
      </c>
      <c r="M570">
        <v>18</v>
      </c>
      <c r="N570">
        <v>83</v>
      </c>
      <c r="O570">
        <v>71</v>
      </c>
      <c r="P570">
        <v>24</v>
      </c>
      <c r="Q570">
        <v>98</v>
      </c>
      <c r="R570">
        <v>1200</v>
      </c>
      <c r="S570">
        <v>1.0274211645126301</v>
      </c>
      <c r="T570">
        <f t="shared" si="99"/>
        <v>1</v>
      </c>
      <c r="U570">
        <f t="shared" si="100"/>
        <v>1232.9053974151561</v>
      </c>
      <c r="V570">
        <f t="shared" si="101"/>
        <v>1027.4211645126302</v>
      </c>
      <c r="W570">
        <v>24.69</v>
      </c>
      <c r="X570">
        <f t="shared" si="102"/>
        <v>25.367028551816837</v>
      </c>
      <c r="Y570">
        <v>0</v>
      </c>
      <c r="Z570">
        <v>0</v>
      </c>
      <c r="AA570">
        <v>0</v>
      </c>
      <c r="AB570" s="2">
        <v>0.1</v>
      </c>
      <c r="AC570">
        <v>25</v>
      </c>
      <c r="AD570">
        <f t="shared" si="103"/>
        <v>0.11016807219002084</v>
      </c>
      <c r="AE570">
        <v>1630000</v>
      </c>
      <c r="AF570">
        <v>0</v>
      </c>
      <c r="AG570">
        <v>0</v>
      </c>
      <c r="AH570">
        <v>37800</v>
      </c>
      <c r="AI570">
        <v>0.17079667322147099</v>
      </c>
      <c r="AJ570">
        <v>0.17269721639150001</v>
      </c>
      <c r="AK570" s="1">
        <f t="shared" si="98"/>
        <v>0.10773701190756588</v>
      </c>
      <c r="AL570" s="1">
        <f t="shared" si="104"/>
        <v>0.1096826028277714</v>
      </c>
      <c r="AM570">
        <f t="shared" si="105"/>
        <v>0.10837135317986306</v>
      </c>
      <c r="AN570">
        <f t="shared" si="106"/>
        <v>0.11066859724460455</v>
      </c>
      <c r="AO570">
        <f t="shared" si="107"/>
        <v>9.4552191318447096E-2</v>
      </c>
      <c r="AP570">
        <f t="shared" si="108"/>
        <v>9.2606600398241576E-2</v>
      </c>
      <c r="AQ570">
        <f t="shared" si="109"/>
        <v>44.588252045637013</v>
      </c>
    </row>
    <row r="571" spans="1:43" x14ac:dyDescent="0.2">
      <c r="A571">
        <v>17017</v>
      </c>
      <c r="B571">
        <v>13</v>
      </c>
      <c r="C571">
        <v>17</v>
      </c>
      <c r="D571" t="s">
        <v>506</v>
      </c>
      <c r="E571">
        <v>17</v>
      </c>
      <c r="F571" t="s">
        <v>498</v>
      </c>
      <c r="G571" t="s">
        <v>499</v>
      </c>
      <c r="H571" t="s">
        <v>500</v>
      </c>
      <c r="I571">
        <v>43</v>
      </c>
      <c r="J571">
        <v>14</v>
      </c>
      <c r="K571">
        <v>65</v>
      </c>
      <c r="L571">
        <v>58</v>
      </c>
      <c r="M571">
        <v>18</v>
      </c>
      <c r="N571">
        <v>83</v>
      </c>
      <c r="O571">
        <v>71</v>
      </c>
      <c r="P571">
        <v>24</v>
      </c>
      <c r="Q571">
        <v>98</v>
      </c>
      <c r="R571">
        <v>1200</v>
      </c>
      <c r="S571">
        <v>1.0111730231179099</v>
      </c>
      <c r="T571">
        <f t="shared" si="99"/>
        <v>1</v>
      </c>
      <c r="U571">
        <f t="shared" si="100"/>
        <v>1213.407627741492</v>
      </c>
      <c r="V571">
        <f t="shared" si="101"/>
        <v>1011.1730231179099</v>
      </c>
      <c r="W571">
        <v>24.69</v>
      </c>
      <c r="X571">
        <f t="shared" si="102"/>
        <v>24.965861940781195</v>
      </c>
      <c r="Y571">
        <v>0</v>
      </c>
      <c r="Z571">
        <v>0</v>
      </c>
      <c r="AA571">
        <v>0</v>
      </c>
      <c r="AB571" s="2">
        <v>0.1</v>
      </c>
      <c r="AC571">
        <v>25</v>
      </c>
      <c r="AD571">
        <f t="shared" si="103"/>
        <v>0.11016807219002084</v>
      </c>
      <c r="AE571">
        <v>1630000</v>
      </c>
      <c r="AF571">
        <v>0</v>
      </c>
      <c r="AG571">
        <v>0</v>
      </c>
      <c r="AH571">
        <v>37800</v>
      </c>
      <c r="AI571">
        <v>0.17934329982424299</v>
      </c>
      <c r="AJ571">
        <v>0.180772126261625</v>
      </c>
      <c r="AK571" s="1">
        <f t="shared" si="98"/>
        <v>0.10098018081146164</v>
      </c>
      <c r="AL571" s="1">
        <f t="shared" si="104"/>
        <v>0.10283305436150036</v>
      </c>
      <c r="AM571">
        <f t="shared" si="105"/>
        <v>0.1015842924738522</v>
      </c>
      <c r="AN571">
        <f t="shared" si="106"/>
        <v>0.10377206109537379</v>
      </c>
      <c r="AO571">
        <f t="shared" si="107"/>
        <v>8.8651561270952792E-2</v>
      </c>
      <c r="AP571">
        <f t="shared" si="108"/>
        <v>8.6798687720914064E-2</v>
      </c>
      <c r="AQ571">
        <f t="shared" si="109"/>
        <v>42.463393511876333</v>
      </c>
    </row>
    <row r="572" spans="1:43" x14ac:dyDescent="0.2">
      <c r="A572">
        <v>17019</v>
      </c>
      <c r="B572">
        <v>13</v>
      </c>
      <c r="C572">
        <v>17</v>
      </c>
      <c r="D572" t="s">
        <v>507</v>
      </c>
      <c r="E572">
        <v>19</v>
      </c>
      <c r="F572" t="s">
        <v>498</v>
      </c>
      <c r="G572" t="s">
        <v>499</v>
      </c>
      <c r="H572" t="s">
        <v>500</v>
      </c>
      <c r="I572">
        <v>43</v>
      </c>
      <c r="J572">
        <v>14</v>
      </c>
      <c r="K572">
        <v>65</v>
      </c>
      <c r="L572">
        <v>58</v>
      </c>
      <c r="M572">
        <v>18</v>
      </c>
      <c r="N572">
        <v>83</v>
      </c>
      <c r="O572">
        <v>71</v>
      </c>
      <c r="P572">
        <v>24</v>
      </c>
      <c r="Q572">
        <v>98</v>
      </c>
      <c r="R572">
        <v>1200</v>
      </c>
      <c r="S572">
        <v>1.0161899765332501</v>
      </c>
      <c r="T572">
        <f t="shared" si="99"/>
        <v>1</v>
      </c>
      <c r="U572">
        <f t="shared" si="100"/>
        <v>1219.4279718399</v>
      </c>
      <c r="V572">
        <f t="shared" si="101"/>
        <v>1016.18997653325</v>
      </c>
      <c r="W572">
        <v>24.69</v>
      </c>
      <c r="X572">
        <f t="shared" si="102"/>
        <v>25.089730520605944</v>
      </c>
      <c r="Y572">
        <v>0</v>
      </c>
      <c r="Z572">
        <v>0</v>
      </c>
      <c r="AA572">
        <v>0</v>
      </c>
      <c r="AB572" s="2">
        <v>0.1</v>
      </c>
      <c r="AC572">
        <v>25</v>
      </c>
      <c r="AD572">
        <f t="shared" si="103"/>
        <v>0.11016807219002084</v>
      </c>
      <c r="AE572">
        <v>1630000</v>
      </c>
      <c r="AF572">
        <v>0</v>
      </c>
      <c r="AG572">
        <v>0</v>
      </c>
      <c r="AH572">
        <v>37800</v>
      </c>
      <c r="AI572">
        <v>0.17519168264488399</v>
      </c>
      <c r="AJ572">
        <v>0.17615088167349999</v>
      </c>
      <c r="AK572" s="1">
        <f t="shared" si="98"/>
        <v>0.10388605357338479</v>
      </c>
      <c r="AL572" s="1">
        <f t="shared" si="104"/>
        <v>0.10578283572425085</v>
      </c>
      <c r="AM572">
        <f t="shared" si="105"/>
        <v>0.10450448121423944</v>
      </c>
      <c r="AN572">
        <f t="shared" si="106"/>
        <v>0.10674409463601894</v>
      </c>
      <c r="AO572">
        <f t="shared" si="107"/>
        <v>9.1193246568078645E-2</v>
      </c>
      <c r="AP572">
        <f t="shared" si="108"/>
        <v>8.929646441721259E-2</v>
      </c>
      <c r="AQ572">
        <f t="shared" si="109"/>
        <v>43.469672756052169</v>
      </c>
    </row>
    <row r="573" spans="1:43" x14ac:dyDescent="0.2">
      <c r="A573">
        <v>17021</v>
      </c>
      <c r="B573">
        <v>13</v>
      </c>
      <c r="C573">
        <v>17</v>
      </c>
      <c r="D573" t="s">
        <v>508</v>
      </c>
      <c r="E573">
        <v>21</v>
      </c>
      <c r="F573" t="s">
        <v>498</v>
      </c>
      <c r="G573" t="s">
        <v>499</v>
      </c>
      <c r="H573" t="s">
        <v>500</v>
      </c>
      <c r="I573">
        <v>43</v>
      </c>
      <c r="J573">
        <v>14</v>
      </c>
      <c r="K573">
        <v>65</v>
      </c>
      <c r="L573">
        <v>58</v>
      </c>
      <c r="M573">
        <v>18</v>
      </c>
      <c r="N573">
        <v>83</v>
      </c>
      <c r="O573">
        <v>71</v>
      </c>
      <c r="P573">
        <v>24</v>
      </c>
      <c r="Q573">
        <v>98</v>
      </c>
      <c r="R573">
        <v>1200</v>
      </c>
      <c r="S573">
        <v>1.00784050334584</v>
      </c>
      <c r="T573">
        <f t="shared" si="99"/>
        <v>1</v>
      </c>
      <c r="U573">
        <f t="shared" si="100"/>
        <v>1209.408604015008</v>
      </c>
      <c r="V573">
        <f t="shared" si="101"/>
        <v>1007.8405033458399</v>
      </c>
      <c r="W573">
        <v>24.69</v>
      </c>
      <c r="X573">
        <f t="shared" si="102"/>
        <v>24.883582027608789</v>
      </c>
      <c r="Y573">
        <v>0</v>
      </c>
      <c r="Z573">
        <v>0</v>
      </c>
      <c r="AA573">
        <v>0</v>
      </c>
      <c r="AB573" s="2">
        <v>0.1</v>
      </c>
      <c r="AC573">
        <v>25</v>
      </c>
      <c r="AD573">
        <f t="shared" si="103"/>
        <v>0.11016807219002084</v>
      </c>
      <c r="AE573">
        <v>1630000</v>
      </c>
      <c r="AF573">
        <v>0</v>
      </c>
      <c r="AG573">
        <v>0</v>
      </c>
      <c r="AH573">
        <v>37800</v>
      </c>
      <c r="AI573">
        <v>0.18005323563171599</v>
      </c>
      <c r="AJ573">
        <v>0.18168463745014299</v>
      </c>
      <c r="AK573" s="1">
        <f t="shared" si="98"/>
        <v>0.10025053600493854</v>
      </c>
      <c r="AL573" s="1">
        <f t="shared" si="104"/>
        <v>0.10209610381967472</v>
      </c>
      <c r="AM573">
        <f t="shared" si="105"/>
        <v>0.10085226570235449</v>
      </c>
      <c r="AN573">
        <f t="shared" si="106"/>
        <v>0.10303140812353352</v>
      </c>
      <c r="AO573">
        <f t="shared" si="107"/>
        <v>8.8017080864346869E-2</v>
      </c>
      <c r="AP573">
        <f t="shared" si="108"/>
        <v>8.6171513049610682E-2</v>
      </c>
      <c r="AQ573">
        <f t="shared" si="109"/>
        <v>42.295963676721577</v>
      </c>
    </row>
    <row r="574" spans="1:43" x14ac:dyDescent="0.2">
      <c r="A574">
        <v>17023</v>
      </c>
      <c r="B574">
        <v>13</v>
      </c>
      <c r="C574">
        <v>17</v>
      </c>
      <c r="D574" t="s">
        <v>116</v>
      </c>
      <c r="E574">
        <v>23</v>
      </c>
      <c r="F574" t="s">
        <v>498</v>
      </c>
      <c r="G574" t="s">
        <v>499</v>
      </c>
      <c r="H574" t="s">
        <v>500</v>
      </c>
      <c r="I574">
        <v>43</v>
      </c>
      <c r="J574">
        <v>14</v>
      </c>
      <c r="K574">
        <v>65</v>
      </c>
      <c r="L574">
        <v>58</v>
      </c>
      <c r="M574">
        <v>18</v>
      </c>
      <c r="N574">
        <v>83</v>
      </c>
      <c r="O574">
        <v>71</v>
      </c>
      <c r="P574">
        <v>24</v>
      </c>
      <c r="Q574">
        <v>98</v>
      </c>
      <c r="R574">
        <v>1200</v>
      </c>
      <c r="S574">
        <v>0.99722493972097104</v>
      </c>
      <c r="T574">
        <f t="shared" si="99"/>
        <v>1</v>
      </c>
      <c r="U574">
        <f t="shared" si="100"/>
        <v>1196.6699276651652</v>
      </c>
      <c r="V574">
        <f t="shared" si="101"/>
        <v>997.22493972097107</v>
      </c>
      <c r="W574">
        <v>24.69</v>
      </c>
      <c r="X574">
        <f t="shared" si="102"/>
        <v>24.621483761710778</v>
      </c>
      <c r="Y574">
        <v>0</v>
      </c>
      <c r="Z574">
        <v>0</v>
      </c>
      <c r="AA574">
        <v>0</v>
      </c>
      <c r="AB574" s="2">
        <v>0.1</v>
      </c>
      <c r="AC574">
        <v>25</v>
      </c>
      <c r="AD574">
        <f t="shared" si="103"/>
        <v>0.11016807219002084</v>
      </c>
      <c r="AE574">
        <v>1630000</v>
      </c>
      <c r="AF574">
        <v>0</v>
      </c>
      <c r="AG574">
        <v>0</v>
      </c>
      <c r="AH574">
        <v>37800</v>
      </c>
      <c r="AI574">
        <v>0.17695889438759899</v>
      </c>
      <c r="AJ574">
        <v>0.17890618798428601</v>
      </c>
      <c r="AK574" s="1">
        <f t="shared" si="98"/>
        <v>0.10092913720902787</v>
      </c>
      <c r="AL574" s="1">
        <f t="shared" si="104"/>
        <v>0.10280697701906395</v>
      </c>
      <c r="AM574">
        <f t="shared" si="105"/>
        <v>0.10154138888120505</v>
      </c>
      <c r="AN574">
        <f t="shared" si="106"/>
        <v>0.10375863625491555</v>
      </c>
      <c r="AO574">
        <f t="shared" si="107"/>
        <v>8.8632652409394649E-2</v>
      </c>
      <c r="AP574">
        <f t="shared" si="108"/>
        <v>8.6754812599358563E-2</v>
      </c>
      <c r="AQ574">
        <f t="shared" si="109"/>
        <v>43.035559984200127</v>
      </c>
    </row>
    <row r="575" spans="1:43" x14ac:dyDescent="0.2">
      <c r="A575">
        <v>17025</v>
      </c>
      <c r="B575">
        <v>13</v>
      </c>
      <c r="C575">
        <v>17</v>
      </c>
      <c r="D575" t="s">
        <v>31</v>
      </c>
      <c r="E575">
        <v>25</v>
      </c>
      <c r="F575" t="s">
        <v>498</v>
      </c>
      <c r="G575" t="s">
        <v>499</v>
      </c>
      <c r="H575" t="s">
        <v>500</v>
      </c>
      <c r="I575">
        <v>43</v>
      </c>
      <c r="J575">
        <v>14</v>
      </c>
      <c r="K575">
        <v>65</v>
      </c>
      <c r="L575">
        <v>58</v>
      </c>
      <c r="M575">
        <v>18</v>
      </c>
      <c r="N575">
        <v>83</v>
      </c>
      <c r="O575">
        <v>71</v>
      </c>
      <c r="P575">
        <v>24</v>
      </c>
      <c r="Q575">
        <v>98</v>
      </c>
      <c r="R575">
        <v>1200</v>
      </c>
      <c r="S575">
        <v>0.99277251958847001</v>
      </c>
      <c r="T575">
        <f t="shared" si="99"/>
        <v>1</v>
      </c>
      <c r="U575">
        <f t="shared" si="100"/>
        <v>1191.3270235061641</v>
      </c>
      <c r="V575">
        <f t="shared" si="101"/>
        <v>992.77251958847</v>
      </c>
      <c r="W575">
        <v>24.69</v>
      </c>
      <c r="X575">
        <f t="shared" si="102"/>
        <v>24.511553508639327</v>
      </c>
      <c r="Y575">
        <v>0</v>
      </c>
      <c r="Z575">
        <v>0</v>
      </c>
      <c r="AA575">
        <v>0</v>
      </c>
      <c r="AB575" s="2">
        <v>0.1</v>
      </c>
      <c r="AC575">
        <v>25</v>
      </c>
      <c r="AD575">
        <f t="shared" si="103"/>
        <v>0.11016807219002084</v>
      </c>
      <c r="AE575">
        <v>1630000</v>
      </c>
      <c r="AF575">
        <v>0</v>
      </c>
      <c r="AG575">
        <v>0</v>
      </c>
      <c r="AH575">
        <v>37800</v>
      </c>
      <c r="AI575">
        <v>0.179523094660094</v>
      </c>
      <c r="AJ575">
        <v>0.18166842066942901</v>
      </c>
      <c r="AK575" s="1">
        <f t="shared" si="98"/>
        <v>9.9043332987691662E-2</v>
      </c>
      <c r="AL575" s="1">
        <f t="shared" si="104"/>
        <v>0.10089435085951576</v>
      </c>
      <c r="AM575">
        <f t="shared" si="105"/>
        <v>9.9646839623985836E-2</v>
      </c>
      <c r="AN575">
        <f t="shared" si="106"/>
        <v>0.10183241716529609</v>
      </c>
      <c r="AO575">
        <f t="shared" si="107"/>
        <v>8.698486554128064E-2</v>
      </c>
      <c r="AP575">
        <f t="shared" si="108"/>
        <v>8.5133847669456544E-2</v>
      </c>
      <c r="AQ575">
        <f t="shared" si="109"/>
        <v>42.420865842215775</v>
      </c>
    </row>
    <row r="576" spans="1:43" x14ac:dyDescent="0.2">
      <c r="A576">
        <v>17027</v>
      </c>
      <c r="B576">
        <v>13</v>
      </c>
      <c r="C576">
        <v>17</v>
      </c>
      <c r="D576" t="s">
        <v>509</v>
      </c>
      <c r="E576">
        <v>27</v>
      </c>
      <c r="F576" t="s">
        <v>498</v>
      </c>
      <c r="G576" t="s">
        <v>499</v>
      </c>
      <c r="H576" t="s">
        <v>500</v>
      </c>
      <c r="I576">
        <v>43</v>
      </c>
      <c r="J576">
        <v>14</v>
      </c>
      <c r="K576">
        <v>65</v>
      </c>
      <c r="L576">
        <v>58</v>
      </c>
      <c r="M576">
        <v>18</v>
      </c>
      <c r="N576">
        <v>83</v>
      </c>
      <c r="O576">
        <v>71</v>
      </c>
      <c r="P576">
        <v>24</v>
      </c>
      <c r="Q576">
        <v>98</v>
      </c>
      <c r="R576">
        <v>1200</v>
      </c>
      <c r="S576">
        <v>0.99447257243669995</v>
      </c>
      <c r="T576">
        <f t="shared" si="99"/>
        <v>1</v>
      </c>
      <c r="U576">
        <f t="shared" si="100"/>
        <v>1193.36708692404</v>
      </c>
      <c r="V576">
        <f t="shared" si="101"/>
        <v>994.47257243669992</v>
      </c>
      <c r="W576">
        <v>24.69</v>
      </c>
      <c r="X576">
        <f t="shared" si="102"/>
        <v>24.553527813462122</v>
      </c>
      <c r="Y576">
        <v>0</v>
      </c>
      <c r="Z576">
        <v>0</v>
      </c>
      <c r="AA576">
        <v>0</v>
      </c>
      <c r="AB576" s="2">
        <v>0.1</v>
      </c>
      <c r="AC576">
        <v>25</v>
      </c>
      <c r="AD576">
        <f t="shared" si="103"/>
        <v>0.11016807219002084</v>
      </c>
      <c r="AE576">
        <v>1630000</v>
      </c>
      <c r="AF576">
        <v>0</v>
      </c>
      <c r="AG576">
        <v>0</v>
      </c>
      <c r="AH576">
        <v>37800</v>
      </c>
      <c r="AI576">
        <v>0.18013982547490001</v>
      </c>
      <c r="AJ576">
        <v>0.18158829898025</v>
      </c>
      <c r="AK576" s="1">
        <f t="shared" si="98"/>
        <v>9.8873270026599375E-2</v>
      </c>
      <c r="AL576" s="1">
        <f t="shared" si="104"/>
        <v>0.10071795071142275</v>
      </c>
      <c r="AM576">
        <f t="shared" si="105"/>
        <v>9.947471048380982E-2</v>
      </c>
      <c r="AN576">
        <f t="shared" si="106"/>
        <v>0.10165280543200486</v>
      </c>
      <c r="AO576">
        <f t="shared" si="107"/>
        <v>8.6832348760085054E-2</v>
      </c>
      <c r="AP576">
        <f t="shared" si="108"/>
        <v>8.4987668075261674E-2</v>
      </c>
      <c r="AQ576">
        <f t="shared" si="109"/>
        <v>42.275632798458382</v>
      </c>
    </row>
    <row r="577" spans="1:43" x14ac:dyDescent="0.2">
      <c r="A577">
        <v>17029</v>
      </c>
      <c r="B577">
        <v>13</v>
      </c>
      <c r="C577">
        <v>17</v>
      </c>
      <c r="D577" t="s">
        <v>510</v>
      </c>
      <c r="E577">
        <v>29</v>
      </c>
      <c r="F577" t="s">
        <v>498</v>
      </c>
      <c r="G577" t="s">
        <v>499</v>
      </c>
      <c r="H577" t="s">
        <v>500</v>
      </c>
      <c r="I577">
        <v>43</v>
      </c>
      <c r="J577">
        <v>14</v>
      </c>
      <c r="K577">
        <v>65</v>
      </c>
      <c r="L577">
        <v>58</v>
      </c>
      <c r="M577">
        <v>18</v>
      </c>
      <c r="N577">
        <v>83</v>
      </c>
      <c r="O577">
        <v>71</v>
      </c>
      <c r="P577">
        <v>24</v>
      </c>
      <c r="Q577">
        <v>98</v>
      </c>
      <c r="R577">
        <v>1200</v>
      </c>
      <c r="S577">
        <v>1.0047960281372099</v>
      </c>
      <c r="T577">
        <f t="shared" si="99"/>
        <v>1</v>
      </c>
      <c r="U577">
        <f t="shared" si="100"/>
        <v>1205.7552337646518</v>
      </c>
      <c r="V577">
        <f t="shared" si="101"/>
        <v>1004.7960281372099</v>
      </c>
      <c r="W577">
        <v>24.69</v>
      </c>
      <c r="X577">
        <f t="shared" si="102"/>
        <v>24.808413934707715</v>
      </c>
      <c r="Y577">
        <v>0</v>
      </c>
      <c r="Z577">
        <v>0</v>
      </c>
      <c r="AA577">
        <v>0</v>
      </c>
      <c r="AB577" s="2">
        <v>0.1</v>
      </c>
      <c r="AC577">
        <v>25</v>
      </c>
      <c r="AD577">
        <f t="shared" si="103"/>
        <v>0.11016807219002084</v>
      </c>
      <c r="AE577">
        <v>1630000</v>
      </c>
      <c r="AF577">
        <v>0</v>
      </c>
      <c r="AG577">
        <v>0</v>
      </c>
      <c r="AH577">
        <v>37800</v>
      </c>
      <c r="AI577">
        <v>0.177174542950783</v>
      </c>
      <c r="AJ577">
        <v>0.178903574311429</v>
      </c>
      <c r="AK577" s="1">
        <f t="shared" si="98"/>
        <v>0.10157162818480397</v>
      </c>
      <c r="AL577" s="1">
        <f t="shared" si="104"/>
        <v>0.1034471823760927</v>
      </c>
      <c r="AM577">
        <f t="shared" si="105"/>
        <v>0.10218313465289477</v>
      </c>
      <c r="AN577">
        <f t="shared" si="106"/>
        <v>0.10439768329685323</v>
      </c>
      <c r="AO577">
        <f t="shared" si="107"/>
        <v>8.9182627374078186E-2</v>
      </c>
      <c r="AP577">
        <f t="shared" si="108"/>
        <v>8.7307073182789463E-2</v>
      </c>
      <c r="AQ577">
        <f t="shared" si="109"/>
        <v>42.98317911434237</v>
      </c>
    </row>
    <row r="578" spans="1:43" x14ac:dyDescent="0.2">
      <c r="A578">
        <v>17031</v>
      </c>
      <c r="B578">
        <v>11</v>
      </c>
      <c r="C578">
        <v>17</v>
      </c>
      <c r="D578" t="s">
        <v>382</v>
      </c>
      <c r="E578">
        <v>31</v>
      </c>
      <c r="F578" t="s">
        <v>498</v>
      </c>
      <c r="G578" t="s">
        <v>499</v>
      </c>
      <c r="H578" t="s">
        <v>503</v>
      </c>
      <c r="I578">
        <v>43</v>
      </c>
      <c r="J578">
        <v>14</v>
      </c>
      <c r="K578">
        <v>65</v>
      </c>
      <c r="L578">
        <v>58</v>
      </c>
      <c r="M578">
        <v>18</v>
      </c>
      <c r="N578">
        <v>83</v>
      </c>
      <c r="O578">
        <v>71</v>
      </c>
      <c r="P578">
        <v>24</v>
      </c>
      <c r="Q578">
        <v>98</v>
      </c>
      <c r="R578">
        <v>1200</v>
      </c>
      <c r="S578">
        <v>1.0534672779696299</v>
      </c>
      <c r="T578">
        <f t="shared" si="99"/>
        <v>1</v>
      </c>
      <c r="U578">
        <f t="shared" si="100"/>
        <v>1264.1607335635558</v>
      </c>
      <c r="V578">
        <f t="shared" si="101"/>
        <v>1053.46727796963</v>
      </c>
      <c r="W578">
        <v>24.69</v>
      </c>
      <c r="X578">
        <f t="shared" si="102"/>
        <v>26.010107093070165</v>
      </c>
      <c r="Y578">
        <v>0</v>
      </c>
      <c r="Z578">
        <v>0</v>
      </c>
      <c r="AA578">
        <v>0</v>
      </c>
      <c r="AB578" s="2">
        <v>0.1</v>
      </c>
      <c r="AC578">
        <v>25</v>
      </c>
      <c r="AD578">
        <f t="shared" si="103"/>
        <v>0.11016807219002084</v>
      </c>
      <c r="AE578">
        <v>1630000</v>
      </c>
      <c r="AF578">
        <v>0</v>
      </c>
      <c r="AG578">
        <v>0</v>
      </c>
      <c r="AH578">
        <v>37800</v>
      </c>
      <c r="AI578">
        <v>0.16890784729075001</v>
      </c>
      <c r="AJ578">
        <v>0.17098308915475</v>
      </c>
      <c r="AK578" s="1">
        <f t="shared" ref="AK578:AK641" si="110">((U578*AD578+X578)/(8760*AI578))+Z578*AA578/1000000+Y578/1000</f>
        <v>0.11170356895107703</v>
      </c>
      <c r="AL578" s="1">
        <f t="shared" si="104"/>
        <v>0.11367091660218406</v>
      </c>
      <c r="AM578">
        <f t="shared" si="105"/>
        <v>0.11234500379696039</v>
      </c>
      <c r="AN578">
        <f t="shared" si="106"/>
        <v>0.11466793698289002</v>
      </c>
      <c r="AO578">
        <f t="shared" si="107"/>
        <v>9.798344824414168E-2</v>
      </c>
      <c r="AP578">
        <f t="shared" si="108"/>
        <v>9.6016100593034642E-2</v>
      </c>
      <c r="AQ578">
        <f t="shared" si="109"/>
        <v>45.086863850950891</v>
      </c>
    </row>
    <row r="579" spans="1:43" x14ac:dyDescent="0.2">
      <c r="A579">
        <v>17033</v>
      </c>
      <c r="B579">
        <v>13</v>
      </c>
      <c r="C579">
        <v>17</v>
      </c>
      <c r="D579" t="s">
        <v>121</v>
      </c>
      <c r="E579">
        <v>33</v>
      </c>
      <c r="F579" t="s">
        <v>498</v>
      </c>
      <c r="G579" t="s">
        <v>499</v>
      </c>
      <c r="H579" t="s">
        <v>500</v>
      </c>
      <c r="I579">
        <v>43</v>
      </c>
      <c r="J579">
        <v>14</v>
      </c>
      <c r="K579">
        <v>65</v>
      </c>
      <c r="L579">
        <v>58</v>
      </c>
      <c r="M579">
        <v>18</v>
      </c>
      <c r="N579">
        <v>83</v>
      </c>
      <c r="O579">
        <v>71</v>
      </c>
      <c r="P579">
        <v>24</v>
      </c>
      <c r="Q579">
        <v>98</v>
      </c>
      <c r="R579">
        <v>1200</v>
      </c>
      <c r="S579">
        <v>0.99170728524525997</v>
      </c>
      <c r="T579">
        <f t="shared" ref="T579:T642" si="111">IF(S579="NA",0,1)</f>
        <v>1</v>
      </c>
      <c r="U579">
        <f t="shared" ref="U579:U642" si="112">R579*IF(S579="NA",0,S579)</f>
        <v>1190.048742294312</v>
      </c>
      <c r="V579">
        <f t="shared" ref="V579:V642" si="113">1000*S579</f>
        <v>991.70728524525998</v>
      </c>
      <c r="W579">
        <v>24.69</v>
      </c>
      <c r="X579">
        <f t="shared" ref="X579:X642" si="114">W579*S579</f>
        <v>24.48525287270547</v>
      </c>
      <c r="Y579">
        <v>0</v>
      </c>
      <c r="Z579">
        <v>0</v>
      </c>
      <c r="AA579">
        <v>0</v>
      </c>
      <c r="AB579" s="2">
        <v>0.1</v>
      </c>
      <c r="AC579">
        <v>25</v>
      </c>
      <c r="AD579">
        <f t="shared" ref="AD579:AD642" si="115">(AB579*(1+AB579)^AC579)/((1+AB579)^AC579-1)</f>
        <v>0.11016807219002084</v>
      </c>
      <c r="AE579">
        <v>1630000</v>
      </c>
      <c r="AF579">
        <v>0</v>
      </c>
      <c r="AG579">
        <v>0</v>
      </c>
      <c r="AH579">
        <v>37800</v>
      </c>
      <c r="AI579">
        <v>0.17737638892558899</v>
      </c>
      <c r="AJ579">
        <v>0.17883335572199999</v>
      </c>
      <c r="AK579" s="1">
        <f t="shared" si="110"/>
        <v>0.1001344507764821</v>
      </c>
      <c r="AL579" s="1">
        <f t="shared" ref="AL579:AL642" si="116">((U579*AD579+X579)/(8760*AI579))+Z579*AA579/1000000+Y579/1000 + (AE579*I579)/(1000000*8760*AI579*AC579) + ((AF579+AG579)*L579)/(1000000) + (AH579*O579)/(1000000*8760*AI579*AC579)</f>
        <v>0.10200787067545417</v>
      </c>
      <c r="AM579">
        <f t="shared" ref="AM579:AM642" si="117">((U579*AD579+X579)/(8760*AI579))+Z579*AA579/1000000+Y579/1000 + (AE579*J579)/(1000000*8760*AI579*AC579) + ((AF579+AG579)*M579)/(1000000) + (AH579*P579)/(1000000*8760*AI579*AC579)</f>
        <v>0.10074526137901886</v>
      </c>
      <c r="AN579">
        <f t="shared" ref="AN579:AN642" si="118">((U579*AD579+X579)/(8760*AI579))+Z579*AA579/1000000+Y579/1000 + (AE579*K579)/(1000000*8760*AI579*AC579) + ((AF579+AG579)*N579)/(1000000) + (AH579*Q579)/(1000000*8760*AI579*AC579)</f>
        <v>0.10295728997094276</v>
      </c>
      <c r="AO579">
        <f t="shared" ref="AO579:AO642" si="119">((V579*AD579+X579)/(8760*AI579))+Z579*AA579/1000000+Y579/1000 + (AE579*I579)/(1000000*8760*AI579*AC579) + ((AF579+AG579)*L579)/(1000000) + (AH579*O579)/(1000000*8760*AI579*AC579)</f>
        <v>8.7945150541650696E-2</v>
      </c>
      <c r="AP579">
        <f t="shared" ref="AP579:AP642" si="120">((V579*AD579+X579)/(8760*AI579))+Z579*AA579/1000000+Y579/1000</f>
        <v>8.6071730642678632E-2</v>
      </c>
      <c r="AQ579">
        <f t="shared" ref="AQ579:AQ642" si="121">(AE579)/(AC579*8760*AI579) + ((AF579+AG579)) + (AH579)/(AC579*8760*AI579)</f>
        <v>42.934266281348378</v>
      </c>
    </row>
    <row r="580" spans="1:43" x14ac:dyDescent="0.2">
      <c r="A580">
        <v>17035</v>
      </c>
      <c r="B580">
        <v>13</v>
      </c>
      <c r="C580">
        <v>17</v>
      </c>
      <c r="D580" t="s">
        <v>511</v>
      </c>
      <c r="E580">
        <v>35</v>
      </c>
      <c r="F580" t="s">
        <v>498</v>
      </c>
      <c r="G580" t="s">
        <v>499</v>
      </c>
      <c r="H580" t="s">
        <v>500</v>
      </c>
      <c r="I580">
        <v>43</v>
      </c>
      <c r="J580">
        <v>14</v>
      </c>
      <c r="K580">
        <v>65</v>
      </c>
      <c r="L580">
        <v>58</v>
      </c>
      <c r="M580">
        <v>18</v>
      </c>
      <c r="N580">
        <v>83</v>
      </c>
      <c r="O580">
        <v>71</v>
      </c>
      <c r="P580">
        <v>24</v>
      </c>
      <c r="Q580">
        <v>98</v>
      </c>
      <c r="R580">
        <v>1200</v>
      </c>
      <c r="S580">
        <v>1.0005785107612599</v>
      </c>
      <c r="T580">
        <f t="shared" si="111"/>
        <v>1</v>
      </c>
      <c r="U580">
        <f t="shared" si="112"/>
        <v>1200.6942129135118</v>
      </c>
      <c r="V580">
        <f t="shared" si="113"/>
        <v>1000.57851076126</v>
      </c>
      <c r="W580">
        <v>24.69</v>
      </c>
      <c r="X580">
        <f t="shared" si="114"/>
        <v>24.704283430695508</v>
      </c>
      <c r="Y580">
        <v>0</v>
      </c>
      <c r="Z580">
        <v>0</v>
      </c>
      <c r="AA580">
        <v>0</v>
      </c>
      <c r="AB580" s="2">
        <v>0.1</v>
      </c>
      <c r="AC580">
        <v>25</v>
      </c>
      <c r="AD580">
        <f t="shared" si="115"/>
        <v>0.11016807219002084</v>
      </c>
      <c r="AE580">
        <v>1630000</v>
      </c>
      <c r="AF580">
        <v>0</v>
      </c>
      <c r="AG580">
        <v>0</v>
      </c>
      <c r="AH580">
        <v>37800</v>
      </c>
      <c r="AI580">
        <v>0.17875713966359599</v>
      </c>
      <c r="AJ580">
        <v>0.17957999822242901</v>
      </c>
      <c r="AK580" s="1">
        <f t="shared" si="110"/>
        <v>0.10024981970635397</v>
      </c>
      <c r="AL580" s="1">
        <f t="shared" si="116"/>
        <v>0.10210876898942239</v>
      </c>
      <c r="AM580">
        <f t="shared" si="117"/>
        <v>0.10085591230326688</v>
      </c>
      <c r="AN580">
        <f t="shared" si="118"/>
        <v>0.10305085480779567</v>
      </c>
      <c r="AO580">
        <f t="shared" si="119"/>
        <v>8.802984662990794E-2</v>
      </c>
      <c r="AP580">
        <f t="shared" si="120"/>
        <v>8.6170897346839512E-2</v>
      </c>
      <c r="AQ580">
        <f t="shared" si="121"/>
        <v>42.602634661121492</v>
      </c>
    </row>
    <row r="581" spans="1:43" x14ac:dyDescent="0.2">
      <c r="A581">
        <v>17037</v>
      </c>
      <c r="B581">
        <v>11</v>
      </c>
      <c r="C581">
        <v>17</v>
      </c>
      <c r="D581" t="s">
        <v>42</v>
      </c>
      <c r="E581">
        <v>37</v>
      </c>
      <c r="F581" t="s">
        <v>498</v>
      </c>
      <c r="G581" t="s">
        <v>499</v>
      </c>
      <c r="H581" t="s">
        <v>503</v>
      </c>
      <c r="I581">
        <v>43</v>
      </c>
      <c r="J581">
        <v>14</v>
      </c>
      <c r="K581">
        <v>65</v>
      </c>
      <c r="L581">
        <v>58</v>
      </c>
      <c r="M581">
        <v>18</v>
      </c>
      <c r="N581">
        <v>83</v>
      </c>
      <c r="O581">
        <v>71</v>
      </c>
      <c r="P581">
        <v>24</v>
      </c>
      <c r="Q581">
        <v>98</v>
      </c>
      <c r="R581">
        <v>1200</v>
      </c>
      <c r="S581">
        <v>1.03973089986377</v>
      </c>
      <c r="T581">
        <f t="shared" si="111"/>
        <v>1</v>
      </c>
      <c r="U581">
        <f t="shared" si="112"/>
        <v>1247.6770798365239</v>
      </c>
      <c r="V581">
        <f t="shared" si="113"/>
        <v>1039.73089986377</v>
      </c>
      <c r="W581">
        <v>24.69</v>
      </c>
      <c r="X581">
        <f t="shared" si="114"/>
        <v>25.670955917636483</v>
      </c>
      <c r="Y581">
        <v>0</v>
      </c>
      <c r="Z581">
        <v>0</v>
      </c>
      <c r="AA581">
        <v>0</v>
      </c>
      <c r="AB581" s="2">
        <v>0.1</v>
      </c>
      <c r="AC581">
        <v>25</v>
      </c>
      <c r="AD581">
        <f t="shared" si="115"/>
        <v>0.11016807219002084</v>
      </c>
      <c r="AE581">
        <v>1630000</v>
      </c>
      <c r="AF581">
        <v>0</v>
      </c>
      <c r="AG581">
        <v>0</v>
      </c>
      <c r="AH581">
        <v>37800</v>
      </c>
      <c r="AI581">
        <v>0.17034753495232199</v>
      </c>
      <c r="AJ581">
        <v>0.17235910162925</v>
      </c>
      <c r="AK581" s="1">
        <f t="shared" si="110"/>
        <v>0.10931529301974709</v>
      </c>
      <c r="AL581" s="1">
        <f t="shared" si="116"/>
        <v>0.11126601368449877</v>
      </c>
      <c r="AM581">
        <f t="shared" si="117"/>
        <v>0.10995130679608824</v>
      </c>
      <c r="AN581">
        <f t="shared" si="118"/>
        <v>0.1122546077739711</v>
      </c>
      <c r="AO581">
        <f t="shared" si="119"/>
        <v>9.591395093126226E-2</v>
      </c>
      <c r="AP581">
        <f t="shared" si="120"/>
        <v>9.3963230266510572E-2</v>
      </c>
      <c r="AQ581">
        <f t="shared" si="121"/>
        <v>44.705813420116321</v>
      </c>
    </row>
    <row r="582" spans="1:43" x14ac:dyDescent="0.2">
      <c r="A582">
        <v>17039</v>
      </c>
      <c r="B582">
        <v>13</v>
      </c>
      <c r="C582">
        <v>17</v>
      </c>
      <c r="D582" t="s">
        <v>512</v>
      </c>
      <c r="E582">
        <v>39</v>
      </c>
      <c r="F582" t="s">
        <v>498</v>
      </c>
      <c r="G582" t="s">
        <v>499</v>
      </c>
      <c r="H582" t="s">
        <v>500</v>
      </c>
      <c r="I582">
        <v>43</v>
      </c>
      <c r="J582">
        <v>14</v>
      </c>
      <c r="K582">
        <v>65</v>
      </c>
      <c r="L582">
        <v>58</v>
      </c>
      <c r="M582">
        <v>18</v>
      </c>
      <c r="N582">
        <v>83</v>
      </c>
      <c r="O582">
        <v>71</v>
      </c>
      <c r="P582">
        <v>24</v>
      </c>
      <c r="Q582">
        <v>98</v>
      </c>
      <c r="R582">
        <v>1200</v>
      </c>
      <c r="S582">
        <v>1.0174758867784</v>
      </c>
      <c r="T582">
        <f t="shared" si="111"/>
        <v>1</v>
      </c>
      <c r="U582">
        <f t="shared" si="112"/>
        <v>1220.9710641340801</v>
      </c>
      <c r="V582">
        <f t="shared" si="113"/>
        <v>1017.4758867784</v>
      </c>
      <c r="W582">
        <v>24.69</v>
      </c>
      <c r="X582">
        <f t="shared" si="114"/>
        <v>25.121479644558697</v>
      </c>
      <c r="Y582">
        <v>0</v>
      </c>
      <c r="Z582">
        <v>0</v>
      </c>
      <c r="AA582">
        <v>0</v>
      </c>
      <c r="AB582" s="2">
        <v>0.1</v>
      </c>
      <c r="AC582">
        <v>25</v>
      </c>
      <c r="AD582">
        <f t="shared" si="115"/>
        <v>0.11016807219002084</v>
      </c>
      <c r="AE582">
        <v>1630000</v>
      </c>
      <c r="AF582">
        <v>0</v>
      </c>
      <c r="AG582">
        <v>0</v>
      </c>
      <c r="AH582">
        <v>37800</v>
      </c>
      <c r="AI582">
        <v>0.17694661964358899</v>
      </c>
      <c r="AJ582">
        <v>0.17816472736050001</v>
      </c>
      <c r="AK582" s="1">
        <f t="shared" si="110"/>
        <v>0.10298587919209876</v>
      </c>
      <c r="AL582" s="1">
        <f t="shared" si="116"/>
        <v>0.10486384926742619</v>
      </c>
      <c r="AM582">
        <f t="shared" si="117"/>
        <v>0.10359817333602568</v>
      </c>
      <c r="AN582">
        <f t="shared" si="118"/>
        <v>0.10581557451964774</v>
      </c>
      <c r="AO582">
        <f t="shared" si="119"/>
        <v>9.040067914383948E-2</v>
      </c>
      <c r="AP582">
        <f t="shared" si="120"/>
        <v>8.8522709068512048E-2</v>
      </c>
      <c r="AQ582">
        <f t="shared" si="121"/>
        <v>43.038545350539401</v>
      </c>
    </row>
    <row r="583" spans="1:43" x14ac:dyDescent="0.2">
      <c r="A583">
        <v>17041</v>
      </c>
      <c r="B583">
        <v>13</v>
      </c>
      <c r="C583">
        <v>17</v>
      </c>
      <c r="D583" t="s">
        <v>245</v>
      </c>
      <c r="E583">
        <v>41</v>
      </c>
      <c r="F583" t="s">
        <v>498</v>
      </c>
      <c r="G583" t="s">
        <v>499</v>
      </c>
      <c r="H583" t="s">
        <v>500</v>
      </c>
      <c r="I583">
        <v>43</v>
      </c>
      <c r="J583">
        <v>14</v>
      </c>
      <c r="K583">
        <v>65</v>
      </c>
      <c r="L583">
        <v>58</v>
      </c>
      <c r="M583">
        <v>18</v>
      </c>
      <c r="N583">
        <v>83</v>
      </c>
      <c r="O583">
        <v>71</v>
      </c>
      <c r="P583">
        <v>24</v>
      </c>
      <c r="Q583">
        <v>98</v>
      </c>
      <c r="R583">
        <v>1200</v>
      </c>
      <c r="S583">
        <v>1.00911103595387</v>
      </c>
      <c r="T583">
        <f t="shared" si="111"/>
        <v>1</v>
      </c>
      <c r="U583">
        <f t="shared" si="112"/>
        <v>1210.9332431446439</v>
      </c>
      <c r="V583">
        <f t="shared" si="113"/>
        <v>1009.11103595387</v>
      </c>
      <c r="W583">
        <v>24.69</v>
      </c>
      <c r="X583">
        <f t="shared" si="114"/>
        <v>24.914951477701052</v>
      </c>
      <c r="Y583">
        <v>0</v>
      </c>
      <c r="Z583">
        <v>0</v>
      </c>
      <c r="AA583">
        <v>0</v>
      </c>
      <c r="AB583" s="2">
        <v>0.1</v>
      </c>
      <c r="AC583">
        <v>25</v>
      </c>
      <c r="AD583">
        <f t="shared" si="115"/>
        <v>0.11016807219002084</v>
      </c>
      <c r="AE583">
        <v>1630000</v>
      </c>
      <c r="AF583">
        <v>0</v>
      </c>
      <c r="AG583">
        <v>0</v>
      </c>
      <c r="AH583">
        <v>37800</v>
      </c>
      <c r="AI583">
        <v>0.175835689774687</v>
      </c>
      <c r="AJ583">
        <v>0.17674414466437499</v>
      </c>
      <c r="AK583" s="1">
        <f t="shared" si="110"/>
        <v>0.10278452944470992</v>
      </c>
      <c r="AL583" s="1">
        <f t="shared" si="116"/>
        <v>0.10467436453476935</v>
      </c>
      <c r="AM583">
        <f t="shared" si="117"/>
        <v>0.10340069206297169</v>
      </c>
      <c r="AN583">
        <f t="shared" si="118"/>
        <v>0.10563210278703107</v>
      </c>
      <c r="AO583">
        <f t="shared" si="119"/>
        <v>9.0239471643689395E-2</v>
      </c>
      <c r="AP583">
        <f t="shared" si="120"/>
        <v>8.834963655362997E-2</v>
      </c>
      <c r="AQ583">
        <f t="shared" si="121"/>
        <v>43.310462875390435</v>
      </c>
    </row>
    <row r="584" spans="1:43" x14ac:dyDescent="0.2">
      <c r="A584">
        <v>17043</v>
      </c>
      <c r="B584">
        <v>11</v>
      </c>
      <c r="C584">
        <v>17</v>
      </c>
      <c r="D584" t="s">
        <v>513</v>
      </c>
      <c r="E584">
        <v>43</v>
      </c>
      <c r="F584" t="s">
        <v>498</v>
      </c>
      <c r="G584" t="s">
        <v>499</v>
      </c>
      <c r="H584" t="s">
        <v>503</v>
      </c>
      <c r="I584">
        <v>43</v>
      </c>
      <c r="J584">
        <v>14</v>
      </c>
      <c r="K584">
        <v>65</v>
      </c>
      <c r="L584">
        <v>58</v>
      </c>
      <c r="M584">
        <v>18</v>
      </c>
      <c r="N584">
        <v>83</v>
      </c>
      <c r="O584">
        <v>71</v>
      </c>
      <c r="P584">
        <v>24</v>
      </c>
      <c r="Q584">
        <v>98</v>
      </c>
      <c r="R584">
        <v>1200</v>
      </c>
      <c r="S584">
        <v>1.0503728787104301</v>
      </c>
      <c r="T584">
        <f t="shared" si="111"/>
        <v>1</v>
      </c>
      <c r="U584">
        <f t="shared" si="112"/>
        <v>1260.447454452516</v>
      </c>
      <c r="V584">
        <f t="shared" si="113"/>
        <v>1050.3728787104301</v>
      </c>
      <c r="W584">
        <v>24.69</v>
      </c>
      <c r="X584">
        <f t="shared" si="114"/>
        <v>25.933706375360519</v>
      </c>
      <c r="Y584">
        <v>0</v>
      </c>
      <c r="Z584">
        <v>0</v>
      </c>
      <c r="AA584">
        <v>0</v>
      </c>
      <c r="AB584" s="2">
        <v>0.1</v>
      </c>
      <c r="AC584">
        <v>25</v>
      </c>
      <c r="AD584">
        <f t="shared" si="115"/>
        <v>0.11016807219002084</v>
      </c>
      <c r="AE584">
        <v>1630000</v>
      </c>
      <c r="AF584">
        <v>0</v>
      </c>
      <c r="AG584">
        <v>0</v>
      </c>
      <c r="AH584">
        <v>37800</v>
      </c>
      <c r="AI584">
        <v>0.16960629539140801</v>
      </c>
      <c r="AJ584">
        <v>0.170720291325625</v>
      </c>
      <c r="AK584" s="1">
        <f t="shared" si="110"/>
        <v>0.11091680648689153</v>
      </c>
      <c r="AL584" s="1">
        <f t="shared" si="116"/>
        <v>0.1128760524916117</v>
      </c>
      <c r="AM584">
        <f t="shared" si="117"/>
        <v>0.11155559986861951</v>
      </c>
      <c r="AN584">
        <f t="shared" si="118"/>
        <v>0.11386896708727226</v>
      </c>
      <c r="AO584">
        <f t="shared" si="119"/>
        <v>9.7299075780148764E-2</v>
      </c>
      <c r="AP584">
        <f t="shared" si="120"/>
        <v>9.5339829775428597E-2</v>
      </c>
      <c r="AQ584">
        <f t="shared" si="121"/>
        <v>44.901193653104464</v>
      </c>
    </row>
    <row r="585" spans="1:43" x14ac:dyDescent="0.2">
      <c r="A585">
        <v>17045</v>
      </c>
      <c r="B585">
        <v>13</v>
      </c>
      <c r="C585">
        <v>17</v>
      </c>
      <c r="D585" t="s">
        <v>514</v>
      </c>
      <c r="E585">
        <v>45</v>
      </c>
      <c r="F585" t="s">
        <v>498</v>
      </c>
      <c r="G585" t="s">
        <v>499</v>
      </c>
      <c r="H585" t="s">
        <v>500</v>
      </c>
      <c r="I585">
        <v>43</v>
      </c>
      <c r="J585">
        <v>14</v>
      </c>
      <c r="K585">
        <v>65</v>
      </c>
      <c r="L585">
        <v>58</v>
      </c>
      <c r="M585">
        <v>18</v>
      </c>
      <c r="N585">
        <v>83</v>
      </c>
      <c r="O585">
        <v>71</v>
      </c>
      <c r="P585">
        <v>24</v>
      </c>
      <c r="Q585">
        <v>98</v>
      </c>
      <c r="R585">
        <v>1200</v>
      </c>
      <c r="S585">
        <v>1.00378981075789</v>
      </c>
      <c r="T585">
        <f t="shared" si="111"/>
        <v>1</v>
      </c>
      <c r="U585">
        <f t="shared" si="112"/>
        <v>1204.547772909468</v>
      </c>
      <c r="V585">
        <f t="shared" si="113"/>
        <v>1003.78981075789</v>
      </c>
      <c r="W585">
        <v>24.69</v>
      </c>
      <c r="X585">
        <f t="shared" si="114"/>
        <v>24.783570427612304</v>
      </c>
      <c r="Y585">
        <v>0</v>
      </c>
      <c r="Z585">
        <v>0</v>
      </c>
      <c r="AA585">
        <v>0</v>
      </c>
      <c r="AB585" s="2">
        <v>0.1</v>
      </c>
      <c r="AC585">
        <v>25</v>
      </c>
      <c r="AD585">
        <f t="shared" si="115"/>
        <v>0.11016807219002084</v>
      </c>
      <c r="AE585">
        <v>1630000</v>
      </c>
      <c r="AF585">
        <v>0</v>
      </c>
      <c r="AG585">
        <v>0</v>
      </c>
      <c r="AH585">
        <v>37800</v>
      </c>
      <c r="AI585">
        <v>0.17593129830698201</v>
      </c>
      <c r="AJ585">
        <v>0.17801775977857101</v>
      </c>
      <c r="AK585" s="1">
        <f t="shared" si="110"/>
        <v>0.10218696508352824</v>
      </c>
      <c r="AL585" s="1">
        <f t="shared" si="116"/>
        <v>0.10407577315701369</v>
      </c>
      <c r="AM585">
        <f t="shared" si="117"/>
        <v>0.10280279285287935</v>
      </c>
      <c r="AN585">
        <f t="shared" si="118"/>
        <v>0.10503299093367215</v>
      </c>
      <c r="AO585">
        <f t="shared" si="119"/>
        <v>8.9724801237268476E-2</v>
      </c>
      <c r="AP585">
        <f t="shared" si="120"/>
        <v>8.783599316378303E-2</v>
      </c>
      <c r="AQ585">
        <f t="shared" si="121"/>
        <v>43.286926132193621</v>
      </c>
    </row>
    <row r="586" spans="1:43" x14ac:dyDescent="0.2">
      <c r="A586">
        <v>17047</v>
      </c>
      <c r="B586">
        <v>13</v>
      </c>
      <c r="C586">
        <v>17</v>
      </c>
      <c r="D586" t="s">
        <v>515</v>
      </c>
      <c r="E586">
        <v>47</v>
      </c>
      <c r="F586" t="s">
        <v>498</v>
      </c>
      <c r="G586" t="s">
        <v>499</v>
      </c>
      <c r="H586" t="s">
        <v>500</v>
      </c>
      <c r="I586">
        <v>43</v>
      </c>
      <c r="J586">
        <v>14</v>
      </c>
      <c r="K586">
        <v>65</v>
      </c>
      <c r="L586">
        <v>58</v>
      </c>
      <c r="M586">
        <v>18</v>
      </c>
      <c r="N586">
        <v>83</v>
      </c>
      <c r="O586">
        <v>71</v>
      </c>
      <c r="P586">
        <v>24</v>
      </c>
      <c r="Q586">
        <v>98</v>
      </c>
      <c r="R586">
        <v>1200</v>
      </c>
      <c r="S586">
        <v>0.98443580865860003</v>
      </c>
      <c r="T586">
        <f t="shared" si="111"/>
        <v>1</v>
      </c>
      <c r="U586">
        <f t="shared" si="112"/>
        <v>1181.3229703903201</v>
      </c>
      <c r="V586">
        <f t="shared" si="113"/>
        <v>984.43580865860008</v>
      </c>
      <c r="W586">
        <v>24.69</v>
      </c>
      <c r="X586">
        <f t="shared" si="114"/>
        <v>24.305720115780836</v>
      </c>
      <c r="Y586">
        <v>0</v>
      </c>
      <c r="Z586">
        <v>0</v>
      </c>
      <c r="AA586">
        <v>0</v>
      </c>
      <c r="AB586" s="2">
        <v>0.1</v>
      </c>
      <c r="AC586">
        <v>25</v>
      </c>
      <c r="AD586">
        <f t="shared" si="115"/>
        <v>0.11016807219002084</v>
      </c>
      <c r="AE586">
        <v>1630000</v>
      </c>
      <c r="AF586">
        <v>0</v>
      </c>
      <c r="AG586">
        <v>0</v>
      </c>
      <c r="AH586">
        <v>37800</v>
      </c>
      <c r="AI586">
        <v>0.17957933263280701</v>
      </c>
      <c r="AJ586">
        <v>0.180194410895375</v>
      </c>
      <c r="AK586" s="1">
        <f t="shared" si="110"/>
        <v>9.8180869756631914E-2</v>
      </c>
      <c r="AL586" s="1">
        <f t="shared" si="116"/>
        <v>0.10003130795433071</v>
      </c>
      <c r="AM586">
        <f t="shared" si="117"/>
        <v>9.8784187395733331E-2</v>
      </c>
      <c r="AN586">
        <f t="shared" si="118"/>
        <v>0.10096908049051888</v>
      </c>
      <c r="AO586">
        <f t="shared" si="119"/>
        <v>8.6242945575803559E-2</v>
      </c>
      <c r="AP586">
        <f t="shared" si="120"/>
        <v>8.4392507378104761E-2</v>
      </c>
      <c r="AQ586">
        <f t="shared" si="121"/>
        <v>42.407581109163701</v>
      </c>
    </row>
    <row r="587" spans="1:43" x14ac:dyDescent="0.2">
      <c r="A587">
        <v>17049</v>
      </c>
      <c r="B587">
        <v>13</v>
      </c>
      <c r="C587">
        <v>17</v>
      </c>
      <c r="D587" t="s">
        <v>392</v>
      </c>
      <c r="E587">
        <v>49</v>
      </c>
      <c r="F587" t="s">
        <v>498</v>
      </c>
      <c r="G587" t="s">
        <v>499</v>
      </c>
      <c r="H587" t="s">
        <v>500</v>
      </c>
      <c r="I587">
        <v>43</v>
      </c>
      <c r="J587">
        <v>14</v>
      </c>
      <c r="K587">
        <v>65</v>
      </c>
      <c r="L587">
        <v>58</v>
      </c>
      <c r="M587">
        <v>18</v>
      </c>
      <c r="N587">
        <v>83</v>
      </c>
      <c r="O587">
        <v>71</v>
      </c>
      <c r="P587">
        <v>24</v>
      </c>
      <c r="Q587">
        <v>98</v>
      </c>
      <c r="R587">
        <v>1200</v>
      </c>
      <c r="S587">
        <v>0.99794914821783698</v>
      </c>
      <c r="T587">
        <f t="shared" si="111"/>
        <v>1</v>
      </c>
      <c r="U587">
        <f t="shared" si="112"/>
        <v>1197.5389778614044</v>
      </c>
      <c r="V587">
        <f t="shared" si="113"/>
        <v>997.94914821783698</v>
      </c>
      <c r="W587">
        <v>24.69</v>
      </c>
      <c r="X587">
        <f t="shared" si="114"/>
        <v>24.639364469498396</v>
      </c>
      <c r="Y587">
        <v>0</v>
      </c>
      <c r="Z587">
        <v>0</v>
      </c>
      <c r="AA587">
        <v>0</v>
      </c>
      <c r="AB587" s="2">
        <v>0.1</v>
      </c>
      <c r="AC587">
        <v>25</v>
      </c>
      <c r="AD587">
        <f t="shared" si="115"/>
        <v>0.11016807219002084</v>
      </c>
      <c r="AE587">
        <v>1630000</v>
      </c>
      <c r="AF587">
        <v>0</v>
      </c>
      <c r="AG587">
        <v>0</v>
      </c>
      <c r="AH587">
        <v>37800</v>
      </c>
      <c r="AI587">
        <v>0.179229253132758</v>
      </c>
      <c r="AJ587">
        <v>0.180130736173571</v>
      </c>
      <c r="AK587" s="1">
        <f t="shared" si="110"/>
        <v>9.9723001691612356E-2</v>
      </c>
      <c r="AL587" s="1">
        <f t="shared" si="116"/>
        <v>0.10157705425732196</v>
      </c>
      <c r="AM587">
        <f t="shared" si="117"/>
        <v>0.1003274977607623</v>
      </c>
      <c r="AN587">
        <f t="shared" si="118"/>
        <v>0.10251665849751429</v>
      </c>
      <c r="AO587">
        <f t="shared" si="119"/>
        <v>8.7572117366797542E-2</v>
      </c>
      <c r="AP587">
        <f t="shared" si="120"/>
        <v>8.5718064801087943E-2</v>
      </c>
      <c r="AQ587">
        <f t="shared" si="121"/>
        <v>42.490413707824288</v>
      </c>
    </row>
    <row r="588" spans="1:43" x14ac:dyDescent="0.2">
      <c r="A588">
        <v>17051</v>
      </c>
      <c r="B588">
        <v>13</v>
      </c>
      <c r="C588">
        <v>17</v>
      </c>
      <c r="D588" t="s">
        <v>47</v>
      </c>
      <c r="E588">
        <v>51</v>
      </c>
      <c r="F588" t="s">
        <v>498</v>
      </c>
      <c r="G588" t="s">
        <v>499</v>
      </c>
      <c r="H588" t="s">
        <v>500</v>
      </c>
      <c r="I588">
        <v>43</v>
      </c>
      <c r="J588">
        <v>14</v>
      </c>
      <c r="K588">
        <v>65</v>
      </c>
      <c r="L588">
        <v>58</v>
      </c>
      <c r="M588">
        <v>18</v>
      </c>
      <c r="N588">
        <v>83</v>
      </c>
      <c r="O588">
        <v>71</v>
      </c>
      <c r="P588">
        <v>24</v>
      </c>
      <c r="Q588">
        <v>98</v>
      </c>
      <c r="R588">
        <v>1200</v>
      </c>
      <c r="S588">
        <v>0.99838185310363803</v>
      </c>
      <c r="T588">
        <f t="shared" si="111"/>
        <v>1</v>
      </c>
      <c r="U588">
        <f t="shared" si="112"/>
        <v>1198.0582237243657</v>
      </c>
      <c r="V588">
        <f t="shared" si="113"/>
        <v>998.38185310363804</v>
      </c>
      <c r="W588">
        <v>24.69</v>
      </c>
      <c r="X588">
        <f t="shared" si="114"/>
        <v>24.650047953128823</v>
      </c>
      <c r="Y588">
        <v>0</v>
      </c>
      <c r="Z588">
        <v>0</v>
      </c>
      <c r="AA588">
        <v>0</v>
      </c>
      <c r="AB588" s="2">
        <v>0.1</v>
      </c>
      <c r="AC588">
        <v>25</v>
      </c>
      <c r="AD588">
        <f t="shared" si="115"/>
        <v>0.11016807219002084</v>
      </c>
      <c r="AE588">
        <v>1630000</v>
      </c>
      <c r="AF588">
        <v>0</v>
      </c>
      <c r="AG588">
        <v>0</v>
      </c>
      <c r="AH588">
        <v>37800</v>
      </c>
      <c r="AI588">
        <v>0.17981692194438001</v>
      </c>
      <c r="AJ588">
        <v>0.181410132119143</v>
      </c>
      <c r="AK588" s="1">
        <f t="shared" si="110"/>
        <v>9.9440189881901356E-2</v>
      </c>
      <c r="AL588" s="1">
        <f t="shared" si="116"/>
        <v>0.10128818312429369</v>
      </c>
      <c r="AM588">
        <f t="shared" si="117"/>
        <v>0.10004271036675842</v>
      </c>
      <c r="AN588">
        <f t="shared" si="118"/>
        <v>0.10222471659616646</v>
      </c>
      <c r="AO588">
        <f t="shared" si="119"/>
        <v>8.7322963866408795E-2</v>
      </c>
      <c r="AP588">
        <f t="shared" si="120"/>
        <v>8.5474970624016461E-2</v>
      </c>
      <c r="AQ588">
        <f t="shared" si="121"/>
        <v>42.35154862961587</v>
      </c>
    </row>
    <row r="589" spans="1:43" x14ac:dyDescent="0.2">
      <c r="A589">
        <v>17053</v>
      </c>
      <c r="B589">
        <v>13</v>
      </c>
      <c r="C589">
        <v>17</v>
      </c>
      <c r="D589" t="s">
        <v>516</v>
      </c>
      <c r="E589">
        <v>53</v>
      </c>
      <c r="F589" t="s">
        <v>498</v>
      </c>
      <c r="G589" t="s">
        <v>499</v>
      </c>
      <c r="H589" t="s">
        <v>500</v>
      </c>
      <c r="I589">
        <v>43</v>
      </c>
      <c r="J589">
        <v>14</v>
      </c>
      <c r="K589">
        <v>65</v>
      </c>
      <c r="L589">
        <v>58</v>
      </c>
      <c r="M589">
        <v>18</v>
      </c>
      <c r="N589">
        <v>83</v>
      </c>
      <c r="O589">
        <v>71</v>
      </c>
      <c r="P589">
        <v>24</v>
      </c>
      <c r="Q589">
        <v>98</v>
      </c>
      <c r="R589">
        <v>1200</v>
      </c>
      <c r="S589">
        <v>1.0256534814834599</v>
      </c>
      <c r="T589">
        <f t="shared" si="111"/>
        <v>1</v>
      </c>
      <c r="U589">
        <f t="shared" si="112"/>
        <v>1230.7841777801518</v>
      </c>
      <c r="V589">
        <f t="shared" si="113"/>
        <v>1025.6534814834599</v>
      </c>
      <c r="W589">
        <v>24.69</v>
      </c>
      <c r="X589">
        <f t="shared" si="114"/>
        <v>25.323384457826627</v>
      </c>
      <c r="Y589">
        <v>0</v>
      </c>
      <c r="Z589">
        <v>0</v>
      </c>
      <c r="AA589">
        <v>0</v>
      </c>
      <c r="AB589" s="2">
        <v>0.1</v>
      </c>
      <c r="AC589">
        <v>25</v>
      </c>
      <c r="AD589">
        <f t="shared" si="115"/>
        <v>0.11016807219002084</v>
      </c>
      <c r="AE589">
        <v>1630000</v>
      </c>
      <c r="AF589">
        <v>0</v>
      </c>
      <c r="AG589">
        <v>0</v>
      </c>
      <c r="AH589">
        <v>37800</v>
      </c>
      <c r="AI589">
        <v>0.17428916778010001</v>
      </c>
      <c r="AJ589">
        <v>0.17601751243950001</v>
      </c>
      <c r="AK589" s="1">
        <f t="shared" si="110"/>
        <v>0.10539647546701128</v>
      </c>
      <c r="AL589" s="1">
        <f t="shared" si="116"/>
        <v>0.1073030796516171</v>
      </c>
      <c r="AM589">
        <f t="shared" si="117"/>
        <v>0.10601810548782892</v>
      </c>
      <c r="AN589">
        <f t="shared" si="118"/>
        <v>0.10826931621327492</v>
      </c>
      <c r="AO589">
        <f t="shared" si="119"/>
        <v>9.2501369290311872E-2</v>
      </c>
      <c r="AP589">
        <f t="shared" si="120"/>
        <v>9.0594765105706049E-2</v>
      </c>
      <c r="AQ589">
        <f t="shared" si="121"/>
        <v>43.69477008326605</v>
      </c>
    </row>
    <row r="590" spans="1:43" x14ac:dyDescent="0.2">
      <c r="A590">
        <v>17055</v>
      </c>
      <c r="B590">
        <v>13</v>
      </c>
      <c r="C590">
        <v>17</v>
      </c>
      <c r="D590" t="s">
        <v>48</v>
      </c>
      <c r="E590">
        <v>55</v>
      </c>
      <c r="F590" t="s">
        <v>498</v>
      </c>
      <c r="G590" t="s">
        <v>499</v>
      </c>
      <c r="H590" t="s">
        <v>500</v>
      </c>
      <c r="I590">
        <v>43</v>
      </c>
      <c r="J590">
        <v>14</v>
      </c>
      <c r="K590">
        <v>65</v>
      </c>
      <c r="L590">
        <v>58</v>
      </c>
      <c r="M590">
        <v>18</v>
      </c>
      <c r="N590">
        <v>83</v>
      </c>
      <c r="O590">
        <v>71</v>
      </c>
      <c r="P590">
        <v>24</v>
      </c>
      <c r="Q590">
        <v>98</v>
      </c>
      <c r="R590">
        <v>1200</v>
      </c>
      <c r="S590">
        <v>0.98391955428653299</v>
      </c>
      <c r="T590">
        <f t="shared" si="111"/>
        <v>1</v>
      </c>
      <c r="U590">
        <f t="shared" si="112"/>
        <v>1180.7034651438396</v>
      </c>
      <c r="V590">
        <f t="shared" si="113"/>
        <v>983.91955428653296</v>
      </c>
      <c r="W590">
        <v>24.69</v>
      </c>
      <c r="X590">
        <f t="shared" si="114"/>
        <v>24.2929737953345</v>
      </c>
      <c r="Y590">
        <v>0</v>
      </c>
      <c r="Z590">
        <v>0</v>
      </c>
      <c r="AA590">
        <v>0</v>
      </c>
      <c r="AB590" s="2">
        <v>0.1</v>
      </c>
      <c r="AC590">
        <v>25</v>
      </c>
      <c r="AD590">
        <f t="shared" si="115"/>
        <v>0.11016807219002084</v>
      </c>
      <c r="AE590">
        <v>1630000</v>
      </c>
      <c r="AF590">
        <v>0</v>
      </c>
      <c r="AG590">
        <v>0</v>
      </c>
      <c r="AH590">
        <v>37800</v>
      </c>
      <c r="AI590">
        <v>0.180048188906137</v>
      </c>
      <c r="AJ590">
        <v>0.181657170623125</v>
      </c>
      <c r="AK590" s="1">
        <f t="shared" si="110"/>
        <v>9.7873847298082267E-2</v>
      </c>
      <c r="AL590" s="1">
        <f t="shared" si="116"/>
        <v>9.9719466843826446E-2</v>
      </c>
      <c r="AM590">
        <f t="shared" si="117"/>
        <v>9.8475593861897553E-2</v>
      </c>
      <c r="AN590">
        <f t="shared" si="118"/>
        <v>0.10065479736413419</v>
      </c>
      <c r="AO590">
        <f t="shared" si="119"/>
        <v>8.5974222202260905E-2</v>
      </c>
      <c r="AP590">
        <f t="shared" si="120"/>
        <v>8.4128602656516727E-2</v>
      </c>
      <c r="AQ590">
        <f t="shared" si="121"/>
        <v>42.297149226673916</v>
      </c>
    </row>
    <row r="591" spans="1:43" x14ac:dyDescent="0.2">
      <c r="A591">
        <v>17057</v>
      </c>
      <c r="B591">
        <v>13</v>
      </c>
      <c r="C591">
        <v>17</v>
      </c>
      <c r="D591" t="s">
        <v>127</v>
      </c>
      <c r="E591">
        <v>57</v>
      </c>
      <c r="F591" t="s">
        <v>498</v>
      </c>
      <c r="G591" t="s">
        <v>499</v>
      </c>
      <c r="H591" t="s">
        <v>500</v>
      </c>
      <c r="I591">
        <v>43</v>
      </c>
      <c r="J591">
        <v>14</v>
      </c>
      <c r="K591">
        <v>65</v>
      </c>
      <c r="L591">
        <v>58</v>
      </c>
      <c r="M591">
        <v>18</v>
      </c>
      <c r="N591">
        <v>83</v>
      </c>
      <c r="O591">
        <v>71</v>
      </c>
      <c r="P591">
        <v>24</v>
      </c>
      <c r="Q591">
        <v>98</v>
      </c>
      <c r="R591">
        <v>1200</v>
      </c>
      <c r="S591">
        <v>1.0152513313293501</v>
      </c>
      <c r="T591">
        <f t="shared" si="111"/>
        <v>1</v>
      </c>
      <c r="U591">
        <f t="shared" si="112"/>
        <v>1218.3015975952201</v>
      </c>
      <c r="V591">
        <f t="shared" si="113"/>
        <v>1015.2513313293501</v>
      </c>
      <c r="W591">
        <v>24.69</v>
      </c>
      <c r="X591">
        <f t="shared" si="114"/>
        <v>25.066555370521655</v>
      </c>
      <c r="Y591">
        <v>0</v>
      </c>
      <c r="Z591">
        <v>0</v>
      </c>
      <c r="AA591">
        <v>0</v>
      </c>
      <c r="AB591" s="2">
        <v>0.1</v>
      </c>
      <c r="AC591">
        <v>25</v>
      </c>
      <c r="AD591">
        <f t="shared" si="115"/>
        <v>0.11016807219002084</v>
      </c>
      <c r="AE591">
        <v>1630000</v>
      </c>
      <c r="AF591">
        <v>0</v>
      </c>
      <c r="AG591">
        <v>0</v>
      </c>
      <c r="AH591">
        <v>37800</v>
      </c>
      <c r="AI591">
        <v>0.17730996461707099</v>
      </c>
      <c r="AJ591">
        <v>0.17921570185050001</v>
      </c>
      <c r="AK591" s="1">
        <f t="shared" si="110"/>
        <v>0.10255013824656228</v>
      </c>
      <c r="AL591" s="1">
        <f t="shared" si="116"/>
        <v>0.10442425997084698</v>
      </c>
      <c r="AM591">
        <f t="shared" si="117"/>
        <v>0.10316117767251569</v>
      </c>
      <c r="AN591">
        <f t="shared" si="118"/>
        <v>0.10537403494019934</v>
      </c>
      <c r="AO591">
        <f t="shared" si="119"/>
        <v>9.002228460011906E-2</v>
      </c>
      <c r="AP591">
        <f t="shared" si="120"/>
        <v>8.8148162875834365E-2</v>
      </c>
      <c r="AQ591">
        <f t="shared" si="121"/>
        <v>42.950350425043432</v>
      </c>
    </row>
    <row r="592" spans="1:43" x14ac:dyDescent="0.2">
      <c r="A592">
        <v>17059</v>
      </c>
      <c r="B592">
        <v>13</v>
      </c>
      <c r="C592">
        <v>17</v>
      </c>
      <c r="D592" t="s">
        <v>517</v>
      </c>
      <c r="E592">
        <v>59</v>
      </c>
      <c r="F592" t="s">
        <v>498</v>
      </c>
      <c r="G592" t="s">
        <v>499</v>
      </c>
      <c r="H592" t="s">
        <v>500</v>
      </c>
      <c r="I592">
        <v>43</v>
      </c>
      <c r="J592">
        <v>14</v>
      </c>
      <c r="K592">
        <v>65</v>
      </c>
      <c r="L592">
        <v>58</v>
      </c>
      <c r="M592">
        <v>18</v>
      </c>
      <c r="N592">
        <v>83</v>
      </c>
      <c r="O592">
        <v>71</v>
      </c>
      <c r="P592">
        <v>24</v>
      </c>
      <c r="Q592">
        <v>98</v>
      </c>
      <c r="R592">
        <v>1200</v>
      </c>
      <c r="S592">
        <v>0.97670089536242999</v>
      </c>
      <c r="T592">
        <f t="shared" si="111"/>
        <v>1</v>
      </c>
      <c r="U592">
        <f t="shared" si="112"/>
        <v>1172.041074434916</v>
      </c>
      <c r="V592">
        <f t="shared" si="113"/>
        <v>976.70089536242995</v>
      </c>
      <c r="W592">
        <v>24.69</v>
      </c>
      <c r="X592">
        <f t="shared" si="114"/>
        <v>24.114745106498397</v>
      </c>
      <c r="Y592">
        <v>0</v>
      </c>
      <c r="Z592">
        <v>0</v>
      </c>
      <c r="AA592">
        <v>0</v>
      </c>
      <c r="AB592" s="2">
        <v>0.1</v>
      </c>
      <c r="AC592">
        <v>25</v>
      </c>
      <c r="AD592">
        <f t="shared" si="115"/>
        <v>0.11016807219002084</v>
      </c>
      <c r="AE592">
        <v>1630000</v>
      </c>
      <c r="AF592">
        <v>0</v>
      </c>
      <c r="AG592">
        <v>0</v>
      </c>
      <c r="AH592">
        <v>37800</v>
      </c>
      <c r="AI592">
        <v>0.17984269991374599</v>
      </c>
      <c r="AJ592">
        <v>0.180706375717375</v>
      </c>
      <c r="AK592" s="1">
        <f t="shared" si="110"/>
        <v>9.7266793164075341E-2</v>
      </c>
      <c r="AL592" s="1">
        <f t="shared" si="116"/>
        <v>9.9114521522137025E-2</v>
      </c>
      <c r="AM592">
        <f t="shared" si="117"/>
        <v>9.786922728593514E-2</v>
      </c>
      <c r="AN592">
        <f t="shared" si="118"/>
        <v>0.10005092075485991</v>
      </c>
      <c r="AO592">
        <f t="shared" si="119"/>
        <v>8.5454530580236387E-2</v>
      </c>
      <c r="AP592">
        <f t="shared" si="120"/>
        <v>8.3606802222174703E-2</v>
      </c>
      <c r="AQ592">
        <f t="shared" si="121"/>
        <v>42.345478119532892</v>
      </c>
    </row>
    <row r="593" spans="1:43" x14ac:dyDescent="0.2">
      <c r="A593">
        <v>17061</v>
      </c>
      <c r="B593">
        <v>13</v>
      </c>
      <c r="C593">
        <v>17</v>
      </c>
      <c r="D593" t="s">
        <v>50</v>
      </c>
      <c r="E593">
        <v>61</v>
      </c>
      <c r="F593" t="s">
        <v>498</v>
      </c>
      <c r="G593" t="s">
        <v>499</v>
      </c>
      <c r="H593" t="s">
        <v>500</v>
      </c>
      <c r="I593">
        <v>43</v>
      </c>
      <c r="J593">
        <v>14</v>
      </c>
      <c r="K593">
        <v>65</v>
      </c>
      <c r="L593">
        <v>58</v>
      </c>
      <c r="M593">
        <v>18</v>
      </c>
      <c r="N593">
        <v>83</v>
      </c>
      <c r="O593">
        <v>71</v>
      </c>
      <c r="P593">
        <v>24</v>
      </c>
      <c r="Q593">
        <v>98</v>
      </c>
      <c r="R593">
        <v>1200</v>
      </c>
      <c r="S593">
        <v>1.00536173582077</v>
      </c>
      <c r="T593">
        <f t="shared" si="111"/>
        <v>1</v>
      </c>
      <c r="U593">
        <f t="shared" si="112"/>
        <v>1206.4340829849241</v>
      </c>
      <c r="V593">
        <f t="shared" si="113"/>
        <v>1005.36173582077</v>
      </c>
      <c r="W593">
        <v>24.69</v>
      </c>
      <c r="X593">
        <f t="shared" si="114"/>
        <v>24.822381257414815</v>
      </c>
      <c r="Y593">
        <v>0</v>
      </c>
      <c r="Z593">
        <v>0</v>
      </c>
      <c r="AA593">
        <v>0</v>
      </c>
      <c r="AB593" s="2">
        <v>0.1</v>
      </c>
      <c r="AC593">
        <v>25</v>
      </c>
      <c r="AD593">
        <f t="shared" si="115"/>
        <v>0.11016807219002084</v>
      </c>
      <c r="AE593">
        <v>1630000</v>
      </c>
      <c r="AF593">
        <v>0</v>
      </c>
      <c r="AG593">
        <v>0</v>
      </c>
      <c r="AH593">
        <v>37800</v>
      </c>
      <c r="AI593">
        <v>0.18163214846612799</v>
      </c>
      <c r="AJ593">
        <v>0.18287688909012501</v>
      </c>
      <c r="AK593" s="1">
        <f t="shared" si="110"/>
        <v>9.9134645395521886E-2</v>
      </c>
      <c r="AL593" s="1">
        <f t="shared" si="116"/>
        <v>0.10096416984605149</v>
      </c>
      <c r="AM593">
        <f t="shared" si="117"/>
        <v>9.9731144307803596E-2</v>
      </c>
      <c r="AN593">
        <f t="shared" si="118"/>
        <v>0.10189134362906409</v>
      </c>
      <c r="AO593">
        <f t="shared" si="119"/>
        <v>8.7041860761109688E-2</v>
      </c>
      <c r="AP593">
        <f t="shared" si="120"/>
        <v>8.5212336310580089E-2</v>
      </c>
      <c r="AQ593">
        <f t="shared" si="121"/>
        <v>41.928288458116469</v>
      </c>
    </row>
    <row r="594" spans="1:43" x14ac:dyDescent="0.2">
      <c r="A594">
        <v>17063</v>
      </c>
      <c r="B594">
        <v>11</v>
      </c>
      <c r="C594">
        <v>17</v>
      </c>
      <c r="D594" t="s">
        <v>518</v>
      </c>
      <c r="E594">
        <v>63</v>
      </c>
      <c r="F594" t="s">
        <v>498</v>
      </c>
      <c r="G594" t="s">
        <v>499</v>
      </c>
      <c r="H594" t="s">
        <v>503</v>
      </c>
      <c r="I594">
        <v>43</v>
      </c>
      <c r="J594">
        <v>14</v>
      </c>
      <c r="K594">
        <v>65</v>
      </c>
      <c r="L594">
        <v>58</v>
      </c>
      <c r="M594">
        <v>18</v>
      </c>
      <c r="N594">
        <v>83</v>
      </c>
      <c r="O594">
        <v>71</v>
      </c>
      <c r="P594">
        <v>24</v>
      </c>
      <c r="Q594">
        <v>98</v>
      </c>
      <c r="R594">
        <v>1200</v>
      </c>
      <c r="S594">
        <v>1.0381868435786299</v>
      </c>
      <c r="T594">
        <f t="shared" si="111"/>
        <v>1</v>
      </c>
      <c r="U594">
        <f t="shared" si="112"/>
        <v>1245.8242122943559</v>
      </c>
      <c r="V594">
        <f t="shared" si="113"/>
        <v>1038.1868435786298</v>
      </c>
      <c r="W594">
        <v>24.69</v>
      </c>
      <c r="X594">
        <f t="shared" si="114"/>
        <v>25.632833167956374</v>
      </c>
      <c r="Y594">
        <v>0</v>
      </c>
      <c r="Z594">
        <v>0</v>
      </c>
      <c r="AA594">
        <v>0</v>
      </c>
      <c r="AB594" s="2">
        <v>0.1</v>
      </c>
      <c r="AC594">
        <v>25</v>
      </c>
      <c r="AD594">
        <f t="shared" si="115"/>
        <v>0.11016807219002084</v>
      </c>
      <c r="AE594">
        <v>1630000</v>
      </c>
      <c r="AF594">
        <v>0</v>
      </c>
      <c r="AG594">
        <v>0</v>
      </c>
      <c r="AH594">
        <v>37800</v>
      </c>
      <c r="AI594">
        <v>0.17124927353404801</v>
      </c>
      <c r="AJ594">
        <v>0.17272768226425</v>
      </c>
      <c r="AK594" s="1">
        <f t="shared" si="110"/>
        <v>0.10857819277973005</v>
      </c>
      <c r="AL594" s="1">
        <f t="shared" si="116"/>
        <v>0.11051864163398423</v>
      </c>
      <c r="AM594">
        <f t="shared" si="117"/>
        <v>0.10921085753070718</v>
      </c>
      <c r="AN594">
        <f t="shared" si="118"/>
        <v>0.11150203013388676</v>
      </c>
      <c r="AO594">
        <f t="shared" si="119"/>
        <v>9.5270096044975813E-2</v>
      </c>
      <c r="AP594">
        <f t="shared" si="120"/>
        <v>9.3329647190721635E-2</v>
      </c>
      <c r="AQ594">
        <f t="shared" si="121"/>
        <v>44.470408294264217</v>
      </c>
    </row>
    <row r="595" spans="1:43" x14ac:dyDescent="0.2">
      <c r="A595">
        <v>17065</v>
      </c>
      <c r="B595">
        <v>13</v>
      </c>
      <c r="C595">
        <v>17</v>
      </c>
      <c r="D595" t="s">
        <v>323</v>
      </c>
      <c r="E595">
        <v>65</v>
      </c>
      <c r="F595" t="s">
        <v>498</v>
      </c>
      <c r="G595" t="s">
        <v>499</v>
      </c>
      <c r="H595" t="s">
        <v>500</v>
      </c>
      <c r="I595">
        <v>43</v>
      </c>
      <c r="J595">
        <v>14</v>
      </c>
      <c r="K595">
        <v>65</v>
      </c>
      <c r="L595">
        <v>58</v>
      </c>
      <c r="M595">
        <v>18</v>
      </c>
      <c r="N595">
        <v>83</v>
      </c>
      <c r="O595">
        <v>71</v>
      </c>
      <c r="P595">
        <v>24</v>
      </c>
      <c r="Q595">
        <v>98</v>
      </c>
      <c r="R595">
        <v>1200</v>
      </c>
      <c r="S595">
        <v>0.98314669728279103</v>
      </c>
      <c r="T595">
        <f t="shared" si="111"/>
        <v>1</v>
      </c>
      <c r="U595">
        <f t="shared" si="112"/>
        <v>1179.7760367393491</v>
      </c>
      <c r="V595">
        <f t="shared" si="113"/>
        <v>983.14669728279102</v>
      </c>
      <c r="W595">
        <v>24.69</v>
      </c>
      <c r="X595">
        <f t="shared" si="114"/>
        <v>24.273891955912113</v>
      </c>
      <c r="Y595">
        <v>0</v>
      </c>
      <c r="Z595">
        <v>0</v>
      </c>
      <c r="AA595">
        <v>0</v>
      </c>
      <c r="AB595" s="2">
        <v>0.1</v>
      </c>
      <c r="AC595">
        <v>25</v>
      </c>
      <c r="AD595">
        <f t="shared" si="115"/>
        <v>0.11016807219002084</v>
      </c>
      <c r="AE595">
        <v>1630000</v>
      </c>
      <c r="AF595">
        <v>0</v>
      </c>
      <c r="AG595">
        <v>0</v>
      </c>
      <c r="AH595">
        <v>37800</v>
      </c>
      <c r="AI595">
        <v>0.18032674032625001</v>
      </c>
      <c r="AJ595">
        <v>0.181476736875125</v>
      </c>
      <c r="AK595" s="1">
        <f t="shared" si="110"/>
        <v>9.7645901206103475E-2</v>
      </c>
      <c r="AL595" s="1">
        <f t="shared" si="116"/>
        <v>9.9488669816126599E-2</v>
      </c>
      <c r="AM595">
        <f t="shared" si="117"/>
        <v>9.8246718249651296E-2</v>
      </c>
      <c r="AN595">
        <f t="shared" si="118"/>
        <v>0.10042255552772636</v>
      </c>
      <c r="AO595">
        <f t="shared" si="119"/>
        <v>8.5775437554638401E-2</v>
      </c>
      <c r="AP595">
        <f t="shared" si="120"/>
        <v>8.3932668944615277E-2</v>
      </c>
      <c r="AQ595">
        <f t="shared" si="121"/>
        <v>42.231812655056714</v>
      </c>
    </row>
    <row r="596" spans="1:43" x14ac:dyDescent="0.2">
      <c r="A596">
        <v>17067</v>
      </c>
      <c r="B596">
        <v>13</v>
      </c>
      <c r="C596">
        <v>17</v>
      </c>
      <c r="D596" t="s">
        <v>406</v>
      </c>
      <c r="E596">
        <v>67</v>
      </c>
      <c r="F596" t="s">
        <v>498</v>
      </c>
      <c r="G596" t="s">
        <v>499</v>
      </c>
      <c r="H596" t="s">
        <v>500</v>
      </c>
      <c r="I596">
        <v>43</v>
      </c>
      <c r="J596">
        <v>14</v>
      </c>
      <c r="K596">
        <v>65</v>
      </c>
      <c r="L596">
        <v>58</v>
      </c>
      <c r="M596">
        <v>18</v>
      </c>
      <c r="N596">
        <v>83</v>
      </c>
      <c r="O596">
        <v>71</v>
      </c>
      <c r="P596">
        <v>24</v>
      </c>
      <c r="Q596">
        <v>98</v>
      </c>
      <c r="R596">
        <v>1200</v>
      </c>
      <c r="S596">
        <v>1.01013084975156</v>
      </c>
      <c r="T596">
        <f t="shared" si="111"/>
        <v>1</v>
      </c>
      <c r="U596">
        <f t="shared" si="112"/>
        <v>1212.1570197018721</v>
      </c>
      <c r="V596">
        <f t="shared" si="113"/>
        <v>1010.1308497515599</v>
      </c>
      <c r="W596">
        <v>24.69</v>
      </c>
      <c r="X596">
        <f t="shared" si="114"/>
        <v>24.940130680366018</v>
      </c>
      <c r="Y596">
        <v>0</v>
      </c>
      <c r="Z596">
        <v>0</v>
      </c>
      <c r="AA596">
        <v>0</v>
      </c>
      <c r="AB596" s="2">
        <v>0.1</v>
      </c>
      <c r="AC596">
        <v>25</v>
      </c>
      <c r="AD596">
        <f t="shared" si="115"/>
        <v>0.11016807219002084</v>
      </c>
      <c r="AE596">
        <v>1630000</v>
      </c>
      <c r="AF596">
        <v>0</v>
      </c>
      <c r="AG596">
        <v>0</v>
      </c>
      <c r="AH596">
        <v>37800</v>
      </c>
      <c r="AI596">
        <v>0.17768064286228699</v>
      </c>
      <c r="AJ596">
        <v>0.18045033085187501</v>
      </c>
      <c r="AK596" s="1">
        <f t="shared" si="110"/>
        <v>0.10182005882487018</v>
      </c>
      <c r="AL596" s="1">
        <f t="shared" si="116"/>
        <v>0.10369027074704652</v>
      </c>
      <c r="AM596">
        <f t="shared" si="117"/>
        <v>0.10242982349731909</v>
      </c>
      <c r="AN596">
        <f t="shared" si="118"/>
        <v>0.10463806429111067</v>
      </c>
      <c r="AO596">
        <f t="shared" si="119"/>
        <v>8.9390826548188931E-2</v>
      </c>
      <c r="AP596">
        <f t="shared" si="120"/>
        <v>8.7520614626012586E-2</v>
      </c>
      <c r="AQ596">
        <f t="shared" si="121"/>
        <v>42.860747189313891</v>
      </c>
    </row>
    <row r="597" spans="1:43" x14ac:dyDescent="0.2">
      <c r="A597">
        <v>17069</v>
      </c>
      <c r="B597">
        <v>13</v>
      </c>
      <c r="C597">
        <v>17</v>
      </c>
      <c r="D597" t="s">
        <v>519</v>
      </c>
      <c r="E597">
        <v>69</v>
      </c>
      <c r="F597" t="s">
        <v>498</v>
      </c>
      <c r="G597" t="s">
        <v>499</v>
      </c>
      <c r="H597" t="s">
        <v>500</v>
      </c>
      <c r="I597">
        <v>43</v>
      </c>
      <c r="J597">
        <v>14</v>
      </c>
      <c r="K597">
        <v>65</v>
      </c>
      <c r="L597">
        <v>58</v>
      </c>
      <c r="M597">
        <v>18</v>
      </c>
      <c r="N597">
        <v>83</v>
      </c>
      <c r="O597">
        <v>71</v>
      </c>
      <c r="P597">
        <v>24</v>
      </c>
      <c r="Q597">
        <v>98</v>
      </c>
      <c r="R597">
        <v>1200</v>
      </c>
      <c r="S597">
        <v>0.97364215552806899</v>
      </c>
      <c r="T597">
        <f t="shared" si="111"/>
        <v>1</v>
      </c>
      <c r="U597">
        <f t="shared" si="112"/>
        <v>1168.3705866336827</v>
      </c>
      <c r="V597">
        <f t="shared" si="113"/>
        <v>973.642155528069</v>
      </c>
      <c r="W597">
        <v>24.69</v>
      </c>
      <c r="X597">
        <f t="shared" si="114"/>
        <v>24.039224819988025</v>
      </c>
      <c r="Y597">
        <v>0</v>
      </c>
      <c r="Z597">
        <v>0</v>
      </c>
      <c r="AA597">
        <v>0</v>
      </c>
      <c r="AB597" s="2">
        <v>0.1</v>
      </c>
      <c r="AC597">
        <v>25</v>
      </c>
      <c r="AD597">
        <f t="shared" si="115"/>
        <v>0.11016807219002084</v>
      </c>
      <c r="AE597">
        <v>1630000</v>
      </c>
      <c r="AF597">
        <v>0</v>
      </c>
      <c r="AG597">
        <v>0</v>
      </c>
      <c r="AH597">
        <v>37800</v>
      </c>
      <c r="AI597">
        <v>0.17971565073179899</v>
      </c>
      <c r="AJ597">
        <v>0.18034048679449999</v>
      </c>
      <c r="AK597" s="1">
        <f t="shared" si="110"/>
        <v>9.703072917072493E-2</v>
      </c>
      <c r="AL597" s="1">
        <f t="shared" si="116"/>
        <v>9.8879763772151588E-2</v>
      </c>
      <c r="AM597">
        <f t="shared" si="117"/>
        <v>9.7633589180714381E-2</v>
      </c>
      <c r="AN597">
        <f t="shared" si="118"/>
        <v>9.9816824988157568E-2</v>
      </c>
      <c r="AO597">
        <f t="shared" si="119"/>
        <v>8.5252925275252786E-2</v>
      </c>
      <c r="AP597">
        <f t="shared" si="120"/>
        <v>8.3403890673826128E-2</v>
      </c>
      <c r="AQ597">
        <f t="shared" si="121"/>
        <v>42.37541406741687</v>
      </c>
    </row>
    <row r="598" spans="1:43" x14ac:dyDescent="0.2">
      <c r="A598">
        <v>17071</v>
      </c>
      <c r="B598">
        <v>13</v>
      </c>
      <c r="C598">
        <v>17</v>
      </c>
      <c r="D598" t="s">
        <v>520</v>
      </c>
      <c r="E598">
        <v>71</v>
      </c>
      <c r="F598" t="s">
        <v>498</v>
      </c>
      <c r="G598" t="s">
        <v>499</v>
      </c>
      <c r="H598" t="s">
        <v>500</v>
      </c>
      <c r="I598">
        <v>43</v>
      </c>
      <c r="J598">
        <v>14</v>
      </c>
      <c r="K598">
        <v>65</v>
      </c>
      <c r="L598">
        <v>58</v>
      </c>
      <c r="M598">
        <v>18</v>
      </c>
      <c r="N598">
        <v>83</v>
      </c>
      <c r="O598">
        <v>71</v>
      </c>
      <c r="P598">
        <v>24</v>
      </c>
      <c r="Q598">
        <v>98</v>
      </c>
      <c r="R598">
        <v>1200</v>
      </c>
      <c r="S598">
        <v>1.01325705221721</v>
      </c>
      <c r="T598">
        <f t="shared" si="111"/>
        <v>1</v>
      </c>
      <c r="U598">
        <f t="shared" si="112"/>
        <v>1215.908462660652</v>
      </c>
      <c r="V598">
        <f t="shared" si="113"/>
        <v>1013.25705221721</v>
      </c>
      <c r="W598">
        <v>24.69</v>
      </c>
      <c r="X598">
        <f t="shared" si="114"/>
        <v>25.017316619242916</v>
      </c>
      <c r="Y598">
        <v>0</v>
      </c>
      <c r="Z598">
        <v>0</v>
      </c>
      <c r="AA598">
        <v>0</v>
      </c>
      <c r="AB598" s="2">
        <v>0.1</v>
      </c>
      <c r="AC598">
        <v>25</v>
      </c>
      <c r="AD598">
        <f t="shared" si="115"/>
        <v>0.11016807219002084</v>
      </c>
      <c r="AE598">
        <v>1630000</v>
      </c>
      <c r="AF598">
        <v>0</v>
      </c>
      <c r="AG598">
        <v>0</v>
      </c>
      <c r="AH598">
        <v>37800</v>
      </c>
      <c r="AI598">
        <v>0.17520600897734501</v>
      </c>
      <c r="AJ598">
        <v>0.17694834401637499</v>
      </c>
      <c r="AK598" s="1">
        <f t="shared" si="110"/>
        <v>0.10357774788249589</v>
      </c>
      <c r="AL598" s="1">
        <f t="shared" si="116"/>
        <v>0.10547437493633155</v>
      </c>
      <c r="AM598">
        <f t="shared" si="117"/>
        <v>0.1041961249554503</v>
      </c>
      <c r="AN598">
        <f t="shared" si="118"/>
        <v>0.1064355552474008</v>
      </c>
      <c r="AO598">
        <f t="shared" si="119"/>
        <v>9.092808373219291E-2</v>
      </c>
      <c r="AP598">
        <f t="shared" si="120"/>
        <v>8.9031456678357254E-2</v>
      </c>
      <c r="AQ598">
        <f t="shared" si="121"/>
        <v>43.466118306136266</v>
      </c>
    </row>
    <row r="599" spans="1:43" x14ac:dyDescent="0.2">
      <c r="A599">
        <v>17073</v>
      </c>
      <c r="B599">
        <v>13</v>
      </c>
      <c r="C599">
        <v>17</v>
      </c>
      <c r="D599" t="s">
        <v>52</v>
      </c>
      <c r="E599">
        <v>73</v>
      </c>
      <c r="F599" t="s">
        <v>498</v>
      </c>
      <c r="G599" t="s">
        <v>499</v>
      </c>
      <c r="H599" t="s">
        <v>500</v>
      </c>
      <c r="I599">
        <v>43</v>
      </c>
      <c r="J599">
        <v>14</v>
      </c>
      <c r="K599">
        <v>65</v>
      </c>
      <c r="L599">
        <v>58</v>
      </c>
      <c r="M599">
        <v>18</v>
      </c>
      <c r="N599">
        <v>83</v>
      </c>
      <c r="O599">
        <v>71</v>
      </c>
      <c r="P599">
        <v>24</v>
      </c>
      <c r="Q599">
        <v>98</v>
      </c>
      <c r="R599">
        <v>1200</v>
      </c>
      <c r="S599">
        <v>1.0221840937932301</v>
      </c>
      <c r="T599">
        <f t="shared" si="111"/>
        <v>1</v>
      </c>
      <c r="U599">
        <f t="shared" si="112"/>
        <v>1226.620912551876</v>
      </c>
      <c r="V599">
        <f t="shared" si="113"/>
        <v>1022.1840937932301</v>
      </c>
      <c r="W599">
        <v>24.69</v>
      </c>
      <c r="X599">
        <f t="shared" si="114"/>
        <v>25.237725275754851</v>
      </c>
      <c r="Y599">
        <v>0</v>
      </c>
      <c r="Z599">
        <v>0</v>
      </c>
      <c r="AA599">
        <v>0</v>
      </c>
      <c r="AB599" s="2">
        <v>0.1</v>
      </c>
      <c r="AC599">
        <v>25</v>
      </c>
      <c r="AD599">
        <f t="shared" si="115"/>
        <v>0.11016807219002084</v>
      </c>
      <c r="AE599">
        <v>1630000</v>
      </c>
      <c r="AF599">
        <v>0</v>
      </c>
      <c r="AG599">
        <v>0</v>
      </c>
      <c r="AH599">
        <v>37800</v>
      </c>
      <c r="AI599">
        <v>0.17386797766488299</v>
      </c>
      <c r="AJ599">
        <v>0.175448377060125</v>
      </c>
      <c r="AK599" s="1">
        <f t="shared" si="110"/>
        <v>0.1052944163389657</v>
      </c>
      <c r="AL599" s="1">
        <f t="shared" si="116"/>
        <v>0.10720563921671429</v>
      </c>
      <c r="AM599">
        <f t="shared" si="117"/>
        <v>0.10591755224041534</v>
      </c>
      <c r="AN599">
        <f t="shared" si="118"/>
        <v>0.10817421645831901</v>
      </c>
      <c r="AO599">
        <f t="shared" si="119"/>
        <v>9.2418261874102181E-2</v>
      </c>
      <c r="AP599">
        <f t="shared" si="120"/>
        <v>9.0507038996353595E-2</v>
      </c>
      <c r="AQ599">
        <f t="shared" si="121"/>
        <v>43.80061939199399</v>
      </c>
    </row>
    <row r="600" spans="1:43" x14ac:dyDescent="0.2">
      <c r="A600">
        <v>17075</v>
      </c>
      <c r="B600">
        <v>13</v>
      </c>
      <c r="C600">
        <v>17</v>
      </c>
      <c r="D600" t="s">
        <v>521</v>
      </c>
      <c r="E600">
        <v>75</v>
      </c>
      <c r="F600" t="s">
        <v>498</v>
      </c>
      <c r="G600" t="s">
        <v>499</v>
      </c>
      <c r="H600" t="s">
        <v>500</v>
      </c>
      <c r="I600">
        <v>43</v>
      </c>
      <c r="J600">
        <v>14</v>
      </c>
      <c r="K600">
        <v>65</v>
      </c>
      <c r="L600">
        <v>58</v>
      </c>
      <c r="M600">
        <v>18</v>
      </c>
      <c r="N600">
        <v>83</v>
      </c>
      <c r="O600">
        <v>71</v>
      </c>
      <c r="P600">
        <v>24</v>
      </c>
      <c r="Q600">
        <v>98</v>
      </c>
      <c r="R600">
        <v>1200</v>
      </c>
      <c r="S600">
        <v>1.0285443941752099</v>
      </c>
      <c r="T600">
        <f t="shared" si="111"/>
        <v>1</v>
      </c>
      <c r="U600">
        <f t="shared" si="112"/>
        <v>1234.2532730102519</v>
      </c>
      <c r="V600">
        <f t="shared" si="113"/>
        <v>1028.5443941752098</v>
      </c>
      <c r="W600">
        <v>24.69</v>
      </c>
      <c r="X600">
        <f t="shared" si="114"/>
        <v>25.394761092185934</v>
      </c>
      <c r="Y600">
        <v>0</v>
      </c>
      <c r="Z600">
        <v>0</v>
      </c>
      <c r="AA600">
        <v>0</v>
      </c>
      <c r="AB600" s="2">
        <v>0.1</v>
      </c>
      <c r="AC600">
        <v>25</v>
      </c>
      <c r="AD600">
        <f t="shared" si="115"/>
        <v>0.11016807219002084</v>
      </c>
      <c r="AE600">
        <v>1630000</v>
      </c>
      <c r="AF600">
        <v>0</v>
      </c>
      <c r="AG600">
        <v>0</v>
      </c>
      <c r="AH600">
        <v>37800</v>
      </c>
      <c r="AI600">
        <v>0.172406802483837</v>
      </c>
      <c r="AJ600">
        <v>0.17524134099024999</v>
      </c>
      <c r="AK600" s="1">
        <f t="shared" si="110"/>
        <v>0.10684752576816514</v>
      </c>
      <c r="AL600" s="1">
        <f t="shared" si="116"/>
        <v>0.10877494656498758</v>
      </c>
      <c r="AM600">
        <f t="shared" si="117"/>
        <v>0.1074759428458822</v>
      </c>
      <c r="AN600">
        <f t="shared" si="118"/>
        <v>0.10975173265337776</v>
      </c>
      <c r="AO600">
        <f t="shared" si="119"/>
        <v>9.3769453048864332E-2</v>
      </c>
      <c r="AP600">
        <f t="shared" si="120"/>
        <v>9.1842032252041891E-2</v>
      </c>
      <c r="AQ600">
        <f t="shared" si="121"/>
        <v>44.171836635443668</v>
      </c>
    </row>
    <row r="601" spans="1:43" x14ac:dyDescent="0.2">
      <c r="A601">
        <v>17077</v>
      </c>
      <c r="B601">
        <v>13</v>
      </c>
      <c r="C601">
        <v>17</v>
      </c>
      <c r="D601" t="s">
        <v>54</v>
      </c>
      <c r="E601">
        <v>77</v>
      </c>
      <c r="F601" t="s">
        <v>498</v>
      </c>
      <c r="G601" t="s">
        <v>499</v>
      </c>
      <c r="H601" t="s">
        <v>500</v>
      </c>
      <c r="I601">
        <v>43</v>
      </c>
      <c r="J601">
        <v>14</v>
      </c>
      <c r="K601">
        <v>65</v>
      </c>
      <c r="L601">
        <v>58</v>
      </c>
      <c r="M601">
        <v>18</v>
      </c>
      <c r="N601">
        <v>83</v>
      </c>
      <c r="O601">
        <v>71</v>
      </c>
      <c r="P601">
        <v>24</v>
      </c>
      <c r="Q601">
        <v>98</v>
      </c>
      <c r="R601">
        <v>1200</v>
      </c>
      <c r="S601">
        <v>0.98381021991372097</v>
      </c>
      <c r="T601">
        <f t="shared" si="111"/>
        <v>1</v>
      </c>
      <c r="U601">
        <f t="shared" si="112"/>
        <v>1180.5722638964651</v>
      </c>
      <c r="V601">
        <f t="shared" si="113"/>
        <v>983.81021991372097</v>
      </c>
      <c r="W601">
        <v>24.69</v>
      </c>
      <c r="X601">
        <f t="shared" si="114"/>
        <v>24.290274329669771</v>
      </c>
      <c r="Y601">
        <v>0</v>
      </c>
      <c r="Z601">
        <v>0</v>
      </c>
      <c r="AA601">
        <v>0</v>
      </c>
      <c r="AB601" s="2">
        <v>0.1</v>
      </c>
      <c r="AC601">
        <v>25</v>
      </c>
      <c r="AD601">
        <f t="shared" si="115"/>
        <v>0.11016807219002084</v>
      </c>
      <c r="AE601">
        <v>1630000</v>
      </c>
      <c r="AF601">
        <v>0</v>
      </c>
      <c r="AG601">
        <v>0</v>
      </c>
      <c r="AH601">
        <v>37800</v>
      </c>
      <c r="AI601">
        <v>0.18110753336872701</v>
      </c>
      <c r="AJ601">
        <v>0.18243256307887501</v>
      </c>
      <c r="AK601" s="1">
        <f t="shared" si="110"/>
        <v>9.7290545787090996E-2</v>
      </c>
      <c r="AL601" s="1">
        <f t="shared" si="116"/>
        <v>9.9125369830243615E-2</v>
      </c>
      <c r="AM601">
        <f t="shared" si="117"/>
        <v>9.7888772580754235E-2</v>
      </c>
      <c r="AN601">
        <f t="shared" si="118"/>
        <v>0.10005522936218909</v>
      </c>
      <c r="AO601">
        <f t="shared" si="119"/>
        <v>8.5462043108425853E-2</v>
      </c>
      <c r="AP601">
        <f t="shared" si="120"/>
        <v>8.3627219065273234E-2</v>
      </c>
      <c r="AQ601">
        <f t="shared" si="121"/>
        <v>42.049742340923913</v>
      </c>
    </row>
    <row r="602" spans="1:43" x14ac:dyDescent="0.2">
      <c r="A602">
        <v>17079</v>
      </c>
      <c r="B602">
        <v>13</v>
      </c>
      <c r="C602">
        <v>17</v>
      </c>
      <c r="D602" t="s">
        <v>412</v>
      </c>
      <c r="E602">
        <v>79</v>
      </c>
      <c r="F602" t="s">
        <v>498</v>
      </c>
      <c r="G602" t="s">
        <v>499</v>
      </c>
      <c r="H602" t="s">
        <v>500</v>
      </c>
      <c r="I602">
        <v>43</v>
      </c>
      <c r="J602">
        <v>14</v>
      </c>
      <c r="K602">
        <v>65</v>
      </c>
      <c r="L602">
        <v>58</v>
      </c>
      <c r="M602">
        <v>18</v>
      </c>
      <c r="N602">
        <v>83</v>
      </c>
      <c r="O602">
        <v>71</v>
      </c>
      <c r="P602">
        <v>24</v>
      </c>
      <c r="Q602">
        <v>98</v>
      </c>
      <c r="R602">
        <v>1200</v>
      </c>
      <c r="S602">
        <v>0.99556267261505105</v>
      </c>
      <c r="T602">
        <f t="shared" si="111"/>
        <v>1</v>
      </c>
      <c r="U602">
        <f t="shared" si="112"/>
        <v>1194.6752071380613</v>
      </c>
      <c r="V602">
        <f t="shared" si="113"/>
        <v>995.56267261505104</v>
      </c>
      <c r="W602">
        <v>24.69</v>
      </c>
      <c r="X602">
        <f t="shared" si="114"/>
        <v>24.580442386865613</v>
      </c>
      <c r="Y602">
        <v>0</v>
      </c>
      <c r="Z602">
        <v>0</v>
      </c>
      <c r="AA602">
        <v>0</v>
      </c>
      <c r="AB602" s="2">
        <v>0.1</v>
      </c>
      <c r="AC602">
        <v>25</v>
      </c>
      <c r="AD602">
        <f t="shared" si="115"/>
        <v>0.11016807219002084</v>
      </c>
      <c r="AE602">
        <v>1630000</v>
      </c>
      <c r="AF602">
        <v>0</v>
      </c>
      <c r="AG602">
        <v>0</v>
      </c>
      <c r="AH602">
        <v>37800</v>
      </c>
      <c r="AI602">
        <v>0.17943054431347999</v>
      </c>
      <c r="AJ602">
        <v>0.181091489390143</v>
      </c>
      <c r="AK602" s="1">
        <f t="shared" si="110"/>
        <v>9.9372921037051351E-2</v>
      </c>
      <c r="AL602" s="1">
        <f t="shared" si="116"/>
        <v>0.10122489366463502</v>
      </c>
      <c r="AM602">
        <f t="shared" si="117"/>
        <v>9.9976738962310213E-2</v>
      </c>
      <c r="AN602">
        <f t="shared" si="118"/>
        <v>0.10216344382539154</v>
      </c>
      <c r="AO602">
        <f t="shared" si="119"/>
        <v>8.7269121534402125E-2</v>
      </c>
      <c r="AP602">
        <f t="shared" si="120"/>
        <v>8.5417148906818452E-2</v>
      </c>
      <c r="AQ602">
        <f t="shared" si="121"/>
        <v>42.442746541805612</v>
      </c>
    </row>
    <row r="603" spans="1:43" x14ac:dyDescent="0.2">
      <c r="A603">
        <v>17081</v>
      </c>
      <c r="B603">
        <v>13</v>
      </c>
      <c r="C603">
        <v>17</v>
      </c>
      <c r="D603" t="s">
        <v>55</v>
      </c>
      <c r="E603">
        <v>81</v>
      </c>
      <c r="F603" t="s">
        <v>498</v>
      </c>
      <c r="G603" t="s">
        <v>499</v>
      </c>
      <c r="H603" t="s">
        <v>500</v>
      </c>
      <c r="I603">
        <v>43</v>
      </c>
      <c r="J603">
        <v>14</v>
      </c>
      <c r="K603">
        <v>65</v>
      </c>
      <c r="L603">
        <v>58</v>
      </c>
      <c r="M603">
        <v>18</v>
      </c>
      <c r="N603">
        <v>83</v>
      </c>
      <c r="O603">
        <v>71</v>
      </c>
      <c r="P603">
        <v>24</v>
      </c>
      <c r="Q603">
        <v>98</v>
      </c>
      <c r="R603">
        <v>1200</v>
      </c>
      <c r="S603">
        <v>0.98801241649521698</v>
      </c>
      <c r="T603">
        <f t="shared" si="111"/>
        <v>1</v>
      </c>
      <c r="U603">
        <f t="shared" si="112"/>
        <v>1185.6148997942603</v>
      </c>
      <c r="V603">
        <f t="shared" si="113"/>
        <v>988.01241649521694</v>
      </c>
      <c r="W603">
        <v>24.69</v>
      </c>
      <c r="X603">
        <f t="shared" si="114"/>
        <v>24.394026563266909</v>
      </c>
      <c r="Y603">
        <v>0</v>
      </c>
      <c r="Z603">
        <v>0</v>
      </c>
      <c r="AA603">
        <v>0</v>
      </c>
      <c r="AB603" s="2">
        <v>0.1</v>
      </c>
      <c r="AC603">
        <v>25</v>
      </c>
      <c r="AD603">
        <f t="shared" si="115"/>
        <v>0.11016807219002084</v>
      </c>
      <c r="AE603">
        <v>1630000</v>
      </c>
      <c r="AF603">
        <v>0</v>
      </c>
      <c r="AG603">
        <v>0</v>
      </c>
      <c r="AH603">
        <v>37800</v>
      </c>
      <c r="AI603">
        <v>0.18022394066706501</v>
      </c>
      <c r="AJ603">
        <v>0.181476736875125</v>
      </c>
      <c r="AK603" s="1">
        <f t="shared" si="110"/>
        <v>9.8185136139137125E-2</v>
      </c>
      <c r="AL603" s="1">
        <f t="shared" si="116"/>
        <v>0.10002895586359246</v>
      </c>
      <c r="AM603">
        <f t="shared" si="117"/>
        <v>9.878629588847132E-2</v>
      </c>
      <c r="AN603">
        <f t="shared" si="118"/>
        <v>0.10096337426320535</v>
      </c>
      <c r="AO603">
        <f t="shared" si="119"/>
        <v>8.6239994321214208E-2</v>
      </c>
      <c r="AP603">
        <f t="shared" si="120"/>
        <v>8.4396174596758869E-2</v>
      </c>
      <c r="AQ603">
        <f t="shared" si="121"/>
        <v>42.255901663052185</v>
      </c>
    </row>
    <row r="604" spans="1:43" x14ac:dyDescent="0.2">
      <c r="A604">
        <v>17083</v>
      </c>
      <c r="B604">
        <v>13</v>
      </c>
      <c r="C604">
        <v>17</v>
      </c>
      <c r="D604" t="s">
        <v>522</v>
      </c>
      <c r="E604">
        <v>83</v>
      </c>
      <c r="F604" t="s">
        <v>498</v>
      </c>
      <c r="G604" t="s">
        <v>499</v>
      </c>
      <c r="H604" t="s">
        <v>500</v>
      </c>
      <c r="I604">
        <v>43</v>
      </c>
      <c r="J604">
        <v>14</v>
      </c>
      <c r="K604">
        <v>65</v>
      </c>
      <c r="L604">
        <v>58</v>
      </c>
      <c r="M604">
        <v>18</v>
      </c>
      <c r="N604">
        <v>83</v>
      </c>
      <c r="O604">
        <v>71</v>
      </c>
      <c r="P604">
        <v>24</v>
      </c>
      <c r="Q604">
        <v>98</v>
      </c>
      <c r="R604">
        <v>1200</v>
      </c>
      <c r="S604">
        <v>1.0031474033991501</v>
      </c>
      <c r="T604">
        <f t="shared" si="111"/>
        <v>1</v>
      </c>
      <c r="U604">
        <f t="shared" si="112"/>
        <v>1203.7768840789802</v>
      </c>
      <c r="V604">
        <f t="shared" si="113"/>
        <v>1003.1474033991501</v>
      </c>
      <c r="W604">
        <v>24.69</v>
      </c>
      <c r="X604">
        <f t="shared" si="114"/>
        <v>24.767709389925017</v>
      </c>
      <c r="Y604">
        <v>0</v>
      </c>
      <c r="Z604">
        <v>0</v>
      </c>
      <c r="AA604">
        <v>0</v>
      </c>
      <c r="AB604" s="2">
        <v>0.1</v>
      </c>
      <c r="AC604">
        <v>25</v>
      </c>
      <c r="AD604">
        <f t="shared" si="115"/>
        <v>0.11016807219002084</v>
      </c>
      <c r="AE604">
        <v>1630000</v>
      </c>
      <c r="AF604">
        <v>0</v>
      </c>
      <c r="AG604">
        <v>0</v>
      </c>
      <c r="AH604">
        <v>37800</v>
      </c>
      <c r="AI604">
        <v>0.18141956219059399</v>
      </c>
      <c r="AJ604">
        <v>0.18243786390012501</v>
      </c>
      <c r="AK604" s="1">
        <f t="shared" si="110"/>
        <v>9.9032208534229588E-2</v>
      </c>
      <c r="AL604" s="1">
        <f t="shared" si="116"/>
        <v>0.10086387680973728</v>
      </c>
      <c r="AM604">
        <f t="shared" si="117"/>
        <v>9.962940642009821E-2</v>
      </c>
      <c r="AN604">
        <f t="shared" si="118"/>
        <v>0.10179213704902242</v>
      </c>
      <c r="AO604">
        <f t="shared" si="119"/>
        <v>8.6955953791734167E-2</v>
      </c>
      <c r="AP604">
        <f t="shared" si="120"/>
        <v>8.5124285516226472E-2</v>
      </c>
      <c r="AQ604">
        <f t="shared" si="121"/>
        <v>41.977419756721751</v>
      </c>
    </row>
    <row r="605" spans="1:43" x14ac:dyDescent="0.2">
      <c r="A605">
        <v>17085</v>
      </c>
      <c r="B605">
        <v>11</v>
      </c>
      <c r="C605">
        <v>17</v>
      </c>
      <c r="D605" t="s">
        <v>523</v>
      </c>
      <c r="E605">
        <v>85</v>
      </c>
      <c r="F605" t="s">
        <v>498</v>
      </c>
      <c r="G605" t="s">
        <v>499</v>
      </c>
      <c r="H605" t="s">
        <v>503</v>
      </c>
      <c r="I605">
        <v>43</v>
      </c>
      <c r="J605">
        <v>14</v>
      </c>
      <c r="K605">
        <v>65</v>
      </c>
      <c r="L605">
        <v>58</v>
      </c>
      <c r="M605">
        <v>18</v>
      </c>
      <c r="N605">
        <v>83</v>
      </c>
      <c r="O605">
        <v>71</v>
      </c>
      <c r="P605">
        <v>24</v>
      </c>
      <c r="Q605">
        <v>98</v>
      </c>
      <c r="R605">
        <v>1200</v>
      </c>
      <c r="S605">
        <v>1.02661808098064</v>
      </c>
      <c r="T605">
        <f t="shared" si="111"/>
        <v>1</v>
      </c>
      <c r="U605">
        <f t="shared" si="112"/>
        <v>1231.941697176768</v>
      </c>
      <c r="V605">
        <f t="shared" si="113"/>
        <v>1026.6180809806401</v>
      </c>
      <c r="W605">
        <v>24.69</v>
      </c>
      <c r="X605">
        <f t="shared" si="114"/>
        <v>25.347200419412005</v>
      </c>
      <c r="Y605">
        <v>0</v>
      </c>
      <c r="Z605">
        <v>0</v>
      </c>
      <c r="AA605">
        <v>0</v>
      </c>
      <c r="AB605" s="2">
        <v>0.1</v>
      </c>
      <c r="AC605">
        <v>25</v>
      </c>
      <c r="AD605">
        <f t="shared" si="115"/>
        <v>0.11016807219002084</v>
      </c>
      <c r="AE605">
        <v>1630000</v>
      </c>
      <c r="AF605">
        <v>0</v>
      </c>
      <c r="AG605">
        <v>0</v>
      </c>
      <c r="AH605">
        <v>37800</v>
      </c>
      <c r="AI605">
        <v>0.17063477468296501</v>
      </c>
      <c r="AJ605">
        <v>0.17186836331887501</v>
      </c>
      <c r="AK605" s="1">
        <f t="shared" si="110"/>
        <v>0.10775494043811802</v>
      </c>
      <c r="AL605" s="1">
        <f t="shared" si="116"/>
        <v>0.10970237733800206</v>
      </c>
      <c r="AM605">
        <f t="shared" si="117"/>
        <v>0.10838988357439686</v>
      </c>
      <c r="AN605">
        <f t="shared" si="118"/>
        <v>0.11068930726786505</v>
      </c>
      <c r="AO605">
        <f t="shared" si="119"/>
        <v>9.4569447974876125E-2</v>
      </c>
      <c r="AP605">
        <f t="shared" si="120"/>
        <v>9.2622011074992086E-2</v>
      </c>
      <c r="AQ605">
        <f t="shared" si="121"/>
        <v>44.630557448238193</v>
      </c>
    </row>
    <row r="606" spans="1:43" x14ac:dyDescent="0.2">
      <c r="A606">
        <v>17087</v>
      </c>
      <c r="B606">
        <v>13</v>
      </c>
      <c r="C606">
        <v>17</v>
      </c>
      <c r="D606" t="s">
        <v>135</v>
      </c>
      <c r="E606">
        <v>87</v>
      </c>
      <c r="F606" t="s">
        <v>498</v>
      </c>
      <c r="G606" t="s">
        <v>499</v>
      </c>
      <c r="H606" t="s">
        <v>500</v>
      </c>
      <c r="I606">
        <v>43</v>
      </c>
      <c r="J606">
        <v>14</v>
      </c>
      <c r="K606">
        <v>65</v>
      </c>
      <c r="L606">
        <v>58</v>
      </c>
      <c r="M606">
        <v>18</v>
      </c>
      <c r="N606">
        <v>83</v>
      </c>
      <c r="O606">
        <v>71</v>
      </c>
      <c r="P606">
        <v>24</v>
      </c>
      <c r="Q606">
        <v>98</v>
      </c>
      <c r="R606">
        <v>1200</v>
      </c>
      <c r="S606">
        <v>0.97613304191165495</v>
      </c>
      <c r="T606">
        <f t="shared" si="111"/>
        <v>1</v>
      </c>
      <c r="U606">
        <f t="shared" si="112"/>
        <v>1171.3596502939859</v>
      </c>
      <c r="V606">
        <f t="shared" si="113"/>
        <v>976.13304191165491</v>
      </c>
      <c r="W606">
        <v>24.69</v>
      </c>
      <c r="X606">
        <f t="shared" si="114"/>
        <v>24.100724804798762</v>
      </c>
      <c r="Y606">
        <v>0</v>
      </c>
      <c r="Z606">
        <v>0</v>
      </c>
      <c r="AA606">
        <v>0</v>
      </c>
      <c r="AB606" s="2">
        <v>0.1</v>
      </c>
      <c r="AC606">
        <v>25</v>
      </c>
      <c r="AD606">
        <f t="shared" si="115"/>
        <v>0.11016807219002084</v>
      </c>
      <c r="AE606">
        <v>1630000</v>
      </c>
      <c r="AF606">
        <v>0</v>
      </c>
      <c r="AG606">
        <v>0</v>
      </c>
      <c r="AH606">
        <v>37800</v>
      </c>
      <c r="AI606">
        <v>0.180793740563813</v>
      </c>
      <c r="AJ606">
        <v>0.182151885070125</v>
      </c>
      <c r="AK606" s="1">
        <f t="shared" si="110"/>
        <v>9.6698881162258193E-2</v>
      </c>
      <c r="AL606" s="1">
        <f t="shared" si="116"/>
        <v>9.8536889798977095E-2</v>
      </c>
      <c r="AM606">
        <f t="shared" si="117"/>
        <v>9.7298146262131457E-2</v>
      </c>
      <c r="AN606">
        <f t="shared" si="118"/>
        <v>9.9468363232099663E-2</v>
      </c>
      <c r="AO606">
        <f t="shared" si="119"/>
        <v>8.4956655499073816E-2</v>
      </c>
      <c r="AP606">
        <f t="shared" si="120"/>
        <v>8.3118646862354914E-2</v>
      </c>
      <c r="AQ606">
        <f t="shared" si="121"/>
        <v>42.122725545729132</v>
      </c>
    </row>
    <row r="607" spans="1:43" x14ac:dyDescent="0.2">
      <c r="A607">
        <v>17089</v>
      </c>
      <c r="B607">
        <v>11</v>
      </c>
      <c r="C607">
        <v>17</v>
      </c>
      <c r="D607" t="s">
        <v>524</v>
      </c>
      <c r="E607">
        <v>89</v>
      </c>
      <c r="F607" t="s">
        <v>498</v>
      </c>
      <c r="G607" t="s">
        <v>499</v>
      </c>
      <c r="H607" t="s">
        <v>503</v>
      </c>
      <c r="I607">
        <v>43</v>
      </c>
      <c r="J607">
        <v>14</v>
      </c>
      <c r="K607">
        <v>65</v>
      </c>
      <c r="L607">
        <v>58</v>
      </c>
      <c r="M607">
        <v>18</v>
      </c>
      <c r="N607">
        <v>83</v>
      </c>
      <c r="O607">
        <v>71</v>
      </c>
      <c r="P607">
        <v>24</v>
      </c>
      <c r="Q607">
        <v>98</v>
      </c>
      <c r="R607">
        <v>1200</v>
      </c>
      <c r="S607">
        <v>1.0442940369248399</v>
      </c>
      <c r="T607">
        <f t="shared" si="111"/>
        <v>1</v>
      </c>
      <c r="U607">
        <f t="shared" si="112"/>
        <v>1253.152844309808</v>
      </c>
      <c r="V607">
        <f t="shared" si="113"/>
        <v>1044.2940369248399</v>
      </c>
      <c r="W607">
        <v>24.69</v>
      </c>
      <c r="X607">
        <f t="shared" si="114"/>
        <v>25.783619771674299</v>
      </c>
      <c r="Y607">
        <v>0</v>
      </c>
      <c r="Z607">
        <v>0</v>
      </c>
      <c r="AA607">
        <v>0</v>
      </c>
      <c r="AB607" s="2">
        <v>0.1</v>
      </c>
      <c r="AC607">
        <v>25</v>
      </c>
      <c r="AD607">
        <f t="shared" si="115"/>
        <v>0.11016807219002084</v>
      </c>
      <c r="AE607">
        <v>1630000</v>
      </c>
      <c r="AF607">
        <v>0</v>
      </c>
      <c r="AG607">
        <v>0</v>
      </c>
      <c r="AH607">
        <v>37800</v>
      </c>
      <c r="AI607">
        <v>0.170224532647518</v>
      </c>
      <c r="AJ607">
        <v>0.17125613345374999</v>
      </c>
      <c r="AK607" s="1">
        <f t="shared" si="110"/>
        <v>0.10987438906424996</v>
      </c>
      <c r="AL607" s="1">
        <f t="shared" si="116"/>
        <v>0.11182651929749368</v>
      </c>
      <c r="AM607">
        <f t="shared" si="117"/>
        <v>0.11051086241688815</v>
      </c>
      <c r="AN607">
        <f t="shared" si="118"/>
        <v>0.11281582773377391</v>
      </c>
      <c r="AO607">
        <f t="shared" si="119"/>
        <v>9.6395938001030634E-2</v>
      </c>
      <c r="AP607">
        <f t="shared" si="120"/>
        <v>9.4443807767786908E-2</v>
      </c>
      <c r="AQ607">
        <f t="shared" si="121"/>
        <v>44.738117330741233</v>
      </c>
    </row>
    <row r="608" spans="1:43" x14ac:dyDescent="0.2">
      <c r="A608">
        <v>17091</v>
      </c>
      <c r="B608">
        <v>11</v>
      </c>
      <c r="C608">
        <v>17</v>
      </c>
      <c r="D608" t="s">
        <v>525</v>
      </c>
      <c r="E608">
        <v>91</v>
      </c>
      <c r="F608" t="s">
        <v>498</v>
      </c>
      <c r="G608" t="s">
        <v>499</v>
      </c>
      <c r="H608" t="s">
        <v>503</v>
      </c>
      <c r="I608">
        <v>43</v>
      </c>
      <c r="J608">
        <v>14</v>
      </c>
      <c r="K608">
        <v>65</v>
      </c>
      <c r="L608">
        <v>58</v>
      </c>
      <c r="M608">
        <v>18</v>
      </c>
      <c r="N608">
        <v>83</v>
      </c>
      <c r="O608">
        <v>71</v>
      </c>
      <c r="P608">
        <v>24</v>
      </c>
      <c r="Q608">
        <v>98</v>
      </c>
      <c r="R608">
        <v>1200</v>
      </c>
      <c r="S608">
        <v>1.0377681732177699</v>
      </c>
      <c r="T608">
        <f t="shared" si="111"/>
        <v>1</v>
      </c>
      <c r="U608">
        <f t="shared" si="112"/>
        <v>1245.3218078613238</v>
      </c>
      <c r="V608">
        <f t="shared" si="113"/>
        <v>1037.76817321777</v>
      </c>
      <c r="W608">
        <v>24.69</v>
      </c>
      <c r="X608">
        <f t="shared" si="114"/>
        <v>25.622496196746742</v>
      </c>
      <c r="Y608">
        <v>0</v>
      </c>
      <c r="Z608">
        <v>0</v>
      </c>
      <c r="AA608">
        <v>0</v>
      </c>
      <c r="AB608" s="2">
        <v>0.1</v>
      </c>
      <c r="AC608">
        <v>25</v>
      </c>
      <c r="AD608">
        <f t="shared" si="115"/>
        <v>0.11016807219002084</v>
      </c>
      <c r="AE608">
        <v>1630000</v>
      </c>
      <c r="AF608">
        <v>0</v>
      </c>
      <c r="AG608">
        <v>0</v>
      </c>
      <c r="AH608">
        <v>37800</v>
      </c>
      <c r="AI608">
        <v>0.170110595261349</v>
      </c>
      <c r="AJ608">
        <v>0.17238618284425</v>
      </c>
      <c r="AK608" s="1">
        <f t="shared" si="110"/>
        <v>0.1092609088593812</v>
      </c>
      <c r="AL608" s="1">
        <f t="shared" si="116"/>
        <v>0.11121434659857948</v>
      </c>
      <c r="AM608">
        <f t="shared" si="117"/>
        <v>0.10989780851180427</v>
      </c>
      <c r="AN608">
        <f t="shared" si="118"/>
        <v>0.11220431765800301</v>
      </c>
      <c r="AO608">
        <f t="shared" si="119"/>
        <v>9.5869921468768368E-2</v>
      </c>
      <c r="AP608">
        <f t="shared" si="120"/>
        <v>9.391648372957008E-2</v>
      </c>
      <c r="AQ608">
        <f t="shared" si="121"/>
        <v>44.76808221413345</v>
      </c>
    </row>
    <row r="609" spans="1:43" x14ac:dyDescent="0.2">
      <c r="A609">
        <v>17093</v>
      </c>
      <c r="B609">
        <v>11</v>
      </c>
      <c r="C609">
        <v>17</v>
      </c>
      <c r="D609" t="s">
        <v>526</v>
      </c>
      <c r="E609">
        <v>93</v>
      </c>
      <c r="F609" t="s">
        <v>498</v>
      </c>
      <c r="G609" t="s">
        <v>499</v>
      </c>
      <c r="H609" t="s">
        <v>503</v>
      </c>
      <c r="I609">
        <v>43</v>
      </c>
      <c r="J609">
        <v>14</v>
      </c>
      <c r="K609">
        <v>65</v>
      </c>
      <c r="L609">
        <v>58</v>
      </c>
      <c r="M609">
        <v>18</v>
      </c>
      <c r="N609">
        <v>83</v>
      </c>
      <c r="O609">
        <v>71</v>
      </c>
      <c r="P609">
        <v>24</v>
      </c>
      <c r="Q609">
        <v>98</v>
      </c>
      <c r="R609">
        <v>1200</v>
      </c>
      <c r="S609">
        <v>1.04229430357615</v>
      </c>
      <c r="T609">
        <f t="shared" si="111"/>
        <v>1</v>
      </c>
      <c r="U609">
        <f t="shared" si="112"/>
        <v>1250.75316429138</v>
      </c>
      <c r="V609">
        <f t="shared" si="113"/>
        <v>1042.29430357615</v>
      </c>
      <c r="W609">
        <v>24.69</v>
      </c>
      <c r="X609">
        <f t="shared" si="114"/>
        <v>25.734246355295145</v>
      </c>
      <c r="Y609">
        <v>0</v>
      </c>
      <c r="Z609">
        <v>0</v>
      </c>
      <c r="AA609">
        <v>0</v>
      </c>
      <c r="AB609" s="2">
        <v>0.1</v>
      </c>
      <c r="AC609">
        <v>25</v>
      </c>
      <c r="AD609">
        <f t="shared" si="115"/>
        <v>0.11016807219002084</v>
      </c>
      <c r="AE609">
        <v>1630000</v>
      </c>
      <c r="AF609">
        <v>0</v>
      </c>
      <c r="AG609">
        <v>0</v>
      </c>
      <c r="AH609">
        <v>37800</v>
      </c>
      <c r="AI609">
        <v>0.17062725639522999</v>
      </c>
      <c r="AJ609">
        <v>0.17191002614762499</v>
      </c>
      <c r="AK609" s="1">
        <f t="shared" si="110"/>
        <v>0.10940515412791275</v>
      </c>
      <c r="AL609" s="1">
        <f t="shared" si="116"/>
        <v>0.11135267683701197</v>
      </c>
      <c r="AM609">
        <f t="shared" si="117"/>
        <v>0.11004012524146377</v>
      </c>
      <c r="AN609">
        <f t="shared" si="118"/>
        <v>0.11233965025361525</v>
      </c>
      <c r="AO609">
        <f t="shared" si="119"/>
        <v>9.5987994135243795E-2</v>
      </c>
      <c r="AP609">
        <f t="shared" si="120"/>
        <v>9.4040471426144578E-2</v>
      </c>
      <c r="AQ609">
        <f t="shared" si="121"/>
        <v>44.632523988518805</v>
      </c>
    </row>
    <row r="610" spans="1:43" x14ac:dyDescent="0.2">
      <c r="A610">
        <v>17095</v>
      </c>
      <c r="B610">
        <v>13</v>
      </c>
      <c r="C610">
        <v>17</v>
      </c>
      <c r="D610" t="s">
        <v>527</v>
      </c>
      <c r="E610">
        <v>95</v>
      </c>
      <c r="F610" t="s">
        <v>498</v>
      </c>
      <c r="G610" t="s">
        <v>499</v>
      </c>
      <c r="H610" t="s">
        <v>500</v>
      </c>
      <c r="I610">
        <v>43</v>
      </c>
      <c r="J610">
        <v>14</v>
      </c>
      <c r="K610">
        <v>65</v>
      </c>
      <c r="L610">
        <v>58</v>
      </c>
      <c r="M610">
        <v>18</v>
      </c>
      <c r="N610">
        <v>83</v>
      </c>
      <c r="O610">
        <v>71</v>
      </c>
      <c r="P610">
        <v>24</v>
      </c>
      <c r="Q610">
        <v>98</v>
      </c>
      <c r="R610">
        <v>1200</v>
      </c>
      <c r="S610">
        <v>1.0188729990096299</v>
      </c>
      <c r="T610">
        <f t="shared" si="111"/>
        <v>1</v>
      </c>
      <c r="U610">
        <f t="shared" si="112"/>
        <v>1222.6475988115558</v>
      </c>
      <c r="V610">
        <f t="shared" si="113"/>
        <v>1018.8729990096299</v>
      </c>
      <c r="W610">
        <v>24.69</v>
      </c>
      <c r="X610">
        <f t="shared" si="114"/>
        <v>25.155974345547765</v>
      </c>
      <c r="Y610">
        <v>0</v>
      </c>
      <c r="Z610">
        <v>0</v>
      </c>
      <c r="AA610">
        <v>0</v>
      </c>
      <c r="AB610" s="2">
        <v>0.1</v>
      </c>
      <c r="AC610">
        <v>25</v>
      </c>
      <c r="AD610">
        <f t="shared" si="115"/>
        <v>0.11016807219002084</v>
      </c>
      <c r="AE610">
        <v>1630000</v>
      </c>
      <c r="AF610">
        <v>0</v>
      </c>
      <c r="AG610">
        <v>0</v>
      </c>
      <c r="AH610">
        <v>37800</v>
      </c>
      <c r="AI610">
        <v>0.17541803431886399</v>
      </c>
      <c r="AJ610">
        <v>0.17656257365924999</v>
      </c>
      <c r="AK610" s="1">
        <f t="shared" si="110"/>
        <v>0.10402593757704647</v>
      </c>
      <c r="AL610" s="1">
        <f t="shared" si="116"/>
        <v>0.10592027220410635</v>
      </c>
      <c r="AM610">
        <f t="shared" si="117"/>
        <v>0.10464356722622206</v>
      </c>
      <c r="AN610">
        <f t="shared" si="118"/>
        <v>0.10688029074988444</v>
      </c>
      <c r="AO610">
        <f t="shared" si="119"/>
        <v>9.1311037964953837E-2</v>
      </c>
      <c r="AP610">
        <f t="shared" si="120"/>
        <v>8.9416703337893949E-2</v>
      </c>
      <c r="AQ610">
        <f t="shared" si="121"/>
        <v>43.413581412685446</v>
      </c>
    </row>
    <row r="611" spans="1:43" x14ac:dyDescent="0.2">
      <c r="A611">
        <v>17097</v>
      </c>
      <c r="B611">
        <v>11</v>
      </c>
      <c r="C611">
        <v>17</v>
      </c>
      <c r="D611" t="s">
        <v>185</v>
      </c>
      <c r="E611">
        <v>97</v>
      </c>
      <c r="F611" t="s">
        <v>498</v>
      </c>
      <c r="G611" t="s">
        <v>499</v>
      </c>
      <c r="H611" t="s">
        <v>503</v>
      </c>
      <c r="I611">
        <v>43</v>
      </c>
      <c r="J611">
        <v>14</v>
      </c>
      <c r="K611">
        <v>65</v>
      </c>
      <c r="L611">
        <v>58</v>
      </c>
      <c r="M611">
        <v>18</v>
      </c>
      <c r="N611">
        <v>83</v>
      </c>
      <c r="O611">
        <v>71</v>
      </c>
      <c r="P611">
        <v>24</v>
      </c>
      <c r="Q611">
        <v>98</v>
      </c>
      <c r="R611">
        <v>1200</v>
      </c>
      <c r="S611">
        <v>1.0472922424475399</v>
      </c>
      <c r="T611">
        <f t="shared" si="111"/>
        <v>1</v>
      </c>
      <c r="U611">
        <f t="shared" si="112"/>
        <v>1256.7506909370479</v>
      </c>
      <c r="V611">
        <f t="shared" si="113"/>
        <v>1047.29224244754</v>
      </c>
      <c r="W611">
        <v>24.69</v>
      </c>
      <c r="X611">
        <f t="shared" si="114"/>
        <v>25.857645466029762</v>
      </c>
      <c r="Y611">
        <v>0</v>
      </c>
      <c r="Z611">
        <v>0</v>
      </c>
      <c r="AA611">
        <v>0</v>
      </c>
      <c r="AB611" s="2">
        <v>0.1</v>
      </c>
      <c r="AC611">
        <v>25</v>
      </c>
      <c r="AD611">
        <f t="shared" si="115"/>
        <v>0.11016807219002084</v>
      </c>
      <c r="AE611">
        <v>1630000</v>
      </c>
      <c r="AF611">
        <v>0</v>
      </c>
      <c r="AG611">
        <v>0</v>
      </c>
      <c r="AH611">
        <v>37800</v>
      </c>
      <c r="AI611">
        <v>0.17002508637225999</v>
      </c>
      <c r="AJ611">
        <v>0.171952414514875</v>
      </c>
      <c r="AK611" s="1">
        <f t="shared" si="110"/>
        <v>0.11031909948798418</v>
      </c>
      <c r="AL611" s="1">
        <f t="shared" si="116"/>
        <v>0.11227351964862714</v>
      </c>
      <c r="AM611">
        <f t="shared" si="117"/>
        <v>0.1109563194495034</v>
      </c>
      <c r="AN611">
        <f t="shared" si="118"/>
        <v>0.11326398858355438</v>
      </c>
      <c r="AO611">
        <f t="shared" si="119"/>
        <v>9.6780483940310177E-2</v>
      </c>
      <c r="AP611">
        <f t="shared" si="120"/>
        <v>9.4826063779667222E-2</v>
      </c>
      <c r="AQ611">
        <f t="shared" si="121"/>
        <v>44.79059694450914</v>
      </c>
    </row>
    <row r="612" spans="1:43" x14ac:dyDescent="0.2">
      <c r="A612">
        <v>17099</v>
      </c>
      <c r="B612">
        <v>13</v>
      </c>
      <c r="C612">
        <v>17</v>
      </c>
      <c r="D612" t="s">
        <v>528</v>
      </c>
      <c r="E612">
        <v>99</v>
      </c>
      <c r="F612" t="s">
        <v>498</v>
      </c>
      <c r="G612" t="s">
        <v>499</v>
      </c>
      <c r="H612" t="s">
        <v>500</v>
      </c>
      <c r="I612">
        <v>43</v>
      </c>
      <c r="J612">
        <v>14</v>
      </c>
      <c r="K612">
        <v>65</v>
      </c>
      <c r="L612">
        <v>58</v>
      </c>
      <c r="M612">
        <v>18</v>
      </c>
      <c r="N612">
        <v>83</v>
      </c>
      <c r="O612">
        <v>71</v>
      </c>
      <c r="P612">
        <v>24</v>
      </c>
      <c r="Q612">
        <v>98</v>
      </c>
      <c r="R612">
        <v>1200</v>
      </c>
      <c r="S612">
        <v>1.0333289854666801</v>
      </c>
      <c r="T612">
        <f t="shared" si="111"/>
        <v>1</v>
      </c>
      <c r="U612">
        <f t="shared" si="112"/>
        <v>1239.9947825600161</v>
      </c>
      <c r="V612">
        <f t="shared" si="113"/>
        <v>1033.32898546668</v>
      </c>
      <c r="W612">
        <v>24.69</v>
      </c>
      <c r="X612">
        <f t="shared" si="114"/>
        <v>25.512892651172333</v>
      </c>
      <c r="Y612">
        <v>0</v>
      </c>
      <c r="Z612">
        <v>0</v>
      </c>
      <c r="AA612">
        <v>0</v>
      </c>
      <c r="AB612" s="2">
        <v>0.1</v>
      </c>
      <c r="AC612">
        <v>25</v>
      </c>
      <c r="AD612">
        <f t="shared" si="115"/>
        <v>0.11016807219002084</v>
      </c>
      <c r="AE612">
        <v>1630000</v>
      </c>
      <c r="AF612">
        <v>0</v>
      </c>
      <c r="AG612">
        <v>0</v>
      </c>
      <c r="AH612">
        <v>37800</v>
      </c>
      <c r="AI612">
        <v>0.17278380404573501</v>
      </c>
      <c r="AJ612">
        <v>0.174352659921375</v>
      </c>
      <c r="AK612" s="1">
        <f t="shared" si="110"/>
        <v>0.10711034202861573</v>
      </c>
      <c r="AL612" s="1">
        <f t="shared" si="116"/>
        <v>0.10903355733491288</v>
      </c>
      <c r="AM612">
        <f t="shared" si="117"/>
        <v>0.10773738794645393</v>
      </c>
      <c r="AN612">
        <f t="shared" si="118"/>
        <v>0.11000821214784587</v>
      </c>
      <c r="AO612">
        <f t="shared" si="119"/>
        <v>9.3991154328712356E-2</v>
      </c>
      <c r="AP612">
        <f t="shared" si="120"/>
        <v>9.206793902241521E-2</v>
      </c>
      <c r="AQ612">
        <f t="shared" si="121"/>
        <v>44.075456934259066</v>
      </c>
    </row>
    <row r="613" spans="1:43" x14ac:dyDescent="0.2">
      <c r="A613">
        <v>17101</v>
      </c>
      <c r="B613">
        <v>13</v>
      </c>
      <c r="C613">
        <v>17</v>
      </c>
      <c r="D613" t="s">
        <v>58</v>
      </c>
      <c r="E613">
        <v>101</v>
      </c>
      <c r="F613" t="s">
        <v>498</v>
      </c>
      <c r="G613" t="s">
        <v>499</v>
      </c>
      <c r="H613" t="s">
        <v>500</v>
      </c>
      <c r="I613">
        <v>43</v>
      </c>
      <c r="J613">
        <v>14</v>
      </c>
      <c r="K613">
        <v>65</v>
      </c>
      <c r="L613">
        <v>58</v>
      </c>
      <c r="M613">
        <v>18</v>
      </c>
      <c r="N613">
        <v>83</v>
      </c>
      <c r="O613">
        <v>71</v>
      </c>
      <c r="P613">
        <v>24</v>
      </c>
      <c r="Q613">
        <v>98</v>
      </c>
      <c r="R613">
        <v>1200</v>
      </c>
      <c r="S613">
        <v>0.98667262900959396</v>
      </c>
      <c r="T613">
        <f t="shared" si="111"/>
        <v>1</v>
      </c>
      <c r="U613">
        <f t="shared" si="112"/>
        <v>1184.0071548115127</v>
      </c>
      <c r="V613">
        <f t="shared" si="113"/>
        <v>986.67262900959395</v>
      </c>
      <c r="W613">
        <v>24.69</v>
      </c>
      <c r="X613">
        <f t="shared" si="114"/>
        <v>24.360947210246877</v>
      </c>
      <c r="Y613">
        <v>0</v>
      </c>
      <c r="Z613">
        <v>0</v>
      </c>
      <c r="AA613">
        <v>0</v>
      </c>
      <c r="AB613" s="2">
        <v>0.1</v>
      </c>
      <c r="AC613">
        <v>25</v>
      </c>
      <c r="AD613">
        <f t="shared" si="115"/>
        <v>0.11016807219002084</v>
      </c>
      <c r="AE613">
        <v>1630000</v>
      </c>
      <c r="AF613">
        <v>0</v>
      </c>
      <c r="AG613">
        <v>0</v>
      </c>
      <c r="AH613">
        <v>37800</v>
      </c>
      <c r="AI613">
        <v>0.17852566965628799</v>
      </c>
      <c r="AJ613">
        <v>0.179632580908375</v>
      </c>
      <c r="AK613" s="1">
        <f t="shared" si="110"/>
        <v>9.8984737471272691E-2</v>
      </c>
      <c r="AL613" s="1">
        <f t="shared" si="116"/>
        <v>0.10084609700158996</v>
      </c>
      <c r="AM613">
        <f t="shared" si="117"/>
        <v>9.9591615906200429E-2</v>
      </c>
      <c r="AN613">
        <f t="shared" si="118"/>
        <v>0.10178940429478915</v>
      </c>
      <c r="AO613">
        <f t="shared" si="119"/>
        <v>8.6944840742805479E-2</v>
      </c>
      <c r="AP613">
        <f t="shared" si="120"/>
        <v>8.508348121248821E-2</v>
      </c>
      <c r="AQ613">
        <f t="shared" si="121"/>
        <v>42.657871715688131</v>
      </c>
    </row>
    <row r="614" spans="1:43" x14ac:dyDescent="0.2">
      <c r="A614">
        <v>17103</v>
      </c>
      <c r="B614">
        <v>11</v>
      </c>
      <c r="C614">
        <v>17</v>
      </c>
      <c r="D614" t="s">
        <v>59</v>
      </c>
      <c r="E614">
        <v>103</v>
      </c>
      <c r="F614" t="s">
        <v>498</v>
      </c>
      <c r="G614" t="s">
        <v>499</v>
      </c>
      <c r="H614" t="s">
        <v>503</v>
      </c>
      <c r="I614">
        <v>43</v>
      </c>
      <c r="J614">
        <v>14</v>
      </c>
      <c r="K614">
        <v>65</v>
      </c>
      <c r="L614">
        <v>58</v>
      </c>
      <c r="M614">
        <v>18</v>
      </c>
      <c r="N614">
        <v>83</v>
      </c>
      <c r="O614">
        <v>71</v>
      </c>
      <c r="P614">
        <v>24</v>
      </c>
      <c r="Q614">
        <v>98</v>
      </c>
      <c r="R614">
        <v>1200</v>
      </c>
      <c r="S614">
        <v>1.0331507750919899</v>
      </c>
      <c r="T614">
        <f t="shared" si="111"/>
        <v>1</v>
      </c>
      <c r="U614">
        <f t="shared" si="112"/>
        <v>1239.780930110388</v>
      </c>
      <c r="V614">
        <f t="shared" si="113"/>
        <v>1033.15077509199</v>
      </c>
      <c r="W614">
        <v>24.69</v>
      </c>
      <c r="X614">
        <f t="shared" si="114"/>
        <v>25.508492637021234</v>
      </c>
      <c r="Y614">
        <v>0</v>
      </c>
      <c r="Z614">
        <v>0</v>
      </c>
      <c r="AA614">
        <v>0</v>
      </c>
      <c r="AB614" s="2">
        <v>0.1</v>
      </c>
      <c r="AC614">
        <v>25</v>
      </c>
      <c r="AD614">
        <f t="shared" si="115"/>
        <v>0.11016807219002084</v>
      </c>
      <c r="AE614">
        <v>1630000</v>
      </c>
      <c r="AF614">
        <v>0</v>
      </c>
      <c r="AG614">
        <v>0</v>
      </c>
      <c r="AH614">
        <v>37800</v>
      </c>
      <c r="AI614">
        <v>0.17244884046151299</v>
      </c>
      <c r="AJ614">
        <v>0.174467131124625</v>
      </c>
      <c r="AK614" s="1">
        <f t="shared" si="110"/>
        <v>0.10729988412360836</v>
      </c>
      <c r="AL614" s="1">
        <f t="shared" si="116"/>
        <v>0.10922683507167905</v>
      </c>
      <c r="AM614">
        <f t="shared" si="117"/>
        <v>0.1079281480116431</v>
      </c>
      <c r="AN614">
        <f t="shared" si="118"/>
        <v>0.11020338304822302</v>
      </c>
      <c r="AO614">
        <f t="shared" si="119"/>
        <v>9.4157813080555888E-2</v>
      </c>
      <c r="AP614">
        <f t="shared" si="120"/>
        <v>9.22308621324852E-2</v>
      </c>
      <c r="AQ614">
        <f t="shared" si="121"/>
        <v>44.161068835106946</v>
      </c>
    </row>
    <row r="615" spans="1:43" x14ac:dyDescent="0.2">
      <c r="A615">
        <v>17105</v>
      </c>
      <c r="B615">
        <v>11</v>
      </c>
      <c r="C615">
        <v>17</v>
      </c>
      <c r="D615" t="s">
        <v>529</v>
      </c>
      <c r="E615">
        <v>105</v>
      </c>
      <c r="F615" t="s">
        <v>498</v>
      </c>
      <c r="G615" t="s">
        <v>499</v>
      </c>
      <c r="H615" t="s">
        <v>503</v>
      </c>
      <c r="I615">
        <v>43</v>
      </c>
      <c r="J615">
        <v>14</v>
      </c>
      <c r="K615">
        <v>65</v>
      </c>
      <c r="L615">
        <v>58</v>
      </c>
      <c r="M615">
        <v>18</v>
      </c>
      <c r="N615">
        <v>83</v>
      </c>
      <c r="O615">
        <v>71</v>
      </c>
      <c r="P615">
        <v>24</v>
      </c>
      <c r="Q615">
        <v>98</v>
      </c>
      <c r="R615">
        <v>1200</v>
      </c>
      <c r="S615">
        <v>1.03008019498416</v>
      </c>
      <c r="T615">
        <f t="shared" si="111"/>
        <v>1</v>
      </c>
      <c r="U615">
        <f t="shared" si="112"/>
        <v>1236.0962339809921</v>
      </c>
      <c r="V615">
        <f t="shared" si="113"/>
        <v>1030.08019498416</v>
      </c>
      <c r="W615">
        <v>24.69</v>
      </c>
      <c r="X615">
        <f t="shared" si="114"/>
        <v>25.432680014158912</v>
      </c>
      <c r="Y615">
        <v>0</v>
      </c>
      <c r="Z615">
        <v>0</v>
      </c>
      <c r="AA615">
        <v>0</v>
      </c>
      <c r="AB615" s="2">
        <v>0.1</v>
      </c>
      <c r="AC615">
        <v>25</v>
      </c>
      <c r="AD615">
        <f t="shared" si="115"/>
        <v>0.11016807219002084</v>
      </c>
      <c r="AE615">
        <v>1630000</v>
      </c>
      <c r="AF615">
        <v>0</v>
      </c>
      <c r="AG615">
        <v>0</v>
      </c>
      <c r="AH615">
        <v>37800</v>
      </c>
      <c r="AI615">
        <v>0.17364182593718999</v>
      </c>
      <c r="AJ615">
        <v>0.17606819449524999</v>
      </c>
      <c r="AK615" s="1">
        <f t="shared" si="110"/>
        <v>0.10624598295429086</v>
      </c>
      <c r="AL615" s="1">
        <f t="shared" si="116"/>
        <v>0.10815969501546904</v>
      </c>
      <c r="AM615">
        <f t="shared" si="117"/>
        <v>0.10686993043014049</v>
      </c>
      <c r="AN615">
        <f t="shared" si="118"/>
        <v>0.10912953373549587</v>
      </c>
      <c r="AO615">
        <f t="shared" si="119"/>
        <v>9.3238681198134957E-2</v>
      </c>
      <c r="AP615">
        <f t="shared" si="120"/>
        <v>9.1324969136956771E-2</v>
      </c>
      <c r="AQ615">
        <f t="shared" si="121"/>
        <v>43.857665473466923</v>
      </c>
    </row>
    <row r="616" spans="1:43" x14ac:dyDescent="0.2">
      <c r="A616">
        <v>17107</v>
      </c>
      <c r="B616">
        <v>13</v>
      </c>
      <c r="C616">
        <v>17</v>
      </c>
      <c r="D616" t="s">
        <v>139</v>
      </c>
      <c r="E616">
        <v>107</v>
      </c>
      <c r="F616" t="s">
        <v>498</v>
      </c>
      <c r="G616" t="s">
        <v>499</v>
      </c>
      <c r="H616" t="s">
        <v>500</v>
      </c>
      <c r="I616">
        <v>43</v>
      </c>
      <c r="J616">
        <v>14</v>
      </c>
      <c r="K616">
        <v>65</v>
      </c>
      <c r="L616">
        <v>58</v>
      </c>
      <c r="M616">
        <v>18</v>
      </c>
      <c r="N616">
        <v>83</v>
      </c>
      <c r="O616">
        <v>71</v>
      </c>
      <c r="P616">
        <v>24</v>
      </c>
      <c r="Q616">
        <v>98</v>
      </c>
      <c r="R616">
        <v>1200</v>
      </c>
      <c r="S616">
        <v>1.0153474648793499</v>
      </c>
      <c r="T616">
        <f t="shared" si="111"/>
        <v>1</v>
      </c>
      <c r="U616">
        <f t="shared" si="112"/>
        <v>1218.4169578552198</v>
      </c>
      <c r="V616">
        <f t="shared" si="113"/>
        <v>1015.3474648793499</v>
      </c>
      <c r="W616">
        <v>24.69</v>
      </c>
      <c r="X616">
        <f t="shared" si="114"/>
        <v>25.06892890787115</v>
      </c>
      <c r="Y616">
        <v>0</v>
      </c>
      <c r="Z616">
        <v>0</v>
      </c>
      <c r="AA616">
        <v>0</v>
      </c>
      <c r="AB616" s="2">
        <v>0.1</v>
      </c>
      <c r="AC616">
        <v>25</v>
      </c>
      <c r="AD616">
        <f t="shared" si="115"/>
        <v>0.11016807219002084</v>
      </c>
      <c r="AE616">
        <v>1630000</v>
      </c>
      <c r="AF616">
        <v>0</v>
      </c>
      <c r="AG616">
        <v>0</v>
      </c>
      <c r="AH616">
        <v>37800</v>
      </c>
      <c r="AI616">
        <v>0.17765985142061</v>
      </c>
      <c r="AJ616">
        <v>0.17871073804675</v>
      </c>
      <c r="AK616" s="1">
        <f t="shared" si="110"/>
        <v>0.10235786527678736</v>
      </c>
      <c r="AL616" s="1">
        <f t="shared" si="116"/>
        <v>0.10422829606890979</v>
      </c>
      <c r="AM616">
        <f t="shared" si="117"/>
        <v>0.10296770130968447</v>
      </c>
      <c r="AN616">
        <f t="shared" si="118"/>
        <v>0.10517620053276835</v>
      </c>
      <c r="AO616">
        <f t="shared" si="119"/>
        <v>8.9853323202737256E-2</v>
      </c>
      <c r="AP616">
        <f t="shared" si="120"/>
        <v>8.7982892410614827E-2</v>
      </c>
      <c r="AQ616">
        <f t="shared" si="121"/>
        <v>42.865763160667527</v>
      </c>
    </row>
    <row r="617" spans="1:43" x14ac:dyDescent="0.2">
      <c r="A617">
        <v>17109</v>
      </c>
      <c r="B617">
        <v>13</v>
      </c>
      <c r="C617">
        <v>17</v>
      </c>
      <c r="D617" t="s">
        <v>530</v>
      </c>
      <c r="E617">
        <v>109</v>
      </c>
      <c r="F617" t="s">
        <v>498</v>
      </c>
      <c r="G617" t="s">
        <v>499</v>
      </c>
      <c r="H617" t="s">
        <v>500</v>
      </c>
      <c r="I617">
        <v>43</v>
      </c>
      <c r="J617">
        <v>14</v>
      </c>
      <c r="K617">
        <v>65</v>
      </c>
      <c r="L617">
        <v>58</v>
      </c>
      <c r="M617">
        <v>18</v>
      </c>
      <c r="N617">
        <v>83</v>
      </c>
      <c r="O617">
        <v>71</v>
      </c>
      <c r="P617">
        <v>24</v>
      </c>
      <c r="Q617">
        <v>98</v>
      </c>
      <c r="R617">
        <v>1200</v>
      </c>
      <c r="S617">
        <v>1.0125056008497899</v>
      </c>
      <c r="T617">
        <f t="shared" si="111"/>
        <v>1</v>
      </c>
      <c r="U617">
        <f t="shared" si="112"/>
        <v>1215.0067210197478</v>
      </c>
      <c r="V617">
        <f t="shared" si="113"/>
        <v>1012.5056008497899</v>
      </c>
      <c r="W617">
        <v>24.69</v>
      </c>
      <c r="X617">
        <f t="shared" si="114"/>
        <v>24.998763284981315</v>
      </c>
      <c r="Y617">
        <v>0</v>
      </c>
      <c r="Z617">
        <v>0</v>
      </c>
      <c r="AA617">
        <v>0</v>
      </c>
      <c r="AB617" s="2">
        <v>0.1</v>
      </c>
      <c r="AC617">
        <v>25</v>
      </c>
      <c r="AD617">
        <f t="shared" si="115"/>
        <v>0.11016807219002084</v>
      </c>
      <c r="AE617">
        <v>1630000</v>
      </c>
      <c r="AF617">
        <v>0</v>
      </c>
      <c r="AG617">
        <v>0</v>
      </c>
      <c r="AH617">
        <v>37800</v>
      </c>
      <c r="AI617">
        <v>0.17733780182981501</v>
      </c>
      <c r="AJ617">
        <v>0.17889335075525001</v>
      </c>
      <c r="AK617" s="1">
        <f t="shared" si="110"/>
        <v>0.10225673904165503</v>
      </c>
      <c r="AL617" s="1">
        <f t="shared" si="116"/>
        <v>0.10413056657978985</v>
      </c>
      <c r="AM617">
        <f t="shared" si="117"/>
        <v>0.10286768255103385</v>
      </c>
      <c r="AN617">
        <f t="shared" si="118"/>
        <v>0.10508019246029815</v>
      </c>
      <c r="AO617">
        <f t="shared" si="119"/>
        <v>8.9769795718340165E-2</v>
      </c>
      <c r="AP617">
        <f t="shared" si="120"/>
        <v>8.7895968180205342E-2</v>
      </c>
      <c r="AQ617">
        <f t="shared" si="121"/>
        <v>42.943608387926268</v>
      </c>
    </row>
    <row r="618" spans="1:43" x14ac:dyDescent="0.2">
      <c r="A618">
        <v>17111</v>
      </c>
      <c r="B618">
        <v>11</v>
      </c>
      <c r="C618">
        <v>17</v>
      </c>
      <c r="D618" t="s">
        <v>531</v>
      </c>
      <c r="E618">
        <v>111</v>
      </c>
      <c r="F618" t="s">
        <v>498</v>
      </c>
      <c r="G618" t="s">
        <v>499</v>
      </c>
      <c r="H618" t="s">
        <v>503</v>
      </c>
      <c r="I618">
        <v>43</v>
      </c>
      <c r="J618">
        <v>14</v>
      </c>
      <c r="K618">
        <v>65</v>
      </c>
      <c r="L618">
        <v>58</v>
      </c>
      <c r="M618">
        <v>18</v>
      </c>
      <c r="N618">
        <v>83</v>
      </c>
      <c r="O618">
        <v>71</v>
      </c>
      <c r="P618">
        <v>24</v>
      </c>
      <c r="Q618">
        <v>98</v>
      </c>
      <c r="R618">
        <v>1200</v>
      </c>
      <c r="S618">
        <v>1.04309568405151</v>
      </c>
      <c r="T618">
        <f t="shared" si="111"/>
        <v>1</v>
      </c>
      <c r="U618">
        <f t="shared" si="112"/>
        <v>1251.7148208618121</v>
      </c>
      <c r="V618">
        <f t="shared" si="113"/>
        <v>1043.09568405151</v>
      </c>
      <c r="W618">
        <v>24.69</v>
      </c>
      <c r="X618">
        <f t="shared" si="114"/>
        <v>25.754032439231782</v>
      </c>
      <c r="Y618">
        <v>0</v>
      </c>
      <c r="Z618">
        <v>0</v>
      </c>
      <c r="AA618">
        <v>0</v>
      </c>
      <c r="AB618" s="2">
        <v>0.1</v>
      </c>
      <c r="AC618">
        <v>25</v>
      </c>
      <c r="AD618">
        <f t="shared" si="115"/>
        <v>0.11016807219002084</v>
      </c>
      <c r="AE618">
        <v>1630000</v>
      </c>
      <c r="AF618">
        <v>0</v>
      </c>
      <c r="AG618">
        <v>0</v>
      </c>
      <c r="AH618">
        <v>37800</v>
      </c>
      <c r="AI618">
        <v>0.16961585047643599</v>
      </c>
      <c r="AJ618">
        <v>0.17125613345374999</v>
      </c>
      <c r="AK618" s="1">
        <f t="shared" si="110"/>
        <v>0.11014214747092284</v>
      </c>
      <c r="AL618" s="1">
        <f t="shared" si="116"/>
        <v>0.11210128310410572</v>
      </c>
      <c r="AM618">
        <f t="shared" si="117"/>
        <v>0.11078090486706893</v>
      </c>
      <c r="AN618">
        <f t="shared" si="118"/>
        <v>0.11309414176523327</v>
      </c>
      <c r="AO618">
        <f t="shared" si="119"/>
        <v>9.6633098250552024E-2</v>
      </c>
      <c r="AP618">
        <f t="shared" si="120"/>
        <v>9.4673962617369142E-2</v>
      </c>
      <c r="AQ618">
        <f t="shared" si="121"/>
        <v>44.898664203633757</v>
      </c>
    </row>
    <row r="619" spans="1:43" x14ac:dyDescent="0.2">
      <c r="A619">
        <v>17113</v>
      </c>
      <c r="B619">
        <v>13</v>
      </c>
      <c r="C619">
        <v>17</v>
      </c>
      <c r="D619" t="s">
        <v>532</v>
      </c>
      <c r="E619">
        <v>113</v>
      </c>
      <c r="F619" t="s">
        <v>498</v>
      </c>
      <c r="G619" t="s">
        <v>499</v>
      </c>
      <c r="H619" t="s">
        <v>500</v>
      </c>
      <c r="I619">
        <v>43</v>
      </c>
      <c r="J619">
        <v>14</v>
      </c>
      <c r="K619">
        <v>65</v>
      </c>
      <c r="L619">
        <v>58</v>
      </c>
      <c r="M619">
        <v>18</v>
      </c>
      <c r="N619">
        <v>83</v>
      </c>
      <c r="O619">
        <v>71</v>
      </c>
      <c r="P619">
        <v>24</v>
      </c>
      <c r="Q619">
        <v>98</v>
      </c>
      <c r="R619">
        <v>1200</v>
      </c>
      <c r="S619">
        <v>1.02229345962405</v>
      </c>
      <c r="T619">
        <f t="shared" si="111"/>
        <v>1</v>
      </c>
      <c r="U619">
        <f t="shared" si="112"/>
        <v>1226.75215154886</v>
      </c>
      <c r="V619">
        <f t="shared" si="113"/>
        <v>1022.29345962405</v>
      </c>
      <c r="W619">
        <v>24.69</v>
      </c>
      <c r="X619">
        <f t="shared" si="114"/>
        <v>25.240425518117796</v>
      </c>
      <c r="Y619">
        <v>0</v>
      </c>
      <c r="Z619">
        <v>0</v>
      </c>
      <c r="AA619">
        <v>0</v>
      </c>
      <c r="AB619" s="2">
        <v>0.1</v>
      </c>
      <c r="AC619">
        <v>25</v>
      </c>
      <c r="AD619">
        <f t="shared" si="115"/>
        <v>0.11016807219002084</v>
      </c>
      <c r="AE619">
        <v>1630000</v>
      </c>
      <c r="AF619">
        <v>0</v>
      </c>
      <c r="AG619">
        <v>0</v>
      </c>
      <c r="AH619">
        <v>37800</v>
      </c>
      <c r="AI619">
        <v>0.17605648120099099</v>
      </c>
      <c r="AJ619">
        <v>0.17816472736050001</v>
      </c>
      <c r="AK619" s="1">
        <f t="shared" si="110"/>
        <v>0.10399665974505815</v>
      </c>
      <c r="AL619" s="1">
        <f t="shared" si="116"/>
        <v>0.10588412480373804</v>
      </c>
      <c r="AM619">
        <f t="shared" si="117"/>
        <v>0.10461204963730383</v>
      </c>
      <c r="AN619">
        <f t="shared" si="118"/>
        <v>0.1068406619619344</v>
      </c>
      <c r="AO619">
        <f t="shared" si="119"/>
        <v>9.1279002295904604E-2</v>
      </c>
      <c r="AP619">
        <f t="shared" si="120"/>
        <v>8.9391537237224705E-2</v>
      </c>
      <c r="AQ619">
        <f t="shared" si="121"/>
        <v>43.256147471567132</v>
      </c>
    </row>
    <row r="620" spans="1:43" x14ac:dyDescent="0.2">
      <c r="A620">
        <v>17115</v>
      </c>
      <c r="B620">
        <v>13</v>
      </c>
      <c r="C620">
        <v>17</v>
      </c>
      <c r="D620" t="s">
        <v>62</v>
      </c>
      <c r="E620">
        <v>115</v>
      </c>
      <c r="F620" t="s">
        <v>498</v>
      </c>
      <c r="G620" t="s">
        <v>499</v>
      </c>
      <c r="H620" t="s">
        <v>500</v>
      </c>
      <c r="I620">
        <v>43</v>
      </c>
      <c r="J620">
        <v>14</v>
      </c>
      <c r="K620">
        <v>65</v>
      </c>
      <c r="L620">
        <v>58</v>
      </c>
      <c r="M620">
        <v>18</v>
      </c>
      <c r="N620">
        <v>83</v>
      </c>
      <c r="O620">
        <v>71</v>
      </c>
      <c r="P620">
        <v>24</v>
      </c>
      <c r="Q620">
        <v>98</v>
      </c>
      <c r="R620">
        <v>1200</v>
      </c>
      <c r="S620">
        <v>1.01304323673248</v>
      </c>
      <c r="T620">
        <f t="shared" si="111"/>
        <v>1</v>
      </c>
      <c r="U620">
        <f t="shared" si="112"/>
        <v>1215.6518840789761</v>
      </c>
      <c r="V620">
        <f t="shared" si="113"/>
        <v>1013.04323673248</v>
      </c>
      <c r="W620">
        <v>24.69</v>
      </c>
      <c r="X620">
        <f t="shared" si="114"/>
        <v>25.012037514924931</v>
      </c>
      <c r="Y620">
        <v>0</v>
      </c>
      <c r="Z620">
        <v>0</v>
      </c>
      <c r="AA620">
        <v>0</v>
      </c>
      <c r="AB620" s="2">
        <v>0.1</v>
      </c>
      <c r="AC620">
        <v>25</v>
      </c>
      <c r="AD620">
        <f t="shared" si="115"/>
        <v>0.11016807219002084</v>
      </c>
      <c r="AE620">
        <v>1630000</v>
      </c>
      <c r="AF620">
        <v>0</v>
      </c>
      <c r="AG620">
        <v>0</v>
      </c>
      <c r="AH620">
        <v>37800</v>
      </c>
      <c r="AI620">
        <v>0.17785472081737599</v>
      </c>
      <c r="AJ620">
        <v>0.18027782127671399</v>
      </c>
      <c r="AK620" s="1">
        <f t="shared" si="110"/>
        <v>0.10201367894270266</v>
      </c>
      <c r="AL620" s="1">
        <f t="shared" si="116"/>
        <v>0.103882060367125</v>
      </c>
      <c r="AM620">
        <f t="shared" si="117"/>
        <v>0.10262284679890302</v>
      </c>
      <c r="AN620">
        <f t="shared" si="118"/>
        <v>0.10482892624415148</v>
      </c>
      <c r="AO620">
        <f t="shared" si="119"/>
        <v>8.9555424472420098E-2</v>
      </c>
      <c r="AP620">
        <f t="shared" si="120"/>
        <v>8.7687043047997765E-2</v>
      </c>
      <c r="AQ620">
        <f t="shared" si="121"/>
        <v>42.818796595087235</v>
      </c>
    </row>
    <row r="621" spans="1:43" x14ac:dyDescent="0.2">
      <c r="A621">
        <v>17117</v>
      </c>
      <c r="B621">
        <v>13</v>
      </c>
      <c r="C621">
        <v>17</v>
      </c>
      <c r="D621" t="s">
        <v>533</v>
      </c>
      <c r="E621">
        <v>117</v>
      </c>
      <c r="F621" t="s">
        <v>498</v>
      </c>
      <c r="G621" t="s">
        <v>499</v>
      </c>
      <c r="H621" t="s">
        <v>500</v>
      </c>
      <c r="I621">
        <v>43</v>
      </c>
      <c r="J621">
        <v>14</v>
      </c>
      <c r="K621">
        <v>65</v>
      </c>
      <c r="L621">
        <v>58</v>
      </c>
      <c r="M621">
        <v>18</v>
      </c>
      <c r="N621">
        <v>83</v>
      </c>
      <c r="O621">
        <v>71</v>
      </c>
      <c r="P621">
        <v>24</v>
      </c>
      <c r="Q621">
        <v>98</v>
      </c>
      <c r="R621">
        <v>1200</v>
      </c>
      <c r="S621">
        <v>1.0046843957900999</v>
      </c>
      <c r="T621">
        <f t="shared" si="111"/>
        <v>1</v>
      </c>
      <c r="U621">
        <f t="shared" si="112"/>
        <v>1205.6212749481199</v>
      </c>
      <c r="V621">
        <f t="shared" si="113"/>
        <v>1004.6843957901</v>
      </c>
      <c r="W621">
        <v>24.69</v>
      </c>
      <c r="X621">
        <f t="shared" si="114"/>
        <v>24.805657732057568</v>
      </c>
      <c r="Y621">
        <v>0</v>
      </c>
      <c r="Z621">
        <v>0</v>
      </c>
      <c r="AA621">
        <v>0</v>
      </c>
      <c r="AB621" s="2">
        <v>0.1</v>
      </c>
      <c r="AC621">
        <v>25</v>
      </c>
      <c r="AD621">
        <f t="shared" si="115"/>
        <v>0.11016807219002084</v>
      </c>
      <c r="AE621">
        <v>1630000</v>
      </c>
      <c r="AF621">
        <v>0</v>
      </c>
      <c r="AG621">
        <v>0</v>
      </c>
      <c r="AH621">
        <v>37800</v>
      </c>
      <c r="AI621">
        <v>0.18057227691626099</v>
      </c>
      <c r="AJ621">
        <v>0.18165313969937499</v>
      </c>
      <c r="AK621" s="1">
        <f t="shared" si="110"/>
        <v>9.9649335829737423E-2</v>
      </c>
      <c r="AL621" s="1">
        <f t="shared" si="116"/>
        <v>0.10148959870007331</v>
      </c>
      <c r="AM621">
        <f t="shared" si="117"/>
        <v>0.10024933590087612</v>
      </c>
      <c r="AN621">
        <f t="shared" si="118"/>
        <v>0.10242221454280392</v>
      </c>
      <c r="AO621">
        <f t="shared" si="119"/>
        <v>8.7495007323914131E-2</v>
      </c>
      <c r="AP621">
        <f t="shared" si="120"/>
        <v>8.5654744453578249E-2</v>
      </c>
      <c r="AQ621">
        <f t="shared" si="121"/>
        <v>42.174387144084655</v>
      </c>
    </row>
    <row r="622" spans="1:43" x14ac:dyDescent="0.2">
      <c r="A622">
        <v>17119</v>
      </c>
      <c r="B622">
        <v>13</v>
      </c>
      <c r="C622">
        <v>17</v>
      </c>
      <c r="D622" t="s">
        <v>63</v>
      </c>
      <c r="E622">
        <v>119</v>
      </c>
      <c r="F622" t="s">
        <v>498</v>
      </c>
      <c r="G622" t="s">
        <v>499</v>
      </c>
      <c r="H622" t="s">
        <v>500</v>
      </c>
      <c r="I622">
        <v>43</v>
      </c>
      <c r="J622">
        <v>14</v>
      </c>
      <c r="K622">
        <v>65</v>
      </c>
      <c r="L622">
        <v>58</v>
      </c>
      <c r="M622">
        <v>18</v>
      </c>
      <c r="N622">
        <v>83</v>
      </c>
      <c r="O622">
        <v>71</v>
      </c>
      <c r="P622">
        <v>24</v>
      </c>
      <c r="Q622">
        <v>98</v>
      </c>
      <c r="R622">
        <v>1200</v>
      </c>
      <c r="S622">
        <v>0.99958533379766701</v>
      </c>
      <c r="T622">
        <f t="shared" si="111"/>
        <v>1</v>
      </c>
      <c r="U622">
        <f t="shared" si="112"/>
        <v>1199.5024005572004</v>
      </c>
      <c r="V622">
        <f t="shared" si="113"/>
        <v>999.58533379766698</v>
      </c>
      <c r="W622">
        <v>24.69</v>
      </c>
      <c r="X622">
        <f t="shared" si="114"/>
        <v>24.679761891464398</v>
      </c>
      <c r="Y622">
        <v>0</v>
      </c>
      <c r="Z622">
        <v>0</v>
      </c>
      <c r="AA622">
        <v>0</v>
      </c>
      <c r="AB622" s="2">
        <v>0.1</v>
      </c>
      <c r="AC622">
        <v>25</v>
      </c>
      <c r="AD622">
        <f t="shared" si="115"/>
        <v>0.11016807219002084</v>
      </c>
      <c r="AE622">
        <v>1630000</v>
      </c>
      <c r="AF622">
        <v>0</v>
      </c>
      <c r="AG622">
        <v>0</v>
      </c>
      <c r="AH622">
        <v>37800</v>
      </c>
      <c r="AI622">
        <v>0.18088635436786099</v>
      </c>
      <c r="AJ622">
        <v>0.18202155307625001</v>
      </c>
      <c r="AK622" s="1">
        <f t="shared" si="110"/>
        <v>9.897144135511618E-2</v>
      </c>
      <c r="AL622" s="1">
        <f t="shared" si="116"/>
        <v>0.10080850893150847</v>
      </c>
      <c r="AM622">
        <f t="shared" si="117"/>
        <v>9.95703996312894E-2</v>
      </c>
      <c r="AN622">
        <f t="shared" si="118"/>
        <v>0.10173950545028163</v>
      </c>
      <c r="AO622">
        <f t="shared" si="119"/>
        <v>8.6909119957748512E-2</v>
      </c>
      <c r="AP622">
        <f t="shared" si="120"/>
        <v>8.507205238135622E-2</v>
      </c>
      <c r="AQ622">
        <f t="shared" si="121"/>
        <v>42.101158712435968</v>
      </c>
    </row>
    <row r="623" spans="1:43" x14ac:dyDescent="0.2">
      <c r="A623">
        <v>17121</v>
      </c>
      <c r="B623">
        <v>13</v>
      </c>
      <c r="C623">
        <v>17</v>
      </c>
      <c r="D623" t="s">
        <v>65</v>
      </c>
      <c r="E623">
        <v>121</v>
      </c>
      <c r="F623" t="s">
        <v>498</v>
      </c>
      <c r="G623" t="s">
        <v>499</v>
      </c>
      <c r="H623" t="s">
        <v>500</v>
      </c>
      <c r="I623">
        <v>43</v>
      </c>
      <c r="J623">
        <v>14</v>
      </c>
      <c r="K623">
        <v>65</v>
      </c>
      <c r="L623">
        <v>58</v>
      </c>
      <c r="M623">
        <v>18</v>
      </c>
      <c r="N623">
        <v>83</v>
      </c>
      <c r="O623">
        <v>71</v>
      </c>
      <c r="P623">
        <v>24</v>
      </c>
      <c r="Q623">
        <v>98</v>
      </c>
      <c r="R623">
        <v>1200</v>
      </c>
      <c r="S623">
        <v>0.99292896191279101</v>
      </c>
      <c r="T623">
        <f t="shared" si="111"/>
        <v>1</v>
      </c>
      <c r="U623">
        <f t="shared" si="112"/>
        <v>1191.5147542953491</v>
      </c>
      <c r="V623">
        <f t="shared" si="113"/>
        <v>992.92896191279101</v>
      </c>
      <c r="W623">
        <v>24.69</v>
      </c>
      <c r="X623">
        <f t="shared" si="114"/>
        <v>24.515416069626813</v>
      </c>
      <c r="Y623">
        <v>0</v>
      </c>
      <c r="Z623">
        <v>0</v>
      </c>
      <c r="AA623">
        <v>0</v>
      </c>
      <c r="AB623" s="2">
        <v>0.1</v>
      </c>
      <c r="AC623">
        <v>25</v>
      </c>
      <c r="AD623">
        <f t="shared" si="115"/>
        <v>0.11016807219002084</v>
      </c>
      <c r="AE623">
        <v>1630000</v>
      </c>
      <c r="AF623">
        <v>0</v>
      </c>
      <c r="AG623">
        <v>0</v>
      </c>
      <c r="AH623">
        <v>37800</v>
      </c>
      <c r="AI623">
        <v>0.18004869638194501</v>
      </c>
      <c r="AJ623">
        <v>0.18158829898025</v>
      </c>
      <c r="AK623" s="1">
        <f t="shared" si="110"/>
        <v>9.8769765537494419E-2</v>
      </c>
      <c r="AL623" s="1">
        <f t="shared" si="116"/>
        <v>0.10061537988127217</v>
      </c>
      <c r="AM623">
        <f t="shared" si="117"/>
        <v>9.937151040525842E-2</v>
      </c>
      <c r="AN623">
        <f t="shared" si="118"/>
        <v>0.10155070776530641</v>
      </c>
      <c r="AO623">
        <f t="shared" si="119"/>
        <v>8.674431393279454E-2</v>
      </c>
      <c r="AP623">
        <f t="shared" si="120"/>
        <v>8.4898699589016788E-2</v>
      </c>
      <c r="AQ623">
        <f t="shared" si="121"/>
        <v>42.297030010148539</v>
      </c>
    </row>
    <row r="624" spans="1:43" x14ac:dyDescent="0.2">
      <c r="A624">
        <v>17123</v>
      </c>
      <c r="B624">
        <v>13</v>
      </c>
      <c r="C624">
        <v>17</v>
      </c>
      <c r="D624" t="s">
        <v>66</v>
      </c>
      <c r="E624">
        <v>123</v>
      </c>
      <c r="F624" t="s">
        <v>498</v>
      </c>
      <c r="G624" t="s">
        <v>499</v>
      </c>
      <c r="H624" t="s">
        <v>500</v>
      </c>
      <c r="I624">
        <v>43</v>
      </c>
      <c r="J624">
        <v>14</v>
      </c>
      <c r="K624">
        <v>65</v>
      </c>
      <c r="L624">
        <v>58</v>
      </c>
      <c r="M624">
        <v>18</v>
      </c>
      <c r="N624">
        <v>83</v>
      </c>
      <c r="O624">
        <v>71</v>
      </c>
      <c r="P624">
        <v>24</v>
      </c>
      <c r="Q624">
        <v>98</v>
      </c>
      <c r="R624">
        <v>1200</v>
      </c>
      <c r="S624">
        <v>1.02619598309199</v>
      </c>
      <c r="T624">
        <f t="shared" si="111"/>
        <v>1</v>
      </c>
      <c r="U624">
        <f t="shared" si="112"/>
        <v>1231.435179710388</v>
      </c>
      <c r="V624">
        <f t="shared" si="113"/>
        <v>1026.19598309199</v>
      </c>
      <c r="W624">
        <v>24.69</v>
      </c>
      <c r="X624">
        <f t="shared" si="114"/>
        <v>25.336778822541234</v>
      </c>
      <c r="Y624">
        <v>0</v>
      </c>
      <c r="Z624">
        <v>0</v>
      </c>
      <c r="AA624">
        <v>0</v>
      </c>
      <c r="AB624" s="2">
        <v>0.1</v>
      </c>
      <c r="AC624">
        <v>25</v>
      </c>
      <c r="AD624">
        <f t="shared" si="115"/>
        <v>0.11016807219002084</v>
      </c>
      <c r="AE624">
        <v>1630000</v>
      </c>
      <c r="AF624">
        <v>0</v>
      </c>
      <c r="AG624">
        <v>0</v>
      </c>
      <c r="AH624">
        <v>37800</v>
      </c>
      <c r="AI624">
        <v>0.17429398862890799</v>
      </c>
      <c r="AJ624">
        <v>0.17614772521450001</v>
      </c>
      <c r="AK624" s="1">
        <f t="shared" si="110"/>
        <v>0.10544930636940163</v>
      </c>
      <c r="AL624" s="1">
        <f t="shared" si="116"/>
        <v>0.10735585781868029</v>
      </c>
      <c r="AM624">
        <f t="shared" si="117"/>
        <v>0.10607091919637128</v>
      </c>
      <c r="AN624">
        <f t="shared" si="118"/>
        <v>0.10832206765491623</v>
      </c>
      <c r="AO624">
        <f t="shared" si="119"/>
        <v>9.2546727970984774E-2</v>
      </c>
      <c r="AP624">
        <f t="shared" si="120"/>
        <v>9.0640176521706112E-2</v>
      </c>
      <c r="AQ624">
        <f t="shared" si="121"/>
        <v>43.693561516740452</v>
      </c>
    </row>
    <row r="625" spans="1:43" x14ac:dyDescent="0.2">
      <c r="A625">
        <v>17125</v>
      </c>
      <c r="B625">
        <v>13</v>
      </c>
      <c r="C625">
        <v>17</v>
      </c>
      <c r="D625" t="s">
        <v>534</v>
      </c>
      <c r="E625">
        <v>125</v>
      </c>
      <c r="F625" t="s">
        <v>498</v>
      </c>
      <c r="G625" t="s">
        <v>499</v>
      </c>
      <c r="H625" t="s">
        <v>500</v>
      </c>
      <c r="I625">
        <v>43</v>
      </c>
      <c r="J625">
        <v>14</v>
      </c>
      <c r="K625">
        <v>65</v>
      </c>
      <c r="L625">
        <v>58</v>
      </c>
      <c r="M625">
        <v>18</v>
      </c>
      <c r="N625">
        <v>83</v>
      </c>
      <c r="O625">
        <v>71</v>
      </c>
      <c r="P625">
        <v>24</v>
      </c>
      <c r="Q625">
        <v>98</v>
      </c>
      <c r="R625">
        <v>1200</v>
      </c>
      <c r="S625">
        <v>1.0149592876434299</v>
      </c>
      <c r="T625">
        <f t="shared" si="111"/>
        <v>1</v>
      </c>
      <c r="U625">
        <f t="shared" si="112"/>
        <v>1217.951145172116</v>
      </c>
      <c r="V625">
        <f t="shared" si="113"/>
        <v>1014.9592876434299</v>
      </c>
      <c r="W625">
        <v>24.69</v>
      </c>
      <c r="X625">
        <f t="shared" si="114"/>
        <v>25.059344811916286</v>
      </c>
      <c r="Y625">
        <v>0</v>
      </c>
      <c r="Z625">
        <v>0</v>
      </c>
      <c r="AA625">
        <v>0</v>
      </c>
      <c r="AB625" s="2">
        <v>0.1</v>
      </c>
      <c r="AC625">
        <v>25</v>
      </c>
      <c r="AD625">
        <f t="shared" si="115"/>
        <v>0.11016807219002084</v>
      </c>
      <c r="AE625">
        <v>1630000</v>
      </c>
      <c r="AF625">
        <v>0</v>
      </c>
      <c r="AG625">
        <v>0</v>
      </c>
      <c r="AH625">
        <v>37800</v>
      </c>
      <c r="AI625">
        <v>0.17783526576658101</v>
      </c>
      <c r="AJ625">
        <v>0.17947742611137499</v>
      </c>
      <c r="AK625" s="1">
        <f t="shared" si="110"/>
        <v>0.10221780702670306</v>
      </c>
      <c r="AL625" s="1">
        <f t="shared" si="116"/>
        <v>0.10408639285071598</v>
      </c>
      <c r="AM625">
        <f t="shared" si="117"/>
        <v>0.1028270415254309</v>
      </c>
      <c r="AN625">
        <f t="shared" si="118"/>
        <v>0.10503336231419173</v>
      </c>
      <c r="AO625">
        <f t="shared" si="119"/>
        <v>8.9731089538409178E-2</v>
      </c>
      <c r="AP625">
        <f t="shared" si="120"/>
        <v>8.7862503714396259E-2</v>
      </c>
      <c r="AQ625">
        <f t="shared" si="121"/>
        <v>42.823480940788563</v>
      </c>
    </row>
    <row r="626" spans="1:43" x14ac:dyDescent="0.2">
      <c r="A626">
        <v>17127</v>
      </c>
      <c r="B626">
        <v>13</v>
      </c>
      <c r="C626">
        <v>17</v>
      </c>
      <c r="D626" t="s">
        <v>535</v>
      </c>
      <c r="E626">
        <v>127</v>
      </c>
      <c r="F626" t="s">
        <v>498</v>
      </c>
      <c r="G626" t="s">
        <v>499</v>
      </c>
      <c r="H626" t="s">
        <v>500</v>
      </c>
      <c r="I626">
        <v>43</v>
      </c>
      <c r="J626">
        <v>14</v>
      </c>
      <c r="K626">
        <v>65</v>
      </c>
      <c r="L626">
        <v>58</v>
      </c>
      <c r="M626">
        <v>18</v>
      </c>
      <c r="N626">
        <v>83</v>
      </c>
      <c r="O626">
        <v>71</v>
      </c>
      <c r="P626">
        <v>24</v>
      </c>
      <c r="Q626">
        <v>98</v>
      </c>
      <c r="R626">
        <v>1200</v>
      </c>
      <c r="S626">
        <v>0.97185437679290798</v>
      </c>
      <c r="T626">
        <f t="shared" si="111"/>
        <v>1</v>
      </c>
      <c r="U626">
        <f t="shared" si="112"/>
        <v>1166.2252521514895</v>
      </c>
      <c r="V626">
        <f t="shared" si="113"/>
        <v>971.85437679290794</v>
      </c>
      <c r="W626">
        <v>24.69</v>
      </c>
      <c r="X626">
        <f t="shared" si="114"/>
        <v>23.995084563016899</v>
      </c>
      <c r="Y626">
        <v>0</v>
      </c>
      <c r="Z626">
        <v>0</v>
      </c>
      <c r="AA626">
        <v>0</v>
      </c>
      <c r="AB626" s="2">
        <v>0.1</v>
      </c>
      <c r="AC626">
        <v>25</v>
      </c>
      <c r="AD626">
        <f t="shared" si="115"/>
        <v>0.11016807219002084</v>
      </c>
      <c r="AE626">
        <v>1630000</v>
      </c>
      <c r="AF626">
        <v>0</v>
      </c>
      <c r="AG626">
        <v>0</v>
      </c>
      <c r="AH626">
        <v>37800</v>
      </c>
      <c r="AI626">
        <v>0.18047344754387501</v>
      </c>
      <c r="AJ626">
        <v>0.18196892595299999</v>
      </c>
      <c r="AK626" s="1">
        <f t="shared" si="110"/>
        <v>9.6445885729755682E-2</v>
      </c>
      <c r="AL626" s="1">
        <f t="shared" si="116"/>
        <v>9.8287156349580337E-2</v>
      </c>
      <c r="AM626">
        <f t="shared" si="117"/>
        <v>9.7046214367956574E-2</v>
      </c>
      <c r="AN626">
        <f t="shared" si="118"/>
        <v>9.9220282903663082E-2</v>
      </c>
      <c r="AO626">
        <f t="shared" si="119"/>
        <v>8.474245231857877E-2</v>
      </c>
      <c r="AP626">
        <f t="shared" si="120"/>
        <v>8.2901181698754114E-2</v>
      </c>
      <c r="AQ626">
        <f t="shared" si="121"/>
        <v>42.197482332152141</v>
      </c>
    </row>
    <row r="627" spans="1:43" x14ac:dyDescent="0.2">
      <c r="A627">
        <v>17129</v>
      </c>
      <c r="B627">
        <v>13</v>
      </c>
      <c r="C627">
        <v>17</v>
      </c>
      <c r="D627" t="s">
        <v>536</v>
      </c>
      <c r="E627">
        <v>129</v>
      </c>
      <c r="F627" t="s">
        <v>498</v>
      </c>
      <c r="G627" t="s">
        <v>499</v>
      </c>
      <c r="H627" t="s">
        <v>500</v>
      </c>
      <c r="I627">
        <v>43</v>
      </c>
      <c r="J627">
        <v>14</v>
      </c>
      <c r="K627">
        <v>65</v>
      </c>
      <c r="L627">
        <v>58</v>
      </c>
      <c r="M627">
        <v>18</v>
      </c>
      <c r="N627">
        <v>83</v>
      </c>
      <c r="O627">
        <v>71</v>
      </c>
      <c r="P627">
        <v>24</v>
      </c>
      <c r="Q627">
        <v>98</v>
      </c>
      <c r="R627">
        <v>1200</v>
      </c>
      <c r="S627">
        <v>1.0130780339240999</v>
      </c>
      <c r="T627">
        <f t="shared" si="111"/>
        <v>1</v>
      </c>
      <c r="U627">
        <f t="shared" si="112"/>
        <v>1215.6936407089199</v>
      </c>
      <c r="V627">
        <f t="shared" si="113"/>
        <v>1013.0780339240999</v>
      </c>
      <c r="W627">
        <v>24.69</v>
      </c>
      <c r="X627">
        <f t="shared" si="114"/>
        <v>25.012896657586026</v>
      </c>
      <c r="Y627">
        <v>0</v>
      </c>
      <c r="Z627">
        <v>0</v>
      </c>
      <c r="AA627">
        <v>0</v>
      </c>
      <c r="AB627" s="2">
        <v>0.1</v>
      </c>
      <c r="AC627">
        <v>25</v>
      </c>
      <c r="AD627">
        <f t="shared" si="115"/>
        <v>0.11016807219002084</v>
      </c>
      <c r="AE627">
        <v>1630000</v>
      </c>
      <c r="AF627">
        <v>0</v>
      </c>
      <c r="AG627">
        <v>0</v>
      </c>
      <c r="AH627">
        <v>37800</v>
      </c>
      <c r="AI627">
        <v>0.17836181164310599</v>
      </c>
      <c r="AJ627">
        <v>0.179433688071125</v>
      </c>
      <c r="AK627" s="1">
        <f t="shared" si="110"/>
        <v>0.10172714348887441</v>
      </c>
      <c r="AL627" s="1">
        <f t="shared" si="116"/>
        <v>0.10359021301906018</v>
      </c>
      <c r="AM627">
        <f t="shared" si="117"/>
        <v>0.10233457945287001</v>
      </c>
      <c r="AN627">
        <f t="shared" si="118"/>
        <v>0.10453438691289242</v>
      </c>
      <c r="AO627">
        <f t="shared" si="119"/>
        <v>8.9303817699545457E-2</v>
      </c>
      <c r="AP627">
        <f t="shared" si="120"/>
        <v>8.7440748169359678E-2</v>
      </c>
      <c r="AQ627">
        <f t="shared" si="121"/>
        <v>42.697060788962922</v>
      </c>
    </row>
    <row r="628" spans="1:43" x14ac:dyDescent="0.2">
      <c r="A628">
        <v>17131</v>
      </c>
      <c r="B628">
        <v>13</v>
      </c>
      <c r="C628">
        <v>17</v>
      </c>
      <c r="D628" t="s">
        <v>537</v>
      </c>
      <c r="E628">
        <v>131</v>
      </c>
      <c r="F628" t="s">
        <v>498</v>
      </c>
      <c r="G628" t="s">
        <v>499</v>
      </c>
      <c r="H628" t="s">
        <v>500</v>
      </c>
      <c r="I628">
        <v>43</v>
      </c>
      <c r="J628">
        <v>14</v>
      </c>
      <c r="K628">
        <v>65</v>
      </c>
      <c r="L628">
        <v>58</v>
      </c>
      <c r="M628">
        <v>18</v>
      </c>
      <c r="N628">
        <v>83</v>
      </c>
      <c r="O628">
        <v>71</v>
      </c>
      <c r="P628">
        <v>24</v>
      </c>
      <c r="Q628">
        <v>98</v>
      </c>
      <c r="R628">
        <v>1200</v>
      </c>
      <c r="S628">
        <v>1.01650572740115</v>
      </c>
      <c r="T628">
        <f t="shared" si="111"/>
        <v>1</v>
      </c>
      <c r="U628">
        <f t="shared" si="112"/>
        <v>1219.8068728813801</v>
      </c>
      <c r="V628">
        <f t="shared" si="113"/>
        <v>1016.50572740115</v>
      </c>
      <c r="W628">
        <v>24.69</v>
      </c>
      <c r="X628">
        <f t="shared" si="114"/>
        <v>25.097526409534392</v>
      </c>
      <c r="Y628">
        <v>0</v>
      </c>
      <c r="Z628">
        <v>0</v>
      </c>
      <c r="AA628">
        <v>0</v>
      </c>
      <c r="AB628" s="2">
        <v>0.1</v>
      </c>
      <c r="AC628">
        <v>25</v>
      </c>
      <c r="AD628">
        <f t="shared" si="115"/>
        <v>0.11016807219002084</v>
      </c>
      <c r="AE628">
        <v>1630000</v>
      </c>
      <c r="AF628">
        <v>0</v>
      </c>
      <c r="AG628">
        <v>0</v>
      </c>
      <c r="AH628">
        <v>37800</v>
      </c>
      <c r="AI628">
        <v>0.174201593813856</v>
      </c>
      <c r="AJ628">
        <v>0.17562740205562499</v>
      </c>
      <c r="AK628" s="1">
        <f t="shared" si="110"/>
        <v>0.10450896132143388</v>
      </c>
      <c r="AL628" s="1">
        <f t="shared" si="116"/>
        <v>0.10641652398688277</v>
      </c>
      <c r="AM628">
        <f t="shared" si="117"/>
        <v>0.10513090384574399</v>
      </c>
      <c r="AN628">
        <f t="shared" si="118"/>
        <v>0.10738324629132963</v>
      </c>
      <c r="AO628">
        <f t="shared" si="119"/>
        <v>9.1739454675159024E-2</v>
      </c>
      <c r="AP628">
        <f t="shared" si="120"/>
        <v>8.9831892009710132E-2</v>
      </c>
      <c r="AQ628">
        <f t="shared" si="121"/>
        <v>43.716736152786638</v>
      </c>
    </row>
    <row r="629" spans="1:43" x14ac:dyDescent="0.2">
      <c r="A629">
        <v>17133</v>
      </c>
      <c r="B629">
        <v>13</v>
      </c>
      <c r="C629">
        <v>17</v>
      </c>
      <c r="D629" t="s">
        <v>68</v>
      </c>
      <c r="E629">
        <v>133</v>
      </c>
      <c r="F629" t="s">
        <v>498</v>
      </c>
      <c r="G629" t="s">
        <v>499</v>
      </c>
      <c r="H629" t="s">
        <v>500</v>
      </c>
      <c r="I629">
        <v>43</v>
      </c>
      <c r="J629">
        <v>14</v>
      </c>
      <c r="K629">
        <v>65</v>
      </c>
      <c r="L629">
        <v>58</v>
      </c>
      <c r="M629">
        <v>18</v>
      </c>
      <c r="N629">
        <v>83</v>
      </c>
      <c r="O629">
        <v>71</v>
      </c>
      <c r="P629">
        <v>24</v>
      </c>
      <c r="Q629">
        <v>98</v>
      </c>
      <c r="R629">
        <v>1200</v>
      </c>
      <c r="S629">
        <v>0.99287186066309596</v>
      </c>
      <c r="T629">
        <f t="shared" si="111"/>
        <v>1</v>
      </c>
      <c r="U629">
        <f t="shared" si="112"/>
        <v>1191.4462327957151</v>
      </c>
      <c r="V629">
        <f t="shared" si="113"/>
        <v>992.87186066309596</v>
      </c>
      <c r="W629">
        <v>24.69</v>
      </c>
      <c r="X629">
        <f t="shared" si="114"/>
        <v>24.514006239771842</v>
      </c>
      <c r="Y629">
        <v>0</v>
      </c>
      <c r="Z629">
        <v>0</v>
      </c>
      <c r="AA629">
        <v>0</v>
      </c>
      <c r="AB629" s="2">
        <v>0.1</v>
      </c>
      <c r="AC629">
        <v>25</v>
      </c>
      <c r="AD629">
        <f t="shared" si="115"/>
        <v>0.11016807219002084</v>
      </c>
      <c r="AE629">
        <v>1630000</v>
      </c>
      <c r="AF629">
        <v>0</v>
      </c>
      <c r="AG629">
        <v>0</v>
      </c>
      <c r="AH629">
        <v>37800</v>
      </c>
      <c r="AI629">
        <v>0.18175397941260199</v>
      </c>
      <c r="AJ629">
        <v>0.18343484578562499</v>
      </c>
      <c r="AK629" s="1">
        <f t="shared" si="110"/>
        <v>9.7837444332713033E-2</v>
      </c>
      <c r="AL629" s="1">
        <f t="shared" si="116"/>
        <v>9.9665742440380026E-2</v>
      </c>
      <c r="AM629">
        <f t="shared" si="117"/>
        <v>9.8433543407658086E-2</v>
      </c>
      <c r="AN629">
        <f t="shared" si="118"/>
        <v>0.10059229473240851</v>
      </c>
      <c r="AO629">
        <f t="shared" si="119"/>
        <v>8.5925610172328859E-2</v>
      </c>
      <c r="AP629">
        <f t="shared" si="120"/>
        <v>8.4097312064661867E-2</v>
      </c>
      <c r="AQ629">
        <f t="shared" si="121"/>
        <v>41.90018363706443</v>
      </c>
    </row>
    <row r="630" spans="1:43" x14ac:dyDescent="0.2">
      <c r="A630">
        <v>17135</v>
      </c>
      <c r="B630">
        <v>13</v>
      </c>
      <c r="C630">
        <v>17</v>
      </c>
      <c r="D630" t="s">
        <v>69</v>
      </c>
      <c r="E630">
        <v>135</v>
      </c>
      <c r="F630" t="s">
        <v>498</v>
      </c>
      <c r="G630" t="s">
        <v>499</v>
      </c>
      <c r="H630" t="s">
        <v>500</v>
      </c>
      <c r="I630">
        <v>43</v>
      </c>
      <c r="J630">
        <v>14</v>
      </c>
      <c r="K630">
        <v>65</v>
      </c>
      <c r="L630">
        <v>58</v>
      </c>
      <c r="M630">
        <v>18</v>
      </c>
      <c r="N630">
        <v>83</v>
      </c>
      <c r="O630">
        <v>71</v>
      </c>
      <c r="P630">
        <v>24</v>
      </c>
      <c r="Q630">
        <v>98</v>
      </c>
      <c r="R630">
        <v>1200</v>
      </c>
      <c r="S630">
        <v>1.0036626615022399</v>
      </c>
      <c r="T630">
        <f t="shared" si="111"/>
        <v>1</v>
      </c>
      <c r="U630">
        <f t="shared" si="112"/>
        <v>1204.395193802688</v>
      </c>
      <c r="V630">
        <f t="shared" si="113"/>
        <v>1003.6626615022399</v>
      </c>
      <c r="W630">
        <v>24.69</v>
      </c>
      <c r="X630">
        <f t="shared" si="114"/>
        <v>24.780431112490305</v>
      </c>
      <c r="Y630">
        <v>0</v>
      </c>
      <c r="Z630">
        <v>0</v>
      </c>
      <c r="AA630">
        <v>0</v>
      </c>
      <c r="AB630" s="2">
        <v>0.1</v>
      </c>
      <c r="AC630">
        <v>25</v>
      </c>
      <c r="AD630">
        <f t="shared" si="115"/>
        <v>0.11016807219002084</v>
      </c>
      <c r="AE630">
        <v>1630000</v>
      </c>
      <c r="AF630">
        <v>0</v>
      </c>
      <c r="AG630">
        <v>0</v>
      </c>
      <c r="AH630">
        <v>37800</v>
      </c>
      <c r="AI630">
        <v>0.18041025732789501</v>
      </c>
      <c r="AJ630">
        <v>0.18168463745014299</v>
      </c>
      <c r="AK630" s="1">
        <f t="shared" si="110"/>
        <v>9.9637395672568019E-2</v>
      </c>
      <c r="AL630" s="1">
        <f t="shared" si="116"/>
        <v>0.10147931121297463</v>
      </c>
      <c r="AM630">
        <f t="shared" si="117"/>
        <v>0.10023793458094349</v>
      </c>
      <c r="AN630">
        <f t="shared" si="118"/>
        <v>0.10241276460251207</v>
      </c>
      <c r="AO630">
        <f t="shared" si="119"/>
        <v>8.7486396693155333E-2</v>
      </c>
      <c r="AP630">
        <f t="shared" si="120"/>
        <v>8.5644481152748725E-2</v>
      </c>
      <c r="AQ630">
        <f t="shared" si="121"/>
        <v>42.212262356646718</v>
      </c>
    </row>
    <row r="631" spans="1:43" x14ac:dyDescent="0.2">
      <c r="A631">
        <v>17137</v>
      </c>
      <c r="B631">
        <v>13</v>
      </c>
      <c r="C631">
        <v>17</v>
      </c>
      <c r="D631" t="s">
        <v>70</v>
      </c>
      <c r="E631">
        <v>137</v>
      </c>
      <c r="F631" t="s">
        <v>498</v>
      </c>
      <c r="G631" t="s">
        <v>499</v>
      </c>
      <c r="H631" t="s">
        <v>500</v>
      </c>
      <c r="I631">
        <v>43</v>
      </c>
      <c r="J631">
        <v>14</v>
      </c>
      <c r="K631">
        <v>65</v>
      </c>
      <c r="L631">
        <v>58</v>
      </c>
      <c r="M631">
        <v>18</v>
      </c>
      <c r="N631">
        <v>83</v>
      </c>
      <c r="O631">
        <v>71</v>
      </c>
      <c r="P631">
        <v>24</v>
      </c>
      <c r="Q631">
        <v>98</v>
      </c>
      <c r="R631">
        <v>1200</v>
      </c>
      <c r="S631">
        <v>1.0088588279836299</v>
      </c>
      <c r="T631">
        <f t="shared" si="111"/>
        <v>1</v>
      </c>
      <c r="U631">
        <f t="shared" si="112"/>
        <v>1210.6305935803559</v>
      </c>
      <c r="V631">
        <f t="shared" si="113"/>
        <v>1008.8588279836299</v>
      </c>
      <c r="W631">
        <v>24.69</v>
      </c>
      <c r="X631">
        <f t="shared" si="114"/>
        <v>24.908724462915824</v>
      </c>
      <c r="Y631">
        <v>0</v>
      </c>
      <c r="Z631">
        <v>0</v>
      </c>
      <c r="AA631">
        <v>0</v>
      </c>
      <c r="AB631" s="2">
        <v>0.1</v>
      </c>
      <c r="AC631">
        <v>25</v>
      </c>
      <c r="AD631">
        <f t="shared" si="115"/>
        <v>0.11016807219002084</v>
      </c>
      <c r="AE631">
        <v>1630000</v>
      </c>
      <c r="AF631">
        <v>0</v>
      </c>
      <c r="AG631">
        <v>0</v>
      </c>
      <c r="AH631">
        <v>37800</v>
      </c>
      <c r="AI631">
        <v>0.18045913726409499</v>
      </c>
      <c r="AJ631">
        <v>0.18173928453337501</v>
      </c>
      <c r="AK631" s="1">
        <f t="shared" si="110"/>
        <v>0.10012611087347326</v>
      </c>
      <c r="AL631" s="1">
        <f t="shared" si="116"/>
        <v>0.10196752750473363</v>
      </c>
      <c r="AM631">
        <f t="shared" si="117"/>
        <v>0.10072648711730334</v>
      </c>
      <c r="AN631">
        <f t="shared" si="118"/>
        <v>0.1029007280550809</v>
      </c>
      <c r="AO631">
        <f t="shared" si="119"/>
        <v>8.79059786134051E-2</v>
      </c>
      <c r="AP631">
        <f t="shared" si="120"/>
        <v>8.6064561982144724E-2</v>
      </c>
      <c r="AQ631">
        <f t="shared" si="121"/>
        <v>42.200828562148246</v>
      </c>
    </row>
    <row r="632" spans="1:43" x14ac:dyDescent="0.2">
      <c r="A632">
        <v>17139</v>
      </c>
      <c r="B632">
        <v>13</v>
      </c>
      <c r="C632">
        <v>17</v>
      </c>
      <c r="D632" t="s">
        <v>538</v>
      </c>
      <c r="E632">
        <v>139</v>
      </c>
      <c r="F632" t="s">
        <v>498</v>
      </c>
      <c r="G632" t="s">
        <v>499</v>
      </c>
      <c r="H632" t="s">
        <v>500</v>
      </c>
      <c r="I632">
        <v>43</v>
      </c>
      <c r="J632">
        <v>14</v>
      </c>
      <c r="K632">
        <v>65</v>
      </c>
      <c r="L632">
        <v>58</v>
      </c>
      <c r="M632">
        <v>18</v>
      </c>
      <c r="N632">
        <v>83</v>
      </c>
      <c r="O632">
        <v>71</v>
      </c>
      <c r="P632">
        <v>24</v>
      </c>
      <c r="Q632">
        <v>98</v>
      </c>
      <c r="R632">
        <v>1200</v>
      </c>
      <c r="S632">
        <v>1.00865502655506</v>
      </c>
      <c r="T632">
        <f t="shared" si="111"/>
        <v>1</v>
      </c>
      <c r="U632">
        <f t="shared" si="112"/>
        <v>1210.386031866072</v>
      </c>
      <c r="V632">
        <f t="shared" si="113"/>
        <v>1008.65502655506</v>
      </c>
      <c r="W632">
        <v>24.69</v>
      </c>
      <c r="X632">
        <f t="shared" si="114"/>
        <v>24.903692605644434</v>
      </c>
      <c r="Y632">
        <v>0</v>
      </c>
      <c r="Z632">
        <v>0</v>
      </c>
      <c r="AA632">
        <v>0</v>
      </c>
      <c r="AB632" s="2">
        <v>0.1</v>
      </c>
      <c r="AC632">
        <v>25</v>
      </c>
      <c r="AD632">
        <f t="shared" si="115"/>
        <v>0.11016807219002084</v>
      </c>
      <c r="AE632">
        <v>1630000</v>
      </c>
      <c r="AF632">
        <v>0</v>
      </c>
      <c r="AG632">
        <v>0</v>
      </c>
      <c r="AH632">
        <v>37800</v>
      </c>
      <c r="AI632">
        <v>0.17806413239077401</v>
      </c>
      <c r="AJ632">
        <v>0.18004110320914299</v>
      </c>
      <c r="AK632" s="1">
        <f t="shared" si="110"/>
        <v>0.1014523321327289</v>
      </c>
      <c r="AL632" s="1">
        <f t="shared" si="116"/>
        <v>0.10331851625504136</v>
      </c>
      <c r="AM632">
        <f t="shared" si="117"/>
        <v>0.10206078357963605</v>
      </c>
      <c r="AN632">
        <f t="shared" si="118"/>
        <v>0.10426426857443867</v>
      </c>
      <c r="AO632">
        <f t="shared" si="119"/>
        <v>8.9070714997421405E-2</v>
      </c>
      <c r="AP632">
        <f t="shared" si="120"/>
        <v>8.7204530875108946E-2</v>
      </c>
      <c r="AQ632">
        <f t="shared" si="121"/>
        <v>42.768439729582688</v>
      </c>
    </row>
    <row r="633" spans="1:43" x14ac:dyDescent="0.2">
      <c r="A633">
        <v>17141</v>
      </c>
      <c r="B633">
        <v>11</v>
      </c>
      <c r="C633">
        <v>17</v>
      </c>
      <c r="D633" t="s">
        <v>539</v>
      </c>
      <c r="E633">
        <v>141</v>
      </c>
      <c r="F633" t="s">
        <v>498</v>
      </c>
      <c r="G633" t="s">
        <v>499</v>
      </c>
      <c r="H633" t="s">
        <v>503</v>
      </c>
      <c r="I633">
        <v>43</v>
      </c>
      <c r="J633">
        <v>14</v>
      </c>
      <c r="K633">
        <v>65</v>
      </c>
      <c r="L633">
        <v>58</v>
      </c>
      <c r="M633">
        <v>18</v>
      </c>
      <c r="N633">
        <v>83</v>
      </c>
      <c r="O633">
        <v>71</v>
      </c>
      <c r="P633">
        <v>24</v>
      </c>
      <c r="Q633">
        <v>98</v>
      </c>
      <c r="R633">
        <v>1200</v>
      </c>
      <c r="S633">
        <v>1.03387608627478</v>
      </c>
      <c r="T633">
        <f t="shared" si="111"/>
        <v>1</v>
      </c>
      <c r="U633">
        <f t="shared" si="112"/>
        <v>1240.651303529736</v>
      </c>
      <c r="V633">
        <f t="shared" si="113"/>
        <v>1033.8760862747799</v>
      </c>
      <c r="W633">
        <v>24.69</v>
      </c>
      <c r="X633">
        <f t="shared" si="114"/>
        <v>25.52640057012432</v>
      </c>
      <c r="Y633">
        <v>0</v>
      </c>
      <c r="Z633">
        <v>0</v>
      </c>
      <c r="AA633">
        <v>0</v>
      </c>
      <c r="AB633" s="2">
        <v>0.1</v>
      </c>
      <c r="AC633">
        <v>25</v>
      </c>
      <c r="AD633">
        <f t="shared" si="115"/>
        <v>0.11016807219002084</v>
      </c>
      <c r="AE633">
        <v>1630000</v>
      </c>
      <c r="AF633">
        <v>0</v>
      </c>
      <c r="AG633">
        <v>0</v>
      </c>
      <c r="AH633">
        <v>37800</v>
      </c>
      <c r="AI633">
        <v>0.17130598223896101</v>
      </c>
      <c r="AJ633">
        <v>0.17286289402775001</v>
      </c>
      <c r="AK633" s="1">
        <f t="shared" si="110"/>
        <v>0.10809156041846628</v>
      </c>
      <c r="AL633" s="1">
        <f t="shared" si="116"/>
        <v>0.11003136691137362</v>
      </c>
      <c r="AM633">
        <f t="shared" si="117"/>
        <v>0.10872401573368289</v>
      </c>
      <c r="AN633">
        <f t="shared" si="118"/>
        <v>0.11101442987280091</v>
      </c>
      <c r="AO633">
        <f t="shared" si="119"/>
        <v>9.4851163183247642E-2</v>
      </c>
      <c r="AP633">
        <f t="shared" si="120"/>
        <v>9.2911356690340299E-2</v>
      </c>
      <c r="AQ633">
        <f t="shared" si="121"/>
        <v>44.45568692126627</v>
      </c>
    </row>
    <row r="634" spans="1:43" x14ac:dyDescent="0.2">
      <c r="A634">
        <v>17143</v>
      </c>
      <c r="B634">
        <v>13</v>
      </c>
      <c r="C634">
        <v>17</v>
      </c>
      <c r="D634" t="s">
        <v>540</v>
      </c>
      <c r="E634">
        <v>143</v>
      </c>
      <c r="F634" t="s">
        <v>498</v>
      </c>
      <c r="G634" t="s">
        <v>499</v>
      </c>
      <c r="H634" t="s">
        <v>500</v>
      </c>
      <c r="I634">
        <v>43</v>
      </c>
      <c r="J634">
        <v>14</v>
      </c>
      <c r="K634">
        <v>65</v>
      </c>
      <c r="L634">
        <v>58</v>
      </c>
      <c r="M634">
        <v>18</v>
      </c>
      <c r="N634">
        <v>83</v>
      </c>
      <c r="O634">
        <v>71</v>
      </c>
      <c r="P634">
        <v>24</v>
      </c>
      <c r="Q634">
        <v>98</v>
      </c>
      <c r="R634">
        <v>1200</v>
      </c>
      <c r="S634">
        <v>1.0208339377453499</v>
      </c>
      <c r="T634">
        <f t="shared" si="111"/>
        <v>1</v>
      </c>
      <c r="U634">
        <f t="shared" si="112"/>
        <v>1225.0007252944199</v>
      </c>
      <c r="V634">
        <f t="shared" si="113"/>
        <v>1020.8339377453499</v>
      </c>
      <c r="W634">
        <v>24.69</v>
      </c>
      <c r="X634">
        <f t="shared" si="114"/>
        <v>25.204389922932691</v>
      </c>
      <c r="Y634">
        <v>0</v>
      </c>
      <c r="Z634">
        <v>0</v>
      </c>
      <c r="AA634">
        <v>0</v>
      </c>
      <c r="AB634" s="2">
        <v>0.1</v>
      </c>
      <c r="AC634">
        <v>25</v>
      </c>
      <c r="AD634">
        <f t="shared" si="115"/>
        <v>0.11016807219002084</v>
      </c>
      <c r="AE634">
        <v>1630000</v>
      </c>
      <c r="AF634">
        <v>0</v>
      </c>
      <c r="AG634">
        <v>0</v>
      </c>
      <c r="AH634">
        <v>37800</v>
      </c>
      <c r="AI634">
        <v>0.17529899256436601</v>
      </c>
      <c r="AJ634">
        <v>0.176795732166625</v>
      </c>
      <c r="AK634" s="1">
        <f t="shared" si="110"/>
        <v>0.10429692522835073</v>
      </c>
      <c r="AL634" s="1">
        <f t="shared" si="116"/>
        <v>0.10619254625708534</v>
      </c>
      <c r="AM634">
        <f t="shared" si="117"/>
        <v>0.10491497429646304</v>
      </c>
      <c r="AN634">
        <f t="shared" si="118"/>
        <v>0.10715321673069465</v>
      </c>
      <c r="AO634">
        <f t="shared" si="119"/>
        <v>9.1545254950954807E-2</v>
      </c>
      <c r="AP634">
        <f t="shared" si="120"/>
        <v>8.9649633922220195E-2</v>
      </c>
      <c r="AQ634">
        <f t="shared" si="121"/>
        <v>43.443062636877357</v>
      </c>
    </row>
    <row r="635" spans="1:43" x14ac:dyDescent="0.2">
      <c r="A635">
        <v>17145</v>
      </c>
      <c r="B635">
        <v>13</v>
      </c>
      <c r="C635">
        <v>17</v>
      </c>
      <c r="D635" t="s">
        <v>71</v>
      </c>
      <c r="E635">
        <v>145</v>
      </c>
      <c r="F635" t="s">
        <v>498</v>
      </c>
      <c r="G635" t="s">
        <v>499</v>
      </c>
      <c r="H635" t="s">
        <v>500</v>
      </c>
      <c r="I635">
        <v>43</v>
      </c>
      <c r="J635">
        <v>14</v>
      </c>
      <c r="K635">
        <v>65</v>
      </c>
      <c r="L635">
        <v>58</v>
      </c>
      <c r="M635">
        <v>18</v>
      </c>
      <c r="N635">
        <v>83</v>
      </c>
      <c r="O635">
        <v>71</v>
      </c>
      <c r="P635">
        <v>24</v>
      </c>
      <c r="Q635">
        <v>98</v>
      </c>
      <c r="R635">
        <v>1200</v>
      </c>
      <c r="S635">
        <v>0.98731487393379203</v>
      </c>
      <c r="T635">
        <f t="shared" si="111"/>
        <v>1</v>
      </c>
      <c r="U635">
        <f t="shared" si="112"/>
        <v>1184.7778487205505</v>
      </c>
      <c r="V635">
        <f t="shared" si="113"/>
        <v>987.314873933792</v>
      </c>
      <c r="W635">
        <v>24.69</v>
      </c>
      <c r="X635">
        <f t="shared" si="114"/>
        <v>24.376804237425326</v>
      </c>
      <c r="Y635">
        <v>0</v>
      </c>
      <c r="Z635">
        <v>0</v>
      </c>
      <c r="AA635">
        <v>0</v>
      </c>
      <c r="AB635" s="2">
        <v>0.1</v>
      </c>
      <c r="AC635">
        <v>25</v>
      </c>
      <c r="AD635">
        <f t="shared" si="115"/>
        <v>0.11016807219002084</v>
      </c>
      <c r="AE635">
        <v>1630000</v>
      </c>
      <c r="AF635">
        <v>0</v>
      </c>
      <c r="AG635">
        <v>0</v>
      </c>
      <c r="AH635">
        <v>37800</v>
      </c>
      <c r="AI635">
        <v>0.18061554009259001</v>
      </c>
      <c r="AJ635">
        <v>0.18243256307887501</v>
      </c>
      <c r="AK635" s="1">
        <f t="shared" si="110"/>
        <v>9.790308822092246E-2</v>
      </c>
      <c r="AL635" s="1">
        <f t="shared" si="116"/>
        <v>9.9742910289669459E-2</v>
      </c>
      <c r="AM635">
        <f t="shared" si="117"/>
        <v>9.8502944572927909E-2</v>
      </c>
      <c r="AN635">
        <f t="shared" si="118"/>
        <v>0.10067530274119225</v>
      </c>
      <c r="AO635">
        <f t="shared" si="119"/>
        <v>8.5993559100245837E-2</v>
      </c>
      <c r="AP635">
        <f t="shared" si="120"/>
        <v>8.4153737031498838E-2</v>
      </c>
      <c r="AQ635">
        <f t="shared" si="121"/>
        <v>42.164285034672318</v>
      </c>
    </row>
    <row r="636" spans="1:43" x14ac:dyDescent="0.2">
      <c r="A636">
        <v>17147</v>
      </c>
      <c r="B636">
        <v>13</v>
      </c>
      <c r="C636">
        <v>17</v>
      </c>
      <c r="D636" t="s">
        <v>541</v>
      </c>
      <c r="E636">
        <v>147</v>
      </c>
      <c r="F636" t="s">
        <v>498</v>
      </c>
      <c r="G636" t="s">
        <v>499</v>
      </c>
      <c r="H636" t="s">
        <v>500</v>
      </c>
      <c r="I636">
        <v>43</v>
      </c>
      <c r="J636">
        <v>14</v>
      </c>
      <c r="K636">
        <v>65</v>
      </c>
      <c r="L636">
        <v>58</v>
      </c>
      <c r="M636">
        <v>18</v>
      </c>
      <c r="N636">
        <v>83</v>
      </c>
      <c r="O636">
        <v>71</v>
      </c>
      <c r="P636">
        <v>24</v>
      </c>
      <c r="Q636">
        <v>98</v>
      </c>
      <c r="R636">
        <v>1200</v>
      </c>
      <c r="S636">
        <v>1.01446556051572</v>
      </c>
      <c r="T636">
        <f t="shared" si="111"/>
        <v>1</v>
      </c>
      <c r="U636">
        <f t="shared" si="112"/>
        <v>1217.3586726188639</v>
      </c>
      <c r="V636">
        <f t="shared" si="113"/>
        <v>1014.46556051572</v>
      </c>
      <c r="W636">
        <v>24.69</v>
      </c>
      <c r="X636">
        <f t="shared" si="114"/>
        <v>25.04715468913313</v>
      </c>
      <c r="Y636">
        <v>0</v>
      </c>
      <c r="Z636">
        <v>0</v>
      </c>
      <c r="AA636">
        <v>0</v>
      </c>
      <c r="AB636" s="2">
        <v>0.1</v>
      </c>
      <c r="AC636">
        <v>25</v>
      </c>
      <c r="AD636">
        <f t="shared" si="115"/>
        <v>0.11016807219002084</v>
      </c>
      <c r="AE636">
        <v>1630000</v>
      </c>
      <c r="AF636">
        <v>0</v>
      </c>
      <c r="AG636">
        <v>0</v>
      </c>
      <c r="AH636">
        <v>37800</v>
      </c>
      <c r="AI636">
        <v>0.17619246749971301</v>
      </c>
      <c r="AJ636">
        <v>0.177142638049375</v>
      </c>
      <c r="AK636" s="1">
        <f t="shared" si="110"/>
        <v>0.10312068659212491</v>
      </c>
      <c r="AL636" s="1">
        <f t="shared" si="116"/>
        <v>0.10500669489507092</v>
      </c>
      <c r="AM636">
        <f t="shared" si="117"/>
        <v>0.10373560152312562</v>
      </c>
      <c r="AN636">
        <f t="shared" si="118"/>
        <v>0.10596249379271858</v>
      </c>
      <c r="AO636">
        <f t="shared" si="119"/>
        <v>9.0524592638498685E-2</v>
      </c>
      <c r="AP636">
        <f t="shared" si="120"/>
        <v>8.8638584335552675E-2</v>
      </c>
      <c r="AQ636">
        <f t="shared" si="121"/>
        <v>43.222762143152664</v>
      </c>
    </row>
    <row r="637" spans="1:43" x14ac:dyDescent="0.2">
      <c r="A637">
        <v>17149</v>
      </c>
      <c r="B637">
        <v>13</v>
      </c>
      <c r="C637">
        <v>17</v>
      </c>
      <c r="D637" t="s">
        <v>73</v>
      </c>
      <c r="E637">
        <v>149</v>
      </c>
      <c r="F637" t="s">
        <v>498</v>
      </c>
      <c r="G637" t="s">
        <v>499</v>
      </c>
      <c r="H637" t="s">
        <v>500</v>
      </c>
      <c r="I637">
        <v>43</v>
      </c>
      <c r="J637">
        <v>14</v>
      </c>
      <c r="K637">
        <v>65</v>
      </c>
      <c r="L637">
        <v>58</v>
      </c>
      <c r="M637">
        <v>18</v>
      </c>
      <c r="N637">
        <v>83</v>
      </c>
      <c r="O637">
        <v>71</v>
      </c>
      <c r="P637">
        <v>24</v>
      </c>
      <c r="Q637">
        <v>98</v>
      </c>
      <c r="R637">
        <v>1200</v>
      </c>
      <c r="S637">
        <v>1.00613484283288</v>
      </c>
      <c r="T637">
        <f t="shared" si="111"/>
        <v>1</v>
      </c>
      <c r="U637">
        <f t="shared" si="112"/>
        <v>1207.361811399456</v>
      </c>
      <c r="V637">
        <f t="shared" si="113"/>
        <v>1006.1348428328801</v>
      </c>
      <c r="W637">
        <v>24.69</v>
      </c>
      <c r="X637">
        <f t="shared" si="114"/>
        <v>24.841469269543808</v>
      </c>
      <c r="Y637">
        <v>0</v>
      </c>
      <c r="Z637">
        <v>0</v>
      </c>
      <c r="AA637">
        <v>0</v>
      </c>
      <c r="AB637" s="2">
        <v>0.1</v>
      </c>
      <c r="AC637">
        <v>25</v>
      </c>
      <c r="AD637">
        <f t="shared" si="115"/>
        <v>0.11016807219002084</v>
      </c>
      <c r="AE637">
        <v>1630000</v>
      </c>
      <c r="AF637">
        <v>0</v>
      </c>
      <c r="AG637">
        <v>0</v>
      </c>
      <c r="AH637">
        <v>37800</v>
      </c>
      <c r="AI637">
        <v>0.18112190758257099</v>
      </c>
      <c r="AJ637">
        <v>0.18326473810712501</v>
      </c>
      <c r="AK637" s="1">
        <f t="shared" si="110"/>
        <v>9.9490366600923433E-2</v>
      </c>
      <c r="AL637" s="1">
        <f t="shared" si="116"/>
        <v>0.10132504502859797</v>
      </c>
      <c r="AM637">
        <f t="shared" si="117"/>
        <v>0.10008854591805569</v>
      </c>
      <c r="AN637">
        <f t="shared" si="118"/>
        <v>0.10225483076494393</v>
      </c>
      <c r="AO637">
        <f t="shared" si="119"/>
        <v>8.7352779033537511E-2</v>
      </c>
      <c r="AP637">
        <f t="shared" si="120"/>
        <v>8.5518100605862971E-2</v>
      </c>
      <c r="AQ637">
        <f t="shared" si="121"/>
        <v>42.046405185322143</v>
      </c>
    </row>
    <row r="638" spans="1:43" x14ac:dyDescent="0.2">
      <c r="A638">
        <v>17151</v>
      </c>
      <c r="B638">
        <v>13</v>
      </c>
      <c r="C638">
        <v>17</v>
      </c>
      <c r="D638" t="s">
        <v>149</v>
      </c>
      <c r="E638">
        <v>151</v>
      </c>
      <c r="F638" t="s">
        <v>498</v>
      </c>
      <c r="G638" t="s">
        <v>499</v>
      </c>
      <c r="H638" t="s">
        <v>500</v>
      </c>
      <c r="I638">
        <v>43</v>
      </c>
      <c r="J638">
        <v>14</v>
      </c>
      <c r="K638">
        <v>65</v>
      </c>
      <c r="L638">
        <v>58</v>
      </c>
      <c r="M638">
        <v>18</v>
      </c>
      <c r="N638">
        <v>83</v>
      </c>
      <c r="O638">
        <v>71</v>
      </c>
      <c r="P638">
        <v>24</v>
      </c>
      <c r="Q638">
        <v>98</v>
      </c>
      <c r="R638">
        <v>1200</v>
      </c>
      <c r="S638">
        <v>0.97383408546447803</v>
      </c>
      <c r="T638">
        <f t="shared" si="111"/>
        <v>1</v>
      </c>
      <c r="U638">
        <f t="shared" si="112"/>
        <v>1168.6009025573737</v>
      </c>
      <c r="V638">
        <f t="shared" si="113"/>
        <v>973.83408546447799</v>
      </c>
      <c r="W638">
        <v>24.69</v>
      </c>
      <c r="X638">
        <f t="shared" si="114"/>
        <v>24.043963570117963</v>
      </c>
      <c r="Y638">
        <v>0</v>
      </c>
      <c r="Z638">
        <v>0</v>
      </c>
      <c r="AA638">
        <v>0</v>
      </c>
      <c r="AB638" s="2">
        <v>0.1</v>
      </c>
      <c r="AC638">
        <v>25</v>
      </c>
      <c r="AD638">
        <f t="shared" si="115"/>
        <v>0.11016807219002084</v>
      </c>
      <c r="AE638">
        <v>1630000</v>
      </c>
      <c r="AF638">
        <v>0</v>
      </c>
      <c r="AG638">
        <v>0</v>
      </c>
      <c r="AH638">
        <v>37800</v>
      </c>
      <c r="AI638">
        <v>0.17962903924664</v>
      </c>
      <c r="AJ638">
        <v>0.1809854830515</v>
      </c>
      <c r="AK638" s="1">
        <f t="shared" si="110"/>
        <v>9.7096650820522157E-2</v>
      </c>
      <c r="AL638" s="1">
        <f t="shared" si="116"/>
        <v>9.8946576968402616E-2</v>
      </c>
      <c r="AM638">
        <f t="shared" si="117"/>
        <v>9.7699801510687981E-2</v>
      </c>
      <c r="AN638">
        <f t="shared" si="118"/>
        <v>9.9884090005917761E-2</v>
      </c>
      <c r="AO638">
        <f t="shared" si="119"/>
        <v>8.5310480541743658E-2</v>
      </c>
      <c r="AP638">
        <f t="shared" si="120"/>
        <v>8.3460554393863198E-2</v>
      </c>
      <c r="AQ638">
        <f t="shared" si="121"/>
        <v>42.395846162149425</v>
      </c>
    </row>
    <row r="639" spans="1:43" x14ac:dyDescent="0.2">
      <c r="A639">
        <v>17153</v>
      </c>
      <c r="B639">
        <v>13</v>
      </c>
      <c r="C639">
        <v>17</v>
      </c>
      <c r="D639" t="s">
        <v>151</v>
      </c>
      <c r="E639">
        <v>153</v>
      </c>
      <c r="F639" t="s">
        <v>498</v>
      </c>
      <c r="G639" t="s">
        <v>499</v>
      </c>
      <c r="H639" t="s">
        <v>500</v>
      </c>
      <c r="I639">
        <v>43</v>
      </c>
      <c r="J639">
        <v>14</v>
      </c>
      <c r="K639">
        <v>65</v>
      </c>
      <c r="L639">
        <v>58</v>
      </c>
      <c r="M639">
        <v>18</v>
      </c>
      <c r="N639">
        <v>83</v>
      </c>
      <c r="O639">
        <v>71</v>
      </c>
      <c r="P639">
        <v>24</v>
      </c>
      <c r="Q639">
        <v>98</v>
      </c>
      <c r="R639">
        <v>1200</v>
      </c>
      <c r="S639">
        <v>0.97410215934117605</v>
      </c>
      <c r="T639">
        <f t="shared" si="111"/>
        <v>1</v>
      </c>
      <c r="U639">
        <f t="shared" si="112"/>
        <v>1168.9225912094112</v>
      </c>
      <c r="V639">
        <f t="shared" si="113"/>
        <v>974.10215934117605</v>
      </c>
      <c r="W639">
        <v>24.69</v>
      </c>
      <c r="X639">
        <f t="shared" si="114"/>
        <v>24.050582314133639</v>
      </c>
      <c r="Y639">
        <v>0</v>
      </c>
      <c r="Z639">
        <v>0</v>
      </c>
      <c r="AA639">
        <v>0</v>
      </c>
      <c r="AB639" s="2">
        <v>0.1</v>
      </c>
      <c r="AC639">
        <v>25</v>
      </c>
      <c r="AD639">
        <f t="shared" si="115"/>
        <v>0.11016807219002084</v>
      </c>
      <c r="AE639">
        <v>1630000</v>
      </c>
      <c r="AF639">
        <v>0</v>
      </c>
      <c r="AG639">
        <v>0</v>
      </c>
      <c r="AH639">
        <v>37800</v>
      </c>
      <c r="AI639">
        <v>0.181345112440289</v>
      </c>
      <c r="AJ639">
        <v>0.18219878915037499</v>
      </c>
      <c r="AK639" s="1">
        <f t="shared" si="110"/>
        <v>9.6204298378783068E-2</v>
      </c>
      <c r="AL639" s="1">
        <f t="shared" si="116"/>
        <v>9.8036718630695949E-2</v>
      </c>
      <c r="AM639">
        <f t="shared" si="117"/>
        <v>9.6801741439351399E-2</v>
      </c>
      <c r="AN639">
        <f t="shared" si="118"/>
        <v>9.8965359959617874E-2</v>
      </c>
      <c r="AO639">
        <f t="shared" si="119"/>
        <v>8.4525942736097481E-2</v>
      </c>
      <c r="AP639">
        <f t="shared" si="120"/>
        <v>8.2693522484184601E-2</v>
      </c>
      <c r="AQ639">
        <f t="shared" si="121"/>
        <v>41.994653242517323</v>
      </c>
    </row>
    <row r="640" spans="1:43" x14ac:dyDescent="0.2">
      <c r="A640">
        <v>17155</v>
      </c>
      <c r="B640">
        <v>13</v>
      </c>
      <c r="C640">
        <v>17</v>
      </c>
      <c r="D640" t="s">
        <v>343</v>
      </c>
      <c r="E640">
        <v>155</v>
      </c>
      <c r="F640" t="s">
        <v>498</v>
      </c>
      <c r="G640" t="s">
        <v>499</v>
      </c>
      <c r="H640" t="s">
        <v>500</v>
      </c>
      <c r="I640">
        <v>43</v>
      </c>
      <c r="J640">
        <v>14</v>
      </c>
      <c r="K640">
        <v>65</v>
      </c>
      <c r="L640">
        <v>58</v>
      </c>
      <c r="M640">
        <v>18</v>
      </c>
      <c r="N640">
        <v>83</v>
      </c>
      <c r="O640">
        <v>71</v>
      </c>
      <c r="P640">
        <v>24</v>
      </c>
      <c r="Q640">
        <v>98</v>
      </c>
      <c r="R640">
        <v>1200</v>
      </c>
      <c r="S640">
        <v>1.0285752216974899</v>
      </c>
      <c r="T640">
        <f t="shared" si="111"/>
        <v>1</v>
      </c>
      <c r="U640">
        <f t="shared" si="112"/>
        <v>1234.290266036988</v>
      </c>
      <c r="V640">
        <f t="shared" si="113"/>
        <v>1028.57522169749</v>
      </c>
      <c r="W640">
        <v>24.69</v>
      </c>
      <c r="X640">
        <f t="shared" si="114"/>
        <v>25.395522223711026</v>
      </c>
      <c r="Y640">
        <v>0</v>
      </c>
      <c r="Z640">
        <v>0</v>
      </c>
      <c r="AA640">
        <v>0</v>
      </c>
      <c r="AB640" s="2">
        <v>0.1</v>
      </c>
      <c r="AC640">
        <v>25</v>
      </c>
      <c r="AD640">
        <f t="shared" si="115"/>
        <v>0.11016807219002084</v>
      </c>
      <c r="AE640">
        <v>1630000</v>
      </c>
      <c r="AF640">
        <v>0</v>
      </c>
      <c r="AG640">
        <v>0</v>
      </c>
      <c r="AH640">
        <v>37800</v>
      </c>
      <c r="AI640">
        <v>0.17343087115604899</v>
      </c>
      <c r="AJ640">
        <v>0.17478025682000001</v>
      </c>
      <c r="AK640" s="1">
        <f t="shared" si="110"/>
        <v>0.10621979967829445</v>
      </c>
      <c r="AL640" s="1">
        <f t="shared" si="116"/>
        <v>0.1081358395067631</v>
      </c>
      <c r="AM640">
        <f t="shared" si="117"/>
        <v>0.106844506100359</v>
      </c>
      <c r="AN640">
        <f t="shared" si="118"/>
        <v>0.10910685790208974</v>
      </c>
      <c r="AO640">
        <f t="shared" si="119"/>
        <v>9.3218502826315178E-2</v>
      </c>
      <c r="AP640">
        <f t="shared" si="120"/>
        <v>9.1302462997846529E-2</v>
      </c>
      <c r="AQ640">
        <f t="shared" si="121"/>
        <v>43.911012286290038</v>
      </c>
    </row>
    <row r="641" spans="1:43" x14ac:dyDescent="0.2">
      <c r="A641">
        <v>17157</v>
      </c>
      <c r="B641">
        <v>13</v>
      </c>
      <c r="C641">
        <v>17</v>
      </c>
      <c r="D641" t="s">
        <v>74</v>
      </c>
      <c r="E641">
        <v>157</v>
      </c>
      <c r="F641" t="s">
        <v>498</v>
      </c>
      <c r="G641" t="s">
        <v>499</v>
      </c>
      <c r="H641" t="s">
        <v>500</v>
      </c>
      <c r="I641">
        <v>43</v>
      </c>
      <c r="J641">
        <v>14</v>
      </c>
      <c r="K641">
        <v>65</v>
      </c>
      <c r="L641">
        <v>58</v>
      </c>
      <c r="M641">
        <v>18</v>
      </c>
      <c r="N641">
        <v>83</v>
      </c>
      <c r="O641">
        <v>71</v>
      </c>
      <c r="P641">
        <v>24</v>
      </c>
      <c r="Q641">
        <v>98</v>
      </c>
      <c r="R641">
        <v>1200</v>
      </c>
      <c r="S641">
        <v>0.98885281727864205</v>
      </c>
      <c r="T641">
        <f t="shared" si="111"/>
        <v>1</v>
      </c>
      <c r="U641">
        <f t="shared" si="112"/>
        <v>1186.6233807343704</v>
      </c>
      <c r="V641">
        <f t="shared" si="113"/>
        <v>988.85281727864208</v>
      </c>
      <c r="W641">
        <v>24.69</v>
      </c>
      <c r="X641">
        <f t="shared" si="114"/>
        <v>24.414776058609675</v>
      </c>
      <c r="Y641">
        <v>0</v>
      </c>
      <c r="Z641">
        <v>0</v>
      </c>
      <c r="AA641">
        <v>0</v>
      </c>
      <c r="AB641" s="2">
        <v>0.1</v>
      </c>
      <c r="AC641">
        <v>25</v>
      </c>
      <c r="AD641">
        <f t="shared" si="115"/>
        <v>0.11016807219002084</v>
      </c>
      <c r="AE641">
        <v>1630000</v>
      </c>
      <c r="AF641">
        <v>0</v>
      </c>
      <c r="AG641">
        <v>0</v>
      </c>
      <c r="AH641">
        <v>37800</v>
      </c>
      <c r="AI641">
        <v>0.18169991749532399</v>
      </c>
      <c r="AJ641">
        <v>0.183242410270125</v>
      </c>
      <c r="AK641" s="1">
        <f t="shared" si="110"/>
        <v>9.7470400539533666E-2</v>
      </c>
      <c r="AL641" s="1">
        <f t="shared" si="116"/>
        <v>9.929924262819094E-2</v>
      </c>
      <c r="AM641">
        <f t="shared" si="117"/>
        <v>9.8066676974266895E-2</v>
      </c>
      <c r="AN641">
        <f t="shared" si="118"/>
        <v>0.10022607060110063</v>
      </c>
      <c r="AO641">
        <f t="shared" si="119"/>
        <v>8.5610657396152937E-2</v>
      </c>
      <c r="AP641">
        <f t="shared" si="120"/>
        <v>8.3781815307495663E-2</v>
      </c>
      <c r="AQ641">
        <f t="shared" si="121"/>
        <v>41.912650369537097</v>
      </c>
    </row>
    <row r="642" spans="1:43" x14ac:dyDescent="0.2">
      <c r="A642">
        <v>17159</v>
      </c>
      <c r="B642">
        <v>13</v>
      </c>
      <c r="C642">
        <v>17</v>
      </c>
      <c r="D642" t="s">
        <v>542</v>
      </c>
      <c r="E642">
        <v>159</v>
      </c>
      <c r="F642" t="s">
        <v>498</v>
      </c>
      <c r="G642" t="s">
        <v>499</v>
      </c>
      <c r="H642" t="s">
        <v>500</v>
      </c>
      <c r="I642">
        <v>43</v>
      </c>
      <c r="J642">
        <v>14</v>
      </c>
      <c r="K642">
        <v>65</v>
      </c>
      <c r="L642">
        <v>58</v>
      </c>
      <c r="M642">
        <v>18</v>
      </c>
      <c r="N642">
        <v>83</v>
      </c>
      <c r="O642">
        <v>71</v>
      </c>
      <c r="P642">
        <v>24</v>
      </c>
      <c r="Q642">
        <v>98</v>
      </c>
      <c r="R642">
        <v>1200</v>
      </c>
      <c r="S642">
        <v>0.98980859418710099</v>
      </c>
      <c r="T642">
        <f t="shared" si="111"/>
        <v>1</v>
      </c>
      <c r="U642">
        <f t="shared" si="112"/>
        <v>1187.7703130245211</v>
      </c>
      <c r="V642">
        <f t="shared" si="113"/>
        <v>989.80859418710099</v>
      </c>
      <c r="W642">
        <v>24.69</v>
      </c>
      <c r="X642">
        <f t="shared" si="114"/>
        <v>24.438374190479525</v>
      </c>
      <c r="Y642">
        <v>0</v>
      </c>
      <c r="Z642">
        <v>0</v>
      </c>
      <c r="AA642">
        <v>0</v>
      </c>
      <c r="AB642" s="2">
        <v>0.1</v>
      </c>
      <c r="AC642">
        <v>25</v>
      </c>
      <c r="AD642">
        <f t="shared" si="115"/>
        <v>0.11016807219002084</v>
      </c>
      <c r="AE642">
        <v>1630000</v>
      </c>
      <c r="AF642">
        <v>0</v>
      </c>
      <c r="AG642">
        <v>0</v>
      </c>
      <c r="AH642">
        <v>37800</v>
      </c>
      <c r="AI642">
        <v>0.17986367489880101</v>
      </c>
      <c r="AJ642">
        <v>0.18166842066942901</v>
      </c>
      <c r="AK642" s="1">
        <f t="shared" ref="AK642:AK705" si="122">((U642*AD642+X642)/(8760*AI642))+Z642*AA642/1000000+Y642/1000</f>
        <v>9.8560655563864716E-2</v>
      </c>
      <c r="AL642" s="1">
        <f t="shared" si="116"/>
        <v>0.10040816844720801</v>
      </c>
      <c r="AM642">
        <f t="shared" si="117"/>
        <v>9.9163019432257776E-2</v>
      </c>
      <c r="AN642">
        <f t="shared" si="118"/>
        <v>0.1013444584807837</v>
      </c>
      <c r="AO642">
        <f t="shared" si="119"/>
        <v>8.6566469564845372E-2</v>
      </c>
      <c r="AP642">
        <f t="shared" si="120"/>
        <v>8.4718956681502075E-2</v>
      </c>
      <c r="AQ642">
        <f t="shared" si="121"/>
        <v>42.340539958610712</v>
      </c>
    </row>
    <row r="643" spans="1:43" x14ac:dyDescent="0.2">
      <c r="A643">
        <v>17161</v>
      </c>
      <c r="B643">
        <v>13</v>
      </c>
      <c r="C643">
        <v>17</v>
      </c>
      <c r="D643" t="s">
        <v>543</v>
      </c>
      <c r="E643">
        <v>161</v>
      </c>
      <c r="F643" t="s">
        <v>498</v>
      </c>
      <c r="G643" t="s">
        <v>499</v>
      </c>
      <c r="H643" t="s">
        <v>500</v>
      </c>
      <c r="I643">
        <v>43</v>
      </c>
      <c r="J643">
        <v>14</v>
      </c>
      <c r="K643">
        <v>65</v>
      </c>
      <c r="L643">
        <v>58</v>
      </c>
      <c r="M643">
        <v>18</v>
      </c>
      <c r="N643">
        <v>83</v>
      </c>
      <c r="O643">
        <v>71</v>
      </c>
      <c r="P643">
        <v>24</v>
      </c>
      <c r="Q643">
        <v>98</v>
      </c>
      <c r="R643">
        <v>1200</v>
      </c>
      <c r="S643">
        <v>1.0189580747059399</v>
      </c>
      <c r="T643">
        <f t="shared" ref="T643:T706" si="123">IF(S643="NA",0,1)</f>
        <v>1</v>
      </c>
      <c r="U643">
        <f t="shared" ref="U643:U706" si="124">R643*IF(S643="NA",0,S643)</f>
        <v>1222.749689647128</v>
      </c>
      <c r="V643">
        <f t="shared" ref="V643:V706" si="125">1000*S643</f>
        <v>1018.9580747059399</v>
      </c>
      <c r="W643">
        <v>24.69</v>
      </c>
      <c r="X643">
        <f t="shared" ref="X643:X706" si="126">W643*S643</f>
        <v>25.158074864489656</v>
      </c>
      <c r="Y643">
        <v>0</v>
      </c>
      <c r="Z643">
        <v>0</v>
      </c>
      <c r="AA643">
        <v>0</v>
      </c>
      <c r="AB643" s="2">
        <v>0.1</v>
      </c>
      <c r="AC643">
        <v>25</v>
      </c>
      <c r="AD643">
        <f t="shared" ref="AD643:AD706" si="127">(AB643*(1+AB643)^AC643)/((1+AB643)^AC643-1)</f>
        <v>0.11016807219002084</v>
      </c>
      <c r="AE643">
        <v>1630000</v>
      </c>
      <c r="AF643">
        <v>0</v>
      </c>
      <c r="AG643">
        <v>0</v>
      </c>
      <c r="AH643">
        <v>37800</v>
      </c>
      <c r="AI643">
        <v>0.17325568848328299</v>
      </c>
      <c r="AJ643">
        <v>0.17497137689037501</v>
      </c>
      <c r="AK643" s="1">
        <f t="shared" si="122"/>
        <v>0.10533304478637898</v>
      </c>
      <c r="AL643" s="1">
        <f t="shared" ref="AL643:AL706" si="128">((U643*AD643+X643)/(8760*AI643))+Z643*AA643/1000000+Y643/1000 + (AE643*I643)/(1000000*8760*AI643*AC643) + ((AF643+AG643)*L643)/(1000000) + (AH643*O643)/(1000000*8760*AI643*AC643)</f>
        <v>0.10725102196525277</v>
      </c>
      <c r="AM643">
        <f t="shared" ref="AM643:AM706" si="129">((U643*AD643+X643)/(8760*AI643))+Z643*AA643/1000000+Y643/1000 + (AE643*J643)/(1000000*8760*AI643*AC643) + ((AF643+AG643)*M643)/(1000000) + (AH643*P643)/(1000000*8760*AI643*AC643)</f>
        <v>0.10595838286297488</v>
      </c>
      <c r="AN643">
        <f t="shared" ref="AN643:AN706" si="130">((U643*AD643+X643)/(8760*AI643))+Z643*AA643/1000000+Y643/1000 + (AE643*K643)/(1000000*8760*AI643*AC643) + ((AF643+AG643)*N643)/(1000000) + (AH643*Q643)/(1000000*8760*AI643*AC643)</f>
        <v>0.10822302217883477</v>
      </c>
      <c r="AO643">
        <f t="shared" ref="AO643:AO706" si="131">((V643*AD643+X643)/(8760*AI643))+Z643*AA643/1000000+Y643/1000 + (AE643*I643)/(1000000*8760*AI643*AC643) + ((AF643+AG643)*L643)/(1000000) + (AH643*O643)/(1000000*8760*AI643*AC643)</f>
        <v>9.2458219706031394E-2</v>
      </c>
      <c r="AP643">
        <f t="shared" ref="AP643:AP706" si="132">((V643*AD643+X643)/(8760*AI643))+Z643*AA643/1000000+Y643/1000</f>
        <v>9.0540242527157602E-2</v>
      </c>
      <c r="AQ643">
        <f t="shared" ref="AQ643:AQ706" si="133">(AE643)/(AC643*8760*AI643) + ((AF643+AG643)) + (AH643)/(AC643*8760*AI643)</f>
        <v>43.955411685602776</v>
      </c>
    </row>
    <row r="644" spans="1:43" x14ac:dyDescent="0.2">
      <c r="A644">
        <v>17163</v>
      </c>
      <c r="B644">
        <v>13</v>
      </c>
      <c r="C644">
        <v>17</v>
      </c>
      <c r="D644" t="s">
        <v>76</v>
      </c>
      <c r="E644">
        <v>163</v>
      </c>
      <c r="F644" t="s">
        <v>498</v>
      </c>
      <c r="G644" t="s">
        <v>499</v>
      </c>
      <c r="H644" t="s">
        <v>500</v>
      </c>
      <c r="I644">
        <v>43</v>
      </c>
      <c r="J644">
        <v>14</v>
      </c>
      <c r="K644">
        <v>65</v>
      </c>
      <c r="L644">
        <v>58</v>
      </c>
      <c r="M644">
        <v>18</v>
      </c>
      <c r="N644">
        <v>83</v>
      </c>
      <c r="O644">
        <v>71</v>
      </c>
      <c r="P644">
        <v>24</v>
      </c>
      <c r="Q644">
        <v>98</v>
      </c>
      <c r="R644">
        <v>1200</v>
      </c>
      <c r="S644">
        <v>0.99521233921959296</v>
      </c>
      <c r="T644">
        <f t="shared" si="123"/>
        <v>1</v>
      </c>
      <c r="U644">
        <f t="shared" si="124"/>
        <v>1194.2548070635116</v>
      </c>
      <c r="V644">
        <f t="shared" si="125"/>
        <v>995.21233921959299</v>
      </c>
      <c r="W644">
        <v>24.69</v>
      </c>
      <c r="X644">
        <f t="shared" si="126"/>
        <v>24.571792655331752</v>
      </c>
      <c r="Y644">
        <v>0</v>
      </c>
      <c r="Z644">
        <v>0</v>
      </c>
      <c r="AA644">
        <v>0</v>
      </c>
      <c r="AB644" s="2">
        <v>0.1</v>
      </c>
      <c r="AC644">
        <v>25</v>
      </c>
      <c r="AD644">
        <f t="shared" si="127"/>
        <v>0.11016807219002084</v>
      </c>
      <c r="AE644">
        <v>1630000</v>
      </c>
      <c r="AF644">
        <v>0</v>
      </c>
      <c r="AG644">
        <v>0</v>
      </c>
      <c r="AH644">
        <v>37800</v>
      </c>
      <c r="AI644">
        <v>0.181253701163159</v>
      </c>
      <c r="AJ644">
        <v>0.182505088662375</v>
      </c>
      <c r="AK644" s="1">
        <f t="shared" si="122"/>
        <v>9.8338752382643044E-2</v>
      </c>
      <c r="AL644" s="1">
        <f t="shared" si="128"/>
        <v>0.10017209677499771</v>
      </c>
      <c r="AM644">
        <f t="shared" si="129"/>
        <v>9.8936496750345118E-2</v>
      </c>
      <c r="AN644">
        <f t="shared" si="130"/>
        <v>0.10110120644354154</v>
      </c>
      <c r="AO644">
        <f t="shared" si="131"/>
        <v>8.6361561616110069E-2</v>
      </c>
      <c r="AP644">
        <f t="shared" si="132"/>
        <v>8.4528217223755406E-2</v>
      </c>
      <c r="AQ644">
        <f t="shared" si="133"/>
        <v>42.015832312852972</v>
      </c>
    </row>
    <row r="645" spans="1:43" x14ac:dyDescent="0.2">
      <c r="A645">
        <v>17165</v>
      </c>
      <c r="B645">
        <v>13</v>
      </c>
      <c r="C645">
        <v>17</v>
      </c>
      <c r="D645" t="s">
        <v>153</v>
      </c>
      <c r="E645">
        <v>165</v>
      </c>
      <c r="F645" t="s">
        <v>498</v>
      </c>
      <c r="G645" t="s">
        <v>499</v>
      </c>
      <c r="H645" t="s">
        <v>500</v>
      </c>
      <c r="I645">
        <v>43</v>
      </c>
      <c r="J645">
        <v>14</v>
      </c>
      <c r="K645">
        <v>65</v>
      </c>
      <c r="L645">
        <v>58</v>
      </c>
      <c r="M645">
        <v>18</v>
      </c>
      <c r="N645">
        <v>83</v>
      </c>
      <c r="O645">
        <v>71</v>
      </c>
      <c r="P645">
        <v>24</v>
      </c>
      <c r="Q645">
        <v>98</v>
      </c>
      <c r="R645">
        <v>1200</v>
      </c>
      <c r="S645">
        <v>0.978324446413252</v>
      </c>
      <c r="T645">
        <f t="shared" si="123"/>
        <v>1</v>
      </c>
      <c r="U645">
        <f t="shared" si="124"/>
        <v>1173.9893356959024</v>
      </c>
      <c r="V645">
        <f t="shared" si="125"/>
        <v>978.32444641325196</v>
      </c>
      <c r="W645">
        <v>24.69</v>
      </c>
      <c r="X645">
        <f t="shared" si="126"/>
        <v>24.154830581943195</v>
      </c>
      <c r="Y645">
        <v>0</v>
      </c>
      <c r="Z645">
        <v>0</v>
      </c>
      <c r="AA645">
        <v>0</v>
      </c>
      <c r="AB645" s="2">
        <v>0.1</v>
      </c>
      <c r="AC645">
        <v>25</v>
      </c>
      <c r="AD645">
        <f t="shared" si="127"/>
        <v>0.11016807219002084</v>
      </c>
      <c r="AE645">
        <v>1630000</v>
      </c>
      <c r="AF645">
        <v>0</v>
      </c>
      <c r="AG645">
        <v>0</v>
      </c>
      <c r="AH645">
        <v>37800</v>
      </c>
      <c r="AI645">
        <v>0.179964253795729</v>
      </c>
      <c r="AJ645">
        <v>0.18096534760749999</v>
      </c>
      <c r="AK645" s="1">
        <f t="shared" si="122"/>
        <v>9.7362671421643343E-2</v>
      </c>
      <c r="AL645" s="1">
        <f t="shared" si="128"/>
        <v>9.9209151762112452E-2</v>
      </c>
      <c r="AM645">
        <f t="shared" si="129"/>
        <v>9.7964698639328537E-2</v>
      </c>
      <c r="AN645">
        <f t="shared" si="130"/>
        <v>0.10014491851944413</v>
      </c>
      <c r="AO645">
        <f t="shared" si="131"/>
        <v>8.5535695832960765E-2</v>
      </c>
      <c r="AP645">
        <f t="shared" si="132"/>
        <v>8.3689215492491656E-2</v>
      </c>
      <c r="AQ645">
        <f t="shared" si="133"/>
        <v>42.316876565939381</v>
      </c>
    </row>
    <row r="646" spans="1:43" x14ac:dyDescent="0.2">
      <c r="A646">
        <v>17167</v>
      </c>
      <c r="B646">
        <v>13</v>
      </c>
      <c r="C646">
        <v>17</v>
      </c>
      <c r="D646" t="s">
        <v>544</v>
      </c>
      <c r="E646">
        <v>167</v>
      </c>
      <c r="F646" t="s">
        <v>498</v>
      </c>
      <c r="G646" t="s">
        <v>499</v>
      </c>
      <c r="H646" t="s">
        <v>500</v>
      </c>
      <c r="I646">
        <v>43</v>
      </c>
      <c r="J646">
        <v>14</v>
      </c>
      <c r="K646">
        <v>65</v>
      </c>
      <c r="L646">
        <v>58</v>
      </c>
      <c r="M646">
        <v>18</v>
      </c>
      <c r="N646">
        <v>83</v>
      </c>
      <c r="O646">
        <v>71</v>
      </c>
      <c r="P646">
        <v>24</v>
      </c>
      <c r="Q646">
        <v>98</v>
      </c>
      <c r="R646">
        <v>1200</v>
      </c>
      <c r="S646">
        <v>1.0100177001953099</v>
      </c>
      <c r="T646">
        <f t="shared" si="123"/>
        <v>1</v>
      </c>
      <c r="U646">
        <f t="shared" si="124"/>
        <v>1212.0212402343718</v>
      </c>
      <c r="V646">
        <f t="shared" si="125"/>
        <v>1010.0177001953099</v>
      </c>
      <c r="W646">
        <v>24.69</v>
      </c>
      <c r="X646">
        <f t="shared" si="126"/>
        <v>24.937337017822202</v>
      </c>
      <c r="Y646">
        <v>0</v>
      </c>
      <c r="Z646">
        <v>0</v>
      </c>
      <c r="AA646">
        <v>0</v>
      </c>
      <c r="AB646" s="2">
        <v>0.1</v>
      </c>
      <c r="AC646">
        <v>25</v>
      </c>
      <c r="AD646">
        <f t="shared" si="127"/>
        <v>0.11016807219002084</v>
      </c>
      <c r="AE646">
        <v>1630000</v>
      </c>
      <c r="AF646">
        <v>0</v>
      </c>
      <c r="AG646">
        <v>0</v>
      </c>
      <c r="AH646">
        <v>37800</v>
      </c>
      <c r="AI646">
        <v>0.179247531669118</v>
      </c>
      <c r="AJ646">
        <v>0.18099111941985699</v>
      </c>
      <c r="AK646" s="1">
        <f t="shared" si="122"/>
        <v>0.10091869511486276</v>
      </c>
      <c r="AL646" s="1">
        <f t="shared" si="128"/>
        <v>0.10277255861594803</v>
      </c>
      <c r="AM646">
        <f t="shared" si="129"/>
        <v>0.10152312954130402</v>
      </c>
      <c r="AN646">
        <f t="shared" si="130"/>
        <v>0.10371206704120721</v>
      </c>
      <c r="AO646">
        <f t="shared" si="131"/>
        <v>8.8599700477075882E-2</v>
      </c>
      <c r="AP646">
        <f t="shared" si="132"/>
        <v>8.6745836975990614E-2</v>
      </c>
      <c r="AQ646">
        <f t="shared" si="133"/>
        <v>42.486080802569326</v>
      </c>
    </row>
    <row r="647" spans="1:43" x14ac:dyDescent="0.2">
      <c r="A647">
        <v>17169</v>
      </c>
      <c r="B647">
        <v>13</v>
      </c>
      <c r="C647">
        <v>17</v>
      </c>
      <c r="D647" t="s">
        <v>545</v>
      </c>
      <c r="E647">
        <v>169</v>
      </c>
      <c r="F647" t="s">
        <v>498</v>
      </c>
      <c r="G647" t="s">
        <v>499</v>
      </c>
      <c r="H647" t="s">
        <v>500</v>
      </c>
      <c r="I647">
        <v>43</v>
      </c>
      <c r="J647">
        <v>14</v>
      </c>
      <c r="K647">
        <v>65</v>
      </c>
      <c r="L647">
        <v>58</v>
      </c>
      <c r="M647">
        <v>18</v>
      </c>
      <c r="N647">
        <v>83</v>
      </c>
      <c r="O647">
        <v>71</v>
      </c>
      <c r="P647">
        <v>24</v>
      </c>
      <c r="Q647">
        <v>98</v>
      </c>
      <c r="R647">
        <v>1200</v>
      </c>
      <c r="S647">
        <v>1.0109235231692999</v>
      </c>
      <c r="T647">
        <f t="shared" si="123"/>
        <v>1</v>
      </c>
      <c r="U647">
        <f t="shared" si="124"/>
        <v>1213.1082278031599</v>
      </c>
      <c r="V647">
        <f t="shared" si="125"/>
        <v>1010.9235231692999</v>
      </c>
      <c r="W647">
        <v>24.69</v>
      </c>
      <c r="X647">
        <f t="shared" si="126"/>
        <v>24.959701787050015</v>
      </c>
      <c r="Y647">
        <v>0</v>
      </c>
      <c r="Z647">
        <v>0</v>
      </c>
      <c r="AA647">
        <v>0</v>
      </c>
      <c r="AB647" s="2">
        <v>0.1</v>
      </c>
      <c r="AC647">
        <v>25</v>
      </c>
      <c r="AD647">
        <f t="shared" si="127"/>
        <v>0.11016807219002084</v>
      </c>
      <c r="AE647">
        <v>1630000</v>
      </c>
      <c r="AF647">
        <v>0</v>
      </c>
      <c r="AG647">
        <v>0</v>
      </c>
      <c r="AH647">
        <v>37800</v>
      </c>
      <c r="AI647">
        <v>0.17910389677720601</v>
      </c>
      <c r="AJ647">
        <v>0.18093088226387499</v>
      </c>
      <c r="AK647" s="1">
        <f t="shared" si="122"/>
        <v>0.10109020866001373</v>
      </c>
      <c r="AL647" s="1">
        <f t="shared" si="128"/>
        <v>0.10294555889303721</v>
      </c>
      <c r="AM647">
        <f t="shared" si="129"/>
        <v>0.10169512782115407</v>
      </c>
      <c r="AN647">
        <f t="shared" si="130"/>
        <v>0.10388582077030686</v>
      </c>
      <c r="AO647">
        <f t="shared" si="131"/>
        <v>8.8748613669591164E-2</v>
      </c>
      <c r="AP647">
        <f t="shared" si="132"/>
        <v>8.6893263436567683E-2</v>
      </c>
      <c r="AQ647">
        <f t="shared" si="133"/>
        <v>42.52015311329874</v>
      </c>
    </row>
    <row r="648" spans="1:43" x14ac:dyDescent="0.2">
      <c r="A648">
        <v>17171</v>
      </c>
      <c r="B648">
        <v>13</v>
      </c>
      <c r="C648">
        <v>17</v>
      </c>
      <c r="D648" t="s">
        <v>154</v>
      </c>
      <c r="E648">
        <v>171</v>
      </c>
      <c r="F648" t="s">
        <v>498</v>
      </c>
      <c r="G648" t="s">
        <v>499</v>
      </c>
      <c r="H648" t="s">
        <v>500</v>
      </c>
      <c r="I648">
        <v>43</v>
      </c>
      <c r="J648">
        <v>14</v>
      </c>
      <c r="K648">
        <v>65</v>
      </c>
      <c r="L648">
        <v>58</v>
      </c>
      <c r="M648">
        <v>18</v>
      </c>
      <c r="N648">
        <v>83</v>
      </c>
      <c r="O648">
        <v>71</v>
      </c>
      <c r="P648">
        <v>24</v>
      </c>
      <c r="Q648">
        <v>98</v>
      </c>
      <c r="R648">
        <v>1200</v>
      </c>
      <c r="S648">
        <v>1.0075033754110301</v>
      </c>
      <c r="T648">
        <f t="shared" si="123"/>
        <v>1</v>
      </c>
      <c r="U648">
        <f t="shared" si="124"/>
        <v>1209.004050493236</v>
      </c>
      <c r="V648">
        <f t="shared" si="125"/>
        <v>1007.5033754110301</v>
      </c>
      <c r="W648">
        <v>24.69</v>
      </c>
      <c r="X648">
        <f t="shared" si="126"/>
        <v>24.875258338898334</v>
      </c>
      <c r="Y648">
        <v>0</v>
      </c>
      <c r="Z648">
        <v>0</v>
      </c>
      <c r="AA648">
        <v>0</v>
      </c>
      <c r="AB648" s="2">
        <v>0.1</v>
      </c>
      <c r="AC648">
        <v>25</v>
      </c>
      <c r="AD648">
        <f t="shared" si="127"/>
        <v>0.11016807219002084</v>
      </c>
      <c r="AE648">
        <v>1630000</v>
      </c>
      <c r="AF648">
        <v>0</v>
      </c>
      <c r="AG648">
        <v>0</v>
      </c>
      <c r="AH648">
        <v>37800</v>
      </c>
      <c r="AI648">
        <v>0.18103940388600601</v>
      </c>
      <c r="AJ648">
        <v>0.182010483192625</v>
      </c>
      <c r="AK648" s="1">
        <f t="shared" si="122"/>
        <v>9.9671093858763563E-2</v>
      </c>
      <c r="AL648" s="1">
        <f t="shared" si="128"/>
        <v>0.10150660839034169</v>
      </c>
      <c r="AM648">
        <f t="shared" si="129"/>
        <v>0.10026954577956007</v>
      </c>
      <c r="AN648">
        <f t="shared" si="130"/>
        <v>0.1024368178507975</v>
      </c>
      <c r="AO648">
        <f t="shared" si="131"/>
        <v>8.7508961351815684E-2</v>
      </c>
      <c r="AP648">
        <f t="shared" si="132"/>
        <v>8.5673446820237559E-2</v>
      </c>
      <c r="AQ648">
        <f t="shared" si="133"/>
        <v>42.0655666705049</v>
      </c>
    </row>
    <row r="649" spans="1:43" x14ac:dyDescent="0.2">
      <c r="A649">
        <v>17173</v>
      </c>
      <c r="B649">
        <v>13</v>
      </c>
      <c r="C649">
        <v>17</v>
      </c>
      <c r="D649" t="s">
        <v>77</v>
      </c>
      <c r="E649">
        <v>173</v>
      </c>
      <c r="F649" t="s">
        <v>498</v>
      </c>
      <c r="G649" t="s">
        <v>499</v>
      </c>
      <c r="H649" t="s">
        <v>500</v>
      </c>
      <c r="I649">
        <v>43</v>
      </c>
      <c r="J649">
        <v>14</v>
      </c>
      <c r="K649">
        <v>65</v>
      </c>
      <c r="L649">
        <v>58</v>
      </c>
      <c r="M649">
        <v>18</v>
      </c>
      <c r="N649">
        <v>83</v>
      </c>
      <c r="O649">
        <v>71</v>
      </c>
      <c r="P649">
        <v>24</v>
      </c>
      <c r="Q649">
        <v>98</v>
      </c>
      <c r="R649">
        <v>1200</v>
      </c>
      <c r="S649">
        <v>1.0047470274425701</v>
      </c>
      <c r="T649">
        <f t="shared" si="123"/>
        <v>1</v>
      </c>
      <c r="U649">
        <f t="shared" si="124"/>
        <v>1205.696432931084</v>
      </c>
      <c r="V649">
        <f t="shared" si="125"/>
        <v>1004.74702744257</v>
      </c>
      <c r="W649">
        <v>24.69</v>
      </c>
      <c r="X649">
        <f t="shared" si="126"/>
        <v>24.807204107557055</v>
      </c>
      <c r="Y649">
        <v>0</v>
      </c>
      <c r="Z649">
        <v>0</v>
      </c>
      <c r="AA649">
        <v>0</v>
      </c>
      <c r="AB649" s="2">
        <v>0.1</v>
      </c>
      <c r="AC649">
        <v>25</v>
      </c>
      <c r="AD649">
        <f t="shared" si="127"/>
        <v>0.11016807219002084</v>
      </c>
      <c r="AE649">
        <v>1630000</v>
      </c>
      <c r="AF649">
        <v>0</v>
      </c>
      <c r="AG649">
        <v>0</v>
      </c>
      <c r="AH649">
        <v>37800</v>
      </c>
      <c r="AI649">
        <v>0.17977096042874699</v>
      </c>
      <c r="AJ649">
        <v>0.18168463745014299</v>
      </c>
      <c r="AK649" s="1">
        <f t="shared" si="122"/>
        <v>0.10009975556990112</v>
      </c>
      <c r="AL649" s="1">
        <f t="shared" si="128"/>
        <v>0.10194822128332047</v>
      </c>
      <c r="AM649">
        <f t="shared" si="129"/>
        <v>0.10070243009940821</v>
      </c>
      <c r="AN649">
        <f t="shared" si="130"/>
        <v>0.10288499419596668</v>
      </c>
      <c r="AO649">
        <f t="shared" si="131"/>
        <v>8.7890373688152293E-2</v>
      </c>
      <c r="AP649">
        <f t="shared" si="132"/>
        <v>8.6041907974732948E-2</v>
      </c>
      <c r="AQ649">
        <f t="shared" si="133"/>
        <v>42.362376526178139</v>
      </c>
    </row>
    <row r="650" spans="1:43" x14ac:dyDescent="0.2">
      <c r="A650">
        <v>17175</v>
      </c>
      <c r="B650">
        <v>13</v>
      </c>
      <c r="C650">
        <v>17</v>
      </c>
      <c r="D650" t="s">
        <v>546</v>
      </c>
      <c r="E650">
        <v>175</v>
      </c>
      <c r="F650" t="s">
        <v>498</v>
      </c>
      <c r="G650" t="s">
        <v>499</v>
      </c>
      <c r="H650" t="s">
        <v>500</v>
      </c>
      <c r="I650">
        <v>43</v>
      </c>
      <c r="J650">
        <v>14</v>
      </c>
      <c r="K650">
        <v>65</v>
      </c>
      <c r="L650">
        <v>58</v>
      </c>
      <c r="M650">
        <v>18</v>
      </c>
      <c r="N650">
        <v>83</v>
      </c>
      <c r="O650">
        <v>71</v>
      </c>
      <c r="P650">
        <v>24</v>
      </c>
      <c r="Q650">
        <v>98</v>
      </c>
      <c r="R650">
        <v>1200</v>
      </c>
      <c r="S650">
        <v>1.02313712239265</v>
      </c>
      <c r="T650">
        <f t="shared" si="123"/>
        <v>1</v>
      </c>
      <c r="U650">
        <f t="shared" si="124"/>
        <v>1227.7645468711801</v>
      </c>
      <c r="V650">
        <f t="shared" si="125"/>
        <v>1023.13712239265</v>
      </c>
      <c r="W650">
        <v>24.69</v>
      </c>
      <c r="X650">
        <f t="shared" si="126"/>
        <v>25.26125555187453</v>
      </c>
      <c r="Y650">
        <v>0</v>
      </c>
      <c r="Z650">
        <v>0</v>
      </c>
      <c r="AA650">
        <v>0</v>
      </c>
      <c r="AB650" s="2">
        <v>0.1</v>
      </c>
      <c r="AC650">
        <v>25</v>
      </c>
      <c r="AD650">
        <f t="shared" si="127"/>
        <v>0.11016807219002084</v>
      </c>
      <c r="AE650">
        <v>1630000</v>
      </c>
      <c r="AF650">
        <v>0</v>
      </c>
      <c r="AG650">
        <v>0</v>
      </c>
      <c r="AH650">
        <v>37800</v>
      </c>
      <c r="AI650">
        <v>0.17537615777372401</v>
      </c>
      <c r="AJ650">
        <v>0.17665762670062499</v>
      </c>
      <c r="AK650" s="1">
        <f t="shared" si="122"/>
        <v>0.10448624381167629</v>
      </c>
      <c r="AL650" s="1">
        <f t="shared" si="128"/>
        <v>0.10638103077040161</v>
      </c>
      <c r="AM650">
        <f t="shared" si="129"/>
        <v>0.1051040209392561</v>
      </c>
      <c r="AN650">
        <f t="shared" si="130"/>
        <v>0.10734127855064621</v>
      </c>
      <c r="AO650">
        <f t="shared" si="131"/>
        <v>9.1707151868965026E-2</v>
      </c>
      <c r="AP650">
        <f t="shared" si="132"/>
        <v>8.9812364910239709E-2</v>
      </c>
      <c r="AQ650">
        <f t="shared" si="133"/>
        <v>43.423947763646687</v>
      </c>
    </row>
    <row r="651" spans="1:43" x14ac:dyDescent="0.2">
      <c r="A651">
        <v>17177</v>
      </c>
      <c r="B651">
        <v>11</v>
      </c>
      <c r="C651">
        <v>17</v>
      </c>
      <c r="D651" t="s">
        <v>547</v>
      </c>
      <c r="E651">
        <v>177</v>
      </c>
      <c r="F651" t="s">
        <v>498</v>
      </c>
      <c r="G651" t="s">
        <v>499</v>
      </c>
      <c r="H651" t="s">
        <v>503</v>
      </c>
      <c r="I651">
        <v>43</v>
      </c>
      <c r="J651">
        <v>14</v>
      </c>
      <c r="K651">
        <v>65</v>
      </c>
      <c r="L651">
        <v>58</v>
      </c>
      <c r="M651">
        <v>18</v>
      </c>
      <c r="N651">
        <v>83</v>
      </c>
      <c r="O651">
        <v>71</v>
      </c>
      <c r="P651">
        <v>24</v>
      </c>
      <c r="Q651">
        <v>98</v>
      </c>
      <c r="R651">
        <v>1200</v>
      </c>
      <c r="S651">
        <v>1.0311513582865399</v>
      </c>
      <c r="T651">
        <f t="shared" si="123"/>
        <v>1</v>
      </c>
      <c r="U651">
        <f t="shared" si="124"/>
        <v>1237.3816299438479</v>
      </c>
      <c r="V651">
        <f t="shared" si="125"/>
        <v>1031.15135828654</v>
      </c>
      <c r="W651">
        <v>24.69</v>
      </c>
      <c r="X651">
        <f t="shared" si="126"/>
        <v>25.459127036094671</v>
      </c>
      <c r="Y651">
        <v>0</v>
      </c>
      <c r="Z651">
        <v>0</v>
      </c>
      <c r="AA651">
        <v>0</v>
      </c>
      <c r="AB651" s="2">
        <v>0.1</v>
      </c>
      <c r="AC651">
        <v>25</v>
      </c>
      <c r="AD651">
        <f t="shared" si="127"/>
        <v>0.11016807219002084</v>
      </c>
      <c r="AE651">
        <v>1630000</v>
      </c>
      <c r="AF651">
        <v>0</v>
      </c>
      <c r="AG651">
        <v>0</v>
      </c>
      <c r="AH651">
        <v>37800</v>
      </c>
      <c r="AI651">
        <v>0.17057209046559099</v>
      </c>
      <c r="AJ651">
        <v>0.17209708243800001</v>
      </c>
      <c r="AK651" s="1">
        <f t="shared" si="122"/>
        <v>0.10827053226353295</v>
      </c>
      <c r="AL651" s="1">
        <f t="shared" si="128"/>
        <v>0.11021868483476521</v>
      </c>
      <c r="AM651">
        <f t="shared" si="129"/>
        <v>0.10890570873759563</v>
      </c>
      <c r="AN651">
        <f t="shared" si="130"/>
        <v>0.11120597745544174</v>
      </c>
      <c r="AO651">
        <f t="shared" si="131"/>
        <v>9.5013346590501327E-2</v>
      </c>
      <c r="AP651">
        <f t="shared" si="132"/>
        <v>9.3065194019269062E-2</v>
      </c>
      <c r="AQ651">
        <f t="shared" si="133"/>
        <v>44.646958909678766</v>
      </c>
    </row>
    <row r="652" spans="1:43" x14ac:dyDescent="0.2">
      <c r="A652">
        <v>17179</v>
      </c>
      <c r="B652">
        <v>13</v>
      </c>
      <c r="C652">
        <v>17</v>
      </c>
      <c r="D652" t="s">
        <v>548</v>
      </c>
      <c r="E652">
        <v>179</v>
      </c>
      <c r="F652" t="s">
        <v>498</v>
      </c>
      <c r="G652" t="s">
        <v>499</v>
      </c>
      <c r="H652" t="s">
        <v>500</v>
      </c>
      <c r="I652">
        <v>43</v>
      </c>
      <c r="J652">
        <v>14</v>
      </c>
      <c r="K652">
        <v>65</v>
      </c>
      <c r="L652">
        <v>58</v>
      </c>
      <c r="M652">
        <v>18</v>
      </c>
      <c r="N652">
        <v>83</v>
      </c>
      <c r="O652">
        <v>71</v>
      </c>
      <c r="P652">
        <v>24</v>
      </c>
      <c r="Q652">
        <v>98</v>
      </c>
      <c r="R652">
        <v>1200</v>
      </c>
      <c r="S652">
        <v>1.0192440483305201</v>
      </c>
      <c r="T652">
        <f t="shared" si="123"/>
        <v>1</v>
      </c>
      <c r="U652">
        <f t="shared" si="124"/>
        <v>1223.0928579966242</v>
      </c>
      <c r="V652">
        <f t="shared" si="125"/>
        <v>1019.2440483305201</v>
      </c>
      <c r="W652">
        <v>24.69</v>
      </c>
      <c r="X652">
        <f t="shared" si="126"/>
        <v>25.165135553280543</v>
      </c>
      <c r="Y652">
        <v>0</v>
      </c>
      <c r="Z652">
        <v>0</v>
      </c>
      <c r="AA652">
        <v>0</v>
      </c>
      <c r="AB652" s="2">
        <v>0.1</v>
      </c>
      <c r="AC652">
        <v>25</v>
      </c>
      <c r="AD652">
        <f t="shared" si="127"/>
        <v>0.11016807219002084</v>
      </c>
      <c r="AE652">
        <v>1630000</v>
      </c>
      <c r="AF652">
        <v>0</v>
      </c>
      <c r="AG652">
        <v>0</v>
      </c>
      <c r="AH652">
        <v>37800</v>
      </c>
      <c r="AI652">
        <v>0.175620021284842</v>
      </c>
      <c r="AJ652">
        <v>0.17730156697225</v>
      </c>
      <c r="AK652" s="1">
        <f t="shared" si="122"/>
        <v>0.1039441337690146</v>
      </c>
      <c r="AL652" s="1">
        <f t="shared" si="128"/>
        <v>0.10583628965300711</v>
      </c>
      <c r="AM652">
        <f t="shared" si="129"/>
        <v>0.10456105305989494</v>
      </c>
      <c r="AN652">
        <f t="shared" si="130"/>
        <v>0.10679520404658246</v>
      </c>
      <c r="AO652">
        <f t="shared" si="131"/>
        <v>9.1238543808201469E-2</v>
      </c>
      <c r="AP652">
        <f t="shared" si="132"/>
        <v>8.9346387924208959E-2</v>
      </c>
      <c r="AQ652">
        <f t="shared" si="133"/>
        <v>43.363649875679393</v>
      </c>
    </row>
    <row r="653" spans="1:43" x14ac:dyDescent="0.2">
      <c r="A653">
        <v>17181</v>
      </c>
      <c r="B653">
        <v>13</v>
      </c>
      <c r="C653">
        <v>17</v>
      </c>
      <c r="D653" t="s">
        <v>160</v>
      </c>
      <c r="E653">
        <v>181</v>
      </c>
      <c r="F653" t="s">
        <v>498</v>
      </c>
      <c r="G653" t="s">
        <v>499</v>
      </c>
      <c r="H653" t="s">
        <v>500</v>
      </c>
      <c r="I653">
        <v>43</v>
      </c>
      <c r="J653">
        <v>14</v>
      </c>
      <c r="K653">
        <v>65</v>
      </c>
      <c r="L653">
        <v>58</v>
      </c>
      <c r="M653">
        <v>18</v>
      </c>
      <c r="N653">
        <v>83</v>
      </c>
      <c r="O653">
        <v>71</v>
      </c>
      <c r="P653">
        <v>24</v>
      </c>
      <c r="Q653">
        <v>98</v>
      </c>
      <c r="R653">
        <v>1200</v>
      </c>
      <c r="S653">
        <v>0.97826821037701195</v>
      </c>
      <c r="T653">
        <f t="shared" si="123"/>
        <v>1</v>
      </c>
      <c r="U653">
        <f t="shared" si="124"/>
        <v>1173.9218524524144</v>
      </c>
      <c r="V653">
        <f t="shared" si="125"/>
        <v>978.268210377012</v>
      </c>
      <c r="W653">
        <v>24.69</v>
      </c>
      <c r="X653">
        <f t="shared" si="126"/>
        <v>24.153442114208428</v>
      </c>
      <c r="Y653">
        <v>0</v>
      </c>
      <c r="Z653">
        <v>0</v>
      </c>
      <c r="AA653">
        <v>0</v>
      </c>
      <c r="AB653" s="2">
        <v>0.1</v>
      </c>
      <c r="AC653">
        <v>25</v>
      </c>
      <c r="AD653">
        <f t="shared" si="127"/>
        <v>0.11016807219002084</v>
      </c>
      <c r="AE653">
        <v>1630000</v>
      </c>
      <c r="AF653">
        <v>0</v>
      </c>
      <c r="AG653">
        <v>0</v>
      </c>
      <c r="AH653">
        <v>37800</v>
      </c>
      <c r="AI653">
        <v>0.18085096340238899</v>
      </c>
      <c r="AJ653">
        <v>0.182151885070125</v>
      </c>
      <c r="AK653" s="1">
        <f t="shared" si="122"/>
        <v>9.6879734519336083E-2</v>
      </c>
      <c r="AL653" s="1">
        <f t="shared" si="128"/>
        <v>9.871716159392481E-2</v>
      </c>
      <c r="AM653">
        <f t="shared" si="129"/>
        <v>9.7478810006450686E-2</v>
      </c>
      <c r="AN653">
        <f t="shared" si="130"/>
        <v>9.9648340300644497E-2</v>
      </c>
      <c r="AO653">
        <f t="shared" si="131"/>
        <v>8.5111528541383236E-2</v>
      </c>
      <c r="AP653">
        <f t="shared" si="132"/>
        <v>8.3274101466794509E-2</v>
      </c>
      <c r="AQ653">
        <f t="shared" si="133"/>
        <v>42.109397544158462</v>
      </c>
    </row>
    <row r="654" spans="1:43" x14ac:dyDescent="0.2">
      <c r="A654">
        <v>17183</v>
      </c>
      <c r="B654">
        <v>13</v>
      </c>
      <c r="C654">
        <v>17</v>
      </c>
      <c r="D654" t="s">
        <v>549</v>
      </c>
      <c r="E654">
        <v>183</v>
      </c>
      <c r="F654" t="s">
        <v>498</v>
      </c>
      <c r="G654" t="s">
        <v>499</v>
      </c>
      <c r="H654" t="s">
        <v>500</v>
      </c>
      <c r="I654">
        <v>43</v>
      </c>
      <c r="J654">
        <v>14</v>
      </c>
      <c r="K654">
        <v>65</v>
      </c>
      <c r="L654">
        <v>58</v>
      </c>
      <c r="M654">
        <v>18</v>
      </c>
      <c r="N654">
        <v>83</v>
      </c>
      <c r="O654">
        <v>71</v>
      </c>
      <c r="P654">
        <v>24</v>
      </c>
      <c r="Q654">
        <v>98</v>
      </c>
      <c r="R654">
        <v>1200</v>
      </c>
      <c r="S654">
        <v>1.0151873330275201</v>
      </c>
      <c r="T654">
        <f t="shared" si="123"/>
        <v>1</v>
      </c>
      <c r="U654">
        <f t="shared" si="124"/>
        <v>1218.2247996330241</v>
      </c>
      <c r="V654">
        <f t="shared" si="125"/>
        <v>1015.18733302752</v>
      </c>
      <c r="W654">
        <v>24.69</v>
      </c>
      <c r="X654">
        <f t="shared" si="126"/>
        <v>25.064975252449472</v>
      </c>
      <c r="Y654">
        <v>0</v>
      </c>
      <c r="Z654">
        <v>0</v>
      </c>
      <c r="AA654">
        <v>0</v>
      </c>
      <c r="AB654" s="2">
        <v>0.1</v>
      </c>
      <c r="AC654">
        <v>25</v>
      </c>
      <c r="AD654">
        <f t="shared" si="127"/>
        <v>0.11016807219002084</v>
      </c>
      <c r="AE654">
        <v>1630000</v>
      </c>
      <c r="AF654">
        <v>0</v>
      </c>
      <c r="AG654">
        <v>0</v>
      </c>
      <c r="AH654">
        <v>37800</v>
      </c>
      <c r="AI654">
        <v>0.17433209240877301</v>
      </c>
      <c r="AJ654">
        <v>0.17591401201312501</v>
      </c>
      <c r="AK654" s="1">
        <f t="shared" si="122"/>
        <v>0.10429528449140586</v>
      </c>
      <c r="AL654" s="1">
        <f t="shared" si="128"/>
        <v>0.10620141922557648</v>
      </c>
      <c r="AM654">
        <f t="shared" si="129"/>
        <v>0.10491676145240848</v>
      </c>
      <c r="AN654">
        <f t="shared" si="130"/>
        <v>0.10716741787724855</v>
      </c>
      <c r="AO654">
        <f t="shared" si="131"/>
        <v>9.1554358341885869E-2</v>
      </c>
      <c r="AP654">
        <f t="shared" si="132"/>
        <v>8.9648223607715252E-2</v>
      </c>
      <c r="AQ654">
        <f t="shared" si="133"/>
        <v>43.684011411383779</v>
      </c>
    </row>
    <row r="655" spans="1:43" x14ac:dyDescent="0.2">
      <c r="A655">
        <v>17185</v>
      </c>
      <c r="B655">
        <v>13</v>
      </c>
      <c r="C655">
        <v>17</v>
      </c>
      <c r="D655" t="s">
        <v>550</v>
      </c>
      <c r="E655">
        <v>185</v>
      </c>
      <c r="F655" t="s">
        <v>498</v>
      </c>
      <c r="G655" t="s">
        <v>499</v>
      </c>
      <c r="H655" t="s">
        <v>500</v>
      </c>
      <c r="I655">
        <v>43</v>
      </c>
      <c r="J655">
        <v>14</v>
      </c>
      <c r="K655">
        <v>65</v>
      </c>
      <c r="L655">
        <v>58</v>
      </c>
      <c r="M655">
        <v>18</v>
      </c>
      <c r="N655">
        <v>83</v>
      </c>
      <c r="O655">
        <v>71</v>
      </c>
      <c r="P655">
        <v>24</v>
      </c>
      <c r="Q655">
        <v>98</v>
      </c>
      <c r="R655">
        <v>1200</v>
      </c>
      <c r="S655">
        <v>0.98310758173465695</v>
      </c>
      <c r="T655">
        <f t="shared" si="123"/>
        <v>1</v>
      </c>
      <c r="U655">
        <f t="shared" si="124"/>
        <v>1179.7290980815883</v>
      </c>
      <c r="V655">
        <f t="shared" si="125"/>
        <v>983.10758173465695</v>
      </c>
      <c r="W655">
        <v>24.69</v>
      </c>
      <c r="X655">
        <f t="shared" si="126"/>
        <v>24.272926193028681</v>
      </c>
      <c r="Y655">
        <v>0</v>
      </c>
      <c r="Z655">
        <v>0</v>
      </c>
      <c r="AA655">
        <v>0</v>
      </c>
      <c r="AB655" s="2">
        <v>0.1</v>
      </c>
      <c r="AC655">
        <v>25</v>
      </c>
      <c r="AD655">
        <f t="shared" si="127"/>
        <v>0.11016807219002084</v>
      </c>
      <c r="AE655">
        <v>1630000</v>
      </c>
      <c r="AF655">
        <v>0</v>
      </c>
      <c r="AG655">
        <v>0</v>
      </c>
      <c r="AH655">
        <v>37800</v>
      </c>
      <c r="AI655">
        <v>0.179480054434978</v>
      </c>
      <c r="AJ655">
        <v>0.180301852278625</v>
      </c>
      <c r="AK655" s="1">
        <f t="shared" si="122"/>
        <v>9.8102636341915184E-2</v>
      </c>
      <c r="AL655" s="1">
        <f t="shared" si="128"/>
        <v>9.9954098097190011E-2</v>
      </c>
      <c r="AM655">
        <f t="shared" si="129"/>
        <v>9.870628770215413E-2</v>
      </c>
      <c r="AN655">
        <f t="shared" si="130"/>
        <v>0.10089238935601652</v>
      </c>
      <c r="AO655">
        <f t="shared" si="131"/>
        <v>8.617672269275363E-2</v>
      </c>
      <c r="AP655">
        <f t="shared" si="132"/>
        <v>8.4325260937478802E-2</v>
      </c>
      <c r="AQ655">
        <f t="shared" si="133"/>
        <v>42.431038580469135</v>
      </c>
    </row>
    <row r="656" spans="1:43" x14ac:dyDescent="0.2">
      <c r="A656">
        <v>17187</v>
      </c>
      <c r="B656">
        <v>13</v>
      </c>
      <c r="C656">
        <v>17</v>
      </c>
      <c r="D656" t="s">
        <v>455</v>
      </c>
      <c r="E656">
        <v>187</v>
      </c>
      <c r="F656" t="s">
        <v>498</v>
      </c>
      <c r="G656" t="s">
        <v>499</v>
      </c>
      <c r="H656" t="s">
        <v>500</v>
      </c>
      <c r="I656">
        <v>43</v>
      </c>
      <c r="J656">
        <v>14</v>
      </c>
      <c r="K656">
        <v>65</v>
      </c>
      <c r="L656">
        <v>58</v>
      </c>
      <c r="M656">
        <v>18</v>
      </c>
      <c r="N656">
        <v>83</v>
      </c>
      <c r="O656">
        <v>71</v>
      </c>
      <c r="P656">
        <v>24</v>
      </c>
      <c r="Q656">
        <v>98</v>
      </c>
      <c r="R656">
        <v>1200</v>
      </c>
      <c r="S656">
        <v>1.01541676786211</v>
      </c>
      <c r="T656">
        <f t="shared" si="123"/>
        <v>1</v>
      </c>
      <c r="U656">
        <f t="shared" si="124"/>
        <v>1218.500121434532</v>
      </c>
      <c r="V656">
        <f t="shared" si="125"/>
        <v>1015.41676786211</v>
      </c>
      <c r="W656">
        <v>24.69</v>
      </c>
      <c r="X656">
        <f t="shared" si="126"/>
        <v>25.070639998515496</v>
      </c>
      <c r="Y656">
        <v>0</v>
      </c>
      <c r="Z656">
        <v>0</v>
      </c>
      <c r="AA656">
        <v>0</v>
      </c>
      <c r="AB656" s="2">
        <v>0.1</v>
      </c>
      <c r="AC656">
        <v>25</v>
      </c>
      <c r="AD656">
        <f t="shared" si="127"/>
        <v>0.11016807219002084</v>
      </c>
      <c r="AE656">
        <v>1630000</v>
      </c>
      <c r="AF656">
        <v>0</v>
      </c>
      <c r="AG656">
        <v>0</v>
      </c>
      <c r="AH656">
        <v>37800</v>
      </c>
      <c r="AI656">
        <v>0.17574463359240899</v>
      </c>
      <c r="AJ656">
        <v>0.17691765346737501</v>
      </c>
      <c r="AK656" s="1">
        <f t="shared" si="122"/>
        <v>0.10348039642615271</v>
      </c>
      <c r="AL656" s="1">
        <f t="shared" si="128"/>
        <v>0.10537121067082367</v>
      </c>
      <c r="AM656">
        <f t="shared" si="129"/>
        <v>0.10409687828839101</v>
      </c>
      <c r="AN656">
        <f t="shared" si="130"/>
        <v>0.10632944514301024</v>
      </c>
      <c r="AO656">
        <f t="shared" si="131"/>
        <v>9.0838591347586692E-2</v>
      </c>
      <c r="AP656">
        <f t="shared" si="132"/>
        <v>8.8947777102915737E-2</v>
      </c>
      <c r="AQ656">
        <f t="shared" si="133"/>
        <v>43.332902737828981</v>
      </c>
    </row>
    <row r="657" spans="1:43" x14ac:dyDescent="0.2">
      <c r="A657">
        <v>17189</v>
      </c>
      <c r="B657">
        <v>13</v>
      </c>
      <c r="C657">
        <v>17</v>
      </c>
      <c r="D657" t="s">
        <v>83</v>
      </c>
      <c r="E657">
        <v>189</v>
      </c>
      <c r="F657" t="s">
        <v>498</v>
      </c>
      <c r="G657" t="s">
        <v>499</v>
      </c>
      <c r="H657" t="s">
        <v>500</v>
      </c>
      <c r="I657">
        <v>43</v>
      </c>
      <c r="J657">
        <v>14</v>
      </c>
      <c r="K657">
        <v>65</v>
      </c>
      <c r="L657">
        <v>58</v>
      </c>
      <c r="M657">
        <v>18</v>
      </c>
      <c r="N657">
        <v>83</v>
      </c>
      <c r="O657">
        <v>71</v>
      </c>
      <c r="P657">
        <v>24</v>
      </c>
      <c r="Q657">
        <v>98</v>
      </c>
      <c r="R657">
        <v>1200</v>
      </c>
      <c r="S657">
        <v>0.99118912220001198</v>
      </c>
      <c r="T657">
        <f t="shared" si="123"/>
        <v>1</v>
      </c>
      <c r="U657">
        <f t="shared" si="124"/>
        <v>1189.4269466400144</v>
      </c>
      <c r="V657">
        <f t="shared" si="125"/>
        <v>991.18912220001198</v>
      </c>
      <c r="W657">
        <v>24.69</v>
      </c>
      <c r="X657">
        <f t="shared" si="126"/>
        <v>24.472459427118299</v>
      </c>
      <c r="Y657">
        <v>0</v>
      </c>
      <c r="Z657">
        <v>0</v>
      </c>
      <c r="AA657">
        <v>0</v>
      </c>
      <c r="AB657" s="2">
        <v>0.1</v>
      </c>
      <c r="AC657">
        <v>25</v>
      </c>
      <c r="AD657">
        <f t="shared" si="127"/>
        <v>0.11016807219002084</v>
      </c>
      <c r="AE657">
        <v>1630000</v>
      </c>
      <c r="AF657">
        <v>0</v>
      </c>
      <c r="AG657">
        <v>0</v>
      </c>
      <c r="AH657">
        <v>37800</v>
      </c>
      <c r="AI657">
        <v>0.18066816711227701</v>
      </c>
      <c r="AJ657">
        <v>0.181862852720375</v>
      </c>
      <c r="AK657" s="1">
        <f t="shared" si="122"/>
        <v>9.8258632188828396E-2</v>
      </c>
      <c r="AL657" s="1">
        <f t="shared" si="128"/>
        <v>0.10009791833387738</v>
      </c>
      <c r="AM657">
        <f t="shared" si="129"/>
        <v>9.8858313808048576E-2</v>
      </c>
      <c r="AN657">
        <f t="shared" si="130"/>
        <v>0.1010300391878261</v>
      </c>
      <c r="AO657">
        <f t="shared" si="131"/>
        <v>8.6298635125282006E-2</v>
      </c>
      <c r="AP657">
        <f t="shared" si="132"/>
        <v>8.4459348980233023E-2</v>
      </c>
      <c r="AQ657">
        <f t="shared" si="133"/>
        <v>42.152002955908387</v>
      </c>
    </row>
    <row r="658" spans="1:43" x14ac:dyDescent="0.2">
      <c r="A658">
        <v>17191</v>
      </c>
      <c r="B658">
        <v>13</v>
      </c>
      <c r="C658">
        <v>17</v>
      </c>
      <c r="D658" t="s">
        <v>456</v>
      </c>
      <c r="E658">
        <v>191</v>
      </c>
      <c r="F658" t="s">
        <v>498</v>
      </c>
      <c r="G658" t="s">
        <v>499</v>
      </c>
      <c r="H658" t="s">
        <v>500</v>
      </c>
      <c r="I658">
        <v>43</v>
      </c>
      <c r="J658">
        <v>14</v>
      </c>
      <c r="K658">
        <v>65</v>
      </c>
      <c r="L658">
        <v>58</v>
      </c>
      <c r="M658">
        <v>18</v>
      </c>
      <c r="N658">
        <v>83</v>
      </c>
      <c r="O658">
        <v>71</v>
      </c>
      <c r="P658">
        <v>24</v>
      </c>
      <c r="Q658">
        <v>98</v>
      </c>
      <c r="R658">
        <v>1200</v>
      </c>
      <c r="S658">
        <v>0.98760331794619605</v>
      </c>
      <c r="T658">
        <f t="shared" si="123"/>
        <v>1</v>
      </c>
      <c r="U658">
        <f t="shared" si="124"/>
        <v>1185.1239815354352</v>
      </c>
      <c r="V658">
        <f t="shared" si="125"/>
        <v>987.60331794619606</v>
      </c>
      <c r="W658">
        <v>24.69</v>
      </c>
      <c r="X658">
        <f t="shared" si="126"/>
        <v>24.383925920091581</v>
      </c>
      <c r="Y658">
        <v>0</v>
      </c>
      <c r="Z658">
        <v>0</v>
      </c>
      <c r="AA658">
        <v>0</v>
      </c>
      <c r="AB658" s="2">
        <v>0.1</v>
      </c>
      <c r="AC658">
        <v>25</v>
      </c>
      <c r="AD658">
        <f t="shared" si="127"/>
        <v>0.11016807219002084</v>
      </c>
      <c r="AE658">
        <v>1630000</v>
      </c>
      <c r="AF658">
        <v>0</v>
      </c>
      <c r="AG658">
        <v>0</v>
      </c>
      <c r="AH658">
        <v>37800</v>
      </c>
      <c r="AI658">
        <v>0.17993923693927599</v>
      </c>
      <c r="AJ658">
        <v>0.181476736875125</v>
      </c>
      <c r="AK658" s="1">
        <f t="shared" si="122"/>
        <v>9.8299767697904272E-2</v>
      </c>
      <c r="AL658" s="1">
        <f t="shared" si="128"/>
        <v>0.10014650475355348</v>
      </c>
      <c r="AM658">
        <f t="shared" si="129"/>
        <v>9.8901878615113487E-2</v>
      </c>
      <c r="AN658">
        <f t="shared" si="130"/>
        <v>0.10108240161003998</v>
      </c>
      <c r="AO658">
        <f t="shared" si="131"/>
        <v>8.6341444540668319E-2</v>
      </c>
      <c r="AP658">
        <f t="shared" si="132"/>
        <v>8.449470748501911E-2</v>
      </c>
      <c r="AQ658">
        <f t="shared" si="133"/>
        <v>42.32275985879199</v>
      </c>
    </row>
    <row r="659" spans="1:43" x14ac:dyDescent="0.2">
      <c r="A659">
        <v>17193</v>
      </c>
      <c r="B659">
        <v>13</v>
      </c>
      <c r="C659">
        <v>17</v>
      </c>
      <c r="D659" t="s">
        <v>162</v>
      </c>
      <c r="E659">
        <v>193</v>
      </c>
      <c r="F659" t="s">
        <v>498</v>
      </c>
      <c r="G659" t="s">
        <v>499</v>
      </c>
      <c r="H659" t="s">
        <v>500</v>
      </c>
      <c r="I659">
        <v>43</v>
      </c>
      <c r="J659">
        <v>14</v>
      </c>
      <c r="K659">
        <v>65</v>
      </c>
      <c r="L659">
        <v>58</v>
      </c>
      <c r="M659">
        <v>18</v>
      </c>
      <c r="N659">
        <v>83</v>
      </c>
      <c r="O659">
        <v>71</v>
      </c>
      <c r="P659">
        <v>24</v>
      </c>
      <c r="Q659">
        <v>98</v>
      </c>
      <c r="R659">
        <v>1200</v>
      </c>
      <c r="S659">
        <v>0.98034588729633998</v>
      </c>
      <c r="T659">
        <f t="shared" si="123"/>
        <v>1</v>
      </c>
      <c r="U659">
        <f t="shared" si="124"/>
        <v>1176.415064755608</v>
      </c>
      <c r="V659">
        <f t="shared" si="125"/>
        <v>980.34588729633992</v>
      </c>
      <c r="W659">
        <v>24.69</v>
      </c>
      <c r="X659">
        <f t="shared" si="126"/>
        <v>24.204739957346636</v>
      </c>
      <c r="Y659">
        <v>0</v>
      </c>
      <c r="Z659">
        <v>0</v>
      </c>
      <c r="AA659">
        <v>0</v>
      </c>
      <c r="AB659" s="2">
        <v>0.1</v>
      </c>
      <c r="AC659">
        <v>25</v>
      </c>
      <c r="AD659">
        <f t="shared" si="127"/>
        <v>0.11016807219002084</v>
      </c>
      <c r="AE659">
        <v>1630000</v>
      </c>
      <c r="AF659">
        <v>0</v>
      </c>
      <c r="AG659">
        <v>0</v>
      </c>
      <c r="AH659">
        <v>37800</v>
      </c>
      <c r="AI659">
        <v>0.17980975646486899</v>
      </c>
      <c r="AJ659">
        <v>0.180706375717375</v>
      </c>
      <c r="AK659" s="1">
        <f t="shared" si="122"/>
        <v>9.7647674305100796E-2</v>
      </c>
      <c r="AL659" s="1">
        <f t="shared" si="128"/>
        <v>9.9495741190647843E-2</v>
      </c>
      <c r="AM659">
        <f t="shared" si="129"/>
        <v>9.825021880060264E-2</v>
      </c>
      <c r="AN659">
        <f t="shared" si="130"/>
        <v>0.1004323119836957</v>
      </c>
      <c r="AO659">
        <f t="shared" si="131"/>
        <v>8.5782259918007364E-2</v>
      </c>
      <c r="AP659">
        <f t="shared" si="132"/>
        <v>8.3934193032460316E-2</v>
      </c>
      <c r="AQ659">
        <f t="shared" si="133"/>
        <v>42.353236353129496</v>
      </c>
    </row>
    <row r="660" spans="1:43" x14ac:dyDescent="0.2">
      <c r="A660">
        <v>17195</v>
      </c>
      <c r="B660">
        <v>11</v>
      </c>
      <c r="C660">
        <v>17</v>
      </c>
      <c r="D660" t="s">
        <v>551</v>
      </c>
      <c r="E660">
        <v>195</v>
      </c>
      <c r="F660" t="s">
        <v>498</v>
      </c>
      <c r="G660" t="s">
        <v>499</v>
      </c>
      <c r="H660" t="s">
        <v>503</v>
      </c>
      <c r="I660">
        <v>43</v>
      </c>
      <c r="J660">
        <v>14</v>
      </c>
      <c r="K660">
        <v>65</v>
      </c>
      <c r="L660">
        <v>58</v>
      </c>
      <c r="M660">
        <v>18</v>
      </c>
      <c r="N660">
        <v>83</v>
      </c>
      <c r="O660">
        <v>71</v>
      </c>
      <c r="P660">
        <v>24</v>
      </c>
      <c r="Q660">
        <v>98</v>
      </c>
      <c r="R660">
        <v>1200</v>
      </c>
      <c r="S660">
        <v>1.0264308783743099</v>
      </c>
      <c r="T660">
        <f t="shared" si="123"/>
        <v>1</v>
      </c>
      <c r="U660">
        <f t="shared" si="124"/>
        <v>1231.7170540491718</v>
      </c>
      <c r="V660">
        <f t="shared" si="125"/>
        <v>1026.4308783743099</v>
      </c>
      <c r="W660">
        <v>24.69</v>
      </c>
      <c r="X660">
        <f t="shared" si="126"/>
        <v>25.342578387061714</v>
      </c>
      <c r="Y660">
        <v>0</v>
      </c>
      <c r="Z660">
        <v>0</v>
      </c>
      <c r="AA660">
        <v>0</v>
      </c>
      <c r="AB660" s="2">
        <v>0.1</v>
      </c>
      <c r="AC660">
        <v>25</v>
      </c>
      <c r="AD660">
        <f t="shared" si="127"/>
        <v>0.11016807219002084</v>
      </c>
      <c r="AE660">
        <v>1630000</v>
      </c>
      <c r="AF660">
        <v>0</v>
      </c>
      <c r="AG660">
        <v>0</v>
      </c>
      <c r="AH660">
        <v>37800</v>
      </c>
      <c r="AI660">
        <v>0.171833637358453</v>
      </c>
      <c r="AJ660">
        <v>0.17376291915475001</v>
      </c>
      <c r="AK660" s="1">
        <f t="shared" si="122"/>
        <v>0.10698363524573103</v>
      </c>
      <c r="AL660" s="1">
        <f t="shared" si="128"/>
        <v>0.10891748511197001</v>
      </c>
      <c r="AM660">
        <f t="shared" si="129"/>
        <v>0.10761414845991286</v>
      </c>
      <c r="AN660">
        <f t="shared" si="130"/>
        <v>0.10989752935009987</v>
      </c>
      <c r="AO660">
        <f t="shared" si="131"/>
        <v>9.3892876601199854E-2</v>
      </c>
      <c r="AP660">
        <f t="shared" si="132"/>
        <v>9.1959026734960869E-2</v>
      </c>
      <c r="AQ660">
        <f t="shared" si="133"/>
        <v>44.319175402595413</v>
      </c>
    </row>
    <row r="661" spans="1:43" x14ac:dyDescent="0.2">
      <c r="A661">
        <v>17197</v>
      </c>
      <c r="B661">
        <v>11</v>
      </c>
      <c r="C661">
        <v>17</v>
      </c>
      <c r="D661" t="s">
        <v>552</v>
      </c>
      <c r="E661">
        <v>197</v>
      </c>
      <c r="F661" t="s">
        <v>498</v>
      </c>
      <c r="G661" t="s">
        <v>499</v>
      </c>
      <c r="H661" t="s">
        <v>503</v>
      </c>
      <c r="I661">
        <v>43</v>
      </c>
      <c r="J661">
        <v>14</v>
      </c>
      <c r="K661">
        <v>65</v>
      </c>
      <c r="L661">
        <v>58</v>
      </c>
      <c r="M661">
        <v>18</v>
      </c>
      <c r="N661">
        <v>83</v>
      </c>
      <c r="O661">
        <v>71</v>
      </c>
      <c r="P661">
        <v>24</v>
      </c>
      <c r="Q661">
        <v>98</v>
      </c>
      <c r="R661">
        <v>1200</v>
      </c>
      <c r="S661">
        <v>1.0447860293918201</v>
      </c>
      <c r="T661">
        <f t="shared" si="123"/>
        <v>1</v>
      </c>
      <c r="U661">
        <f t="shared" si="124"/>
        <v>1253.7432352701842</v>
      </c>
      <c r="V661">
        <f t="shared" si="125"/>
        <v>1044.7860293918202</v>
      </c>
      <c r="W661">
        <v>24.69</v>
      </c>
      <c r="X661">
        <f t="shared" si="126"/>
        <v>25.795767065684039</v>
      </c>
      <c r="Y661">
        <v>0</v>
      </c>
      <c r="Z661">
        <v>0</v>
      </c>
      <c r="AA661">
        <v>0</v>
      </c>
      <c r="AB661" s="2">
        <v>0.1</v>
      </c>
      <c r="AC661">
        <v>25</v>
      </c>
      <c r="AD661">
        <f t="shared" si="127"/>
        <v>0.11016807219002084</v>
      </c>
      <c r="AE661">
        <v>1630000</v>
      </c>
      <c r="AF661">
        <v>0</v>
      </c>
      <c r="AG661">
        <v>0</v>
      </c>
      <c r="AH661">
        <v>37800</v>
      </c>
      <c r="AI661">
        <v>0.16908855696167699</v>
      </c>
      <c r="AJ661">
        <v>0.17117359336624999</v>
      </c>
      <c r="AK661" s="1">
        <f t="shared" si="122"/>
        <v>0.11066466267485779</v>
      </c>
      <c r="AL661" s="1">
        <f t="shared" si="128"/>
        <v>0.1126299077664953</v>
      </c>
      <c r="AM661">
        <f t="shared" si="129"/>
        <v>0.11130541200137779</v>
      </c>
      <c r="AN661">
        <f t="shared" si="130"/>
        <v>0.11362586260362963</v>
      </c>
      <c r="AO661">
        <f t="shared" si="131"/>
        <v>9.7088341723734331E-2</v>
      </c>
      <c r="AP661">
        <f t="shared" si="132"/>
        <v>9.5123096632096824E-2</v>
      </c>
      <c r="AQ661">
        <f t="shared" si="133"/>
        <v>45.038678258288463</v>
      </c>
    </row>
    <row r="662" spans="1:43" x14ac:dyDescent="0.2">
      <c r="A662">
        <v>17199</v>
      </c>
      <c r="B662">
        <v>13</v>
      </c>
      <c r="C662">
        <v>17</v>
      </c>
      <c r="D662" t="s">
        <v>553</v>
      </c>
      <c r="E662">
        <v>199</v>
      </c>
      <c r="F662" t="s">
        <v>498</v>
      </c>
      <c r="G662" t="s">
        <v>499</v>
      </c>
      <c r="H662" t="s">
        <v>500</v>
      </c>
      <c r="I662">
        <v>43</v>
      </c>
      <c r="J662">
        <v>14</v>
      </c>
      <c r="K662">
        <v>65</v>
      </c>
      <c r="L662">
        <v>58</v>
      </c>
      <c r="M662">
        <v>18</v>
      </c>
      <c r="N662">
        <v>83</v>
      </c>
      <c r="O662">
        <v>71</v>
      </c>
      <c r="P662">
        <v>24</v>
      </c>
      <c r="Q662">
        <v>98</v>
      </c>
      <c r="R662">
        <v>1200</v>
      </c>
      <c r="S662">
        <v>0.98069567680358904</v>
      </c>
      <c r="T662">
        <f t="shared" si="123"/>
        <v>1</v>
      </c>
      <c r="U662">
        <f t="shared" si="124"/>
        <v>1176.8348121643069</v>
      </c>
      <c r="V662">
        <f t="shared" si="125"/>
        <v>980.69567680358909</v>
      </c>
      <c r="W662">
        <v>24.69</v>
      </c>
      <c r="X662">
        <f t="shared" si="126"/>
        <v>24.213376260280615</v>
      </c>
      <c r="Y662">
        <v>0</v>
      </c>
      <c r="Z662">
        <v>0</v>
      </c>
      <c r="AA662">
        <v>0</v>
      </c>
      <c r="AB662" s="2">
        <v>0.1</v>
      </c>
      <c r="AC662">
        <v>25</v>
      </c>
      <c r="AD662">
        <f t="shared" si="127"/>
        <v>0.11016807219002084</v>
      </c>
      <c r="AE662">
        <v>1630000</v>
      </c>
      <c r="AF662">
        <v>0</v>
      </c>
      <c r="AG662">
        <v>0</v>
      </c>
      <c r="AH662">
        <v>37800</v>
      </c>
      <c r="AI662">
        <v>0.180908392019451</v>
      </c>
      <c r="AJ662">
        <v>0.18166715258312499</v>
      </c>
      <c r="AK662" s="1">
        <f t="shared" si="122"/>
        <v>9.7089300687645527E-2</v>
      </c>
      <c r="AL662" s="1">
        <f t="shared" si="128"/>
        <v>9.8926144478647088E-2</v>
      </c>
      <c r="AM662">
        <f t="shared" si="129"/>
        <v>9.7688186000736948E-2</v>
      </c>
      <c r="AN662">
        <f t="shared" si="130"/>
        <v>9.9857027586556971E-2</v>
      </c>
      <c r="AO662">
        <f t="shared" si="131"/>
        <v>8.5291080292748345E-2</v>
      </c>
      <c r="AP662">
        <f t="shared" si="132"/>
        <v>8.3454236501746784E-2</v>
      </c>
      <c r="AQ662">
        <f t="shared" si="133"/>
        <v>42.096030090944822</v>
      </c>
    </row>
    <row r="663" spans="1:43" x14ac:dyDescent="0.2">
      <c r="A663">
        <v>17201</v>
      </c>
      <c r="B663">
        <v>11</v>
      </c>
      <c r="C663">
        <v>17</v>
      </c>
      <c r="D663" t="s">
        <v>554</v>
      </c>
      <c r="E663">
        <v>201</v>
      </c>
      <c r="F663" t="s">
        <v>498</v>
      </c>
      <c r="G663" t="s">
        <v>499</v>
      </c>
      <c r="H663" t="s">
        <v>503</v>
      </c>
      <c r="I663">
        <v>43</v>
      </c>
      <c r="J663">
        <v>14</v>
      </c>
      <c r="K663">
        <v>65</v>
      </c>
      <c r="L663">
        <v>58</v>
      </c>
      <c r="M663">
        <v>18</v>
      </c>
      <c r="N663">
        <v>83</v>
      </c>
      <c r="O663">
        <v>71</v>
      </c>
      <c r="P663">
        <v>24</v>
      </c>
      <c r="Q663">
        <v>98</v>
      </c>
      <c r="R663">
        <v>1200</v>
      </c>
      <c r="S663">
        <v>1.0358918428421</v>
      </c>
      <c r="T663">
        <f t="shared" si="123"/>
        <v>1</v>
      </c>
      <c r="U663">
        <f t="shared" si="124"/>
        <v>1243.07021141052</v>
      </c>
      <c r="V663">
        <f t="shared" si="125"/>
        <v>1035.8918428421</v>
      </c>
      <c r="W663">
        <v>24.69</v>
      </c>
      <c r="X663">
        <f t="shared" si="126"/>
        <v>25.57616959977145</v>
      </c>
      <c r="Y663">
        <v>0</v>
      </c>
      <c r="Z663">
        <v>0</v>
      </c>
      <c r="AA663">
        <v>0</v>
      </c>
      <c r="AB663" s="2">
        <v>0.1</v>
      </c>
      <c r="AC663">
        <v>25</v>
      </c>
      <c r="AD663">
        <f t="shared" si="127"/>
        <v>0.11016807219002084</v>
      </c>
      <c r="AE663">
        <v>1630000</v>
      </c>
      <c r="AF663">
        <v>0</v>
      </c>
      <c r="AG663">
        <v>0</v>
      </c>
      <c r="AH663">
        <v>37800</v>
      </c>
      <c r="AI663">
        <v>0.17024011088177701</v>
      </c>
      <c r="AJ663">
        <v>0.17121157023399999</v>
      </c>
      <c r="AK663" s="1">
        <f t="shared" si="122"/>
        <v>0.10898038689698669</v>
      </c>
      <c r="AL663" s="1">
        <f t="shared" si="128"/>
        <v>0.1109323384958186</v>
      </c>
      <c r="AM663">
        <f t="shared" si="129"/>
        <v>0.10961680200758699</v>
      </c>
      <c r="AN663">
        <f t="shared" si="130"/>
        <v>0.11192155640303081</v>
      </c>
      <c r="AO663">
        <f t="shared" si="131"/>
        <v>9.5627309416197473E-2</v>
      </c>
      <c r="AP663">
        <f t="shared" si="132"/>
        <v>9.3675357817365565E-2</v>
      </c>
      <c r="AQ663">
        <f t="shared" si="133"/>
        <v>44.734023460803783</v>
      </c>
    </row>
    <row r="664" spans="1:43" x14ac:dyDescent="0.2">
      <c r="A664">
        <v>17203</v>
      </c>
      <c r="B664">
        <v>13</v>
      </c>
      <c r="C664">
        <v>17</v>
      </c>
      <c r="D664" t="s">
        <v>555</v>
      </c>
      <c r="E664">
        <v>203</v>
      </c>
      <c r="F664" t="s">
        <v>498</v>
      </c>
      <c r="G664" t="s">
        <v>499</v>
      </c>
      <c r="H664" t="s">
        <v>500</v>
      </c>
      <c r="I664">
        <v>43</v>
      </c>
      <c r="J664">
        <v>14</v>
      </c>
      <c r="K664">
        <v>65</v>
      </c>
      <c r="L664">
        <v>58</v>
      </c>
      <c r="M664">
        <v>18</v>
      </c>
      <c r="N664">
        <v>83</v>
      </c>
      <c r="O664">
        <v>71</v>
      </c>
      <c r="P664">
        <v>24</v>
      </c>
      <c r="Q664">
        <v>98</v>
      </c>
      <c r="R664">
        <v>1200</v>
      </c>
      <c r="S664">
        <v>1.02415874799093</v>
      </c>
      <c r="T664">
        <f t="shared" si="123"/>
        <v>1</v>
      </c>
      <c r="U664">
        <f t="shared" si="124"/>
        <v>1228.9904975891159</v>
      </c>
      <c r="V664">
        <f t="shared" si="125"/>
        <v>1024.1587479909299</v>
      </c>
      <c r="W664">
        <v>24.69</v>
      </c>
      <c r="X664">
        <f t="shared" si="126"/>
        <v>25.286479487896063</v>
      </c>
      <c r="Y664">
        <v>0</v>
      </c>
      <c r="Z664">
        <v>0</v>
      </c>
      <c r="AA664">
        <v>0</v>
      </c>
      <c r="AB664" s="2">
        <v>0.1</v>
      </c>
      <c r="AC664">
        <v>25</v>
      </c>
      <c r="AD664">
        <f t="shared" si="127"/>
        <v>0.11016807219002084</v>
      </c>
      <c r="AE664">
        <v>1630000</v>
      </c>
      <c r="AF664">
        <v>0</v>
      </c>
      <c r="AG664">
        <v>0</v>
      </c>
      <c r="AH664">
        <v>37800</v>
      </c>
      <c r="AI664">
        <v>0.17432298139830801</v>
      </c>
      <c r="AJ664">
        <v>0.17622591911562499</v>
      </c>
      <c r="AK664" s="1">
        <f t="shared" si="122"/>
        <v>0.10522246210645902</v>
      </c>
      <c r="AL664" s="1">
        <f t="shared" si="128"/>
        <v>0.1071286964649785</v>
      </c>
      <c r="AM664">
        <f t="shared" si="129"/>
        <v>0.10584397154902575</v>
      </c>
      <c r="AN664">
        <f t="shared" si="130"/>
        <v>0.10809474560468005</v>
      </c>
      <c r="AO664">
        <f t="shared" si="131"/>
        <v>9.2351424258274528E-2</v>
      </c>
      <c r="AP664">
        <f t="shared" si="132"/>
        <v>9.0445189899755057E-2</v>
      </c>
      <c r="AQ664">
        <f t="shared" si="133"/>
        <v>43.686294561212506</v>
      </c>
    </row>
    <row r="665" spans="1:43" x14ac:dyDescent="0.2">
      <c r="A665">
        <v>18001</v>
      </c>
      <c r="B665">
        <v>11</v>
      </c>
      <c r="C665">
        <v>18</v>
      </c>
      <c r="D665" t="s">
        <v>225</v>
      </c>
      <c r="E665">
        <v>1</v>
      </c>
      <c r="F665" t="s">
        <v>556</v>
      </c>
      <c r="G665" t="s">
        <v>557</v>
      </c>
      <c r="H665" t="s">
        <v>503</v>
      </c>
      <c r="I665">
        <v>43</v>
      </c>
      <c r="J665">
        <v>14</v>
      </c>
      <c r="K665">
        <v>65</v>
      </c>
      <c r="L665">
        <v>58</v>
      </c>
      <c r="M665">
        <v>18</v>
      </c>
      <c r="N665">
        <v>83</v>
      </c>
      <c r="O665">
        <v>71</v>
      </c>
      <c r="P665">
        <v>24</v>
      </c>
      <c r="Q665">
        <v>98</v>
      </c>
      <c r="R665">
        <v>1200</v>
      </c>
      <c r="S665">
        <v>0.99178464545143996</v>
      </c>
      <c r="T665">
        <f t="shared" si="123"/>
        <v>1</v>
      </c>
      <c r="U665">
        <f t="shared" si="124"/>
        <v>1190.141574541728</v>
      </c>
      <c r="V665">
        <f t="shared" si="125"/>
        <v>991.78464545143993</v>
      </c>
      <c r="W665">
        <v>24.69</v>
      </c>
      <c r="X665">
        <f t="shared" si="126"/>
        <v>24.487162896196054</v>
      </c>
      <c r="Y665">
        <v>0</v>
      </c>
      <c r="Z665">
        <v>0</v>
      </c>
      <c r="AA665">
        <v>0</v>
      </c>
      <c r="AB665" s="2">
        <v>0.1</v>
      </c>
      <c r="AC665">
        <v>25</v>
      </c>
      <c r="AD665">
        <f t="shared" si="127"/>
        <v>0.11016807219002084</v>
      </c>
      <c r="AE665">
        <v>1630000</v>
      </c>
      <c r="AF665">
        <v>0</v>
      </c>
      <c r="AG665">
        <v>0</v>
      </c>
      <c r="AH665">
        <v>37800</v>
      </c>
      <c r="AI665">
        <v>0.16763245898197501</v>
      </c>
      <c r="AJ665">
        <v>0.16882804967199999</v>
      </c>
      <c r="AK665" s="1">
        <f t="shared" si="122"/>
        <v>0.10596320614581704</v>
      </c>
      <c r="AL665" s="1">
        <f t="shared" si="128"/>
        <v>0.1079455218538789</v>
      </c>
      <c r="AM665">
        <f t="shared" si="129"/>
        <v>0.10660952118321135</v>
      </c>
      <c r="AN665">
        <f t="shared" si="130"/>
        <v>0.10895012780688322</v>
      </c>
      <c r="AO665">
        <f t="shared" si="131"/>
        <v>9.3064220753667271E-2</v>
      </c>
      <c r="AP665">
        <f t="shared" si="132"/>
        <v>9.1081905045605413E-2</v>
      </c>
      <c r="AQ665">
        <f t="shared" si="133"/>
        <v>45.429895620478398</v>
      </c>
    </row>
    <row r="666" spans="1:43" x14ac:dyDescent="0.2">
      <c r="A666">
        <v>18003</v>
      </c>
      <c r="B666">
        <v>11</v>
      </c>
      <c r="C666">
        <v>18</v>
      </c>
      <c r="D666" t="s">
        <v>558</v>
      </c>
      <c r="E666">
        <v>3</v>
      </c>
      <c r="F666" t="s">
        <v>556</v>
      </c>
      <c r="G666" t="s">
        <v>557</v>
      </c>
      <c r="H666" t="s">
        <v>503</v>
      </c>
      <c r="I666">
        <v>43</v>
      </c>
      <c r="J666">
        <v>14</v>
      </c>
      <c r="K666">
        <v>65</v>
      </c>
      <c r="L666">
        <v>58</v>
      </c>
      <c r="M666">
        <v>18</v>
      </c>
      <c r="N666">
        <v>83</v>
      </c>
      <c r="O666">
        <v>71</v>
      </c>
      <c r="P666">
        <v>24</v>
      </c>
      <c r="Q666">
        <v>98</v>
      </c>
      <c r="R666">
        <v>1200</v>
      </c>
      <c r="S666">
        <v>0.99627792835235596</v>
      </c>
      <c r="T666">
        <f t="shared" si="123"/>
        <v>1</v>
      </c>
      <c r="U666">
        <f t="shared" si="124"/>
        <v>1195.5335140228271</v>
      </c>
      <c r="V666">
        <f t="shared" si="125"/>
        <v>996.27792835235596</v>
      </c>
      <c r="W666">
        <v>24.69</v>
      </c>
      <c r="X666">
        <f t="shared" si="126"/>
        <v>24.598102051019669</v>
      </c>
      <c r="Y666">
        <v>0</v>
      </c>
      <c r="Z666">
        <v>0</v>
      </c>
      <c r="AA666">
        <v>0</v>
      </c>
      <c r="AB666" s="2">
        <v>0.1</v>
      </c>
      <c r="AC666">
        <v>25</v>
      </c>
      <c r="AD666">
        <f t="shared" si="127"/>
        <v>0.11016807219002084</v>
      </c>
      <c r="AE666">
        <v>1630000</v>
      </c>
      <c r="AF666">
        <v>0</v>
      </c>
      <c r="AG666">
        <v>0</v>
      </c>
      <c r="AH666">
        <v>37800</v>
      </c>
      <c r="AI666">
        <v>0.166117413952971</v>
      </c>
      <c r="AJ666">
        <v>0.16793571639825</v>
      </c>
      <c r="AK666" s="1">
        <f t="shared" si="122"/>
        <v>0.10741407011114737</v>
      </c>
      <c r="AL666" s="1">
        <f t="shared" si="128"/>
        <v>0.10941446518541141</v>
      </c>
      <c r="AM666">
        <f t="shared" si="129"/>
        <v>0.10806627975261281</v>
      </c>
      <c r="AN666">
        <f t="shared" si="130"/>
        <v>0.11042823347256837</v>
      </c>
      <c r="AO666">
        <f t="shared" si="131"/>
        <v>9.4329407099083148E-2</v>
      </c>
      <c r="AP666">
        <f t="shared" si="132"/>
        <v>9.2329012024819107E-2</v>
      </c>
      <c r="AQ666">
        <f t="shared" si="133"/>
        <v>45.844231094948654</v>
      </c>
    </row>
    <row r="667" spans="1:43" x14ac:dyDescent="0.2">
      <c r="A667">
        <v>18005</v>
      </c>
      <c r="B667">
        <v>11</v>
      </c>
      <c r="C667">
        <v>18</v>
      </c>
      <c r="D667" t="s">
        <v>559</v>
      </c>
      <c r="E667">
        <v>5</v>
      </c>
      <c r="F667" t="s">
        <v>556</v>
      </c>
      <c r="G667" t="s">
        <v>557</v>
      </c>
      <c r="H667" t="s">
        <v>503</v>
      </c>
      <c r="I667">
        <v>43</v>
      </c>
      <c r="J667">
        <v>14</v>
      </c>
      <c r="K667">
        <v>65</v>
      </c>
      <c r="L667">
        <v>58</v>
      </c>
      <c r="M667">
        <v>18</v>
      </c>
      <c r="N667">
        <v>83</v>
      </c>
      <c r="O667">
        <v>71</v>
      </c>
      <c r="P667">
        <v>24</v>
      </c>
      <c r="Q667">
        <v>98</v>
      </c>
      <c r="R667">
        <v>1200</v>
      </c>
      <c r="S667">
        <v>0.976647716760635</v>
      </c>
      <c r="T667">
        <f t="shared" si="123"/>
        <v>1</v>
      </c>
      <c r="U667">
        <f t="shared" si="124"/>
        <v>1171.977260112762</v>
      </c>
      <c r="V667">
        <f t="shared" si="125"/>
        <v>976.64771676063503</v>
      </c>
      <c r="W667">
        <v>24.69</v>
      </c>
      <c r="X667">
        <f t="shared" si="126"/>
        <v>24.113432126820079</v>
      </c>
      <c r="Y667">
        <v>0</v>
      </c>
      <c r="Z667">
        <v>0</v>
      </c>
      <c r="AA667">
        <v>0</v>
      </c>
      <c r="AB667" s="2">
        <v>0.1</v>
      </c>
      <c r="AC667">
        <v>25</v>
      </c>
      <c r="AD667">
        <f t="shared" si="127"/>
        <v>0.11016807219002084</v>
      </c>
      <c r="AE667">
        <v>1630000</v>
      </c>
      <c r="AF667">
        <v>0</v>
      </c>
      <c r="AG667">
        <v>0</v>
      </c>
      <c r="AH667">
        <v>37800</v>
      </c>
      <c r="AI667">
        <v>0.174347173201267</v>
      </c>
      <c r="AJ667">
        <v>0.17532203506612501</v>
      </c>
      <c r="AK667" s="1">
        <f t="shared" si="122"/>
        <v>0.10032723756927567</v>
      </c>
      <c r="AL667" s="1">
        <f t="shared" si="128"/>
        <v>0.1022332074253937</v>
      </c>
      <c r="AM667">
        <f t="shared" si="129"/>
        <v>0.1009486607733695</v>
      </c>
      <c r="AN667">
        <f t="shared" si="130"/>
        <v>0.10319912251950102</v>
      </c>
      <c r="AO667">
        <f t="shared" si="131"/>
        <v>8.8143412626562084E-2</v>
      </c>
      <c r="AP667">
        <f t="shared" si="132"/>
        <v>8.6237442770444053E-2</v>
      </c>
      <c r="AQ667">
        <f t="shared" si="133"/>
        <v>43.680232804026375</v>
      </c>
    </row>
    <row r="668" spans="1:43" x14ac:dyDescent="0.2">
      <c r="A668">
        <v>18007</v>
      </c>
      <c r="B668">
        <v>11</v>
      </c>
      <c r="C668">
        <v>18</v>
      </c>
      <c r="D668" t="s">
        <v>110</v>
      </c>
      <c r="E668">
        <v>7</v>
      </c>
      <c r="F668" t="s">
        <v>556</v>
      </c>
      <c r="G668" t="s">
        <v>557</v>
      </c>
      <c r="H668" t="s">
        <v>503</v>
      </c>
      <c r="I668">
        <v>43</v>
      </c>
      <c r="J668">
        <v>14</v>
      </c>
      <c r="K668">
        <v>65</v>
      </c>
      <c r="L668">
        <v>58</v>
      </c>
      <c r="M668">
        <v>18</v>
      </c>
      <c r="N668">
        <v>83</v>
      </c>
      <c r="O668">
        <v>71</v>
      </c>
      <c r="P668">
        <v>24</v>
      </c>
      <c r="Q668">
        <v>98</v>
      </c>
      <c r="R668">
        <v>1200</v>
      </c>
      <c r="S668">
        <v>1.02056008577347</v>
      </c>
      <c r="T668">
        <f t="shared" si="123"/>
        <v>1</v>
      </c>
      <c r="U668">
        <f t="shared" si="124"/>
        <v>1224.6721029281641</v>
      </c>
      <c r="V668">
        <f t="shared" si="125"/>
        <v>1020.5600857734701</v>
      </c>
      <c r="W668">
        <v>24.69</v>
      </c>
      <c r="X668">
        <f t="shared" si="126"/>
        <v>25.197628517746978</v>
      </c>
      <c r="Y668">
        <v>0</v>
      </c>
      <c r="Z668">
        <v>0</v>
      </c>
      <c r="AA668">
        <v>0</v>
      </c>
      <c r="AB668" s="2">
        <v>0.1</v>
      </c>
      <c r="AC668">
        <v>25</v>
      </c>
      <c r="AD668">
        <f t="shared" si="127"/>
        <v>0.11016807219002084</v>
      </c>
      <c r="AE668">
        <v>1630000</v>
      </c>
      <c r="AF668">
        <v>0</v>
      </c>
      <c r="AG668">
        <v>0</v>
      </c>
      <c r="AH668">
        <v>37800</v>
      </c>
      <c r="AI668">
        <v>0.17060808469971001</v>
      </c>
      <c r="AJ668">
        <v>0.17235331526262501</v>
      </c>
      <c r="AK668" s="1">
        <f t="shared" si="122"/>
        <v>0.10713584447500371</v>
      </c>
      <c r="AL668" s="1">
        <f t="shared" si="128"/>
        <v>0.10908358603253829</v>
      </c>
      <c r="AM668">
        <f t="shared" si="129"/>
        <v>0.10777088694198955</v>
      </c>
      <c r="AN668">
        <f t="shared" si="130"/>
        <v>0.11007067035803469</v>
      </c>
      <c r="AO668">
        <f t="shared" si="131"/>
        <v>9.4037601504059473E-2</v>
      </c>
      <c r="AP668">
        <f t="shared" si="132"/>
        <v>9.2089859946524896E-2</v>
      </c>
      <c r="AQ668">
        <f t="shared" si="133"/>
        <v>44.637539466898403</v>
      </c>
    </row>
    <row r="669" spans="1:43" x14ac:dyDescent="0.2">
      <c r="A669">
        <v>18009</v>
      </c>
      <c r="B669">
        <v>11</v>
      </c>
      <c r="C669">
        <v>18</v>
      </c>
      <c r="D669" t="s">
        <v>560</v>
      </c>
      <c r="E669">
        <v>9</v>
      </c>
      <c r="F669" t="s">
        <v>556</v>
      </c>
      <c r="G669" t="s">
        <v>557</v>
      </c>
      <c r="H669" t="s">
        <v>503</v>
      </c>
      <c r="I669">
        <v>43</v>
      </c>
      <c r="J669">
        <v>14</v>
      </c>
      <c r="K669">
        <v>65</v>
      </c>
      <c r="L669">
        <v>58</v>
      </c>
      <c r="M669">
        <v>18</v>
      </c>
      <c r="N669">
        <v>83</v>
      </c>
      <c r="O669">
        <v>71</v>
      </c>
      <c r="P669">
        <v>24</v>
      </c>
      <c r="Q669">
        <v>98</v>
      </c>
      <c r="R669">
        <v>1200</v>
      </c>
      <c r="S669">
        <v>0.99221606254577599</v>
      </c>
      <c r="T669">
        <f t="shared" si="123"/>
        <v>1</v>
      </c>
      <c r="U669">
        <f t="shared" si="124"/>
        <v>1190.6592750549312</v>
      </c>
      <c r="V669">
        <f t="shared" si="125"/>
        <v>992.21606254577603</v>
      </c>
      <c r="W669">
        <v>24.69</v>
      </c>
      <c r="X669">
        <f t="shared" si="126"/>
        <v>24.49781458425521</v>
      </c>
      <c r="Y669">
        <v>0</v>
      </c>
      <c r="Z669">
        <v>0</v>
      </c>
      <c r="AA669">
        <v>0</v>
      </c>
      <c r="AB669" s="2">
        <v>0.1</v>
      </c>
      <c r="AC669">
        <v>25</v>
      </c>
      <c r="AD669">
        <f t="shared" si="127"/>
        <v>0.11016807219002084</v>
      </c>
      <c r="AE669">
        <v>1630000</v>
      </c>
      <c r="AF669">
        <v>0</v>
      </c>
      <c r="AG669">
        <v>0</v>
      </c>
      <c r="AH669">
        <v>37800</v>
      </c>
      <c r="AI669">
        <v>0.16871369365126801</v>
      </c>
      <c r="AJ669">
        <v>0.16938467140737501</v>
      </c>
      <c r="AK669" s="1">
        <f t="shared" si="122"/>
        <v>0.10532991784884403</v>
      </c>
      <c r="AL669" s="1">
        <f t="shared" si="128"/>
        <v>0.10729952949938303</v>
      </c>
      <c r="AM669">
        <f t="shared" si="129"/>
        <v>0.10597209085004322</v>
      </c>
      <c r="AN669">
        <f t="shared" si="130"/>
        <v>0.10829769723885614</v>
      </c>
      <c r="AO669">
        <f t="shared" si="131"/>
        <v>9.250716638220606E-2</v>
      </c>
      <c r="AP669">
        <f t="shared" si="132"/>
        <v>9.0537554731667066E-2</v>
      </c>
      <c r="AQ669">
        <f t="shared" si="133"/>
        <v>45.138749258234945</v>
      </c>
    </row>
    <row r="670" spans="1:43" x14ac:dyDescent="0.2">
      <c r="A670">
        <v>18011</v>
      </c>
      <c r="B670">
        <v>11</v>
      </c>
      <c r="C670">
        <v>18</v>
      </c>
      <c r="D670" t="s">
        <v>112</v>
      </c>
      <c r="E670">
        <v>11</v>
      </c>
      <c r="F670" t="s">
        <v>556</v>
      </c>
      <c r="G670" t="s">
        <v>557</v>
      </c>
      <c r="H670" t="s">
        <v>503</v>
      </c>
      <c r="I670">
        <v>43</v>
      </c>
      <c r="J670">
        <v>14</v>
      </c>
      <c r="K670">
        <v>65</v>
      </c>
      <c r="L670">
        <v>58</v>
      </c>
      <c r="M670">
        <v>18</v>
      </c>
      <c r="N670">
        <v>83</v>
      </c>
      <c r="O670">
        <v>71</v>
      </c>
      <c r="P670">
        <v>24</v>
      </c>
      <c r="Q670">
        <v>98</v>
      </c>
      <c r="R670">
        <v>1200</v>
      </c>
      <c r="S670">
        <v>0.997624465397426</v>
      </c>
      <c r="T670">
        <f t="shared" si="123"/>
        <v>1</v>
      </c>
      <c r="U670">
        <f t="shared" si="124"/>
        <v>1197.1493584769112</v>
      </c>
      <c r="V670">
        <f t="shared" si="125"/>
        <v>997.62446539742598</v>
      </c>
      <c r="W670">
        <v>24.69</v>
      </c>
      <c r="X670">
        <f t="shared" si="126"/>
        <v>24.631348050662449</v>
      </c>
      <c r="Y670">
        <v>0</v>
      </c>
      <c r="Z670">
        <v>0</v>
      </c>
      <c r="AA670">
        <v>0</v>
      </c>
      <c r="AB670" s="2">
        <v>0.1</v>
      </c>
      <c r="AC670">
        <v>25</v>
      </c>
      <c r="AD670">
        <f t="shared" si="127"/>
        <v>0.11016807219002084</v>
      </c>
      <c r="AE670">
        <v>1630000</v>
      </c>
      <c r="AF670">
        <v>0</v>
      </c>
      <c r="AG670">
        <v>0</v>
      </c>
      <c r="AH670">
        <v>37800</v>
      </c>
      <c r="AI670">
        <v>0.17191551410330799</v>
      </c>
      <c r="AJ670">
        <v>0.17325127682149999</v>
      </c>
      <c r="AK670" s="1">
        <f t="shared" si="122"/>
        <v>0.10393165581369876</v>
      </c>
      <c r="AL670" s="1">
        <f t="shared" si="128"/>
        <v>0.10586458466165205</v>
      </c>
      <c r="AM670">
        <f t="shared" si="129"/>
        <v>0.10456186873869591</v>
      </c>
      <c r="AN670">
        <f t="shared" si="130"/>
        <v>0.10684416214241883</v>
      </c>
      <c r="AO670">
        <f t="shared" si="131"/>
        <v>9.1268591200687255E-2</v>
      </c>
      <c r="AP670">
        <f t="shared" si="132"/>
        <v>8.9335662352733963E-2</v>
      </c>
      <c r="AQ670">
        <f t="shared" si="133"/>
        <v>44.298067884547677</v>
      </c>
    </row>
    <row r="671" spans="1:43" x14ac:dyDescent="0.2">
      <c r="A671">
        <v>18013</v>
      </c>
      <c r="B671">
        <v>11</v>
      </c>
      <c r="C671">
        <v>18</v>
      </c>
      <c r="D671" t="s">
        <v>504</v>
      </c>
      <c r="E671">
        <v>13</v>
      </c>
      <c r="F671" t="s">
        <v>556</v>
      </c>
      <c r="G671" t="s">
        <v>557</v>
      </c>
      <c r="H671" t="s">
        <v>503</v>
      </c>
      <c r="I671">
        <v>43</v>
      </c>
      <c r="J671">
        <v>14</v>
      </c>
      <c r="K671">
        <v>65</v>
      </c>
      <c r="L671">
        <v>58</v>
      </c>
      <c r="M671">
        <v>18</v>
      </c>
      <c r="N671">
        <v>83</v>
      </c>
      <c r="O671">
        <v>71</v>
      </c>
      <c r="P671">
        <v>24</v>
      </c>
      <c r="Q671">
        <v>98</v>
      </c>
      <c r="R671">
        <v>1200</v>
      </c>
      <c r="S671">
        <v>0.97984115944968297</v>
      </c>
      <c r="T671">
        <f t="shared" si="123"/>
        <v>1</v>
      </c>
      <c r="U671">
        <f t="shared" si="124"/>
        <v>1175.8093913396197</v>
      </c>
      <c r="V671">
        <f t="shared" si="125"/>
        <v>979.841159449683</v>
      </c>
      <c r="W671">
        <v>24.69</v>
      </c>
      <c r="X671">
        <f t="shared" si="126"/>
        <v>24.192278226812675</v>
      </c>
      <c r="Y671">
        <v>0</v>
      </c>
      <c r="Z671">
        <v>0</v>
      </c>
      <c r="AA671">
        <v>0</v>
      </c>
      <c r="AB671" s="2">
        <v>0.1</v>
      </c>
      <c r="AC671">
        <v>25</v>
      </c>
      <c r="AD671">
        <f t="shared" si="127"/>
        <v>0.11016807219002084</v>
      </c>
      <c r="AE671">
        <v>1630000</v>
      </c>
      <c r="AF671">
        <v>0</v>
      </c>
      <c r="AG671">
        <v>0</v>
      </c>
      <c r="AH671">
        <v>37800</v>
      </c>
      <c r="AI671">
        <v>0.173508888780115</v>
      </c>
      <c r="AJ671">
        <v>0.17505833304525001</v>
      </c>
      <c r="AK671" s="1">
        <f t="shared" si="122"/>
        <v>0.10114158979875452</v>
      </c>
      <c r="AL671" s="1">
        <f t="shared" si="128"/>
        <v>0.1030567680870676</v>
      </c>
      <c r="AM671">
        <f t="shared" si="129"/>
        <v>0.10176601532390865</v>
      </c>
      <c r="AN671">
        <f t="shared" si="130"/>
        <v>0.10402734986759794</v>
      </c>
      <c r="AO671">
        <f t="shared" si="131"/>
        <v>8.8852606979690857E-2</v>
      </c>
      <c r="AP671">
        <f t="shared" si="132"/>
        <v>8.6937428691377786E-2</v>
      </c>
      <c r="AQ671">
        <f t="shared" si="133"/>
        <v>43.891267863551832</v>
      </c>
    </row>
    <row r="672" spans="1:43" x14ac:dyDescent="0.2">
      <c r="A672">
        <v>18015</v>
      </c>
      <c r="B672">
        <v>11</v>
      </c>
      <c r="C672">
        <v>18</v>
      </c>
      <c r="D672" t="s">
        <v>114</v>
      </c>
      <c r="E672">
        <v>15</v>
      </c>
      <c r="F672" t="s">
        <v>556</v>
      </c>
      <c r="G672" t="s">
        <v>557</v>
      </c>
      <c r="H672" t="s">
        <v>503</v>
      </c>
      <c r="I672">
        <v>43</v>
      </c>
      <c r="J672">
        <v>14</v>
      </c>
      <c r="K672">
        <v>65</v>
      </c>
      <c r="L672">
        <v>58</v>
      </c>
      <c r="M672">
        <v>18</v>
      </c>
      <c r="N672">
        <v>83</v>
      </c>
      <c r="O672">
        <v>71</v>
      </c>
      <c r="P672">
        <v>24</v>
      </c>
      <c r="Q672">
        <v>98</v>
      </c>
      <c r="R672">
        <v>1200</v>
      </c>
      <c r="S672">
        <v>1.0083195805549601</v>
      </c>
      <c r="T672">
        <f t="shared" si="123"/>
        <v>1</v>
      </c>
      <c r="U672">
        <f t="shared" si="124"/>
        <v>1209.9834966659521</v>
      </c>
      <c r="V672">
        <f t="shared" si="125"/>
        <v>1008.3195805549601</v>
      </c>
      <c r="W672">
        <v>24.69</v>
      </c>
      <c r="X672">
        <f t="shared" si="126"/>
        <v>24.895410443901966</v>
      </c>
      <c r="Y672">
        <v>0</v>
      </c>
      <c r="Z672">
        <v>0</v>
      </c>
      <c r="AA672">
        <v>0</v>
      </c>
      <c r="AB672" s="2">
        <v>0.1</v>
      </c>
      <c r="AC672">
        <v>25</v>
      </c>
      <c r="AD672">
        <f t="shared" si="127"/>
        <v>0.11016807219002084</v>
      </c>
      <c r="AE672">
        <v>1630000</v>
      </c>
      <c r="AF672">
        <v>0</v>
      </c>
      <c r="AG672">
        <v>0</v>
      </c>
      <c r="AH672">
        <v>37800</v>
      </c>
      <c r="AI672">
        <v>0.16790795712266099</v>
      </c>
      <c r="AJ672">
        <v>0.16903035486324999</v>
      </c>
      <c r="AK672" s="1">
        <f t="shared" si="122"/>
        <v>0.10755305447414515</v>
      </c>
      <c r="AL672" s="1">
        <f t="shared" si="128"/>
        <v>0.10953211766040172</v>
      </c>
      <c r="AM672">
        <f t="shared" si="129"/>
        <v>0.10819830905797817</v>
      </c>
      <c r="AN672">
        <f t="shared" si="130"/>
        <v>0.11053507528728192</v>
      </c>
      <c r="AO672">
        <f t="shared" si="131"/>
        <v>9.4427540835171339E-2</v>
      </c>
      <c r="AP672">
        <f t="shared" si="132"/>
        <v>9.244847764891477E-2</v>
      </c>
      <c r="AQ672">
        <f t="shared" si="133"/>
        <v>45.355355664245977</v>
      </c>
    </row>
    <row r="673" spans="1:43" x14ac:dyDescent="0.2">
      <c r="A673">
        <v>18017</v>
      </c>
      <c r="B673">
        <v>11</v>
      </c>
      <c r="C673">
        <v>18</v>
      </c>
      <c r="D673" t="s">
        <v>506</v>
      </c>
      <c r="E673">
        <v>17</v>
      </c>
      <c r="F673" t="s">
        <v>556</v>
      </c>
      <c r="G673" t="s">
        <v>557</v>
      </c>
      <c r="H673" t="s">
        <v>503</v>
      </c>
      <c r="I673">
        <v>43</v>
      </c>
      <c r="J673">
        <v>14</v>
      </c>
      <c r="K673">
        <v>65</v>
      </c>
      <c r="L673">
        <v>58</v>
      </c>
      <c r="M673">
        <v>18</v>
      </c>
      <c r="N673">
        <v>83</v>
      </c>
      <c r="O673">
        <v>71</v>
      </c>
      <c r="P673">
        <v>24</v>
      </c>
      <c r="Q673">
        <v>98</v>
      </c>
      <c r="R673">
        <v>1200</v>
      </c>
      <c r="S673">
        <v>1.00901432037353</v>
      </c>
      <c r="T673">
        <f t="shared" si="123"/>
        <v>1</v>
      </c>
      <c r="U673">
        <f t="shared" si="124"/>
        <v>1210.817184448236</v>
      </c>
      <c r="V673">
        <f t="shared" si="125"/>
        <v>1009.01432037353</v>
      </c>
      <c r="W673">
        <v>24.69</v>
      </c>
      <c r="X673">
        <f t="shared" si="126"/>
        <v>24.912563570022456</v>
      </c>
      <c r="Y673">
        <v>0</v>
      </c>
      <c r="Z673">
        <v>0</v>
      </c>
      <c r="AA673">
        <v>0</v>
      </c>
      <c r="AB673" s="2">
        <v>0.1</v>
      </c>
      <c r="AC673">
        <v>25</v>
      </c>
      <c r="AD673">
        <f t="shared" si="127"/>
        <v>0.11016807219002084</v>
      </c>
      <c r="AE673">
        <v>1630000</v>
      </c>
      <c r="AF673">
        <v>0</v>
      </c>
      <c r="AG673">
        <v>0</v>
      </c>
      <c r="AH673">
        <v>37800</v>
      </c>
      <c r="AI673">
        <v>0.16778180132714299</v>
      </c>
      <c r="AJ673">
        <v>0.16903035486324999</v>
      </c>
      <c r="AK673" s="1">
        <f t="shared" si="122"/>
        <v>0.10770808462618027</v>
      </c>
      <c r="AL673" s="1">
        <f t="shared" si="128"/>
        <v>0.10968863587782098</v>
      </c>
      <c r="AM673">
        <f t="shared" si="129"/>
        <v>0.10835382437946962</v>
      </c>
      <c r="AN673">
        <f t="shared" si="130"/>
        <v>0.11069234763248076</v>
      </c>
      <c r="AO673">
        <f t="shared" si="131"/>
        <v>9.4562286869056697E-2</v>
      </c>
      <c r="AP673">
        <f t="shared" si="132"/>
        <v>9.2581735617415992E-2</v>
      </c>
      <c r="AQ673">
        <f t="shared" si="133"/>
        <v>45.389458534340136</v>
      </c>
    </row>
    <row r="674" spans="1:43" x14ac:dyDescent="0.2">
      <c r="A674">
        <v>18019</v>
      </c>
      <c r="B674">
        <v>11</v>
      </c>
      <c r="C674">
        <v>18</v>
      </c>
      <c r="D674" t="s">
        <v>116</v>
      </c>
      <c r="E674">
        <v>19</v>
      </c>
      <c r="F674" t="s">
        <v>556</v>
      </c>
      <c r="G674" t="s">
        <v>557</v>
      </c>
      <c r="H674" t="s">
        <v>503</v>
      </c>
      <c r="I674">
        <v>43</v>
      </c>
      <c r="J674">
        <v>14</v>
      </c>
      <c r="K674">
        <v>65</v>
      </c>
      <c r="L674">
        <v>58</v>
      </c>
      <c r="M674">
        <v>18</v>
      </c>
      <c r="N674">
        <v>83</v>
      </c>
      <c r="O674">
        <v>71</v>
      </c>
      <c r="P674">
        <v>24</v>
      </c>
      <c r="Q674">
        <v>98</v>
      </c>
      <c r="R674">
        <v>1200</v>
      </c>
      <c r="S674">
        <v>0.96309921741485605</v>
      </c>
      <c r="T674">
        <f t="shared" si="123"/>
        <v>1</v>
      </c>
      <c r="U674">
        <f t="shared" si="124"/>
        <v>1155.7190608978271</v>
      </c>
      <c r="V674">
        <f t="shared" si="125"/>
        <v>963.09921741485607</v>
      </c>
      <c r="W674">
        <v>24.69</v>
      </c>
      <c r="X674">
        <f t="shared" si="126"/>
        <v>23.778919677972798</v>
      </c>
      <c r="Y674">
        <v>0</v>
      </c>
      <c r="Z674">
        <v>0</v>
      </c>
      <c r="AA674">
        <v>0</v>
      </c>
      <c r="AB674" s="2">
        <v>0.1</v>
      </c>
      <c r="AC674">
        <v>25</v>
      </c>
      <c r="AD674">
        <f t="shared" si="127"/>
        <v>0.11016807219002084</v>
      </c>
      <c r="AE674">
        <v>1630000</v>
      </c>
      <c r="AF674">
        <v>0</v>
      </c>
      <c r="AG674">
        <v>0</v>
      </c>
      <c r="AH674">
        <v>37800</v>
      </c>
      <c r="AI674">
        <v>0.17601805846714599</v>
      </c>
      <c r="AJ674">
        <v>0.17839795627999999</v>
      </c>
      <c r="AK674" s="1">
        <f t="shared" si="122"/>
        <v>9.7996288893563335E-2</v>
      </c>
      <c r="AL674" s="1">
        <f t="shared" si="128"/>
        <v>9.9884165964330071E-2</v>
      </c>
      <c r="AM674">
        <f t="shared" si="129"/>
        <v>9.8611813118401073E-2</v>
      </c>
      <c r="AN674">
        <f t="shared" si="130"/>
        <v>0.10084091192367424</v>
      </c>
      <c r="AO674">
        <f t="shared" si="131"/>
        <v>8.6121725823347178E-2</v>
      </c>
      <c r="AP674">
        <f t="shared" si="132"/>
        <v>8.4233848752580442E-2</v>
      </c>
      <c r="AQ674">
        <f t="shared" si="133"/>
        <v>43.265589795019238</v>
      </c>
    </row>
    <row r="675" spans="1:43" x14ac:dyDescent="0.2">
      <c r="A675">
        <v>18021</v>
      </c>
      <c r="B675">
        <v>11</v>
      </c>
      <c r="C675">
        <v>18</v>
      </c>
      <c r="D675" t="s">
        <v>31</v>
      </c>
      <c r="E675">
        <v>21</v>
      </c>
      <c r="F675" t="s">
        <v>556</v>
      </c>
      <c r="G675" t="s">
        <v>557</v>
      </c>
      <c r="H675" t="s">
        <v>503</v>
      </c>
      <c r="I675">
        <v>43</v>
      </c>
      <c r="J675">
        <v>14</v>
      </c>
      <c r="K675">
        <v>65</v>
      </c>
      <c r="L675">
        <v>58</v>
      </c>
      <c r="M675">
        <v>18</v>
      </c>
      <c r="N675">
        <v>83</v>
      </c>
      <c r="O675">
        <v>71</v>
      </c>
      <c r="P675">
        <v>24</v>
      </c>
      <c r="Q675">
        <v>98</v>
      </c>
      <c r="R675">
        <v>1200</v>
      </c>
      <c r="S675">
        <v>0.99349457025527999</v>
      </c>
      <c r="T675">
        <f t="shared" si="123"/>
        <v>1</v>
      </c>
      <c r="U675">
        <f t="shared" si="124"/>
        <v>1192.1934843063359</v>
      </c>
      <c r="V675">
        <f t="shared" si="125"/>
        <v>993.49457025528</v>
      </c>
      <c r="W675">
        <v>24.69</v>
      </c>
      <c r="X675">
        <f t="shared" si="126"/>
        <v>24.529380939602863</v>
      </c>
      <c r="Y675">
        <v>0</v>
      </c>
      <c r="Z675">
        <v>0</v>
      </c>
      <c r="AA675">
        <v>0</v>
      </c>
      <c r="AB675" s="2">
        <v>0.1</v>
      </c>
      <c r="AC675">
        <v>25</v>
      </c>
      <c r="AD675">
        <f t="shared" si="127"/>
        <v>0.11016807219002084</v>
      </c>
      <c r="AE675">
        <v>1630000</v>
      </c>
      <c r="AF675">
        <v>0</v>
      </c>
      <c r="AG675">
        <v>0</v>
      </c>
      <c r="AH675">
        <v>37800</v>
      </c>
      <c r="AI675">
        <v>0.17351395333084599</v>
      </c>
      <c r="AJ675">
        <v>0.17432255434275001</v>
      </c>
      <c r="AK675" s="1">
        <f t="shared" si="122"/>
        <v>0.10254793482836484</v>
      </c>
      <c r="AL675" s="1">
        <f t="shared" si="128"/>
        <v>0.10446305721617301</v>
      </c>
      <c r="AM675">
        <f t="shared" si="129"/>
        <v>0.10317234212769513</v>
      </c>
      <c r="AN675">
        <f t="shared" si="130"/>
        <v>0.10543361066721993</v>
      </c>
      <c r="AO675">
        <f t="shared" si="131"/>
        <v>9.0061391289929071E-2</v>
      </c>
      <c r="AP675">
        <f t="shared" si="132"/>
        <v>8.8146268902120906E-2</v>
      </c>
      <c r="AQ675">
        <f t="shared" si="133"/>
        <v>43.889986758784893</v>
      </c>
    </row>
    <row r="676" spans="1:43" x14ac:dyDescent="0.2">
      <c r="A676">
        <v>18023</v>
      </c>
      <c r="B676">
        <v>11</v>
      </c>
      <c r="C676">
        <v>18</v>
      </c>
      <c r="D676" t="s">
        <v>509</v>
      </c>
      <c r="E676">
        <v>23</v>
      </c>
      <c r="F676" t="s">
        <v>556</v>
      </c>
      <c r="G676" t="s">
        <v>557</v>
      </c>
      <c r="H676" t="s">
        <v>503</v>
      </c>
      <c r="I676">
        <v>43</v>
      </c>
      <c r="J676">
        <v>14</v>
      </c>
      <c r="K676">
        <v>65</v>
      </c>
      <c r="L676">
        <v>58</v>
      </c>
      <c r="M676">
        <v>18</v>
      </c>
      <c r="N676">
        <v>83</v>
      </c>
      <c r="O676">
        <v>71</v>
      </c>
      <c r="P676">
        <v>24</v>
      </c>
      <c r="Q676">
        <v>98</v>
      </c>
      <c r="R676">
        <v>1200</v>
      </c>
      <c r="S676">
        <v>1.00194532871246</v>
      </c>
      <c r="T676">
        <f t="shared" si="123"/>
        <v>1</v>
      </c>
      <c r="U676">
        <f t="shared" si="124"/>
        <v>1202.334394454952</v>
      </c>
      <c r="V676">
        <f t="shared" si="125"/>
        <v>1001.94532871246</v>
      </c>
      <c r="W676">
        <v>24.69</v>
      </c>
      <c r="X676">
        <f t="shared" si="126"/>
        <v>24.73803016591064</v>
      </c>
      <c r="Y676">
        <v>0</v>
      </c>
      <c r="Z676">
        <v>0</v>
      </c>
      <c r="AA676">
        <v>0</v>
      </c>
      <c r="AB676" s="2">
        <v>0.1</v>
      </c>
      <c r="AC676">
        <v>25</v>
      </c>
      <c r="AD676">
        <f t="shared" si="127"/>
        <v>0.11016807219002084</v>
      </c>
      <c r="AE676">
        <v>1630000</v>
      </c>
      <c r="AF676">
        <v>0</v>
      </c>
      <c r="AG676">
        <v>0</v>
      </c>
      <c r="AH676">
        <v>37800</v>
      </c>
      <c r="AI676">
        <v>0.17038952799305301</v>
      </c>
      <c r="AJ676">
        <v>0.17234005643212499</v>
      </c>
      <c r="AK676" s="1">
        <f t="shared" si="122"/>
        <v>0.10531662923705723</v>
      </c>
      <c r="AL676" s="1">
        <f t="shared" si="128"/>
        <v>0.10726686914050103</v>
      </c>
      <c r="AM676">
        <f t="shared" si="129"/>
        <v>0.10595248626578174</v>
      </c>
      <c r="AN676">
        <f t="shared" si="130"/>
        <v>0.10825521958781791</v>
      </c>
      <c r="AO676">
        <f t="shared" si="131"/>
        <v>9.247637225444709E-2</v>
      </c>
      <c r="AP676">
        <f t="shared" si="132"/>
        <v>9.0526132351003291E-2</v>
      </c>
      <c r="AQ676">
        <f t="shared" si="133"/>
        <v>44.694795530308326</v>
      </c>
    </row>
    <row r="677" spans="1:43" x14ac:dyDescent="0.2">
      <c r="A677">
        <v>18025</v>
      </c>
      <c r="B677">
        <v>11</v>
      </c>
      <c r="C677">
        <v>18</v>
      </c>
      <c r="D677" t="s">
        <v>121</v>
      </c>
      <c r="E677">
        <v>25</v>
      </c>
      <c r="F677" t="s">
        <v>556</v>
      </c>
      <c r="G677" t="s">
        <v>557</v>
      </c>
      <c r="H677" t="s">
        <v>503</v>
      </c>
      <c r="I677">
        <v>43</v>
      </c>
      <c r="J677">
        <v>14</v>
      </c>
      <c r="K677">
        <v>65</v>
      </c>
      <c r="L677">
        <v>58</v>
      </c>
      <c r="M677">
        <v>18</v>
      </c>
      <c r="N677">
        <v>83</v>
      </c>
      <c r="O677">
        <v>71</v>
      </c>
      <c r="P677">
        <v>24</v>
      </c>
      <c r="Q677">
        <v>98</v>
      </c>
      <c r="R677">
        <v>1200</v>
      </c>
      <c r="S677">
        <v>0.96865861945682097</v>
      </c>
      <c r="T677">
        <f t="shared" si="123"/>
        <v>1</v>
      </c>
      <c r="U677">
        <f t="shared" si="124"/>
        <v>1162.3903433481851</v>
      </c>
      <c r="V677">
        <f t="shared" si="125"/>
        <v>968.65861945682093</v>
      </c>
      <c r="W677">
        <v>24.69</v>
      </c>
      <c r="X677">
        <f t="shared" si="126"/>
        <v>23.916181314388911</v>
      </c>
      <c r="Y677">
        <v>0</v>
      </c>
      <c r="Z677">
        <v>0</v>
      </c>
      <c r="AA677">
        <v>0</v>
      </c>
      <c r="AB677" s="2">
        <v>0.1</v>
      </c>
      <c r="AC677">
        <v>25</v>
      </c>
      <c r="AD677">
        <f t="shared" si="127"/>
        <v>0.11016807219002084</v>
      </c>
      <c r="AE677">
        <v>1630000</v>
      </c>
      <c r="AF677">
        <v>0</v>
      </c>
      <c r="AG677">
        <v>0</v>
      </c>
      <c r="AH677">
        <v>37800</v>
      </c>
      <c r="AI677">
        <v>0.17643051246359701</v>
      </c>
      <c r="AJ677">
        <v>0.177439197005125</v>
      </c>
      <c r="AK677" s="1">
        <f t="shared" si="122"/>
        <v>9.83315482754656E-2</v>
      </c>
      <c r="AL677" s="1">
        <f t="shared" si="128"/>
        <v>0.10021501192345318</v>
      </c>
      <c r="AM677">
        <f t="shared" si="129"/>
        <v>9.8945633546106013E-2</v>
      </c>
      <c r="AN677">
        <f t="shared" si="130"/>
        <v>0.10116952123059354</v>
      </c>
      <c r="AO677">
        <f t="shared" si="131"/>
        <v>8.6405488497712971E-2</v>
      </c>
      <c r="AP677">
        <f t="shared" si="132"/>
        <v>8.4522024849725388E-2</v>
      </c>
      <c r="AQ677">
        <f t="shared" si="133"/>
        <v>43.164444788010044</v>
      </c>
    </row>
    <row r="678" spans="1:43" x14ac:dyDescent="0.2">
      <c r="A678">
        <v>18027</v>
      </c>
      <c r="B678">
        <v>11</v>
      </c>
      <c r="C678">
        <v>18</v>
      </c>
      <c r="D678" t="s">
        <v>561</v>
      </c>
      <c r="E678">
        <v>27</v>
      </c>
      <c r="F678" t="s">
        <v>556</v>
      </c>
      <c r="G678" t="s">
        <v>557</v>
      </c>
      <c r="H678" t="s">
        <v>503</v>
      </c>
      <c r="I678">
        <v>43</v>
      </c>
      <c r="J678">
        <v>14</v>
      </c>
      <c r="K678">
        <v>65</v>
      </c>
      <c r="L678">
        <v>58</v>
      </c>
      <c r="M678">
        <v>18</v>
      </c>
      <c r="N678">
        <v>83</v>
      </c>
      <c r="O678">
        <v>71</v>
      </c>
      <c r="P678">
        <v>24</v>
      </c>
      <c r="Q678">
        <v>98</v>
      </c>
      <c r="R678">
        <v>1200</v>
      </c>
      <c r="S678">
        <v>0.98075204170667196</v>
      </c>
      <c r="T678">
        <f t="shared" si="123"/>
        <v>1</v>
      </c>
      <c r="U678">
        <f t="shared" si="124"/>
        <v>1176.9024500480064</v>
      </c>
      <c r="V678">
        <f t="shared" si="125"/>
        <v>980.752041706672</v>
      </c>
      <c r="W678">
        <v>24.69</v>
      </c>
      <c r="X678">
        <f t="shared" si="126"/>
        <v>24.214767909737731</v>
      </c>
      <c r="Y678">
        <v>0</v>
      </c>
      <c r="Z678">
        <v>0</v>
      </c>
      <c r="AA678">
        <v>0</v>
      </c>
      <c r="AB678" s="2">
        <v>0.1</v>
      </c>
      <c r="AC678">
        <v>25</v>
      </c>
      <c r="AD678">
        <f t="shared" si="127"/>
        <v>0.11016807219002084</v>
      </c>
      <c r="AE678">
        <v>1630000</v>
      </c>
      <c r="AF678">
        <v>0</v>
      </c>
      <c r="AG678">
        <v>0</v>
      </c>
      <c r="AH678">
        <v>37800</v>
      </c>
      <c r="AI678">
        <v>0.17699864980430899</v>
      </c>
      <c r="AJ678">
        <v>0.17823220902162501</v>
      </c>
      <c r="AK678" s="1">
        <f t="shared" si="122"/>
        <v>9.9239620104937767E-2</v>
      </c>
      <c r="AL678" s="1">
        <f t="shared" si="128"/>
        <v>0.1011170381360267</v>
      </c>
      <c r="AM678">
        <f t="shared" si="129"/>
        <v>9.9851734260131719E-2</v>
      </c>
      <c r="AN678">
        <f t="shared" si="130"/>
        <v>0.10206848362104161</v>
      </c>
      <c r="AO678">
        <f t="shared" si="131"/>
        <v>8.7179986572864895E-2</v>
      </c>
      <c r="AP678">
        <f t="shared" si="132"/>
        <v>8.5302568541775967E-2</v>
      </c>
      <c r="AQ678">
        <f t="shared" si="133"/>
        <v>43.025893827862703</v>
      </c>
    </row>
    <row r="679" spans="1:43" x14ac:dyDescent="0.2">
      <c r="A679">
        <v>18029</v>
      </c>
      <c r="B679">
        <v>11</v>
      </c>
      <c r="C679">
        <v>18</v>
      </c>
      <c r="D679" t="s">
        <v>562</v>
      </c>
      <c r="E679">
        <v>29</v>
      </c>
      <c r="F679" t="s">
        <v>556</v>
      </c>
      <c r="G679" t="s">
        <v>557</v>
      </c>
      <c r="H679" t="s">
        <v>503</v>
      </c>
      <c r="I679">
        <v>43</v>
      </c>
      <c r="J679">
        <v>14</v>
      </c>
      <c r="K679">
        <v>65</v>
      </c>
      <c r="L679">
        <v>58</v>
      </c>
      <c r="M679">
        <v>18</v>
      </c>
      <c r="N679">
        <v>83</v>
      </c>
      <c r="O679">
        <v>71</v>
      </c>
      <c r="P679">
        <v>24</v>
      </c>
      <c r="Q679">
        <v>98</v>
      </c>
      <c r="R679">
        <v>1200</v>
      </c>
      <c r="S679">
        <v>0.96866241097450301</v>
      </c>
      <c r="T679">
        <f t="shared" si="123"/>
        <v>1</v>
      </c>
      <c r="U679">
        <f t="shared" si="124"/>
        <v>1162.3948931694035</v>
      </c>
      <c r="V679">
        <f t="shared" si="125"/>
        <v>968.66241097450302</v>
      </c>
      <c r="W679">
        <v>24.69</v>
      </c>
      <c r="X679">
        <f t="shared" si="126"/>
        <v>23.91627492696048</v>
      </c>
      <c r="Y679">
        <v>0</v>
      </c>
      <c r="Z679">
        <v>0</v>
      </c>
      <c r="AA679">
        <v>0</v>
      </c>
      <c r="AB679" s="2">
        <v>0.1</v>
      </c>
      <c r="AC679">
        <v>25</v>
      </c>
      <c r="AD679">
        <f t="shared" si="127"/>
        <v>0.11016807219002084</v>
      </c>
      <c r="AE679">
        <v>1630000</v>
      </c>
      <c r="AF679">
        <v>0</v>
      </c>
      <c r="AG679">
        <v>0</v>
      </c>
      <c r="AH679">
        <v>37800</v>
      </c>
      <c r="AI679">
        <v>0.17372721320838899</v>
      </c>
      <c r="AJ679">
        <v>0.17554084591812499</v>
      </c>
      <c r="AK679" s="1">
        <f t="shared" si="122"/>
        <v>9.9862036806452156E-2</v>
      </c>
      <c r="AL679" s="1">
        <f t="shared" si="128"/>
        <v>0.10177480827434189</v>
      </c>
      <c r="AM679">
        <f t="shared" si="129"/>
        <v>0.10048567761087508</v>
      </c>
      <c r="AN679">
        <f t="shared" si="130"/>
        <v>0.1027441703167068</v>
      </c>
      <c r="AO679">
        <f t="shared" si="131"/>
        <v>8.7750345517408845E-2</v>
      </c>
      <c r="AP679">
        <f t="shared" si="132"/>
        <v>8.5837574049519111E-2</v>
      </c>
      <c r="AQ679">
        <f t="shared" si="133"/>
        <v>43.836109343562015</v>
      </c>
    </row>
    <row r="680" spans="1:43" x14ac:dyDescent="0.2">
      <c r="A680">
        <v>18031</v>
      </c>
      <c r="B680">
        <v>11</v>
      </c>
      <c r="C680">
        <v>18</v>
      </c>
      <c r="D680" t="s">
        <v>386</v>
      </c>
      <c r="E680">
        <v>31</v>
      </c>
      <c r="F680" t="s">
        <v>556</v>
      </c>
      <c r="G680" t="s">
        <v>557</v>
      </c>
      <c r="H680" t="s">
        <v>503</v>
      </c>
      <c r="I680">
        <v>43</v>
      </c>
      <c r="J680">
        <v>14</v>
      </c>
      <c r="K680">
        <v>65</v>
      </c>
      <c r="L680">
        <v>58</v>
      </c>
      <c r="M680">
        <v>18</v>
      </c>
      <c r="N680">
        <v>83</v>
      </c>
      <c r="O680">
        <v>71</v>
      </c>
      <c r="P680">
        <v>24</v>
      </c>
      <c r="Q680">
        <v>98</v>
      </c>
      <c r="R680">
        <v>1200</v>
      </c>
      <c r="S680">
        <v>0.97434751192728697</v>
      </c>
      <c r="T680">
        <f t="shared" si="123"/>
        <v>1</v>
      </c>
      <c r="U680">
        <f t="shared" si="124"/>
        <v>1169.2170143127444</v>
      </c>
      <c r="V680">
        <f t="shared" si="125"/>
        <v>974.34751192728697</v>
      </c>
      <c r="W680">
        <v>24.69</v>
      </c>
      <c r="X680">
        <f t="shared" si="126"/>
        <v>24.056640069484718</v>
      </c>
      <c r="Y680">
        <v>0</v>
      </c>
      <c r="Z680">
        <v>0</v>
      </c>
      <c r="AA680">
        <v>0</v>
      </c>
      <c r="AB680" s="2">
        <v>0.1</v>
      </c>
      <c r="AC680">
        <v>25</v>
      </c>
      <c r="AD680">
        <f t="shared" si="127"/>
        <v>0.11016807219002084</v>
      </c>
      <c r="AE680">
        <v>1630000</v>
      </c>
      <c r="AF680">
        <v>0</v>
      </c>
      <c r="AG680">
        <v>0</v>
      </c>
      <c r="AH680">
        <v>37800</v>
      </c>
      <c r="AI680">
        <v>0.17370572571930801</v>
      </c>
      <c r="AJ680">
        <v>0.17489705810862499</v>
      </c>
      <c r="AK680" s="1">
        <f t="shared" si="122"/>
        <v>0.10046055477861192</v>
      </c>
      <c r="AL680" s="1">
        <f t="shared" si="128"/>
        <v>0.10237356285733219</v>
      </c>
      <c r="AM680">
        <f t="shared" si="129"/>
        <v>0.10108427272772838</v>
      </c>
      <c r="AN680">
        <f t="shared" si="130"/>
        <v>0.10334304481028848</v>
      </c>
      <c r="AO680">
        <f t="shared" si="131"/>
        <v>8.8265045205482687E-2</v>
      </c>
      <c r="AP680">
        <f t="shared" si="132"/>
        <v>8.6352037126762413E-2</v>
      </c>
      <c r="AQ680">
        <f t="shared" si="133"/>
        <v>43.841531893204355</v>
      </c>
    </row>
    <row r="681" spans="1:43" x14ac:dyDescent="0.2">
      <c r="A681">
        <v>18033</v>
      </c>
      <c r="B681">
        <v>11</v>
      </c>
      <c r="C681">
        <v>18</v>
      </c>
      <c r="D681" t="s">
        <v>42</v>
      </c>
      <c r="E681">
        <v>33</v>
      </c>
      <c r="F681" t="s">
        <v>556</v>
      </c>
      <c r="G681" t="s">
        <v>557</v>
      </c>
      <c r="H681" t="s">
        <v>503</v>
      </c>
      <c r="I681">
        <v>43</v>
      </c>
      <c r="J681">
        <v>14</v>
      </c>
      <c r="K681">
        <v>65</v>
      </c>
      <c r="L681">
        <v>58</v>
      </c>
      <c r="M681">
        <v>18</v>
      </c>
      <c r="N681">
        <v>83</v>
      </c>
      <c r="O681">
        <v>71</v>
      </c>
      <c r="P681">
        <v>24</v>
      </c>
      <c r="Q681">
        <v>98</v>
      </c>
      <c r="R681">
        <v>1200</v>
      </c>
      <c r="S681">
        <v>0.99826392531395003</v>
      </c>
      <c r="T681">
        <f t="shared" si="123"/>
        <v>1</v>
      </c>
      <c r="U681">
        <f t="shared" si="124"/>
        <v>1197.91671037674</v>
      </c>
      <c r="V681">
        <f t="shared" si="125"/>
        <v>998.26392531395004</v>
      </c>
      <c r="W681">
        <v>24.69</v>
      </c>
      <c r="X681">
        <f t="shared" si="126"/>
        <v>24.647136316001429</v>
      </c>
      <c r="Y681">
        <v>0</v>
      </c>
      <c r="Z681">
        <v>0</v>
      </c>
      <c r="AA681">
        <v>0</v>
      </c>
      <c r="AB681" s="2">
        <v>0.1</v>
      </c>
      <c r="AC681">
        <v>25</v>
      </c>
      <c r="AD681">
        <f t="shared" si="127"/>
        <v>0.11016807219002084</v>
      </c>
      <c r="AE681">
        <v>1630000</v>
      </c>
      <c r="AF681">
        <v>0</v>
      </c>
      <c r="AG681">
        <v>0</v>
      </c>
      <c r="AH681">
        <v>37800</v>
      </c>
      <c r="AI681">
        <v>0.165406512459432</v>
      </c>
      <c r="AJ681">
        <v>0.16689011634937501</v>
      </c>
      <c r="AK681" s="1">
        <f t="shared" si="122"/>
        <v>0.10809076685317154</v>
      </c>
      <c r="AL681" s="1">
        <f t="shared" si="128"/>
        <v>0.11009975943562808</v>
      </c>
      <c r="AM681">
        <f t="shared" si="129"/>
        <v>0.10874577962978156</v>
      </c>
      <c r="AN681">
        <f t="shared" si="130"/>
        <v>0.11111788480267702</v>
      </c>
      <c r="AO681">
        <f t="shared" si="131"/>
        <v>9.4919667154527196E-2</v>
      </c>
      <c r="AP681">
        <f t="shared" si="132"/>
        <v>9.2910674572070653E-2</v>
      </c>
      <c r="AQ681">
        <f t="shared" si="133"/>
        <v>46.041265249595618</v>
      </c>
    </row>
    <row r="682" spans="1:43" x14ac:dyDescent="0.2">
      <c r="A682">
        <v>18035</v>
      </c>
      <c r="B682">
        <v>11</v>
      </c>
      <c r="C682">
        <v>18</v>
      </c>
      <c r="D682" t="s">
        <v>563</v>
      </c>
      <c r="E682">
        <v>35</v>
      </c>
      <c r="F682" t="s">
        <v>556</v>
      </c>
      <c r="G682" t="s">
        <v>557</v>
      </c>
      <c r="H682" t="s">
        <v>503</v>
      </c>
      <c r="I682">
        <v>43</v>
      </c>
      <c r="J682">
        <v>14</v>
      </c>
      <c r="K682">
        <v>65</v>
      </c>
      <c r="L682">
        <v>58</v>
      </c>
      <c r="M682">
        <v>18</v>
      </c>
      <c r="N682">
        <v>83</v>
      </c>
      <c r="O682">
        <v>71</v>
      </c>
      <c r="P682">
        <v>24</v>
      </c>
      <c r="Q682">
        <v>98</v>
      </c>
      <c r="R682">
        <v>1200</v>
      </c>
      <c r="S682">
        <v>0.989330520232519</v>
      </c>
      <c r="T682">
        <f t="shared" si="123"/>
        <v>1</v>
      </c>
      <c r="U682">
        <f t="shared" si="124"/>
        <v>1187.1966242790229</v>
      </c>
      <c r="V682">
        <f t="shared" si="125"/>
        <v>989.33052023251901</v>
      </c>
      <c r="W682">
        <v>24.69</v>
      </c>
      <c r="X682">
        <f t="shared" si="126"/>
        <v>24.426570544540894</v>
      </c>
      <c r="Y682">
        <v>0</v>
      </c>
      <c r="Z682">
        <v>0</v>
      </c>
      <c r="AA682">
        <v>0</v>
      </c>
      <c r="AB682" s="2">
        <v>0.1</v>
      </c>
      <c r="AC682">
        <v>25</v>
      </c>
      <c r="AD682">
        <f t="shared" si="127"/>
        <v>0.11016807219002084</v>
      </c>
      <c r="AE682">
        <v>1630000</v>
      </c>
      <c r="AF682">
        <v>0</v>
      </c>
      <c r="AG682">
        <v>0</v>
      </c>
      <c r="AH682">
        <v>37800</v>
      </c>
      <c r="AI682">
        <v>0.169161796771504</v>
      </c>
      <c r="AJ682">
        <v>0.170697023324375</v>
      </c>
      <c r="AK682" s="1">
        <f t="shared" si="122"/>
        <v>0.10474539605908371</v>
      </c>
      <c r="AL682" s="1">
        <f t="shared" si="128"/>
        <v>0.10670979028380255</v>
      </c>
      <c r="AM682">
        <f t="shared" si="129"/>
        <v>0.10538586796859989</v>
      </c>
      <c r="AN682">
        <f t="shared" si="130"/>
        <v>0.10770531391516668</v>
      </c>
      <c r="AO682">
        <f t="shared" si="131"/>
        <v>9.199951646034786E-2</v>
      </c>
      <c r="AP682">
        <f t="shared" si="132"/>
        <v>9.0035122235629025E-2</v>
      </c>
      <c r="AQ682">
        <f t="shared" si="133"/>
        <v>45.019178440401369</v>
      </c>
    </row>
    <row r="683" spans="1:43" x14ac:dyDescent="0.2">
      <c r="A683">
        <v>18037</v>
      </c>
      <c r="B683">
        <v>11</v>
      </c>
      <c r="C683">
        <v>18</v>
      </c>
      <c r="D683" t="s">
        <v>564</v>
      </c>
      <c r="E683">
        <v>37</v>
      </c>
      <c r="F683" t="s">
        <v>556</v>
      </c>
      <c r="G683" t="s">
        <v>557</v>
      </c>
      <c r="H683" t="s">
        <v>503</v>
      </c>
      <c r="I683">
        <v>43</v>
      </c>
      <c r="J683">
        <v>14</v>
      </c>
      <c r="K683">
        <v>65</v>
      </c>
      <c r="L683">
        <v>58</v>
      </c>
      <c r="M683">
        <v>18</v>
      </c>
      <c r="N683">
        <v>83</v>
      </c>
      <c r="O683">
        <v>71</v>
      </c>
      <c r="P683">
        <v>24</v>
      </c>
      <c r="Q683">
        <v>98</v>
      </c>
      <c r="R683">
        <v>1200</v>
      </c>
      <c r="S683">
        <v>0.97323421140511801</v>
      </c>
      <c r="T683">
        <f t="shared" si="123"/>
        <v>1</v>
      </c>
      <c r="U683">
        <f t="shared" si="124"/>
        <v>1167.8810536861415</v>
      </c>
      <c r="V683">
        <f t="shared" si="125"/>
        <v>973.234211405118</v>
      </c>
      <c r="W683">
        <v>24.69</v>
      </c>
      <c r="X683">
        <f t="shared" si="126"/>
        <v>24.029152679592364</v>
      </c>
      <c r="Y683">
        <v>0</v>
      </c>
      <c r="Z683">
        <v>0</v>
      </c>
      <c r="AA683">
        <v>0</v>
      </c>
      <c r="AB683" s="2">
        <v>0.1</v>
      </c>
      <c r="AC683">
        <v>25</v>
      </c>
      <c r="AD683">
        <f t="shared" si="127"/>
        <v>0.11016807219002084</v>
      </c>
      <c r="AE683">
        <v>1630000</v>
      </c>
      <c r="AF683">
        <v>0</v>
      </c>
      <c r="AG683">
        <v>0</v>
      </c>
      <c r="AH683">
        <v>37800</v>
      </c>
      <c r="AI683">
        <v>0.177530730088682</v>
      </c>
      <c r="AJ683">
        <v>0.17891778227624999</v>
      </c>
      <c r="AK683" s="1">
        <f t="shared" si="122"/>
        <v>9.8183758619786093E-2</v>
      </c>
      <c r="AL683" s="1">
        <f t="shared" si="128"/>
        <v>0.10005554981027469</v>
      </c>
      <c r="AM683">
        <f t="shared" si="129"/>
        <v>9.879403819753195E-2</v>
      </c>
      <c r="AN683">
        <f t="shared" si="130"/>
        <v>0.10100414370230636</v>
      </c>
      <c r="AO683">
        <f t="shared" si="131"/>
        <v>8.6266781724483696E-2</v>
      </c>
      <c r="AP683">
        <f t="shared" si="132"/>
        <v>8.4394990533995101E-2</v>
      </c>
      <c r="AQ683">
        <f t="shared" si="133"/>
        <v>42.8969402105825</v>
      </c>
    </row>
    <row r="684" spans="1:43" x14ac:dyDescent="0.2">
      <c r="A684">
        <v>18039</v>
      </c>
      <c r="B684">
        <v>11</v>
      </c>
      <c r="C684">
        <v>18</v>
      </c>
      <c r="D684" t="s">
        <v>565</v>
      </c>
      <c r="E684">
        <v>39</v>
      </c>
      <c r="F684" t="s">
        <v>556</v>
      </c>
      <c r="G684" t="s">
        <v>557</v>
      </c>
      <c r="H684" t="s">
        <v>503</v>
      </c>
      <c r="I684">
        <v>43</v>
      </c>
      <c r="J684">
        <v>14</v>
      </c>
      <c r="K684">
        <v>65</v>
      </c>
      <c r="L684">
        <v>58</v>
      </c>
      <c r="M684">
        <v>18</v>
      </c>
      <c r="N684">
        <v>83</v>
      </c>
      <c r="O684">
        <v>71</v>
      </c>
      <c r="P684">
        <v>24</v>
      </c>
      <c r="Q684">
        <v>98</v>
      </c>
      <c r="R684">
        <v>1200</v>
      </c>
      <c r="S684">
        <v>1.01046155393124</v>
      </c>
      <c r="T684">
        <f t="shared" si="123"/>
        <v>1</v>
      </c>
      <c r="U684">
        <f t="shared" si="124"/>
        <v>1212.5538647174881</v>
      </c>
      <c r="V684">
        <f t="shared" si="125"/>
        <v>1010.46155393124</v>
      </c>
      <c r="W684">
        <v>24.69</v>
      </c>
      <c r="X684">
        <f t="shared" si="126"/>
        <v>24.948295766562318</v>
      </c>
      <c r="Y684">
        <v>0</v>
      </c>
      <c r="Z684">
        <v>0</v>
      </c>
      <c r="AA684">
        <v>0</v>
      </c>
      <c r="AB684" s="2">
        <v>0.1</v>
      </c>
      <c r="AC684">
        <v>25</v>
      </c>
      <c r="AD684">
        <f t="shared" si="127"/>
        <v>0.11016807219002084</v>
      </c>
      <c r="AE684">
        <v>1630000</v>
      </c>
      <c r="AF684">
        <v>0</v>
      </c>
      <c r="AG684">
        <v>0</v>
      </c>
      <c r="AH684">
        <v>37800</v>
      </c>
      <c r="AI684">
        <v>0.16511620312014799</v>
      </c>
      <c r="AJ684">
        <v>0.1658386722395</v>
      </c>
      <c r="AK684" s="1">
        <f t="shared" si="122"/>
        <v>0.1096038794583869</v>
      </c>
      <c r="AL684" s="1">
        <f t="shared" si="128"/>
        <v>0.11161640427631288</v>
      </c>
      <c r="AM684">
        <f t="shared" si="129"/>
        <v>0.11026004388651753</v>
      </c>
      <c r="AN684">
        <f t="shared" si="130"/>
        <v>0.1126363197239053</v>
      </c>
      <c r="AO684">
        <f t="shared" si="131"/>
        <v>9.6223812910900111E-2</v>
      </c>
      <c r="AP684">
        <f t="shared" si="132"/>
        <v>9.4211288092974133E-2</v>
      </c>
      <c r="AQ684">
        <f t="shared" si="133"/>
        <v>46.122215568473074</v>
      </c>
    </row>
    <row r="685" spans="1:43" x14ac:dyDescent="0.2">
      <c r="A685">
        <v>18041</v>
      </c>
      <c r="B685">
        <v>11</v>
      </c>
      <c r="C685">
        <v>18</v>
      </c>
      <c r="D685" t="s">
        <v>47</v>
      </c>
      <c r="E685">
        <v>41</v>
      </c>
      <c r="F685" t="s">
        <v>556</v>
      </c>
      <c r="G685" t="s">
        <v>557</v>
      </c>
      <c r="H685" t="s">
        <v>503</v>
      </c>
      <c r="I685">
        <v>43</v>
      </c>
      <c r="J685">
        <v>14</v>
      </c>
      <c r="K685">
        <v>65</v>
      </c>
      <c r="L685">
        <v>58</v>
      </c>
      <c r="M685">
        <v>18</v>
      </c>
      <c r="N685">
        <v>83</v>
      </c>
      <c r="O685">
        <v>71</v>
      </c>
      <c r="P685">
        <v>24</v>
      </c>
      <c r="Q685">
        <v>98</v>
      </c>
      <c r="R685">
        <v>1200</v>
      </c>
      <c r="S685">
        <v>0.97749222176415596</v>
      </c>
      <c r="T685">
        <f t="shared" si="123"/>
        <v>1</v>
      </c>
      <c r="U685">
        <f t="shared" si="124"/>
        <v>1172.9906661169871</v>
      </c>
      <c r="V685">
        <f t="shared" si="125"/>
        <v>977.49222176415594</v>
      </c>
      <c r="W685">
        <v>24.69</v>
      </c>
      <c r="X685">
        <f t="shared" si="126"/>
        <v>24.134282955357012</v>
      </c>
      <c r="Y685">
        <v>0</v>
      </c>
      <c r="Z685">
        <v>0</v>
      </c>
      <c r="AA685">
        <v>0</v>
      </c>
      <c r="AB685" s="2">
        <v>0.1</v>
      </c>
      <c r="AC685">
        <v>25</v>
      </c>
      <c r="AD685">
        <f t="shared" si="127"/>
        <v>0.11016807219002084</v>
      </c>
      <c r="AE685">
        <v>1630000</v>
      </c>
      <c r="AF685">
        <v>0</v>
      </c>
      <c r="AG685">
        <v>0</v>
      </c>
      <c r="AH685">
        <v>37800</v>
      </c>
      <c r="AI685">
        <v>0.17186525811884401</v>
      </c>
      <c r="AJ685">
        <v>0.17278033630237499</v>
      </c>
      <c r="AK685" s="1">
        <f t="shared" si="122"/>
        <v>0.10186407392559606</v>
      </c>
      <c r="AL685" s="1">
        <f t="shared" si="128"/>
        <v>0.10379756799099478</v>
      </c>
      <c r="AM685">
        <f t="shared" si="129"/>
        <v>0.10249447113432404</v>
      </c>
      <c r="AN685">
        <f t="shared" si="130"/>
        <v>0.10477743191493917</v>
      </c>
      <c r="AO685">
        <f t="shared" si="131"/>
        <v>8.9491942382658562E-2</v>
      </c>
      <c r="AP685">
        <f t="shared" si="132"/>
        <v>8.755844831725984E-2</v>
      </c>
      <c r="AQ685">
        <f t="shared" si="133"/>
        <v>44.311021305359752</v>
      </c>
    </row>
    <row r="686" spans="1:43" x14ac:dyDescent="0.2">
      <c r="A686">
        <v>18043</v>
      </c>
      <c r="B686">
        <v>11</v>
      </c>
      <c r="C686">
        <v>18</v>
      </c>
      <c r="D686" t="s">
        <v>396</v>
      </c>
      <c r="E686">
        <v>43</v>
      </c>
      <c r="F686" t="s">
        <v>556</v>
      </c>
      <c r="G686" t="s">
        <v>557</v>
      </c>
      <c r="H686" t="s">
        <v>503</v>
      </c>
      <c r="I686">
        <v>43</v>
      </c>
      <c r="J686">
        <v>14</v>
      </c>
      <c r="K686">
        <v>65</v>
      </c>
      <c r="L686">
        <v>58</v>
      </c>
      <c r="M686">
        <v>18</v>
      </c>
      <c r="N686">
        <v>83</v>
      </c>
      <c r="O686">
        <v>71</v>
      </c>
      <c r="P686">
        <v>24</v>
      </c>
      <c r="Q686">
        <v>98</v>
      </c>
      <c r="R686">
        <v>1200</v>
      </c>
      <c r="S686">
        <v>0.96144251525402102</v>
      </c>
      <c r="T686">
        <f t="shared" si="123"/>
        <v>1</v>
      </c>
      <c r="U686">
        <f t="shared" si="124"/>
        <v>1153.7310183048253</v>
      </c>
      <c r="V686">
        <f t="shared" si="125"/>
        <v>961.44251525402103</v>
      </c>
      <c r="W686">
        <v>24.69</v>
      </c>
      <c r="X686">
        <f t="shared" si="126"/>
        <v>23.73801570162178</v>
      </c>
      <c r="Y686">
        <v>0</v>
      </c>
      <c r="Z686">
        <v>0</v>
      </c>
      <c r="AA686">
        <v>0</v>
      </c>
      <c r="AB686" s="2">
        <v>0.1</v>
      </c>
      <c r="AC686">
        <v>25</v>
      </c>
      <c r="AD686">
        <f t="shared" si="127"/>
        <v>0.11016807219002084</v>
      </c>
      <c r="AE686">
        <v>1630000</v>
      </c>
      <c r="AF686">
        <v>0</v>
      </c>
      <c r="AG686">
        <v>0</v>
      </c>
      <c r="AH686">
        <v>37800</v>
      </c>
      <c r="AI686">
        <v>0.17608248869469001</v>
      </c>
      <c r="AJ686">
        <v>0.17839795627999999</v>
      </c>
      <c r="AK686" s="1">
        <f t="shared" si="122"/>
        <v>9.7791921749832034E-2</v>
      </c>
      <c r="AL686" s="1">
        <f t="shared" si="128"/>
        <v>9.9679108028742386E-2</v>
      </c>
      <c r="AM686">
        <f t="shared" si="129"/>
        <v>9.8407220748605792E-2</v>
      </c>
      <c r="AN686">
        <f t="shared" si="130"/>
        <v>0.10063550390580227</v>
      </c>
      <c r="AO686">
        <f t="shared" si="131"/>
        <v>8.5945368878522888E-2</v>
      </c>
      <c r="AP686">
        <f t="shared" si="132"/>
        <v>8.4058182599612535E-2</v>
      </c>
      <c r="AQ686">
        <f t="shared" si="133"/>
        <v>43.249758511533962</v>
      </c>
    </row>
    <row r="687" spans="1:43" x14ac:dyDescent="0.2">
      <c r="A687">
        <v>18045</v>
      </c>
      <c r="B687">
        <v>11</v>
      </c>
      <c r="C687">
        <v>18</v>
      </c>
      <c r="D687" t="s">
        <v>566</v>
      </c>
      <c r="E687">
        <v>45</v>
      </c>
      <c r="F687" t="s">
        <v>556</v>
      </c>
      <c r="G687" t="s">
        <v>557</v>
      </c>
      <c r="H687" t="s">
        <v>503</v>
      </c>
      <c r="I687">
        <v>43</v>
      </c>
      <c r="J687">
        <v>14</v>
      </c>
      <c r="K687">
        <v>65</v>
      </c>
      <c r="L687">
        <v>58</v>
      </c>
      <c r="M687">
        <v>18</v>
      </c>
      <c r="N687">
        <v>83</v>
      </c>
      <c r="O687">
        <v>71</v>
      </c>
      <c r="P687">
        <v>24</v>
      </c>
      <c r="Q687">
        <v>98</v>
      </c>
      <c r="R687">
        <v>1200</v>
      </c>
      <c r="S687">
        <v>1.00930868254767</v>
      </c>
      <c r="T687">
        <f t="shared" si="123"/>
        <v>1</v>
      </c>
      <c r="U687">
        <f t="shared" si="124"/>
        <v>1211.1704190572041</v>
      </c>
      <c r="V687">
        <f t="shared" si="125"/>
        <v>1009.3086825476701</v>
      </c>
      <c r="W687">
        <v>24.69</v>
      </c>
      <c r="X687">
        <f t="shared" si="126"/>
        <v>24.919831372101974</v>
      </c>
      <c r="Y687">
        <v>0</v>
      </c>
      <c r="Z687">
        <v>0</v>
      </c>
      <c r="AA687">
        <v>0</v>
      </c>
      <c r="AB687" s="2">
        <v>0.1</v>
      </c>
      <c r="AC687">
        <v>25</v>
      </c>
      <c r="AD687">
        <f t="shared" si="127"/>
        <v>0.11016807219002084</v>
      </c>
      <c r="AE687">
        <v>1630000</v>
      </c>
      <c r="AF687">
        <v>0</v>
      </c>
      <c r="AG687">
        <v>0</v>
      </c>
      <c r="AH687">
        <v>37800</v>
      </c>
      <c r="AI687">
        <v>0.172128831778704</v>
      </c>
      <c r="AJ687">
        <v>0.17354287795275</v>
      </c>
      <c r="AK687" s="1">
        <f t="shared" si="122"/>
        <v>0.10501859740015483</v>
      </c>
      <c r="AL687" s="1">
        <f t="shared" si="128"/>
        <v>0.10694913078719498</v>
      </c>
      <c r="AM687">
        <f t="shared" si="129"/>
        <v>0.1056480293080802</v>
      </c>
      <c r="AN687">
        <f t="shared" si="130"/>
        <v>0.10792749428661472</v>
      </c>
      <c r="AO687">
        <f t="shared" si="131"/>
        <v>9.2200489009755721E-2</v>
      </c>
      <c r="AP687">
        <f t="shared" si="132"/>
        <v>9.0269955622715572E-2</v>
      </c>
      <c r="AQ687">
        <f t="shared" si="133"/>
        <v>44.243169697137596</v>
      </c>
    </row>
    <row r="688" spans="1:43" x14ac:dyDescent="0.2">
      <c r="A688">
        <v>18047</v>
      </c>
      <c r="B688">
        <v>11</v>
      </c>
      <c r="C688">
        <v>18</v>
      </c>
      <c r="D688" t="s">
        <v>48</v>
      </c>
      <c r="E688">
        <v>47</v>
      </c>
      <c r="F688" t="s">
        <v>556</v>
      </c>
      <c r="G688" t="s">
        <v>557</v>
      </c>
      <c r="H688" t="s">
        <v>503</v>
      </c>
      <c r="I688">
        <v>43</v>
      </c>
      <c r="J688">
        <v>14</v>
      </c>
      <c r="K688">
        <v>65</v>
      </c>
      <c r="L688">
        <v>58</v>
      </c>
      <c r="M688">
        <v>18</v>
      </c>
      <c r="N688">
        <v>83</v>
      </c>
      <c r="O688">
        <v>71</v>
      </c>
      <c r="P688">
        <v>24</v>
      </c>
      <c r="Q688">
        <v>98</v>
      </c>
      <c r="R688">
        <v>1200</v>
      </c>
      <c r="S688">
        <v>0.973049020767212</v>
      </c>
      <c r="T688">
        <f t="shared" si="123"/>
        <v>1</v>
      </c>
      <c r="U688">
        <f t="shared" si="124"/>
        <v>1167.6588249206543</v>
      </c>
      <c r="V688">
        <f t="shared" si="125"/>
        <v>973.04902076721203</v>
      </c>
      <c r="W688">
        <v>24.69</v>
      </c>
      <c r="X688">
        <f t="shared" si="126"/>
        <v>24.024580322742466</v>
      </c>
      <c r="Y688">
        <v>0</v>
      </c>
      <c r="Z688">
        <v>0</v>
      </c>
      <c r="AA688">
        <v>0</v>
      </c>
      <c r="AB688" s="2">
        <v>0.1</v>
      </c>
      <c r="AC688">
        <v>25</v>
      </c>
      <c r="AD688">
        <f t="shared" si="127"/>
        <v>0.11016807219002084</v>
      </c>
      <c r="AE688">
        <v>1630000</v>
      </c>
      <c r="AF688">
        <v>0</v>
      </c>
      <c r="AG688">
        <v>0</v>
      </c>
      <c r="AH688">
        <v>37800</v>
      </c>
      <c r="AI688">
        <v>0.173157585849428</v>
      </c>
      <c r="AJ688">
        <v>0.174705011738125</v>
      </c>
      <c r="AK688" s="1">
        <f t="shared" si="122"/>
        <v>0.10064426284863723</v>
      </c>
      <c r="AL688" s="1">
        <f t="shared" si="128"/>
        <v>0.1025633266597368</v>
      </c>
      <c r="AM688">
        <f t="shared" si="129"/>
        <v>0.10126995521125566</v>
      </c>
      <c r="AN688">
        <f t="shared" si="130"/>
        <v>0.10353587756118264</v>
      </c>
      <c r="AO688">
        <f t="shared" si="131"/>
        <v>8.8429009343984899E-2</v>
      </c>
      <c r="AP688">
        <f t="shared" si="132"/>
        <v>8.6509945532885324E-2</v>
      </c>
      <c r="AQ688">
        <f t="shared" si="133"/>
        <v>43.980314675774331</v>
      </c>
    </row>
    <row r="689" spans="1:43" x14ac:dyDescent="0.2">
      <c r="A689">
        <v>18049</v>
      </c>
      <c r="B689">
        <v>11</v>
      </c>
      <c r="C689">
        <v>18</v>
      </c>
      <c r="D689" t="s">
        <v>127</v>
      </c>
      <c r="E689">
        <v>49</v>
      </c>
      <c r="F689" t="s">
        <v>556</v>
      </c>
      <c r="G689" t="s">
        <v>557</v>
      </c>
      <c r="H689" t="s">
        <v>503</v>
      </c>
      <c r="I689">
        <v>43</v>
      </c>
      <c r="J689">
        <v>14</v>
      </c>
      <c r="K689">
        <v>65</v>
      </c>
      <c r="L689">
        <v>58</v>
      </c>
      <c r="M689">
        <v>18</v>
      </c>
      <c r="N689">
        <v>83</v>
      </c>
      <c r="O689">
        <v>71</v>
      </c>
      <c r="P689">
        <v>24</v>
      </c>
      <c r="Q689">
        <v>98</v>
      </c>
      <c r="R689">
        <v>1200</v>
      </c>
      <c r="S689">
        <v>1.0118252635002101</v>
      </c>
      <c r="T689">
        <f t="shared" si="123"/>
        <v>1</v>
      </c>
      <c r="U689">
        <f t="shared" si="124"/>
        <v>1214.190316200252</v>
      </c>
      <c r="V689">
        <f t="shared" si="125"/>
        <v>1011.8252635002101</v>
      </c>
      <c r="W689">
        <v>24.69</v>
      </c>
      <c r="X689">
        <f t="shared" si="126"/>
        <v>24.981965755820188</v>
      </c>
      <c r="Y689">
        <v>0</v>
      </c>
      <c r="Z689">
        <v>0</v>
      </c>
      <c r="AA689">
        <v>0</v>
      </c>
      <c r="AB689" s="2">
        <v>0.1</v>
      </c>
      <c r="AC689">
        <v>25</v>
      </c>
      <c r="AD689">
        <f t="shared" si="127"/>
        <v>0.11016807219002084</v>
      </c>
      <c r="AE689">
        <v>1630000</v>
      </c>
      <c r="AF689">
        <v>0</v>
      </c>
      <c r="AG689">
        <v>0</v>
      </c>
      <c r="AH689">
        <v>37800</v>
      </c>
      <c r="AI689">
        <v>0.166655333999841</v>
      </c>
      <c r="AJ689">
        <v>0.16824243035549999</v>
      </c>
      <c r="AK689" s="1">
        <f t="shared" si="122"/>
        <v>0.10873819661416029</v>
      </c>
      <c r="AL689" s="1">
        <f t="shared" si="128"/>
        <v>0.1107321349337182</v>
      </c>
      <c r="AM689">
        <f t="shared" si="129"/>
        <v>0.10938830109263763</v>
      </c>
      <c r="AN689">
        <f t="shared" si="130"/>
        <v>0.11174263104067271</v>
      </c>
      <c r="AO689">
        <f t="shared" si="131"/>
        <v>9.5461118665273501E-2</v>
      </c>
      <c r="AP689">
        <f t="shared" si="132"/>
        <v>9.3467180345715592E-2</v>
      </c>
      <c r="AQ689">
        <f t="shared" si="133"/>
        <v>45.696257847723714</v>
      </c>
    </row>
    <row r="690" spans="1:43" x14ac:dyDescent="0.2">
      <c r="A690">
        <v>18051</v>
      </c>
      <c r="B690">
        <v>11</v>
      </c>
      <c r="C690">
        <v>18</v>
      </c>
      <c r="D690" t="s">
        <v>567</v>
      </c>
      <c r="E690">
        <v>51</v>
      </c>
      <c r="F690" t="s">
        <v>556</v>
      </c>
      <c r="G690" t="s">
        <v>557</v>
      </c>
      <c r="H690" t="s">
        <v>503</v>
      </c>
      <c r="I690">
        <v>43</v>
      </c>
      <c r="J690">
        <v>14</v>
      </c>
      <c r="K690">
        <v>65</v>
      </c>
      <c r="L690">
        <v>58</v>
      </c>
      <c r="M690">
        <v>18</v>
      </c>
      <c r="N690">
        <v>83</v>
      </c>
      <c r="O690">
        <v>71</v>
      </c>
      <c r="P690">
        <v>24</v>
      </c>
      <c r="Q690">
        <v>98</v>
      </c>
      <c r="R690">
        <v>1200</v>
      </c>
      <c r="S690">
        <v>0.97898330007280598</v>
      </c>
      <c r="T690">
        <f t="shared" si="123"/>
        <v>1</v>
      </c>
      <c r="U690">
        <f t="shared" si="124"/>
        <v>1174.7799600873673</v>
      </c>
      <c r="V690">
        <f t="shared" si="125"/>
        <v>978.98330007280595</v>
      </c>
      <c r="W690">
        <v>24.69</v>
      </c>
      <c r="X690">
        <f t="shared" si="126"/>
        <v>24.17109767879758</v>
      </c>
      <c r="Y690">
        <v>0</v>
      </c>
      <c r="Z690">
        <v>0</v>
      </c>
      <c r="AA690">
        <v>0</v>
      </c>
      <c r="AB690" s="2">
        <v>0.1</v>
      </c>
      <c r="AC690">
        <v>25</v>
      </c>
      <c r="AD690">
        <f t="shared" si="127"/>
        <v>0.11016807219002084</v>
      </c>
      <c r="AE690">
        <v>1630000</v>
      </c>
      <c r="AF690">
        <v>0</v>
      </c>
      <c r="AG690">
        <v>0</v>
      </c>
      <c r="AH690">
        <v>37800</v>
      </c>
      <c r="AI690">
        <v>0.17960419891325599</v>
      </c>
      <c r="AJ690">
        <v>0.18081979850612501</v>
      </c>
      <c r="AK690" s="1">
        <f t="shared" si="122"/>
        <v>9.762355608390369E-2</v>
      </c>
      <c r="AL690" s="1">
        <f t="shared" si="128"/>
        <v>9.947373808761896E-2</v>
      </c>
      <c r="AM690">
        <f t="shared" si="129"/>
        <v>9.8226790193412239E-2</v>
      </c>
      <c r="AN690">
        <f t="shared" si="130"/>
        <v>0.10041138078878643</v>
      </c>
      <c r="AO690">
        <f t="shared" si="131"/>
        <v>8.5763643938912254E-2</v>
      </c>
      <c r="AP690">
        <f t="shared" si="132"/>
        <v>8.3913461935196984E-2</v>
      </c>
      <c r="AQ690">
        <f t="shared" si="133"/>
        <v>42.401709760880067</v>
      </c>
    </row>
    <row r="691" spans="1:43" x14ac:dyDescent="0.2">
      <c r="A691">
        <v>18053</v>
      </c>
      <c r="B691">
        <v>11</v>
      </c>
      <c r="C691">
        <v>18</v>
      </c>
      <c r="D691" t="s">
        <v>129</v>
      </c>
      <c r="E691">
        <v>53</v>
      </c>
      <c r="F691" t="s">
        <v>556</v>
      </c>
      <c r="G691" t="s">
        <v>557</v>
      </c>
      <c r="H691" t="s">
        <v>503</v>
      </c>
      <c r="I691">
        <v>43</v>
      </c>
      <c r="J691">
        <v>14</v>
      </c>
      <c r="K691">
        <v>65</v>
      </c>
      <c r="L691">
        <v>58</v>
      </c>
      <c r="M691">
        <v>18</v>
      </c>
      <c r="N691">
        <v>83</v>
      </c>
      <c r="O691">
        <v>71</v>
      </c>
      <c r="P691">
        <v>24</v>
      </c>
      <c r="Q691">
        <v>98</v>
      </c>
      <c r="R691">
        <v>1200</v>
      </c>
      <c r="S691">
        <v>0.99631797808867195</v>
      </c>
      <c r="T691">
        <f t="shared" si="123"/>
        <v>1</v>
      </c>
      <c r="U691">
        <f t="shared" si="124"/>
        <v>1195.5815737064063</v>
      </c>
      <c r="V691">
        <f t="shared" si="125"/>
        <v>996.31797808867191</v>
      </c>
      <c r="W691">
        <v>24.69</v>
      </c>
      <c r="X691">
        <f t="shared" si="126"/>
        <v>24.59909087900931</v>
      </c>
      <c r="Y691">
        <v>0</v>
      </c>
      <c r="Z691">
        <v>0</v>
      </c>
      <c r="AA691">
        <v>0</v>
      </c>
      <c r="AB691" s="2">
        <v>0.1</v>
      </c>
      <c r="AC691">
        <v>25</v>
      </c>
      <c r="AD691">
        <f t="shared" si="127"/>
        <v>0.11016807219002084</v>
      </c>
      <c r="AE691">
        <v>1630000</v>
      </c>
      <c r="AF691">
        <v>0</v>
      </c>
      <c r="AG691">
        <v>0</v>
      </c>
      <c r="AH691">
        <v>37800</v>
      </c>
      <c r="AI691">
        <v>0.16824592453283099</v>
      </c>
      <c r="AJ691">
        <v>0.16950604973924999</v>
      </c>
      <c r="AK691" s="1">
        <f t="shared" si="122"/>
        <v>0.10605941802006831</v>
      </c>
      <c r="AL691" s="1">
        <f t="shared" si="128"/>
        <v>0.10803450572304657</v>
      </c>
      <c r="AM691">
        <f t="shared" si="129"/>
        <v>0.10670337643568088</v>
      </c>
      <c r="AN691">
        <f t="shared" si="130"/>
        <v>0.10903544863847027</v>
      </c>
      <c r="AO691">
        <f t="shared" si="131"/>
        <v>9.3139692782997066E-2</v>
      </c>
      <c r="AP691">
        <f t="shared" si="132"/>
        <v>9.1164605080018807E-2</v>
      </c>
      <c r="AQ691">
        <f t="shared" si="133"/>
        <v>45.264247174493548</v>
      </c>
    </row>
    <row r="692" spans="1:43" x14ac:dyDescent="0.2">
      <c r="A692">
        <v>18055</v>
      </c>
      <c r="B692">
        <v>11</v>
      </c>
      <c r="C692">
        <v>18</v>
      </c>
      <c r="D692" t="s">
        <v>50</v>
      </c>
      <c r="E692">
        <v>55</v>
      </c>
      <c r="F692" t="s">
        <v>556</v>
      </c>
      <c r="G692" t="s">
        <v>557</v>
      </c>
      <c r="H692" t="s">
        <v>503</v>
      </c>
      <c r="I692">
        <v>43</v>
      </c>
      <c r="J692">
        <v>14</v>
      </c>
      <c r="K692">
        <v>65</v>
      </c>
      <c r="L692">
        <v>58</v>
      </c>
      <c r="M692">
        <v>18</v>
      </c>
      <c r="N692">
        <v>83</v>
      </c>
      <c r="O692">
        <v>71</v>
      </c>
      <c r="P692">
        <v>24</v>
      </c>
      <c r="Q692">
        <v>98</v>
      </c>
      <c r="R692">
        <v>1200</v>
      </c>
      <c r="S692">
        <v>0.985954307847553</v>
      </c>
      <c r="T692">
        <f t="shared" si="123"/>
        <v>1</v>
      </c>
      <c r="U692">
        <f t="shared" si="124"/>
        <v>1183.1451694170637</v>
      </c>
      <c r="V692">
        <f t="shared" si="125"/>
        <v>985.95430784755297</v>
      </c>
      <c r="W692">
        <v>24.69</v>
      </c>
      <c r="X692">
        <f t="shared" si="126"/>
        <v>24.343211860756085</v>
      </c>
      <c r="Y692">
        <v>0</v>
      </c>
      <c r="Z692">
        <v>0</v>
      </c>
      <c r="AA692">
        <v>0</v>
      </c>
      <c r="AB692" s="2">
        <v>0.1</v>
      </c>
      <c r="AC692">
        <v>25</v>
      </c>
      <c r="AD692">
        <f t="shared" si="127"/>
        <v>0.11016807219002084</v>
      </c>
      <c r="AE692">
        <v>1630000</v>
      </c>
      <c r="AF692">
        <v>0</v>
      </c>
      <c r="AG692">
        <v>0</v>
      </c>
      <c r="AH692">
        <v>37800</v>
      </c>
      <c r="AI692">
        <v>0.17467400039818101</v>
      </c>
      <c r="AJ692">
        <v>0.17621700643237501</v>
      </c>
      <c r="AK692" s="1">
        <f t="shared" si="122"/>
        <v>0.10109375959468235</v>
      </c>
      <c r="AL692" s="1">
        <f t="shared" si="128"/>
        <v>0.1029961632487093</v>
      </c>
      <c r="AM692">
        <f t="shared" si="129"/>
        <v>0.10171402007276414</v>
      </c>
      <c r="AN692">
        <f t="shared" si="130"/>
        <v>0.10396027104853157</v>
      </c>
      <c r="AO692">
        <f t="shared" si="131"/>
        <v>8.8798719337747897E-2</v>
      </c>
      <c r="AP692">
        <f t="shared" si="132"/>
        <v>8.6896315683720943E-2</v>
      </c>
      <c r="AQ692">
        <f t="shared" si="133"/>
        <v>43.598504052092217</v>
      </c>
    </row>
    <row r="693" spans="1:43" x14ac:dyDescent="0.2">
      <c r="A693">
        <v>18057</v>
      </c>
      <c r="B693">
        <v>11</v>
      </c>
      <c r="C693">
        <v>18</v>
      </c>
      <c r="D693" t="s">
        <v>323</v>
      </c>
      <c r="E693">
        <v>57</v>
      </c>
      <c r="F693" t="s">
        <v>556</v>
      </c>
      <c r="G693" t="s">
        <v>557</v>
      </c>
      <c r="H693" t="s">
        <v>503</v>
      </c>
      <c r="I693">
        <v>43</v>
      </c>
      <c r="J693">
        <v>14</v>
      </c>
      <c r="K693">
        <v>65</v>
      </c>
      <c r="L693">
        <v>58</v>
      </c>
      <c r="M693">
        <v>18</v>
      </c>
      <c r="N693">
        <v>83</v>
      </c>
      <c r="O693">
        <v>71</v>
      </c>
      <c r="P693">
        <v>24</v>
      </c>
      <c r="Q693">
        <v>98</v>
      </c>
      <c r="R693">
        <v>1200</v>
      </c>
      <c r="S693">
        <v>0.992381936311722</v>
      </c>
      <c r="T693">
        <f t="shared" si="123"/>
        <v>1</v>
      </c>
      <c r="U693">
        <f t="shared" si="124"/>
        <v>1190.8583235740664</v>
      </c>
      <c r="V693">
        <f t="shared" si="125"/>
        <v>992.38193631172203</v>
      </c>
      <c r="W693">
        <v>24.69</v>
      </c>
      <c r="X693">
        <f t="shared" si="126"/>
        <v>24.501910007536416</v>
      </c>
      <c r="Y693">
        <v>0</v>
      </c>
      <c r="Z693">
        <v>0</v>
      </c>
      <c r="AA693">
        <v>0</v>
      </c>
      <c r="AB693" s="2">
        <v>0.1</v>
      </c>
      <c r="AC693">
        <v>25</v>
      </c>
      <c r="AD693">
        <f t="shared" si="127"/>
        <v>0.11016807219002084</v>
      </c>
      <c r="AE693">
        <v>1630000</v>
      </c>
      <c r="AF693">
        <v>0</v>
      </c>
      <c r="AG693">
        <v>0</v>
      </c>
      <c r="AH693">
        <v>37800</v>
      </c>
      <c r="AI693">
        <v>0.170966095392138</v>
      </c>
      <c r="AJ693">
        <v>0.17234005643212499</v>
      </c>
      <c r="AK693" s="1">
        <f t="shared" si="122"/>
        <v>0.10395961990174139</v>
      </c>
      <c r="AL693" s="1">
        <f t="shared" si="128"/>
        <v>0.10590328280086078</v>
      </c>
      <c r="AM693">
        <f t="shared" si="129"/>
        <v>0.10459333256124229</v>
      </c>
      <c r="AN693">
        <f t="shared" si="130"/>
        <v>0.10688830012738849</v>
      </c>
      <c r="AO693">
        <f t="shared" si="131"/>
        <v>9.130336210864945E-2</v>
      </c>
      <c r="AP693">
        <f t="shared" si="132"/>
        <v>8.9359699209530061E-2</v>
      </c>
      <c r="AQ693">
        <f t="shared" si="133"/>
        <v>44.544066451818011</v>
      </c>
    </row>
    <row r="694" spans="1:43" x14ac:dyDescent="0.2">
      <c r="A694">
        <v>18059</v>
      </c>
      <c r="B694">
        <v>11</v>
      </c>
      <c r="C694">
        <v>18</v>
      </c>
      <c r="D694" t="s">
        <v>406</v>
      </c>
      <c r="E694">
        <v>59</v>
      </c>
      <c r="F694" t="s">
        <v>556</v>
      </c>
      <c r="G694" t="s">
        <v>557</v>
      </c>
      <c r="H694" t="s">
        <v>503</v>
      </c>
      <c r="I694">
        <v>43</v>
      </c>
      <c r="J694">
        <v>14</v>
      </c>
      <c r="K694">
        <v>65</v>
      </c>
      <c r="L694">
        <v>58</v>
      </c>
      <c r="M694">
        <v>18</v>
      </c>
      <c r="N694">
        <v>83</v>
      </c>
      <c r="O694">
        <v>71</v>
      </c>
      <c r="P694">
        <v>24</v>
      </c>
      <c r="Q694">
        <v>98</v>
      </c>
      <c r="R694">
        <v>1200</v>
      </c>
      <c r="S694">
        <v>0.98639138178391905</v>
      </c>
      <c r="T694">
        <f t="shared" si="123"/>
        <v>1</v>
      </c>
      <c r="U694">
        <f t="shared" si="124"/>
        <v>1183.6696581407029</v>
      </c>
      <c r="V694">
        <f t="shared" si="125"/>
        <v>986.39138178391909</v>
      </c>
      <c r="W694">
        <v>24.69</v>
      </c>
      <c r="X694">
        <f t="shared" si="126"/>
        <v>24.354003216244962</v>
      </c>
      <c r="Y694">
        <v>0</v>
      </c>
      <c r="Z694">
        <v>0</v>
      </c>
      <c r="AA694">
        <v>0</v>
      </c>
      <c r="AB694" s="2">
        <v>0.1</v>
      </c>
      <c r="AC694">
        <v>25</v>
      </c>
      <c r="AD694">
        <f t="shared" si="127"/>
        <v>0.11016807219002084</v>
      </c>
      <c r="AE694">
        <v>1630000</v>
      </c>
      <c r="AF694">
        <v>0</v>
      </c>
      <c r="AG694">
        <v>0</v>
      </c>
      <c r="AH694">
        <v>37800</v>
      </c>
      <c r="AI694">
        <v>0.17129194531389899</v>
      </c>
      <c r="AJ694">
        <v>0.17290374330825001</v>
      </c>
      <c r="AK694" s="1">
        <f t="shared" si="122"/>
        <v>0.10313549402363079</v>
      </c>
      <c r="AL694" s="1">
        <f t="shared" si="128"/>
        <v>0.10507545947858578</v>
      </c>
      <c r="AM694">
        <f t="shared" si="129"/>
        <v>0.10376800116689949</v>
      </c>
      <c r="AN694">
        <f t="shared" si="130"/>
        <v>0.106058602999441</v>
      </c>
      <c r="AO694">
        <f t="shared" si="131"/>
        <v>9.0591277690308364E-2</v>
      </c>
      <c r="AP694">
        <f t="shared" si="132"/>
        <v>8.8651312235353372E-2</v>
      </c>
      <c r="AQ694">
        <f t="shared" si="133"/>
        <v>44.459329948057459</v>
      </c>
    </row>
    <row r="695" spans="1:43" x14ac:dyDescent="0.2">
      <c r="A695">
        <v>18061</v>
      </c>
      <c r="B695">
        <v>11</v>
      </c>
      <c r="C695">
        <v>18</v>
      </c>
      <c r="D695" t="s">
        <v>568</v>
      </c>
      <c r="E695">
        <v>61</v>
      </c>
      <c r="F695" t="s">
        <v>556</v>
      </c>
      <c r="G695" t="s">
        <v>557</v>
      </c>
      <c r="H695" t="s">
        <v>503</v>
      </c>
      <c r="I695">
        <v>43</v>
      </c>
      <c r="J695">
        <v>14</v>
      </c>
      <c r="K695">
        <v>65</v>
      </c>
      <c r="L695">
        <v>58</v>
      </c>
      <c r="M695">
        <v>18</v>
      </c>
      <c r="N695">
        <v>83</v>
      </c>
      <c r="O695">
        <v>71</v>
      </c>
      <c r="P695">
        <v>24</v>
      </c>
      <c r="Q695">
        <v>98</v>
      </c>
      <c r="R695">
        <v>1200</v>
      </c>
      <c r="S695">
        <v>0.96315959095954895</v>
      </c>
      <c r="T695">
        <f t="shared" si="123"/>
        <v>1</v>
      </c>
      <c r="U695">
        <f t="shared" si="124"/>
        <v>1155.7915091514587</v>
      </c>
      <c r="V695">
        <f t="shared" si="125"/>
        <v>963.15959095954895</v>
      </c>
      <c r="W695">
        <v>24.69</v>
      </c>
      <c r="X695">
        <f t="shared" si="126"/>
        <v>23.780410300791264</v>
      </c>
      <c r="Y695">
        <v>0</v>
      </c>
      <c r="Z695">
        <v>0</v>
      </c>
      <c r="AA695">
        <v>0</v>
      </c>
      <c r="AB695" s="2">
        <v>0.1</v>
      </c>
      <c r="AC695">
        <v>25</v>
      </c>
      <c r="AD695">
        <f t="shared" si="127"/>
        <v>0.11016807219002084</v>
      </c>
      <c r="AE695">
        <v>1630000</v>
      </c>
      <c r="AF695">
        <v>0</v>
      </c>
      <c r="AG695">
        <v>0</v>
      </c>
      <c r="AH695">
        <v>37800</v>
      </c>
      <c r="AI695">
        <v>0.176371545500904</v>
      </c>
      <c r="AJ695">
        <v>0.17742689436574999</v>
      </c>
      <c r="AK695" s="1">
        <f t="shared" si="122"/>
        <v>9.7806013718491971E-2</v>
      </c>
      <c r="AL695" s="1">
        <f t="shared" si="128"/>
        <v>9.9690107071970596E-2</v>
      </c>
      <c r="AM695">
        <f t="shared" si="129"/>
        <v>9.8420304298572417E-2</v>
      </c>
      <c r="AN695">
        <f t="shared" si="130"/>
        <v>0.10064493550380051</v>
      </c>
      <c r="AO695">
        <f t="shared" si="131"/>
        <v>8.5954388868489606E-2</v>
      </c>
      <c r="AP695">
        <f t="shared" si="132"/>
        <v>8.4070295515010982E-2</v>
      </c>
      <c r="AQ695">
        <f t="shared" si="133"/>
        <v>43.178876119312669</v>
      </c>
    </row>
    <row r="696" spans="1:43" x14ac:dyDescent="0.2">
      <c r="A696">
        <v>18063</v>
      </c>
      <c r="B696">
        <v>11</v>
      </c>
      <c r="C696">
        <v>18</v>
      </c>
      <c r="D696" t="s">
        <v>569</v>
      </c>
      <c r="E696">
        <v>63</v>
      </c>
      <c r="F696" t="s">
        <v>556</v>
      </c>
      <c r="G696" t="s">
        <v>557</v>
      </c>
      <c r="H696" t="s">
        <v>503</v>
      </c>
      <c r="I696">
        <v>43</v>
      </c>
      <c r="J696">
        <v>14</v>
      </c>
      <c r="K696">
        <v>65</v>
      </c>
      <c r="L696">
        <v>58</v>
      </c>
      <c r="M696">
        <v>18</v>
      </c>
      <c r="N696">
        <v>83</v>
      </c>
      <c r="O696">
        <v>71</v>
      </c>
      <c r="P696">
        <v>24</v>
      </c>
      <c r="Q696">
        <v>98</v>
      </c>
      <c r="R696">
        <v>1200</v>
      </c>
      <c r="S696">
        <v>0.99244834482669797</v>
      </c>
      <c r="T696">
        <f t="shared" si="123"/>
        <v>1</v>
      </c>
      <c r="U696">
        <f t="shared" si="124"/>
        <v>1190.9380137920375</v>
      </c>
      <c r="V696">
        <f t="shared" si="125"/>
        <v>992.44834482669796</v>
      </c>
      <c r="W696">
        <v>24.69</v>
      </c>
      <c r="X696">
        <f t="shared" si="126"/>
        <v>24.503549633771176</v>
      </c>
      <c r="Y696">
        <v>0</v>
      </c>
      <c r="Z696">
        <v>0</v>
      </c>
      <c r="AA696">
        <v>0</v>
      </c>
      <c r="AB696" s="2">
        <v>0.1</v>
      </c>
      <c r="AC696">
        <v>25</v>
      </c>
      <c r="AD696">
        <f t="shared" si="127"/>
        <v>0.11016807219002084</v>
      </c>
      <c r="AE696">
        <v>1630000</v>
      </c>
      <c r="AF696">
        <v>0</v>
      </c>
      <c r="AG696">
        <v>0</v>
      </c>
      <c r="AH696">
        <v>37800</v>
      </c>
      <c r="AI696">
        <v>0.17316142604305401</v>
      </c>
      <c r="AJ696">
        <v>0.174144968416</v>
      </c>
      <c r="AK696" s="1">
        <f t="shared" si="122"/>
        <v>0.10264849439269477</v>
      </c>
      <c r="AL696" s="1">
        <f t="shared" si="128"/>
        <v>0.10456751564479733</v>
      </c>
      <c r="AM696">
        <f t="shared" si="129"/>
        <v>0.10327417287936014</v>
      </c>
      <c r="AN696">
        <f t="shared" si="130"/>
        <v>0.10554004497802293</v>
      </c>
      <c r="AO696">
        <f t="shared" si="131"/>
        <v>9.0151727296160472E-2</v>
      </c>
      <c r="AP696">
        <f t="shared" si="132"/>
        <v>8.8232706044057918E-2</v>
      </c>
      <c r="AQ696">
        <f t="shared" si="133"/>
        <v>43.979339326194761</v>
      </c>
    </row>
    <row r="697" spans="1:43" x14ac:dyDescent="0.2">
      <c r="A697">
        <v>18065</v>
      </c>
      <c r="B697">
        <v>11</v>
      </c>
      <c r="C697">
        <v>18</v>
      </c>
      <c r="D697" t="s">
        <v>52</v>
      </c>
      <c r="E697">
        <v>65</v>
      </c>
      <c r="F697" t="s">
        <v>556</v>
      </c>
      <c r="G697" t="s">
        <v>557</v>
      </c>
      <c r="H697" t="s">
        <v>503</v>
      </c>
      <c r="I697">
        <v>43</v>
      </c>
      <c r="J697">
        <v>14</v>
      </c>
      <c r="K697">
        <v>65</v>
      </c>
      <c r="L697">
        <v>58</v>
      </c>
      <c r="M697">
        <v>18</v>
      </c>
      <c r="N697">
        <v>83</v>
      </c>
      <c r="O697">
        <v>71</v>
      </c>
      <c r="P697">
        <v>24</v>
      </c>
      <c r="Q697">
        <v>98</v>
      </c>
      <c r="R697">
        <v>1200</v>
      </c>
      <c r="S697">
        <v>0.98467454314231895</v>
      </c>
      <c r="T697">
        <f t="shared" si="123"/>
        <v>1</v>
      </c>
      <c r="U697">
        <f t="shared" si="124"/>
        <v>1181.6094517707827</v>
      </c>
      <c r="V697">
        <f t="shared" si="125"/>
        <v>984.67454314231895</v>
      </c>
      <c r="W697">
        <v>24.69</v>
      </c>
      <c r="X697">
        <f t="shared" si="126"/>
        <v>24.311614470183855</v>
      </c>
      <c r="Y697">
        <v>0</v>
      </c>
      <c r="Z697">
        <v>0</v>
      </c>
      <c r="AA697">
        <v>0</v>
      </c>
      <c r="AB697" s="2">
        <v>0.1</v>
      </c>
      <c r="AC697">
        <v>25</v>
      </c>
      <c r="AD697">
        <f t="shared" si="127"/>
        <v>0.11016807219002084</v>
      </c>
      <c r="AE697">
        <v>1630000</v>
      </c>
      <c r="AF697">
        <v>0</v>
      </c>
      <c r="AG697">
        <v>0</v>
      </c>
      <c r="AH697">
        <v>37800</v>
      </c>
      <c r="AI697">
        <v>0.17087029621852201</v>
      </c>
      <c r="AJ697">
        <v>0.17196766774550001</v>
      </c>
      <c r="AK697" s="1">
        <f t="shared" si="122"/>
        <v>0.10321004408288202</v>
      </c>
      <c r="AL697" s="1">
        <f t="shared" si="128"/>
        <v>0.10515479670504657</v>
      </c>
      <c r="AM697">
        <f t="shared" si="129"/>
        <v>0.1038441120361375</v>
      </c>
      <c r="AN697">
        <f t="shared" si="130"/>
        <v>0.10614036628581605</v>
      </c>
      <c r="AO697">
        <f t="shared" si="131"/>
        <v>9.0660145227156069E-2</v>
      </c>
      <c r="AP697">
        <f t="shared" si="132"/>
        <v>8.8715392604991519E-2</v>
      </c>
      <c r="AQ697">
        <f t="shared" si="133"/>
        <v>44.569040276116425</v>
      </c>
    </row>
    <row r="698" spans="1:43" x14ac:dyDescent="0.2">
      <c r="A698">
        <v>18067</v>
      </c>
      <c r="B698">
        <v>11</v>
      </c>
      <c r="C698">
        <v>18</v>
      </c>
      <c r="D698" t="s">
        <v>132</v>
      </c>
      <c r="E698">
        <v>67</v>
      </c>
      <c r="F698" t="s">
        <v>556</v>
      </c>
      <c r="G698" t="s">
        <v>557</v>
      </c>
      <c r="H698" t="s">
        <v>503</v>
      </c>
      <c r="I698">
        <v>43</v>
      </c>
      <c r="J698">
        <v>14</v>
      </c>
      <c r="K698">
        <v>65</v>
      </c>
      <c r="L698">
        <v>58</v>
      </c>
      <c r="M698">
        <v>18</v>
      </c>
      <c r="N698">
        <v>83</v>
      </c>
      <c r="O698">
        <v>71</v>
      </c>
      <c r="P698">
        <v>24</v>
      </c>
      <c r="Q698">
        <v>98</v>
      </c>
      <c r="R698">
        <v>1200</v>
      </c>
      <c r="S698">
        <v>1.0014030218124399</v>
      </c>
      <c r="T698">
        <f t="shared" si="123"/>
        <v>1</v>
      </c>
      <c r="U698">
        <f t="shared" si="124"/>
        <v>1201.6836261749279</v>
      </c>
      <c r="V698">
        <f t="shared" si="125"/>
        <v>1001.4030218124399</v>
      </c>
      <c r="W698">
        <v>24.69</v>
      </c>
      <c r="X698">
        <f t="shared" si="126"/>
        <v>24.724640608549141</v>
      </c>
      <c r="Y698">
        <v>0</v>
      </c>
      <c r="Z698">
        <v>0</v>
      </c>
      <c r="AA698">
        <v>0</v>
      </c>
      <c r="AB698" s="2">
        <v>0.1</v>
      </c>
      <c r="AC698">
        <v>25</v>
      </c>
      <c r="AD698">
        <f t="shared" si="127"/>
        <v>0.11016807219002084</v>
      </c>
      <c r="AE698">
        <v>1630000</v>
      </c>
      <c r="AF698">
        <v>0</v>
      </c>
      <c r="AG698">
        <v>0</v>
      </c>
      <c r="AH698">
        <v>37800</v>
      </c>
      <c r="AI698">
        <v>0.16845134133874501</v>
      </c>
      <c r="AJ698">
        <v>0.171095185782</v>
      </c>
      <c r="AK698" s="1">
        <f t="shared" si="122"/>
        <v>0.10647073440343145</v>
      </c>
      <c r="AL698" s="1">
        <f t="shared" si="128"/>
        <v>0.10844341359957255</v>
      </c>
      <c r="AM698">
        <f t="shared" si="129"/>
        <v>0.10711390754847375</v>
      </c>
      <c r="AN698">
        <f t="shared" si="130"/>
        <v>0.10944313592218317</v>
      </c>
      <c r="AO698">
        <f t="shared" si="131"/>
        <v>9.3490836052628715E-2</v>
      </c>
      <c r="AP698">
        <f t="shared" si="132"/>
        <v>9.151815685648762E-2</v>
      </c>
      <c r="AQ698">
        <f t="shared" si="133"/>
        <v>45.209050005965281</v>
      </c>
    </row>
    <row r="699" spans="1:43" x14ac:dyDescent="0.2">
      <c r="A699">
        <v>18069</v>
      </c>
      <c r="B699">
        <v>11</v>
      </c>
      <c r="C699">
        <v>18</v>
      </c>
      <c r="D699" t="s">
        <v>570</v>
      </c>
      <c r="E699">
        <v>69</v>
      </c>
      <c r="F699" t="s">
        <v>556</v>
      </c>
      <c r="G699" t="s">
        <v>557</v>
      </c>
      <c r="H699" t="s">
        <v>503</v>
      </c>
      <c r="I699">
        <v>43</v>
      </c>
      <c r="J699">
        <v>14</v>
      </c>
      <c r="K699">
        <v>65</v>
      </c>
      <c r="L699">
        <v>58</v>
      </c>
      <c r="M699">
        <v>18</v>
      </c>
      <c r="N699">
        <v>83</v>
      </c>
      <c r="O699">
        <v>71</v>
      </c>
      <c r="P699">
        <v>24</v>
      </c>
      <c r="Q699">
        <v>98</v>
      </c>
      <c r="R699">
        <v>1200</v>
      </c>
      <c r="S699">
        <v>0.99760684039857705</v>
      </c>
      <c r="T699">
        <f t="shared" si="123"/>
        <v>1</v>
      </c>
      <c r="U699">
        <f t="shared" si="124"/>
        <v>1197.1282084782924</v>
      </c>
      <c r="V699">
        <f t="shared" si="125"/>
        <v>997.60684039857711</v>
      </c>
      <c r="W699">
        <v>24.69</v>
      </c>
      <c r="X699">
        <f t="shared" si="126"/>
        <v>24.630912889440868</v>
      </c>
      <c r="Y699">
        <v>0</v>
      </c>
      <c r="Z699">
        <v>0</v>
      </c>
      <c r="AA699">
        <v>0</v>
      </c>
      <c r="AB699" s="2">
        <v>0.1</v>
      </c>
      <c r="AC699">
        <v>25</v>
      </c>
      <c r="AD699">
        <f t="shared" si="127"/>
        <v>0.11016807219002084</v>
      </c>
      <c r="AE699">
        <v>1630000</v>
      </c>
      <c r="AF699">
        <v>0</v>
      </c>
      <c r="AG699">
        <v>0</v>
      </c>
      <c r="AH699">
        <v>37800</v>
      </c>
      <c r="AI699">
        <v>0.16695377192185301</v>
      </c>
      <c r="AJ699">
        <v>0.16793085247912501</v>
      </c>
      <c r="AK699" s="1">
        <f t="shared" si="122"/>
        <v>0.10701853675566901</v>
      </c>
      <c r="AL699" s="1">
        <f t="shared" si="128"/>
        <v>0.10900891081428295</v>
      </c>
      <c r="AM699">
        <f t="shared" si="129"/>
        <v>0.10766747914102671</v>
      </c>
      <c r="AN699">
        <f t="shared" si="130"/>
        <v>0.11001760061069481</v>
      </c>
      <c r="AO699">
        <f t="shared" si="131"/>
        <v>9.3979400791968065E-2</v>
      </c>
      <c r="AP699">
        <f t="shared" si="132"/>
        <v>9.1989026733354129E-2</v>
      </c>
      <c r="AQ699">
        <f t="shared" si="133"/>
        <v>45.6145735822003</v>
      </c>
    </row>
    <row r="700" spans="1:43" x14ac:dyDescent="0.2">
      <c r="A700">
        <v>18071</v>
      </c>
      <c r="B700">
        <v>11</v>
      </c>
      <c r="C700">
        <v>18</v>
      </c>
      <c r="D700" t="s">
        <v>54</v>
      </c>
      <c r="E700">
        <v>71</v>
      </c>
      <c r="F700" t="s">
        <v>556</v>
      </c>
      <c r="G700" t="s">
        <v>557</v>
      </c>
      <c r="H700" t="s">
        <v>503</v>
      </c>
      <c r="I700">
        <v>43</v>
      </c>
      <c r="J700">
        <v>14</v>
      </c>
      <c r="K700">
        <v>65</v>
      </c>
      <c r="L700">
        <v>58</v>
      </c>
      <c r="M700">
        <v>18</v>
      </c>
      <c r="N700">
        <v>83</v>
      </c>
      <c r="O700">
        <v>71</v>
      </c>
      <c r="P700">
        <v>24</v>
      </c>
      <c r="Q700">
        <v>98</v>
      </c>
      <c r="R700">
        <v>1200</v>
      </c>
      <c r="S700">
        <v>0.97354104302146205</v>
      </c>
      <c r="T700">
        <f t="shared" si="123"/>
        <v>1</v>
      </c>
      <c r="U700">
        <f t="shared" si="124"/>
        <v>1168.2492516257544</v>
      </c>
      <c r="V700">
        <f t="shared" si="125"/>
        <v>973.54104302146209</v>
      </c>
      <c r="W700">
        <v>24.69</v>
      </c>
      <c r="X700">
        <f t="shared" si="126"/>
        <v>24.036728352199898</v>
      </c>
      <c r="Y700">
        <v>0</v>
      </c>
      <c r="Z700">
        <v>0</v>
      </c>
      <c r="AA700">
        <v>0</v>
      </c>
      <c r="AB700" s="2">
        <v>0.1</v>
      </c>
      <c r="AC700">
        <v>25</v>
      </c>
      <c r="AD700">
        <f t="shared" si="127"/>
        <v>0.11016807219002084</v>
      </c>
      <c r="AE700">
        <v>1630000</v>
      </c>
      <c r="AF700">
        <v>0</v>
      </c>
      <c r="AG700">
        <v>0</v>
      </c>
      <c r="AH700">
        <v>37800</v>
      </c>
      <c r="AI700">
        <v>0.17466269843712801</v>
      </c>
      <c r="AJ700">
        <v>0.17747043437250001</v>
      </c>
      <c r="AK700" s="1">
        <f t="shared" si="122"/>
        <v>9.982743805015068E-2</v>
      </c>
      <c r="AL700" s="1">
        <f t="shared" si="128"/>
        <v>0.10172996480368426</v>
      </c>
      <c r="AM700">
        <f t="shared" si="129"/>
        <v>0.10044773866364677</v>
      </c>
      <c r="AN700">
        <f t="shared" si="130"/>
        <v>0.10269413498837121</v>
      </c>
      <c r="AO700">
        <f t="shared" si="131"/>
        <v>8.7710361040065438E-2</v>
      </c>
      <c r="AP700">
        <f t="shared" si="132"/>
        <v>8.5807834286531853E-2</v>
      </c>
      <c r="AQ700">
        <f t="shared" si="133"/>
        <v>43.601325195926442</v>
      </c>
    </row>
    <row r="701" spans="1:43" x14ac:dyDescent="0.2">
      <c r="A701">
        <v>18073</v>
      </c>
      <c r="B701">
        <v>11</v>
      </c>
      <c r="C701">
        <v>18</v>
      </c>
      <c r="D701" t="s">
        <v>412</v>
      </c>
      <c r="E701">
        <v>73</v>
      </c>
      <c r="F701" t="s">
        <v>556</v>
      </c>
      <c r="G701" t="s">
        <v>557</v>
      </c>
      <c r="H701" t="s">
        <v>503</v>
      </c>
      <c r="I701">
        <v>43</v>
      </c>
      <c r="J701">
        <v>14</v>
      </c>
      <c r="K701">
        <v>65</v>
      </c>
      <c r="L701">
        <v>58</v>
      </c>
      <c r="M701">
        <v>18</v>
      </c>
      <c r="N701">
        <v>83</v>
      </c>
      <c r="O701">
        <v>71</v>
      </c>
      <c r="P701">
        <v>24</v>
      </c>
      <c r="Q701">
        <v>98</v>
      </c>
      <c r="R701">
        <v>1200</v>
      </c>
      <c r="S701">
        <v>1.0268623577920999</v>
      </c>
      <c r="T701">
        <f t="shared" si="123"/>
        <v>1</v>
      </c>
      <c r="U701">
        <f t="shared" si="124"/>
        <v>1232.2348293505199</v>
      </c>
      <c r="V701">
        <f t="shared" si="125"/>
        <v>1026.8623577920998</v>
      </c>
      <c r="W701">
        <v>24.69</v>
      </c>
      <c r="X701">
        <f t="shared" si="126"/>
        <v>25.353231613886948</v>
      </c>
      <c r="Y701">
        <v>0</v>
      </c>
      <c r="Z701">
        <v>0</v>
      </c>
      <c r="AA701">
        <v>0</v>
      </c>
      <c r="AB701" s="2">
        <v>0.1</v>
      </c>
      <c r="AC701">
        <v>25</v>
      </c>
      <c r="AD701">
        <f t="shared" si="127"/>
        <v>0.11016807219002084</v>
      </c>
      <c r="AE701">
        <v>1630000</v>
      </c>
      <c r="AF701">
        <v>0</v>
      </c>
      <c r="AG701">
        <v>0</v>
      </c>
      <c r="AH701">
        <v>37800</v>
      </c>
      <c r="AI701">
        <v>0.16739210074467001</v>
      </c>
      <c r="AJ701">
        <v>0.16968036937924999</v>
      </c>
      <c r="AK701" s="1">
        <f t="shared" si="122"/>
        <v>0.10986847587746219</v>
      </c>
      <c r="AL701" s="1">
        <f t="shared" si="128"/>
        <v>0.11185363799170005</v>
      </c>
      <c r="AM701">
        <f t="shared" si="129"/>
        <v>0.11051571895830919</v>
      </c>
      <c r="AN701">
        <f t="shared" si="130"/>
        <v>0.11285968645791124</v>
      </c>
      <c r="AO701">
        <f t="shared" si="131"/>
        <v>9.6423887133615091E-2</v>
      </c>
      <c r="AP701">
        <f t="shared" si="132"/>
        <v>9.4438725019377237E-2</v>
      </c>
      <c r="AQ701">
        <f t="shared" si="133"/>
        <v>45.49512838584613</v>
      </c>
    </row>
    <row r="702" spans="1:43" x14ac:dyDescent="0.2">
      <c r="A702">
        <v>18075</v>
      </c>
      <c r="B702">
        <v>11</v>
      </c>
      <c r="C702">
        <v>18</v>
      </c>
      <c r="D702" t="s">
        <v>571</v>
      </c>
      <c r="E702">
        <v>75</v>
      </c>
      <c r="F702" t="s">
        <v>556</v>
      </c>
      <c r="G702" t="s">
        <v>557</v>
      </c>
      <c r="H702" t="s">
        <v>503</v>
      </c>
      <c r="I702">
        <v>43</v>
      </c>
      <c r="J702">
        <v>14</v>
      </c>
      <c r="K702">
        <v>65</v>
      </c>
      <c r="L702">
        <v>58</v>
      </c>
      <c r="M702">
        <v>18</v>
      </c>
      <c r="N702">
        <v>83</v>
      </c>
      <c r="O702">
        <v>71</v>
      </c>
      <c r="P702">
        <v>24</v>
      </c>
      <c r="Q702">
        <v>98</v>
      </c>
      <c r="R702">
        <v>1200</v>
      </c>
      <c r="S702">
        <v>0.98845742146174098</v>
      </c>
      <c r="T702">
        <f t="shared" si="123"/>
        <v>1</v>
      </c>
      <c r="U702">
        <f t="shared" si="124"/>
        <v>1186.1489057540891</v>
      </c>
      <c r="V702">
        <f t="shared" si="125"/>
        <v>988.45742146174098</v>
      </c>
      <c r="W702">
        <v>24.69</v>
      </c>
      <c r="X702">
        <f t="shared" si="126"/>
        <v>24.405013735890385</v>
      </c>
      <c r="Y702">
        <v>0</v>
      </c>
      <c r="Z702">
        <v>0</v>
      </c>
      <c r="AA702">
        <v>0</v>
      </c>
      <c r="AB702" s="2">
        <v>0.1</v>
      </c>
      <c r="AC702">
        <v>25</v>
      </c>
      <c r="AD702">
        <f t="shared" si="127"/>
        <v>0.11016807219002084</v>
      </c>
      <c r="AE702">
        <v>1630000</v>
      </c>
      <c r="AF702">
        <v>0</v>
      </c>
      <c r="AG702">
        <v>0</v>
      </c>
      <c r="AH702">
        <v>37800</v>
      </c>
      <c r="AI702">
        <v>0.16852400700293099</v>
      </c>
      <c r="AJ702">
        <v>0.169541309299375</v>
      </c>
      <c r="AK702" s="1">
        <f t="shared" si="122"/>
        <v>0.10504902243969766</v>
      </c>
      <c r="AL702" s="1">
        <f t="shared" si="128"/>
        <v>0.10702085103866532</v>
      </c>
      <c r="AM702">
        <f t="shared" si="129"/>
        <v>0.10569191825568397</v>
      </c>
      <c r="AN702">
        <f t="shared" si="130"/>
        <v>0.1080201422922083</v>
      </c>
      <c r="AO702">
        <f t="shared" si="131"/>
        <v>9.2267936417935542E-2</v>
      </c>
      <c r="AP702">
        <f t="shared" si="132"/>
        <v>9.029610781896788E-2</v>
      </c>
      <c r="AQ702">
        <f t="shared" si="133"/>
        <v>45.189556369988289</v>
      </c>
    </row>
    <row r="703" spans="1:43" x14ac:dyDescent="0.2">
      <c r="A703">
        <v>18077</v>
      </c>
      <c r="B703">
        <v>11</v>
      </c>
      <c r="C703">
        <v>18</v>
      </c>
      <c r="D703" t="s">
        <v>55</v>
      </c>
      <c r="E703">
        <v>77</v>
      </c>
      <c r="F703" t="s">
        <v>556</v>
      </c>
      <c r="G703" t="s">
        <v>557</v>
      </c>
      <c r="H703" t="s">
        <v>503</v>
      </c>
      <c r="I703">
        <v>43</v>
      </c>
      <c r="J703">
        <v>14</v>
      </c>
      <c r="K703">
        <v>65</v>
      </c>
      <c r="L703">
        <v>58</v>
      </c>
      <c r="M703">
        <v>18</v>
      </c>
      <c r="N703">
        <v>83</v>
      </c>
      <c r="O703">
        <v>71</v>
      </c>
      <c r="P703">
        <v>24</v>
      </c>
      <c r="Q703">
        <v>98</v>
      </c>
      <c r="R703">
        <v>1200</v>
      </c>
      <c r="S703">
        <v>0.96583337675441405</v>
      </c>
      <c r="T703">
        <f t="shared" si="123"/>
        <v>1</v>
      </c>
      <c r="U703">
        <f t="shared" si="124"/>
        <v>1159.0000521052968</v>
      </c>
      <c r="V703">
        <f t="shared" si="125"/>
        <v>965.83337675441408</v>
      </c>
      <c r="W703">
        <v>24.69</v>
      </c>
      <c r="X703">
        <f t="shared" si="126"/>
        <v>23.846426072066485</v>
      </c>
      <c r="Y703">
        <v>0</v>
      </c>
      <c r="Z703">
        <v>0</v>
      </c>
      <c r="AA703">
        <v>0</v>
      </c>
      <c r="AB703" s="2">
        <v>0.1</v>
      </c>
      <c r="AC703">
        <v>25</v>
      </c>
      <c r="AD703">
        <f t="shared" si="127"/>
        <v>0.11016807219002084</v>
      </c>
      <c r="AE703">
        <v>1630000</v>
      </c>
      <c r="AF703">
        <v>0</v>
      </c>
      <c r="AG703">
        <v>0</v>
      </c>
      <c r="AH703">
        <v>37800</v>
      </c>
      <c r="AI703">
        <v>0.175692107747599</v>
      </c>
      <c r="AJ703">
        <v>0.177176322469</v>
      </c>
      <c r="AK703" s="1">
        <f t="shared" si="122"/>
        <v>9.8456814882606256E-2</v>
      </c>
      <c r="AL703" s="1">
        <f t="shared" si="128"/>
        <v>0.10034819441513705</v>
      </c>
      <c r="AM703">
        <f t="shared" si="129"/>
        <v>9.9073481051533324E-2</v>
      </c>
      <c r="AN703">
        <f t="shared" si="130"/>
        <v>0.10130671536618613</v>
      </c>
      <c r="AO703">
        <f t="shared" si="131"/>
        <v>8.652107874991613E-2</v>
      </c>
      <c r="AP703">
        <f t="shared" si="132"/>
        <v>8.4629699217385335E-2</v>
      </c>
      <c r="AQ703">
        <f t="shared" si="133"/>
        <v>43.345857772369548</v>
      </c>
    </row>
    <row r="704" spans="1:43" x14ac:dyDescent="0.2">
      <c r="A704">
        <v>18079</v>
      </c>
      <c r="B704">
        <v>11</v>
      </c>
      <c r="C704">
        <v>18</v>
      </c>
      <c r="D704" t="s">
        <v>572</v>
      </c>
      <c r="E704">
        <v>79</v>
      </c>
      <c r="F704" t="s">
        <v>556</v>
      </c>
      <c r="G704" t="s">
        <v>557</v>
      </c>
      <c r="H704" t="s">
        <v>503</v>
      </c>
      <c r="I704">
        <v>43</v>
      </c>
      <c r="J704">
        <v>14</v>
      </c>
      <c r="K704">
        <v>65</v>
      </c>
      <c r="L704">
        <v>58</v>
      </c>
      <c r="M704">
        <v>18</v>
      </c>
      <c r="N704">
        <v>83</v>
      </c>
      <c r="O704">
        <v>71</v>
      </c>
      <c r="P704">
        <v>24</v>
      </c>
      <c r="Q704">
        <v>98</v>
      </c>
      <c r="R704">
        <v>1200</v>
      </c>
      <c r="S704">
        <v>0.97072628140449502</v>
      </c>
      <c r="T704">
        <f t="shared" si="123"/>
        <v>1</v>
      </c>
      <c r="U704">
        <f t="shared" si="124"/>
        <v>1164.8715376853941</v>
      </c>
      <c r="V704">
        <f t="shared" si="125"/>
        <v>970.72628140449501</v>
      </c>
      <c r="W704">
        <v>24.69</v>
      </c>
      <c r="X704">
        <f t="shared" si="126"/>
        <v>23.967231887876984</v>
      </c>
      <c r="Y704">
        <v>0</v>
      </c>
      <c r="Z704">
        <v>0</v>
      </c>
      <c r="AA704">
        <v>0</v>
      </c>
      <c r="AB704" s="2">
        <v>0.1</v>
      </c>
      <c r="AC704">
        <v>25</v>
      </c>
      <c r="AD704">
        <f t="shared" si="127"/>
        <v>0.11016807219002084</v>
      </c>
      <c r="AE704">
        <v>1630000</v>
      </c>
      <c r="AF704">
        <v>0</v>
      </c>
      <c r="AG704">
        <v>0</v>
      </c>
      <c r="AH704">
        <v>37800</v>
      </c>
      <c r="AI704">
        <v>0.17482891458271699</v>
      </c>
      <c r="AJ704">
        <v>0.17736274695500001</v>
      </c>
      <c r="AK704" s="1">
        <f t="shared" si="122"/>
        <v>9.9444175701746657E-2</v>
      </c>
      <c r="AL704" s="1">
        <f t="shared" si="128"/>
        <v>0.10134489365457582</v>
      </c>
      <c r="AM704">
        <f t="shared" si="129"/>
        <v>0.10006388657310926</v>
      </c>
      <c r="AN704">
        <f t="shared" si="130"/>
        <v>0.10230814716794341</v>
      </c>
      <c r="AO704">
        <f t="shared" si="131"/>
        <v>8.7379114634605501E-2</v>
      </c>
      <c r="AP704">
        <f t="shared" si="132"/>
        <v>8.5478396681776342E-2</v>
      </c>
      <c r="AQ704">
        <f t="shared" si="133"/>
        <v>43.559871845753008</v>
      </c>
    </row>
    <row r="705" spans="1:43" x14ac:dyDescent="0.2">
      <c r="A705">
        <v>18081</v>
      </c>
      <c r="B705">
        <v>11</v>
      </c>
      <c r="C705">
        <v>18</v>
      </c>
      <c r="D705" t="s">
        <v>135</v>
      </c>
      <c r="E705">
        <v>81</v>
      </c>
      <c r="F705" t="s">
        <v>556</v>
      </c>
      <c r="G705" t="s">
        <v>557</v>
      </c>
      <c r="H705" t="s">
        <v>503</v>
      </c>
      <c r="I705">
        <v>43</v>
      </c>
      <c r="J705">
        <v>14</v>
      </c>
      <c r="K705">
        <v>65</v>
      </c>
      <c r="L705">
        <v>58</v>
      </c>
      <c r="M705">
        <v>18</v>
      </c>
      <c r="N705">
        <v>83</v>
      </c>
      <c r="O705">
        <v>71</v>
      </c>
      <c r="P705">
        <v>24</v>
      </c>
      <c r="Q705">
        <v>98</v>
      </c>
      <c r="R705">
        <v>1200</v>
      </c>
      <c r="S705">
        <v>0.98355682690938295</v>
      </c>
      <c r="T705">
        <f t="shared" si="123"/>
        <v>1</v>
      </c>
      <c r="U705">
        <f t="shared" si="124"/>
        <v>1180.2681922912595</v>
      </c>
      <c r="V705">
        <f t="shared" si="125"/>
        <v>983.55682690938295</v>
      </c>
      <c r="W705">
        <v>24.69</v>
      </c>
      <c r="X705">
        <f t="shared" si="126"/>
        <v>24.284018056392668</v>
      </c>
      <c r="Y705">
        <v>0</v>
      </c>
      <c r="Z705">
        <v>0</v>
      </c>
      <c r="AA705">
        <v>0</v>
      </c>
      <c r="AB705" s="2">
        <v>0.1</v>
      </c>
      <c r="AC705">
        <v>25</v>
      </c>
      <c r="AD705">
        <f t="shared" si="127"/>
        <v>0.11016807219002084</v>
      </c>
      <c r="AE705">
        <v>1630000</v>
      </c>
      <c r="AF705">
        <v>0</v>
      </c>
      <c r="AG705">
        <v>0</v>
      </c>
      <c r="AH705">
        <v>37800</v>
      </c>
      <c r="AI705">
        <v>0.17376612564769001</v>
      </c>
      <c r="AJ705">
        <v>0.17450660972062501</v>
      </c>
      <c r="AK705" s="1">
        <f t="shared" si="122"/>
        <v>0.10137483603737077</v>
      </c>
      <c r="AL705" s="1">
        <f t="shared" si="128"/>
        <v>0.1032871791674394</v>
      </c>
      <c r="AM705">
        <f t="shared" si="129"/>
        <v>0.10199833718635247</v>
      </c>
      <c r="AN705">
        <f t="shared" si="130"/>
        <v>0.10425632413503502</v>
      </c>
      <c r="AO705">
        <f t="shared" si="131"/>
        <v>8.905026133597331E-2</v>
      </c>
      <c r="AP705">
        <f t="shared" si="132"/>
        <v>8.7137918205904677E-2</v>
      </c>
      <c r="AQ705">
        <f t="shared" si="133"/>
        <v>43.826292873650715</v>
      </c>
    </row>
    <row r="706" spans="1:43" x14ac:dyDescent="0.2">
      <c r="A706">
        <v>18083</v>
      </c>
      <c r="B706">
        <v>11</v>
      </c>
      <c r="C706">
        <v>18</v>
      </c>
      <c r="D706" t="s">
        <v>527</v>
      </c>
      <c r="E706">
        <v>83</v>
      </c>
      <c r="F706" t="s">
        <v>556</v>
      </c>
      <c r="G706" t="s">
        <v>557</v>
      </c>
      <c r="H706" t="s">
        <v>503</v>
      </c>
      <c r="I706">
        <v>43</v>
      </c>
      <c r="J706">
        <v>14</v>
      </c>
      <c r="K706">
        <v>65</v>
      </c>
      <c r="L706">
        <v>58</v>
      </c>
      <c r="M706">
        <v>18</v>
      </c>
      <c r="N706">
        <v>83</v>
      </c>
      <c r="O706">
        <v>71</v>
      </c>
      <c r="P706">
        <v>24</v>
      </c>
      <c r="Q706">
        <v>98</v>
      </c>
      <c r="R706">
        <v>1200</v>
      </c>
      <c r="S706">
        <v>0.98310396075248696</v>
      </c>
      <c r="T706">
        <f t="shared" si="123"/>
        <v>1</v>
      </c>
      <c r="U706">
        <f t="shared" si="124"/>
        <v>1179.7247529029844</v>
      </c>
      <c r="V706">
        <f t="shared" si="125"/>
        <v>983.10396075248696</v>
      </c>
      <c r="W706">
        <v>24.69</v>
      </c>
      <c r="X706">
        <f t="shared" si="126"/>
        <v>24.272836790978904</v>
      </c>
      <c r="Y706">
        <v>0</v>
      </c>
      <c r="Z706">
        <v>0</v>
      </c>
      <c r="AA706">
        <v>0</v>
      </c>
      <c r="AB706" s="2">
        <v>0.1</v>
      </c>
      <c r="AC706">
        <v>25</v>
      </c>
      <c r="AD706">
        <f t="shared" si="127"/>
        <v>0.11016807219002084</v>
      </c>
      <c r="AE706">
        <v>1630000</v>
      </c>
      <c r="AF706">
        <v>0</v>
      </c>
      <c r="AG706">
        <v>0</v>
      </c>
      <c r="AH706">
        <v>37800</v>
      </c>
      <c r="AI706">
        <v>0.178309287863301</v>
      </c>
      <c r="AJ706">
        <v>0.17989347491112501</v>
      </c>
      <c r="AK706" s="1">
        <f t="shared" ref="AK706:AK769" si="134">((U706*AD706+X706)/(8760*AI706))+Z706*AA706/1000000+Y706/1000</f>
        <v>9.8746407828928434E-2</v>
      </c>
      <c r="AL706" s="1">
        <f t="shared" si="128"/>
        <v>0.10061002615528146</v>
      </c>
      <c r="AM706">
        <f t="shared" si="129"/>
        <v>9.935402272265452E-2</v>
      </c>
      <c r="AN706">
        <f t="shared" si="130"/>
        <v>0.10155447817024969</v>
      </c>
      <c r="AO706">
        <f t="shared" si="131"/>
        <v>8.674224052557504E-2</v>
      </c>
      <c r="AP706">
        <f t="shared" si="132"/>
        <v>8.4878622199222015E-2</v>
      </c>
      <c r="AQ706">
        <f t="shared" si="133"/>
        <v>42.709637873679441</v>
      </c>
    </row>
    <row r="707" spans="1:43" x14ac:dyDescent="0.2">
      <c r="A707">
        <v>18085</v>
      </c>
      <c r="B707">
        <v>11</v>
      </c>
      <c r="C707">
        <v>18</v>
      </c>
      <c r="D707" t="s">
        <v>573</v>
      </c>
      <c r="E707">
        <v>85</v>
      </c>
      <c r="F707" t="s">
        <v>556</v>
      </c>
      <c r="G707" t="s">
        <v>557</v>
      </c>
      <c r="H707" t="s">
        <v>503</v>
      </c>
      <c r="I707">
        <v>43</v>
      </c>
      <c r="J707">
        <v>14</v>
      </c>
      <c r="K707">
        <v>65</v>
      </c>
      <c r="L707">
        <v>58</v>
      </c>
      <c r="M707">
        <v>18</v>
      </c>
      <c r="N707">
        <v>83</v>
      </c>
      <c r="O707">
        <v>71</v>
      </c>
      <c r="P707">
        <v>24</v>
      </c>
      <c r="Q707">
        <v>98</v>
      </c>
      <c r="R707">
        <v>1200</v>
      </c>
      <c r="S707">
        <v>1.00701251824697</v>
      </c>
      <c r="T707">
        <f t="shared" ref="T707:T770" si="135">IF(S707="NA",0,1)</f>
        <v>1</v>
      </c>
      <c r="U707">
        <f t="shared" ref="U707:U770" si="136">R707*IF(S707="NA",0,S707)</f>
        <v>1208.4150218963641</v>
      </c>
      <c r="V707">
        <f t="shared" ref="V707:V770" si="137">1000*S707</f>
        <v>1007.01251824697</v>
      </c>
      <c r="W707">
        <v>24.69</v>
      </c>
      <c r="X707">
        <f t="shared" ref="X707:X770" si="138">W707*S707</f>
        <v>24.86313907551769</v>
      </c>
      <c r="Y707">
        <v>0</v>
      </c>
      <c r="Z707">
        <v>0</v>
      </c>
      <c r="AA707">
        <v>0</v>
      </c>
      <c r="AB707" s="2">
        <v>0.1</v>
      </c>
      <c r="AC707">
        <v>25</v>
      </c>
      <c r="AD707">
        <f t="shared" ref="AD707:AD770" si="139">(AB707*(1+AB707)^AC707)/((1+AB707)^AC707-1)</f>
        <v>0.11016807219002084</v>
      </c>
      <c r="AE707">
        <v>1630000</v>
      </c>
      <c r="AF707">
        <v>0</v>
      </c>
      <c r="AG707">
        <v>0</v>
      </c>
      <c r="AH707">
        <v>37800</v>
      </c>
      <c r="AI707">
        <v>0.165709281688042</v>
      </c>
      <c r="AJ707">
        <v>0.16673972475750001</v>
      </c>
      <c r="AK707" s="1">
        <f t="shared" si="134"/>
        <v>0.1088388289205636</v>
      </c>
      <c r="AL707" s="1">
        <f t="shared" ref="AL707:AL770" si="140">((U707*AD707+X707)/(8760*AI707))+Z707*AA707/1000000+Y707/1000 + (AE707*I707)/(1000000*8760*AI707*AC707) + ((AF707+AG707)*L707)/(1000000) + (AH707*O707)/(1000000*8760*AI707*AC707)</f>
        <v>0.11084415085084981</v>
      </c>
      <c r="AM707">
        <f t="shared" ref="AM707:AM770" si="141">((U707*AD707+X707)/(8760*AI707))+Z707*AA707/1000000+Y707/1000 + (AE707*J707)/(1000000*8760*AI707*AC707) + ((AF707+AG707)*M707)/(1000000) + (AH707*P707)/(1000000*8760*AI707*AC707)</f>
        <v>0.10949264491621433</v>
      </c>
      <c r="AN707">
        <f t="shared" ref="AN707:AN770" si="142">((U707*AD707+X707)/(8760*AI707))+Z707*AA707/1000000+Y707/1000 + (AE707*K707)/(1000000*8760*AI707*AC707) + ((AF707+AG707)*N707)/(1000000) + (AH707*Q707)/(1000000*8760*AI707*AC707)</f>
        <v>0.1118604159899811</v>
      </c>
      <c r="AO707">
        <f t="shared" ref="AO707:AO770" si="143">((V707*AD707+X707)/(8760*AI707))+Z707*AA707/1000000+Y707/1000 + (AE707*I707)/(1000000*8760*AI707*AC707) + ((AF707+AG707)*L707)/(1000000) + (AH707*O707)/(1000000*8760*AI707*AC707)</f>
        <v>9.5559001944233182E-2</v>
      </c>
      <c r="AP707">
        <f t="shared" ref="AP707:AP770" si="144">((V707*AD707+X707)/(8760*AI707))+Z707*AA707/1000000+Y707/1000</f>
        <v>9.3553680013946969E-2</v>
      </c>
      <c r="AQ707">
        <f t="shared" ref="AQ707:AQ770" si="145">(AE707)/(AC707*8760*AI707) + ((AF707+AG707)) + (AH707)/(AC707*8760*AI707)</f>
        <v>45.95714275372908</v>
      </c>
    </row>
    <row r="708" spans="1:43" x14ac:dyDescent="0.2">
      <c r="A708">
        <v>18087</v>
      </c>
      <c r="B708">
        <v>11</v>
      </c>
      <c r="C708">
        <v>18</v>
      </c>
      <c r="D708" t="s">
        <v>574</v>
      </c>
      <c r="E708">
        <v>87</v>
      </c>
      <c r="F708" t="s">
        <v>556</v>
      </c>
      <c r="G708" t="s">
        <v>557</v>
      </c>
      <c r="H708" t="s">
        <v>503</v>
      </c>
      <c r="I708">
        <v>43</v>
      </c>
      <c r="J708">
        <v>14</v>
      </c>
      <c r="K708">
        <v>65</v>
      </c>
      <c r="L708">
        <v>58</v>
      </c>
      <c r="M708">
        <v>18</v>
      </c>
      <c r="N708">
        <v>83</v>
      </c>
      <c r="O708">
        <v>71</v>
      </c>
      <c r="P708">
        <v>24</v>
      </c>
      <c r="Q708">
        <v>98</v>
      </c>
      <c r="R708">
        <v>1200</v>
      </c>
      <c r="S708">
        <v>1.0038927237192801</v>
      </c>
      <c r="T708">
        <f t="shared" si="135"/>
        <v>1</v>
      </c>
      <c r="U708">
        <f t="shared" si="136"/>
        <v>1204.6712684631361</v>
      </c>
      <c r="V708">
        <f t="shared" si="137"/>
        <v>1003.8927237192801</v>
      </c>
      <c r="W708">
        <v>24.69</v>
      </c>
      <c r="X708">
        <f t="shared" si="138"/>
        <v>24.786111348629028</v>
      </c>
      <c r="Y708">
        <v>0</v>
      </c>
      <c r="Z708">
        <v>0</v>
      </c>
      <c r="AA708">
        <v>0</v>
      </c>
      <c r="AB708" s="2">
        <v>0.1</v>
      </c>
      <c r="AC708">
        <v>25</v>
      </c>
      <c r="AD708">
        <f t="shared" si="139"/>
        <v>0.11016807219002084</v>
      </c>
      <c r="AE708">
        <v>1630000</v>
      </c>
      <c r="AF708">
        <v>0</v>
      </c>
      <c r="AG708">
        <v>0</v>
      </c>
      <c r="AH708">
        <v>37800</v>
      </c>
      <c r="AI708">
        <v>0.16512163424527501</v>
      </c>
      <c r="AJ708">
        <v>0.165755543372375</v>
      </c>
      <c r="AK708" s="1">
        <f t="shared" si="134"/>
        <v>0.10888778258240904</v>
      </c>
      <c r="AL708" s="1">
        <f t="shared" si="140"/>
        <v>0.11090024120504717</v>
      </c>
      <c r="AM708">
        <f t="shared" si="141"/>
        <v>0.10954392542820052</v>
      </c>
      <c r="AN708">
        <f t="shared" si="142"/>
        <v>0.11192012310592453</v>
      </c>
      <c r="AO708">
        <f t="shared" si="143"/>
        <v>9.5608217325424572E-2</v>
      </c>
      <c r="AP708">
        <f t="shared" si="144"/>
        <v>9.3595758702786441E-2</v>
      </c>
      <c r="AQ708">
        <f t="shared" si="145"/>
        <v>46.120698532107532</v>
      </c>
    </row>
    <row r="709" spans="1:43" x14ac:dyDescent="0.2">
      <c r="A709">
        <v>18089</v>
      </c>
      <c r="B709">
        <v>11</v>
      </c>
      <c r="C709">
        <v>18</v>
      </c>
      <c r="D709" t="s">
        <v>185</v>
      </c>
      <c r="E709">
        <v>89</v>
      </c>
      <c r="F709" t="s">
        <v>556</v>
      </c>
      <c r="G709" t="s">
        <v>557</v>
      </c>
      <c r="H709" t="s">
        <v>503</v>
      </c>
      <c r="I709">
        <v>43</v>
      </c>
      <c r="J709">
        <v>14</v>
      </c>
      <c r="K709">
        <v>65</v>
      </c>
      <c r="L709">
        <v>58</v>
      </c>
      <c r="M709">
        <v>18</v>
      </c>
      <c r="N709">
        <v>83</v>
      </c>
      <c r="O709">
        <v>71</v>
      </c>
      <c r="P709">
        <v>24</v>
      </c>
      <c r="Q709">
        <v>98</v>
      </c>
      <c r="R709">
        <v>1200</v>
      </c>
      <c r="S709">
        <v>1.04070966060345</v>
      </c>
      <c r="T709">
        <f t="shared" si="135"/>
        <v>1</v>
      </c>
      <c r="U709">
        <f t="shared" si="136"/>
        <v>1248.8515927241401</v>
      </c>
      <c r="V709">
        <f t="shared" si="137"/>
        <v>1040.7096606034499</v>
      </c>
      <c r="W709">
        <v>24.69</v>
      </c>
      <c r="X709">
        <f t="shared" si="138"/>
        <v>25.695121520299182</v>
      </c>
      <c r="Y709">
        <v>0</v>
      </c>
      <c r="Z709">
        <v>0</v>
      </c>
      <c r="AA709">
        <v>0</v>
      </c>
      <c r="AB709" s="2">
        <v>0.1</v>
      </c>
      <c r="AC709">
        <v>25</v>
      </c>
      <c r="AD709">
        <f t="shared" si="139"/>
        <v>0.11016807219002084</v>
      </c>
      <c r="AE709">
        <v>1630000</v>
      </c>
      <c r="AF709">
        <v>0</v>
      </c>
      <c r="AG709">
        <v>0</v>
      </c>
      <c r="AH709">
        <v>37800</v>
      </c>
      <c r="AI709">
        <v>0.167570064062568</v>
      </c>
      <c r="AJ709">
        <v>0.16931109490462501</v>
      </c>
      <c r="AK709" s="1">
        <f t="shared" si="134"/>
        <v>0.11123180275250008</v>
      </c>
      <c r="AL709" s="1">
        <f t="shared" si="140"/>
        <v>0.11321485657825341</v>
      </c>
      <c r="AM709">
        <f t="shared" si="141"/>
        <v>0.1118783584460933</v>
      </c>
      <c r="AN709">
        <f t="shared" si="142"/>
        <v>0.11421983659751965</v>
      </c>
      <c r="AO709">
        <f t="shared" si="143"/>
        <v>9.7593642301276318E-2</v>
      </c>
      <c r="AP709">
        <f t="shared" si="144"/>
        <v>9.5610588475522992E-2</v>
      </c>
      <c r="AQ709">
        <f t="shared" si="145"/>
        <v>45.446811497975766</v>
      </c>
    </row>
    <row r="710" spans="1:43" x14ac:dyDescent="0.2">
      <c r="A710">
        <v>18091</v>
      </c>
      <c r="B710">
        <v>11</v>
      </c>
      <c r="C710">
        <v>18</v>
      </c>
      <c r="D710" t="s">
        <v>575</v>
      </c>
      <c r="E710">
        <v>91</v>
      </c>
      <c r="F710" t="s">
        <v>556</v>
      </c>
      <c r="G710" t="s">
        <v>557</v>
      </c>
      <c r="H710" t="s">
        <v>503</v>
      </c>
      <c r="I710">
        <v>43</v>
      </c>
      <c r="J710">
        <v>14</v>
      </c>
      <c r="K710">
        <v>65</v>
      </c>
      <c r="L710">
        <v>58</v>
      </c>
      <c r="M710">
        <v>18</v>
      </c>
      <c r="N710">
        <v>83</v>
      </c>
      <c r="O710">
        <v>71</v>
      </c>
      <c r="P710">
        <v>24</v>
      </c>
      <c r="Q710">
        <v>98</v>
      </c>
      <c r="R710">
        <v>1200</v>
      </c>
      <c r="S710">
        <v>1.0271154774559901</v>
      </c>
      <c r="T710">
        <f t="shared" si="135"/>
        <v>1</v>
      </c>
      <c r="U710">
        <f t="shared" si="136"/>
        <v>1232.5385729471882</v>
      </c>
      <c r="V710">
        <f t="shared" si="137"/>
        <v>1027.11547745599</v>
      </c>
      <c r="W710">
        <v>24.69</v>
      </c>
      <c r="X710">
        <f t="shared" si="138"/>
        <v>25.359481138388396</v>
      </c>
      <c r="Y710">
        <v>0</v>
      </c>
      <c r="Z710">
        <v>0</v>
      </c>
      <c r="AA710">
        <v>0</v>
      </c>
      <c r="AB710" s="2">
        <v>0.1</v>
      </c>
      <c r="AC710">
        <v>25</v>
      </c>
      <c r="AD710">
        <f t="shared" si="139"/>
        <v>0.11016807219002084</v>
      </c>
      <c r="AE710">
        <v>1630000</v>
      </c>
      <c r="AF710">
        <v>0</v>
      </c>
      <c r="AG710">
        <v>0</v>
      </c>
      <c r="AH710">
        <v>37800</v>
      </c>
      <c r="AI710">
        <v>0.16462105909861699</v>
      </c>
      <c r="AJ710">
        <v>0.16601717479787501</v>
      </c>
      <c r="AK710" s="1">
        <f t="shared" si="134"/>
        <v>0.11174541373474511</v>
      </c>
      <c r="AL710" s="1">
        <f t="shared" si="140"/>
        <v>0.11376399178569752</v>
      </c>
      <c r="AM710">
        <f t="shared" si="141"/>
        <v>0.11240355176148767</v>
      </c>
      <c r="AN710">
        <f t="shared" si="142"/>
        <v>0.11478697491514732</v>
      </c>
      <c r="AO710">
        <f t="shared" si="143"/>
        <v>9.8070646813989984E-2</v>
      </c>
      <c r="AP710">
        <f t="shared" si="144"/>
        <v>9.6052068763037582E-2</v>
      </c>
      <c r="AQ710">
        <f t="shared" si="145"/>
        <v>46.260941071902209</v>
      </c>
    </row>
    <row r="711" spans="1:43" x14ac:dyDescent="0.2">
      <c r="A711">
        <v>18093</v>
      </c>
      <c r="B711">
        <v>11</v>
      </c>
      <c r="C711">
        <v>18</v>
      </c>
      <c r="D711" t="s">
        <v>58</v>
      </c>
      <c r="E711">
        <v>93</v>
      </c>
      <c r="F711" t="s">
        <v>556</v>
      </c>
      <c r="G711" t="s">
        <v>557</v>
      </c>
      <c r="H711" t="s">
        <v>503</v>
      </c>
      <c r="I711">
        <v>43</v>
      </c>
      <c r="J711">
        <v>14</v>
      </c>
      <c r="K711">
        <v>65</v>
      </c>
      <c r="L711">
        <v>58</v>
      </c>
      <c r="M711">
        <v>18</v>
      </c>
      <c r="N711">
        <v>83</v>
      </c>
      <c r="O711">
        <v>71</v>
      </c>
      <c r="P711">
        <v>24</v>
      </c>
      <c r="Q711">
        <v>98</v>
      </c>
      <c r="R711">
        <v>1200</v>
      </c>
      <c r="S711">
        <v>0.97774598995844497</v>
      </c>
      <c r="T711">
        <f t="shared" si="135"/>
        <v>1</v>
      </c>
      <c r="U711">
        <f t="shared" si="136"/>
        <v>1173.295187950134</v>
      </c>
      <c r="V711">
        <f t="shared" si="137"/>
        <v>977.74598995844497</v>
      </c>
      <c r="W711">
        <v>24.69</v>
      </c>
      <c r="X711">
        <f t="shared" si="138"/>
        <v>24.140548492074007</v>
      </c>
      <c r="Y711">
        <v>0</v>
      </c>
      <c r="Z711">
        <v>0</v>
      </c>
      <c r="AA711">
        <v>0</v>
      </c>
      <c r="AB711" s="2">
        <v>0.1</v>
      </c>
      <c r="AC711">
        <v>25</v>
      </c>
      <c r="AD711">
        <f t="shared" si="139"/>
        <v>0.11016807219002084</v>
      </c>
      <c r="AE711">
        <v>1630000</v>
      </c>
      <c r="AF711">
        <v>0</v>
      </c>
      <c r="AG711">
        <v>0</v>
      </c>
      <c r="AH711">
        <v>37800</v>
      </c>
      <c r="AI711">
        <v>0.174499429290011</v>
      </c>
      <c r="AJ711">
        <v>0.17604328245937501</v>
      </c>
      <c r="AK711" s="1">
        <f t="shared" si="134"/>
        <v>0.10035242189832903</v>
      </c>
      <c r="AL711" s="1">
        <f t="shared" si="140"/>
        <v>0.10225672873745763</v>
      </c>
      <c r="AM711">
        <f t="shared" si="141"/>
        <v>0.1009733028916724</v>
      </c>
      <c r="AN711">
        <f t="shared" si="142"/>
        <v>0.10322180104110491</v>
      </c>
      <c r="AO711">
        <f t="shared" si="143"/>
        <v>8.8163397092231102E-2</v>
      </c>
      <c r="AP711">
        <f t="shared" si="144"/>
        <v>8.6259090253102508E-2</v>
      </c>
      <c r="AQ711">
        <f t="shared" si="145"/>
        <v>43.642120465039206</v>
      </c>
    </row>
    <row r="712" spans="1:43" x14ac:dyDescent="0.2">
      <c r="A712">
        <v>18095</v>
      </c>
      <c r="B712">
        <v>11</v>
      </c>
      <c r="C712">
        <v>18</v>
      </c>
      <c r="D712" t="s">
        <v>63</v>
      </c>
      <c r="E712">
        <v>95</v>
      </c>
      <c r="F712" t="s">
        <v>556</v>
      </c>
      <c r="G712" t="s">
        <v>557</v>
      </c>
      <c r="H712" t="s">
        <v>503</v>
      </c>
      <c r="I712">
        <v>43</v>
      </c>
      <c r="J712">
        <v>14</v>
      </c>
      <c r="K712">
        <v>65</v>
      </c>
      <c r="L712">
        <v>58</v>
      </c>
      <c r="M712">
        <v>18</v>
      </c>
      <c r="N712">
        <v>83</v>
      </c>
      <c r="O712">
        <v>71</v>
      </c>
      <c r="P712">
        <v>24</v>
      </c>
      <c r="Q712">
        <v>98</v>
      </c>
      <c r="R712">
        <v>1200</v>
      </c>
      <c r="S712">
        <v>0.99187642335891701</v>
      </c>
      <c r="T712">
        <f t="shared" si="135"/>
        <v>1</v>
      </c>
      <c r="U712">
        <f t="shared" si="136"/>
        <v>1190.2517080307005</v>
      </c>
      <c r="V712">
        <f t="shared" si="137"/>
        <v>991.87642335891701</v>
      </c>
      <c r="W712">
        <v>24.69</v>
      </c>
      <c r="X712">
        <f t="shared" si="138"/>
        <v>24.489428892731663</v>
      </c>
      <c r="Y712">
        <v>0</v>
      </c>
      <c r="Z712">
        <v>0</v>
      </c>
      <c r="AA712">
        <v>0</v>
      </c>
      <c r="AB712" s="2">
        <v>0.1</v>
      </c>
      <c r="AC712">
        <v>25</v>
      </c>
      <c r="AD712">
        <f t="shared" si="139"/>
        <v>0.11016807219002084</v>
      </c>
      <c r="AE712">
        <v>1630000</v>
      </c>
      <c r="AF712">
        <v>0</v>
      </c>
      <c r="AG712">
        <v>0</v>
      </c>
      <c r="AH712">
        <v>37800</v>
      </c>
      <c r="AI712">
        <v>0.16975337387226999</v>
      </c>
      <c r="AJ712">
        <v>0.17122906365900001</v>
      </c>
      <c r="AK712" s="1">
        <f t="shared" si="134"/>
        <v>0.10464897483825307</v>
      </c>
      <c r="AL712" s="1">
        <f t="shared" si="140"/>
        <v>0.10660652330424729</v>
      </c>
      <c r="AM712">
        <f t="shared" si="141"/>
        <v>0.10528721475374928</v>
      </c>
      <c r="AN712">
        <f t="shared" si="142"/>
        <v>0.10759857761438288</v>
      </c>
      <c r="AO712">
        <f t="shared" si="143"/>
        <v>9.1909790720925102E-2</v>
      </c>
      <c r="AP712">
        <f t="shared" si="144"/>
        <v>8.9952242254930884E-2</v>
      </c>
      <c r="AQ712">
        <f t="shared" si="145"/>
        <v>44.862290159166513</v>
      </c>
    </row>
    <row r="713" spans="1:43" x14ac:dyDescent="0.2">
      <c r="A713">
        <v>18097</v>
      </c>
      <c r="B713">
        <v>11</v>
      </c>
      <c r="C713">
        <v>18</v>
      </c>
      <c r="D713" t="s">
        <v>65</v>
      </c>
      <c r="E713">
        <v>97</v>
      </c>
      <c r="F713" t="s">
        <v>556</v>
      </c>
      <c r="G713" t="s">
        <v>557</v>
      </c>
      <c r="H713" t="s">
        <v>503</v>
      </c>
      <c r="I713">
        <v>43</v>
      </c>
      <c r="J713">
        <v>14</v>
      </c>
      <c r="K713">
        <v>65</v>
      </c>
      <c r="L713">
        <v>58</v>
      </c>
      <c r="M713">
        <v>18</v>
      </c>
      <c r="N713">
        <v>83</v>
      </c>
      <c r="O713">
        <v>71</v>
      </c>
      <c r="P713">
        <v>24</v>
      </c>
      <c r="Q713">
        <v>98</v>
      </c>
      <c r="R713">
        <v>1200</v>
      </c>
      <c r="S713">
        <v>0.98803640074200105</v>
      </c>
      <c r="T713">
        <f t="shared" si="135"/>
        <v>1</v>
      </c>
      <c r="U713">
        <f t="shared" si="136"/>
        <v>1185.6436808904014</v>
      </c>
      <c r="V713">
        <f t="shared" si="137"/>
        <v>988.03640074200109</v>
      </c>
      <c r="W713">
        <v>24.69</v>
      </c>
      <c r="X713">
        <f t="shared" si="138"/>
        <v>24.394618734320009</v>
      </c>
      <c r="Y713">
        <v>0</v>
      </c>
      <c r="Z713">
        <v>0</v>
      </c>
      <c r="AA713">
        <v>0</v>
      </c>
      <c r="AB713" s="2">
        <v>0.1</v>
      </c>
      <c r="AC713">
        <v>25</v>
      </c>
      <c r="AD713">
        <f t="shared" si="139"/>
        <v>0.11016807219002084</v>
      </c>
      <c r="AE713">
        <v>1630000</v>
      </c>
      <c r="AF713">
        <v>0</v>
      </c>
      <c r="AG713">
        <v>0</v>
      </c>
      <c r="AH713">
        <v>37800</v>
      </c>
      <c r="AI713">
        <v>0.17219220622194401</v>
      </c>
      <c r="AJ713">
        <v>0.17336332176112501</v>
      </c>
      <c r="AK713" s="1">
        <f t="shared" si="134"/>
        <v>0.10276737894406224</v>
      </c>
      <c r="AL713" s="1">
        <f t="shared" si="140"/>
        <v>0.10469720180836012</v>
      </c>
      <c r="AM713">
        <f t="shared" si="141"/>
        <v>0.10339657919285739</v>
      </c>
      <c r="AN713">
        <f t="shared" si="142"/>
        <v>0.10567520522619765</v>
      </c>
      <c r="AO713">
        <f t="shared" si="143"/>
        <v>9.0264717505821768E-2</v>
      </c>
      <c r="AP713">
        <f t="shared" si="144"/>
        <v>8.8334894641523887E-2</v>
      </c>
      <c r="AQ713">
        <f t="shared" si="145"/>
        <v>44.226886229330027</v>
      </c>
    </row>
    <row r="714" spans="1:43" x14ac:dyDescent="0.2">
      <c r="A714">
        <v>18099</v>
      </c>
      <c r="B714">
        <v>11</v>
      </c>
      <c r="C714">
        <v>18</v>
      </c>
      <c r="D714" t="s">
        <v>66</v>
      </c>
      <c r="E714">
        <v>99</v>
      </c>
      <c r="F714" t="s">
        <v>556</v>
      </c>
      <c r="G714" t="s">
        <v>557</v>
      </c>
      <c r="H714" t="s">
        <v>503</v>
      </c>
      <c r="I714">
        <v>43</v>
      </c>
      <c r="J714">
        <v>14</v>
      </c>
      <c r="K714">
        <v>65</v>
      </c>
      <c r="L714">
        <v>58</v>
      </c>
      <c r="M714">
        <v>18</v>
      </c>
      <c r="N714">
        <v>83</v>
      </c>
      <c r="O714">
        <v>71</v>
      </c>
      <c r="P714">
        <v>24</v>
      </c>
      <c r="Q714">
        <v>98</v>
      </c>
      <c r="R714">
        <v>1200</v>
      </c>
      <c r="S714">
        <v>1.01598115762075</v>
      </c>
      <c r="T714">
        <f t="shared" si="135"/>
        <v>1</v>
      </c>
      <c r="U714">
        <f t="shared" si="136"/>
        <v>1219.1773891449</v>
      </c>
      <c r="V714">
        <f t="shared" si="137"/>
        <v>1015.9811576207501</v>
      </c>
      <c r="W714">
        <v>24.69</v>
      </c>
      <c r="X714">
        <f t="shared" si="138"/>
        <v>25.084574781656318</v>
      </c>
      <c r="Y714">
        <v>0</v>
      </c>
      <c r="Z714">
        <v>0</v>
      </c>
      <c r="AA714">
        <v>0</v>
      </c>
      <c r="AB714" s="2">
        <v>0.1</v>
      </c>
      <c r="AC714">
        <v>25</v>
      </c>
      <c r="AD714">
        <f t="shared" si="139"/>
        <v>0.11016807219002084</v>
      </c>
      <c r="AE714">
        <v>1630000</v>
      </c>
      <c r="AF714">
        <v>0</v>
      </c>
      <c r="AG714">
        <v>0</v>
      </c>
      <c r="AH714">
        <v>37800</v>
      </c>
      <c r="AI714">
        <v>0.16527212741514699</v>
      </c>
      <c r="AJ714">
        <v>0.16648314225075</v>
      </c>
      <c r="AK714" s="1">
        <f t="shared" si="134"/>
        <v>0.11009861653418937</v>
      </c>
      <c r="AL714" s="1">
        <f t="shared" si="140"/>
        <v>0.11210924265619904</v>
      </c>
      <c r="AM714">
        <f t="shared" si="141"/>
        <v>0.11075416191071426</v>
      </c>
      <c r="AN714">
        <f t="shared" si="142"/>
        <v>0.11312819587501391</v>
      </c>
      <c r="AO714">
        <f t="shared" si="143"/>
        <v>9.6647171216916836E-2</v>
      </c>
      <c r="AP714">
        <f t="shared" si="144"/>
        <v>9.4636545094907168E-2</v>
      </c>
      <c r="AQ714">
        <f t="shared" si="145"/>
        <v>46.078702036828119</v>
      </c>
    </row>
    <row r="715" spans="1:43" x14ac:dyDescent="0.2">
      <c r="A715">
        <v>18101</v>
      </c>
      <c r="B715">
        <v>11</v>
      </c>
      <c r="C715">
        <v>18</v>
      </c>
      <c r="D715" t="s">
        <v>335</v>
      </c>
      <c r="E715">
        <v>101</v>
      </c>
      <c r="F715" t="s">
        <v>556</v>
      </c>
      <c r="G715" t="s">
        <v>557</v>
      </c>
      <c r="H715" t="s">
        <v>503</v>
      </c>
      <c r="I715">
        <v>43</v>
      </c>
      <c r="J715">
        <v>14</v>
      </c>
      <c r="K715">
        <v>65</v>
      </c>
      <c r="L715">
        <v>58</v>
      </c>
      <c r="M715">
        <v>18</v>
      </c>
      <c r="N715">
        <v>83</v>
      </c>
      <c r="O715">
        <v>71</v>
      </c>
      <c r="P715">
        <v>24</v>
      </c>
      <c r="Q715">
        <v>98</v>
      </c>
      <c r="R715">
        <v>1200</v>
      </c>
      <c r="S715">
        <v>0.97813479602336895</v>
      </c>
      <c r="T715">
        <f t="shared" si="135"/>
        <v>1</v>
      </c>
      <c r="U715">
        <f t="shared" si="136"/>
        <v>1173.7617552280428</v>
      </c>
      <c r="V715">
        <f t="shared" si="137"/>
        <v>978.13479602336895</v>
      </c>
      <c r="W715">
        <v>24.69</v>
      </c>
      <c r="X715">
        <f t="shared" si="138"/>
        <v>24.150148113816982</v>
      </c>
      <c r="Y715">
        <v>0</v>
      </c>
      <c r="Z715">
        <v>0</v>
      </c>
      <c r="AA715">
        <v>0</v>
      </c>
      <c r="AB715" s="2">
        <v>0.1</v>
      </c>
      <c r="AC715">
        <v>25</v>
      </c>
      <c r="AD715">
        <f t="shared" si="139"/>
        <v>0.11016807219002084</v>
      </c>
      <c r="AE715">
        <v>1630000</v>
      </c>
      <c r="AF715">
        <v>0</v>
      </c>
      <c r="AG715">
        <v>0</v>
      </c>
      <c r="AH715">
        <v>37800</v>
      </c>
      <c r="AI715">
        <v>0.17588324704788899</v>
      </c>
      <c r="AJ715">
        <v>0.17810062847624999</v>
      </c>
      <c r="AK715" s="1">
        <f t="shared" si="134"/>
        <v>9.9602458810796601E-2</v>
      </c>
      <c r="AL715" s="1">
        <f t="shared" si="140"/>
        <v>0.10149178290617521</v>
      </c>
      <c r="AM715">
        <f t="shared" si="141"/>
        <v>0.10021845482414024</v>
      </c>
      <c r="AN715">
        <f t="shared" si="142"/>
        <v>0.10244926219449078</v>
      </c>
      <c r="AO715">
        <f t="shared" si="143"/>
        <v>8.7503774862654884E-2</v>
      </c>
      <c r="AP715">
        <f t="shared" si="144"/>
        <v>8.5614450767276279E-2</v>
      </c>
      <c r="AQ715">
        <f t="shared" si="145"/>
        <v>43.298752109583909</v>
      </c>
    </row>
    <row r="716" spans="1:43" x14ac:dyDescent="0.2">
      <c r="A716">
        <v>18103</v>
      </c>
      <c r="B716">
        <v>11</v>
      </c>
      <c r="C716">
        <v>18</v>
      </c>
      <c r="D716" t="s">
        <v>576</v>
      </c>
      <c r="E716">
        <v>103</v>
      </c>
      <c r="F716" t="s">
        <v>556</v>
      </c>
      <c r="G716" t="s">
        <v>557</v>
      </c>
      <c r="H716" t="s">
        <v>503</v>
      </c>
      <c r="I716">
        <v>43</v>
      </c>
      <c r="J716">
        <v>14</v>
      </c>
      <c r="K716">
        <v>65</v>
      </c>
      <c r="L716">
        <v>58</v>
      </c>
      <c r="M716">
        <v>18</v>
      </c>
      <c r="N716">
        <v>83</v>
      </c>
      <c r="O716">
        <v>71</v>
      </c>
      <c r="P716">
        <v>24</v>
      </c>
      <c r="Q716">
        <v>98</v>
      </c>
      <c r="R716">
        <v>1200</v>
      </c>
      <c r="S716">
        <v>1.0045117437839499</v>
      </c>
      <c r="T716">
        <f t="shared" si="135"/>
        <v>1</v>
      </c>
      <c r="U716">
        <f t="shared" si="136"/>
        <v>1205.4140925407398</v>
      </c>
      <c r="V716">
        <f t="shared" si="137"/>
        <v>1004.5117437839499</v>
      </c>
      <c r="W716">
        <v>24.69</v>
      </c>
      <c r="X716">
        <f t="shared" si="138"/>
        <v>24.801394954025724</v>
      </c>
      <c r="Y716">
        <v>0</v>
      </c>
      <c r="Z716">
        <v>0</v>
      </c>
      <c r="AA716">
        <v>0</v>
      </c>
      <c r="AB716" s="2">
        <v>0.1</v>
      </c>
      <c r="AC716">
        <v>25</v>
      </c>
      <c r="AD716">
        <f t="shared" si="139"/>
        <v>0.11016807219002084</v>
      </c>
      <c r="AE716">
        <v>1630000</v>
      </c>
      <c r="AF716">
        <v>0</v>
      </c>
      <c r="AG716">
        <v>0</v>
      </c>
      <c r="AH716">
        <v>37800</v>
      </c>
      <c r="AI716">
        <v>0.167272962383862</v>
      </c>
      <c r="AJ716">
        <v>0.168690161767625</v>
      </c>
      <c r="AK716" s="1">
        <f t="shared" si="134"/>
        <v>0.10755363573669229</v>
      </c>
      <c r="AL716" s="1">
        <f t="shared" si="140"/>
        <v>0.10954021176120504</v>
      </c>
      <c r="AM716">
        <f t="shared" si="141"/>
        <v>0.10820133980943301</v>
      </c>
      <c r="AN716">
        <f t="shared" si="142"/>
        <v>0.11054697677457036</v>
      </c>
      <c r="AO716">
        <f t="shared" si="143"/>
        <v>9.4435553304403702E-2</v>
      </c>
      <c r="AP716">
        <f t="shared" si="144"/>
        <v>9.2448977279890945E-2</v>
      </c>
      <c r="AQ716">
        <f t="shared" si="145"/>
        <v>45.527531799663841</v>
      </c>
    </row>
    <row r="717" spans="1:43" x14ac:dyDescent="0.2">
      <c r="A717">
        <v>18105</v>
      </c>
      <c r="B717">
        <v>11</v>
      </c>
      <c r="C717">
        <v>18</v>
      </c>
      <c r="D717" t="s">
        <v>68</v>
      </c>
      <c r="E717">
        <v>105</v>
      </c>
      <c r="F717" t="s">
        <v>556</v>
      </c>
      <c r="G717" t="s">
        <v>557</v>
      </c>
      <c r="H717" t="s">
        <v>503</v>
      </c>
      <c r="I717">
        <v>43</v>
      </c>
      <c r="J717">
        <v>14</v>
      </c>
      <c r="K717">
        <v>65</v>
      </c>
      <c r="L717">
        <v>58</v>
      </c>
      <c r="M717">
        <v>18</v>
      </c>
      <c r="N717">
        <v>83</v>
      </c>
      <c r="O717">
        <v>71</v>
      </c>
      <c r="P717">
        <v>24</v>
      </c>
      <c r="Q717">
        <v>98</v>
      </c>
      <c r="R717">
        <v>1200</v>
      </c>
      <c r="S717">
        <v>0.98286261161168398</v>
      </c>
      <c r="T717">
        <f t="shared" si="135"/>
        <v>1</v>
      </c>
      <c r="U717">
        <f t="shared" si="136"/>
        <v>1179.4351339340208</v>
      </c>
      <c r="V717">
        <f t="shared" si="137"/>
        <v>982.86261161168397</v>
      </c>
      <c r="W717">
        <v>24.69</v>
      </c>
      <c r="X717">
        <f t="shared" si="138"/>
        <v>24.26687788069248</v>
      </c>
      <c r="Y717">
        <v>0</v>
      </c>
      <c r="Z717">
        <v>0</v>
      </c>
      <c r="AA717">
        <v>0</v>
      </c>
      <c r="AB717" s="2">
        <v>0.1</v>
      </c>
      <c r="AC717">
        <v>25</v>
      </c>
      <c r="AD717">
        <f t="shared" si="139"/>
        <v>0.11016807219002084</v>
      </c>
      <c r="AE717">
        <v>1630000</v>
      </c>
      <c r="AF717">
        <v>0</v>
      </c>
      <c r="AG717">
        <v>0</v>
      </c>
      <c r="AH717">
        <v>37800</v>
      </c>
      <c r="AI717">
        <v>0.173602409569099</v>
      </c>
      <c r="AJ717">
        <v>0.17464514567</v>
      </c>
      <c r="AK717" s="1">
        <f t="shared" si="134"/>
        <v>0.10139881777695181</v>
      </c>
      <c r="AL717" s="1">
        <f t="shared" si="140"/>
        <v>0.10331296434580309</v>
      </c>
      <c r="AM717">
        <f t="shared" si="141"/>
        <v>0.10202290691986379</v>
      </c>
      <c r="AN717">
        <f t="shared" si="142"/>
        <v>0.10428302326738167</v>
      </c>
      <c r="AO717">
        <f t="shared" si="143"/>
        <v>8.9072678557660406E-2</v>
      </c>
      <c r="AP717">
        <f t="shared" si="144"/>
        <v>8.7158531988809129E-2</v>
      </c>
      <c r="AQ717">
        <f t="shared" si="145"/>
        <v>43.867623341506921</v>
      </c>
    </row>
    <row r="718" spans="1:43" x14ac:dyDescent="0.2">
      <c r="A718">
        <v>18107</v>
      </c>
      <c r="B718">
        <v>11</v>
      </c>
      <c r="C718">
        <v>18</v>
      </c>
      <c r="D718" t="s">
        <v>69</v>
      </c>
      <c r="E718">
        <v>107</v>
      </c>
      <c r="F718" t="s">
        <v>556</v>
      </c>
      <c r="G718" t="s">
        <v>557</v>
      </c>
      <c r="H718" t="s">
        <v>503</v>
      </c>
      <c r="I718">
        <v>43</v>
      </c>
      <c r="J718">
        <v>14</v>
      </c>
      <c r="K718">
        <v>65</v>
      </c>
      <c r="L718">
        <v>58</v>
      </c>
      <c r="M718">
        <v>18</v>
      </c>
      <c r="N718">
        <v>83</v>
      </c>
      <c r="O718">
        <v>71</v>
      </c>
      <c r="P718">
        <v>24</v>
      </c>
      <c r="Q718">
        <v>98</v>
      </c>
      <c r="R718">
        <v>1200</v>
      </c>
      <c r="S718">
        <v>1.0030627399683001</v>
      </c>
      <c r="T718">
        <f t="shared" si="135"/>
        <v>1</v>
      </c>
      <c r="U718">
        <f t="shared" si="136"/>
        <v>1203.6752879619601</v>
      </c>
      <c r="V718">
        <f t="shared" si="137"/>
        <v>1003.0627399683001</v>
      </c>
      <c r="W718">
        <v>24.69</v>
      </c>
      <c r="X718">
        <f t="shared" si="138"/>
        <v>24.765619049817332</v>
      </c>
      <c r="Y718">
        <v>0</v>
      </c>
      <c r="Z718">
        <v>0</v>
      </c>
      <c r="AA718">
        <v>0</v>
      </c>
      <c r="AB718" s="2">
        <v>0.1</v>
      </c>
      <c r="AC718">
        <v>25</v>
      </c>
      <c r="AD718">
        <f t="shared" si="139"/>
        <v>0.11016807219002084</v>
      </c>
      <c r="AE718">
        <v>1630000</v>
      </c>
      <c r="AF718">
        <v>0</v>
      </c>
      <c r="AG718">
        <v>0</v>
      </c>
      <c r="AH718">
        <v>37800</v>
      </c>
      <c r="AI718">
        <v>0.172131936045054</v>
      </c>
      <c r="AJ718">
        <v>0.17400435618187499</v>
      </c>
      <c r="AK718" s="1">
        <f t="shared" si="134"/>
        <v>0.10436682468651041</v>
      </c>
      <c r="AL718" s="1">
        <f t="shared" si="140"/>
        <v>0.10629732325787387</v>
      </c>
      <c r="AM718">
        <f t="shared" si="141"/>
        <v>0.10499624524311808</v>
      </c>
      <c r="AN718">
        <f t="shared" si="142"/>
        <v>0.10727566911326453</v>
      </c>
      <c r="AO718">
        <f t="shared" si="143"/>
        <v>9.1640215385017473E-2</v>
      </c>
      <c r="AP718">
        <f t="shared" si="144"/>
        <v>8.9709716813654014E-2</v>
      </c>
      <c r="AQ718">
        <f t="shared" si="145"/>
        <v>44.24237180578713</v>
      </c>
    </row>
    <row r="719" spans="1:43" x14ac:dyDescent="0.2">
      <c r="A719">
        <v>18109</v>
      </c>
      <c r="B719">
        <v>11</v>
      </c>
      <c r="C719">
        <v>18</v>
      </c>
      <c r="D719" t="s">
        <v>70</v>
      </c>
      <c r="E719">
        <v>109</v>
      </c>
      <c r="F719" t="s">
        <v>556</v>
      </c>
      <c r="G719" t="s">
        <v>557</v>
      </c>
      <c r="H719" t="s">
        <v>503</v>
      </c>
      <c r="I719">
        <v>43</v>
      </c>
      <c r="J719">
        <v>14</v>
      </c>
      <c r="K719">
        <v>65</v>
      </c>
      <c r="L719">
        <v>58</v>
      </c>
      <c r="M719">
        <v>18</v>
      </c>
      <c r="N719">
        <v>83</v>
      </c>
      <c r="O719">
        <v>71</v>
      </c>
      <c r="P719">
        <v>24</v>
      </c>
      <c r="Q719">
        <v>98</v>
      </c>
      <c r="R719">
        <v>1200</v>
      </c>
      <c r="S719">
        <v>0.98707864284515401</v>
      </c>
      <c r="T719">
        <f t="shared" si="135"/>
        <v>1</v>
      </c>
      <c r="U719">
        <f t="shared" si="136"/>
        <v>1184.4943714141848</v>
      </c>
      <c r="V719">
        <f t="shared" si="137"/>
        <v>987.07864284515404</v>
      </c>
      <c r="W719">
        <v>24.69</v>
      </c>
      <c r="X719">
        <f t="shared" si="138"/>
        <v>24.370971691846854</v>
      </c>
      <c r="Y719">
        <v>0</v>
      </c>
      <c r="Z719">
        <v>0</v>
      </c>
      <c r="AA719">
        <v>0</v>
      </c>
      <c r="AB719" s="2">
        <v>0.1</v>
      </c>
      <c r="AC719">
        <v>25</v>
      </c>
      <c r="AD719">
        <f t="shared" si="139"/>
        <v>0.11016807219002084</v>
      </c>
      <c r="AE719">
        <v>1630000</v>
      </c>
      <c r="AF719">
        <v>0</v>
      </c>
      <c r="AG719">
        <v>0</v>
      </c>
      <c r="AH719">
        <v>37800</v>
      </c>
      <c r="AI719">
        <v>0.17335078368891901</v>
      </c>
      <c r="AJ719">
        <v>0.174144968416</v>
      </c>
      <c r="AK719" s="1">
        <f t="shared" si="134"/>
        <v>0.10198158830562498</v>
      </c>
      <c r="AL719" s="1">
        <f t="shared" si="140"/>
        <v>0.10389851333791859</v>
      </c>
      <c r="AM719">
        <f t="shared" si="141"/>
        <v>0.10260658333991256</v>
      </c>
      <c r="AN719">
        <f t="shared" si="142"/>
        <v>0.10486998034041137</v>
      </c>
      <c r="AO719">
        <f t="shared" si="143"/>
        <v>8.9576384200325168E-2</v>
      </c>
      <c r="AP719">
        <f t="shared" si="144"/>
        <v>8.7659459168031556E-2</v>
      </c>
      <c r="AQ719">
        <f t="shared" si="145"/>
        <v>43.931299023265119</v>
      </c>
    </row>
    <row r="720" spans="1:43" x14ac:dyDescent="0.2">
      <c r="A720">
        <v>18111</v>
      </c>
      <c r="B720">
        <v>11</v>
      </c>
      <c r="C720">
        <v>18</v>
      </c>
      <c r="D720" t="s">
        <v>144</v>
      </c>
      <c r="E720">
        <v>111</v>
      </c>
      <c r="F720" t="s">
        <v>556</v>
      </c>
      <c r="G720" t="s">
        <v>557</v>
      </c>
      <c r="H720" t="s">
        <v>503</v>
      </c>
      <c r="I720">
        <v>43</v>
      </c>
      <c r="J720">
        <v>14</v>
      </c>
      <c r="K720">
        <v>65</v>
      </c>
      <c r="L720">
        <v>58</v>
      </c>
      <c r="M720">
        <v>18</v>
      </c>
      <c r="N720">
        <v>83</v>
      </c>
      <c r="O720">
        <v>71</v>
      </c>
      <c r="P720">
        <v>24</v>
      </c>
      <c r="Q720">
        <v>98</v>
      </c>
      <c r="R720">
        <v>1200</v>
      </c>
      <c r="S720">
        <v>1.03008691072464</v>
      </c>
      <c r="T720">
        <f t="shared" si="135"/>
        <v>1</v>
      </c>
      <c r="U720">
        <f t="shared" si="136"/>
        <v>1236.1042928695679</v>
      </c>
      <c r="V720">
        <f t="shared" si="137"/>
        <v>1030.0869107246399</v>
      </c>
      <c r="W720">
        <v>24.69</v>
      </c>
      <c r="X720">
        <f t="shared" si="138"/>
        <v>25.432845825791361</v>
      </c>
      <c r="Y720">
        <v>0</v>
      </c>
      <c r="Z720">
        <v>0</v>
      </c>
      <c r="AA720">
        <v>0</v>
      </c>
      <c r="AB720" s="2">
        <v>0.1</v>
      </c>
      <c r="AC720">
        <v>25</v>
      </c>
      <c r="AD720">
        <f t="shared" si="139"/>
        <v>0.11016807219002084</v>
      </c>
      <c r="AE720">
        <v>1630000</v>
      </c>
      <c r="AF720">
        <v>0</v>
      </c>
      <c r="AG720">
        <v>0</v>
      </c>
      <c r="AH720">
        <v>37800</v>
      </c>
      <c r="AI720">
        <v>0.16890466003377699</v>
      </c>
      <c r="AJ720">
        <v>0.17060416142662499</v>
      </c>
      <c r="AK720" s="1">
        <f t="shared" si="134"/>
        <v>0.10922651129911803</v>
      </c>
      <c r="AL720" s="1">
        <f t="shared" si="140"/>
        <v>0.11119389607437855</v>
      </c>
      <c r="AM720">
        <f t="shared" si="141"/>
        <v>0.10986795824897583</v>
      </c>
      <c r="AN720">
        <f t="shared" si="142"/>
        <v>0.11219093526901278</v>
      </c>
      <c r="AO720">
        <f t="shared" si="143"/>
        <v>9.5854301682235798E-2</v>
      </c>
      <c r="AP720">
        <f t="shared" si="144"/>
        <v>9.3886916906975287E-2</v>
      </c>
      <c r="AQ720">
        <f t="shared" si="145"/>
        <v>45.08771464702231</v>
      </c>
    </row>
    <row r="721" spans="1:43" x14ac:dyDescent="0.2">
      <c r="A721">
        <v>18113</v>
      </c>
      <c r="B721">
        <v>11</v>
      </c>
      <c r="C721">
        <v>18</v>
      </c>
      <c r="D721" t="s">
        <v>577</v>
      </c>
      <c r="E721">
        <v>113</v>
      </c>
      <c r="F721" t="s">
        <v>556</v>
      </c>
      <c r="G721" t="s">
        <v>557</v>
      </c>
      <c r="H721" t="s">
        <v>503</v>
      </c>
      <c r="I721">
        <v>43</v>
      </c>
      <c r="J721">
        <v>14</v>
      </c>
      <c r="K721">
        <v>65</v>
      </c>
      <c r="L721">
        <v>58</v>
      </c>
      <c r="M721">
        <v>18</v>
      </c>
      <c r="N721">
        <v>83</v>
      </c>
      <c r="O721">
        <v>71</v>
      </c>
      <c r="P721">
        <v>24</v>
      </c>
      <c r="Q721">
        <v>98</v>
      </c>
      <c r="R721">
        <v>1200</v>
      </c>
      <c r="S721">
        <v>1.00254170298576</v>
      </c>
      <c r="T721">
        <f t="shared" si="135"/>
        <v>1</v>
      </c>
      <c r="U721">
        <f t="shared" si="136"/>
        <v>1203.0500435829119</v>
      </c>
      <c r="V721">
        <f t="shared" si="137"/>
        <v>1002.5417029857599</v>
      </c>
      <c r="W721">
        <v>24.69</v>
      </c>
      <c r="X721">
        <f t="shared" si="138"/>
        <v>24.752754646718415</v>
      </c>
      <c r="Y721">
        <v>0</v>
      </c>
      <c r="Z721">
        <v>0</v>
      </c>
      <c r="AA721">
        <v>0</v>
      </c>
      <c r="AB721" s="2">
        <v>0.1</v>
      </c>
      <c r="AC721">
        <v>25</v>
      </c>
      <c r="AD721">
        <f t="shared" si="139"/>
        <v>0.11016807219002084</v>
      </c>
      <c r="AE721">
        <v>1630000</v>
      </c>
      <c r="AF721">
        <v>0</v>
      </c>
      <c r="AG721">
        <v>0</v>
      </c>
      <c r="AH721">
        <v>37800</v>
      </c>
      <c r="AI721">
        <v>0.165503226789563</v>
      </c>
      <c r="AJ721">
        <v>0.16625251689762499</v>
      </c>
      <c r="AK721" s="1">
        <f t="shared" si="134"/>
        <v>0.10849052410007899</v>
      </c>
      <c r="AL721" s="1">
        <f t="shared" si="140"/>
        <v>0.11049834269713586</v>
      </c>
      <c r="AM721">
        <f t="shared" si="141"/>
        <v>0.10914515411000135</v>
      </c>
      <c r="AN721">
        <f t="shared" si="142"/>
        <v>0.11151587310712703</v>
      </c>
      <c r="AO721">
        <f t="shared" si="143"/>
        <v>9.5262109155548405E-2</v>
      </c>
      <c r="AP721">
        <f t="shared" si="144"/>
        <v>9.3254290558491534E-2</v>
      </c>
      <c r="AQ721">
        <f t="shared" si="145"/>
        <v>46.014360335332775</v>
      </c>
    </row>
    <row r="722" spans="1:43" x14ac:dyDescent="0.2">
      <c r="A722">
        <v>18115</v>
      </c>
      <c r="B722">
        <v>11</v>
      </c>
      <c r="C722">
        <v>18</v>
      </c>
      <c r="D722" t="s">
        <v>578</v>
      </c>
      <c r="E722">
        <v>115</v>
      </c>
      <c r="F722" t="s">
        <v>556</v>
      </c>
      <c r="G722" t="s">
        <v>557</v>
      </c>
      <c r="H722" t="s">
        <v>503</v>
      </c>
      <c r="I722">
        <v>43</v>
      </c>
      <c r="J722">
        <v>14</v>
      </c>
      <c r="K722">
        <v>65</v>
      </c>
      <c r="L722">
        <v>58</v>
      </c>
      <c r="M722">
        <v>18</v>
      </c>
      <c r="N722">
        <v>83</v>
      </c>
      <c r="O722">
        <v>71</v>
      </c>
      <c r="P722">
        <v>24</v>
      </c>
      <c r="Q722">
        <v>98</v>
      </c>
      <c r="R722">
        <v>1200</v>
      </c>
      <c r="S722">
        <v>0.96573543548583995</v>
      </c>
      <c r="T722">
        <f t="shared" si="135"/>
        <v>1</v>
      </c>
      <c r="U722">
        <f t="shared" si="136"/>
        <v>1158.882522583008</v>
      </c>
      <c r="V722">
        <f t="shared" si="137"/>
        <v>965.73543548583996</v>
      </c>
      <c r="W722">
        <v>24.69</v>
      </c>
      <c r="X722">
        <f t="shared" si="138"/>
        <v>23.844007902145389</v>
      </c>
      <c r="Y722">
        <v>0</v>
      </c>
      <c r="Z722">
        <v>0</v>
      </c>
      <c r="AA722">
        <v>0</v>
      </c>
      <c r="AB722" s="2">
        <v>0.1</v>
      </c>
      <c r="AC722">
        <v>25</v>
      </c>
      <c r="AD722">
        <f t="shared" si="139"/>
        <v>0.11016807219002084</v>
      </c>
      <c r="AE722">
        <v>1630000</v>
      </c>
      <c r="AF722">
        <v>0</v>
      </c>
      <c r="AG722">
        <v>0</v>
      </c>
      <c r="AH722">
        <v>37800</v>
      </c>
      <c r="AI722">
        <v>0.17321724818054199</v>
      </c>
      <c r="AJ722">
        <v>0.17453558165425001</v>
      </c>
      <c r="AK722" s="1">
        <f t="shared" si="134"/>
        <v>9.9853400174813006E-2</v>
      </c>
      <c r="AL722" s="1">
        <f t="shared" si="140"/>
        <v>0.1017718029904186</v>
      </c>
      <c r="AM722">
        <f t="shared" si="141"/>
        <v>0.10047887702618584</v>
      </c>
      <c r="AN722">
        <f t="shared" si="142"/>
        <v>0.10274401890990094</v>
      </c>
      <c r="AO722">
        <f t="shared" si="143"/>
        <v>8.7748553148048913E-2</v>
      </c>
      <c r="AP722">
        <f t="shared" si="144"/>
        <v>8.5830150332443317E-2</v>
      </c>
      <c r="AQ722">
        <f t="shared" si="145"/>
        <v>43.965166253060964</v>
      </c>
    </row>
    <row r="723" spans="1:43" x14ac:dyDescent="0.2">
      <c r="A723">
        <v>18117</v>
      </c>
      <c r="B723">
        <v>11</v>
      </c>
      <c r="C723">
        <v>18</v>
      </c>
      <c r="D723" t="s">
        <v>197</v>
      </c>
      <c r="E723">
        <v>117</v>
      </c>
      <c r="F723" t="s">
        <v>556</v>
      </c>
      <c r="G723" t="s">
        <v>557</v>
      </c>
      <c r="H723" t="s">
        <v>503</v>
      </c>
      <c r="I723">
        <v>43</v>
      </c>
      <c r="J723">
        <v>14</v>
      </c>
      <c r="K723">
        <v>65</v>
      </c>
      <c r="L723">
        <v>58</v>
      </c>
      <c r="M723">
        <v>18</v>
      </c>
      <c r="N723">
        <v>83</v>
      </c>
      <c r="O723">
        <v>71</v>
      </c>
      <c r="P723">
        <v>24</v>
      </c>
      <c r="Q723">
        <v>98</v>
      </c>
      <c r="R723">
        <v>1200</v>
      </c>
      <c r="S723">
        <v>0.97318090995152795</v>
      </c>
      <c r="T723">
        <f t="shared" si="135"/>
        <v>1</v>
      </c>
      <c r="U723">
        <f t="shared" si="136"/>
        <v>1167.8170919418335</v>
      </c>
      <c r="V723">
        <f t="shared" si="137"/>
        <v>973.18090995152795</v>
      </c>
      <c r="W723">
        <v>24.69</v>
      </c>
      <c r="X723">
        <f t="shared" si="138"/>
        <v>24.027836666703227</v>
      </c>
      <c r="Y723">
        <v>0</v>
      </c>
      <c r="Z723">
        <v>0</v>
      </c>
      <c r="AA723">
        <v>0</v>
      </c>
      <c r="AB723" s="2">
        <v>0.1</v>
      </c>
      <c r="AC723">
        <v>25</v>
      </c>
      <c r="AD723">
        <f t="shared" si="139"/>
        <v>0.11016807219002084</v>
      </c>
      <c r="AE723">
        <v>1630000</v>
      </c>
      <c r="AF723">
        <v>0</v>
      </c>
      <c r="AG723">
        <v>0</v>
      </c>
      <c r="AH723">
        <v>37800</v>
      </c>
      <c r="AI723">
        <v>0.175812550258345</v>
      </c>
      <c r="AJ723">
        <v>0.177439197005125</v>
      </c>
      <c r="AK723" s="1">
        <f t="shared" si="134"/>
        <v>9.9137858448949664E-2</v>
      </c>
      <c r="AL723" s="1">
        <f t="shared" si="140"/>
        <v>0.10102794226909055</v>
      </c>
      <c r="AM723">
        <f t="shared" si="141"/>
        <v>9.9754102163270575E-2</v>
      </c>
      <c r="AN723">
        <f t="shared" si="142"/>
        <v>0.10198580657378659</v>
      </c>
      <c r="AO723">
        <f t="shared" si="143"/>
        <v>8.7105181948127788E-2</v>
      </c>
      <c r="AP723">
        <f t="shared" si="144"/>
        <v>8.5215098127986902E-2</v>
      </c>
      <c r="AQ723">
        <f t="shared" si="145"/>
        <v>43.316163169038489</v>
      </c>
    </row>
    <row r="724" spans="1:43" x14ac:dyDescent="0.2">
      <c r="A724">
        <v>18119</v>
      </c>
      <c r="B724">
        <v>11</v>
      </c>
      <c r="C724">
        <v>18</v>
      </c>
      <c r="D724" t="s">
        <v>579</v>
      </c>
      <c r="E724">
        <v>119</v>
      </c>
      <c r="F724" t="s">
        <v>556</v>
      </c>
      <c r="G724" t="s">
        <v>557</v>
      </c>
      <c r="H724" t="s">
        <v>503</v>
      </c>
      <c r="I724">
        <v>43</v>
      </c>
      <c r="J724">
        <v>14</v>
      </c>
      <c r="K724">
        <v>65</v>
      </c>
      <c r="L724">
        <v>58</v>
      </c>
      <c r="M724">
        <v>18</v>
      </c>
      <c r="N724">
        <v>83</v>
      </c>
      <c r="O724">
        <v>71</v>
      </c>
      <c r="P724">
        <v>24</v>
      </c>
      <c r="Q724">
        <v>98</v>
      </c>
      <c r="R724">
        <v>1200</v>
      </c>
      <c r="S724">
        <v>0.989423061410586</v>
      </c>
      <c r="T724">
        <f t="shared" si="135"/>
        <v>1</v>
      </c>
      <c r="U724">
        <f t="shared" si="136"/>
        <v>1187.3076736927032</v>
      </c>
      <c r="V724">
        <f t="shared" si="137"/>
        <v>989.423061410586</v>
      </c>
      <c r="W724">
        <v>24.69</v>
      </c>
      <c r="X724">
        <f t="shared" si="138"/>
        <v>24.428855386227369</v>
      </c>
      <c r="Y724">
        <v>0</v>
      </c>
      <c r="Z724">
        <v>0</v>
      </c>
      <c r="AA724">
        <v>0</v>
      </c>
      <c r="AB724" s="2">
        <v>0.1</v>
      </c>
      <c r="AC724">
        <v>25</v>
      </c>
      <c r="AD724">
        <f t="shared" si="139"/>
        <v>0.11016807219002084</v>
      </c>
      <c r="AE724">
        <v>1630000</v>
      </c>
      <c r="AF724">
        <v>0</v>
      </c>
      <c r="AG724">
        <v>0</v>
      </c>
      <c r="AH724">
        <v>37800</v>
      </c>
      <c r="AI724">
        <v>0.17355509609224501</v>
      </c>
      <c r="AJ724">
        <v>0.17432255434275001</v>
      </c>
      <c r="AK724" s="1">
        <f t="shared" si="134"/>
        <v>0.10210346577719159</v>
      </c>
      <c r="AL724" s="1">
        <f t="shared" si="140"/>
        <v>0.10401813416840026</v>
      </c>
      <c r="AM724">
        <f t="shared" si="141"/>
        <v>0.10272772505528188</v>
      </c>
      <c r="AN724">
        <f t="shared" si="142"/>
        <v>0.10498845754121865</v>
      </c>
      <c r="AO724">
        <f t="shared" si="143"/>
        <v>8.9678888756038591E-2</v>
      </c>
      <c r="AP724">
        <f t="shared" si="144"/>
        <v>8.776422036482992E-2</v>
      </c>
      <c r="AQ724">
        <f t="shared" si="145"/>
        <v>43.87958225154955</v>
      </c>
    </row>
    <row r="725" spans="1:43" x14ac:dyDescent="0.2">
      <c r="A725">
        <v>18121</v>
      </c>
      <c r="B725">
        <v>11</v>
      </c>
      <c r="C725">
        <v>18</v>
      </c>
      <c r="D725" t="s">
        <v>580</v>
      </c>
      <c r="E725">
        <v>121</v>
      </c>
      <c r="F725" t="s">
        <v>556</v>
      </c>
      <c r="G725" t="s">
        <v>557</v>
      </c>
      <c r="H725" t="s">
        <v>503</v>
      </c>
      <c r="I725">
        <v>43</v>
      </c>
      <c r="J725">
        <v>14</v>
      </c>
      <c r="K725">
        <v>65</v>
      </c>
      <c r="L725">
        <v>58</v>
      </c>
      <c r="M725">
        <v>18</v>
      </c>
      <c r="N725">
        <v>83</v>
      </c>
      <c r="O725">
        <v>71</v>
      </c>
      <c r="P725">
        <v>24</v>
      </c>
      <c r="Q725">
        <v>98</v>
      </c>
      <c r="R725">
        <v>1200</v>
      </c>
      <c r="S725">
        <v>1.0011229157447801</v>
      </c>
      <c r="T725">
        <f t="shared" si="135"/>
        <v>1</v>
      </c>
      <c r="U725">
        <f t="shared" si="136"/>
        <v>1201.347498893736</v>
      </c>
      <c r="V725">
        <f t="shared" si="137"/>
        <v>1001.1229157447801</v>
      </c>
      <c r="W725">
        <v>24.69</v>
      </c>
      <c r="X725">
        <f t="shared" si="138"/>
        <v>24.717724789738622</v>
      </c>
      <c r="Y725">
        <v>0</v>
      </c>
      <c r="Z725">
        <v>0</v>
      </c>
      <c r="AA725">
        <v>0</v>
      </c>
      <c r="AB725" s="2">
        <v>0.1</v>
      </c>
      <c r="AC725">
        <v>25</v>
      </c>
      <c r="AD725">
        <f t="shared" si="139"/>
        <v>0.11016807219002084</v>
      </c>
      <c r="AE725">
        <v>1630000</v>
      </c>
      <c r="AF725">
        <v>0</v>
      </c>
      <c r="AG725">
        <v>0</v>
      </c>
      <c r="AH725">
        <v>37800</v>
      </c>
      <c r="AI725">
        <v>0.173677649831918</v>
      </c>
      <c r="AJ725">
        <v>0.1755431912315</v>
      </c>
      <c r="AK725" s="1">
        <f t="shared" si="134"/>
        <v>0.10323793152711337</v>
      </c>
      <c r="AL725" s="1">
        <f t="shared" si="140"/>
        <v>0.10515124885345098</v>
      </c>
      <c r="AM725">
        <f t="shared" si="141"/>
        <v>0.10386175030345153</v>
      </c>
      <c r="AN725">
        <f t="shared" si="142"/>
        <v>0.10612088752816258</v>
      </c>
      <c r="AO725">
        <f t="shared" si="143"/>
        <v>9.0652680908046748E-2</v>
      </c>
      <c r="AP725">
        <f t="shared" si="144"/>
        <v>8.8739363581709141E-2</v>
      </c>
      <c r="AQ725">
        <f t="shared" si="145"/>
        <v>43.848619102834554</v>
      </c>
    </row>
    <row r="726" spans="1:43" x14ac:dyDescent="0.2">
      <c r="A726">
        <v>18123</v>
      </c>
      <c r="B726">
        <v>11</v>
      </c>
      <c r="C726">
        <v>18</v>
      </c>
      <c r="D726" t="s">
        <v>71</v>
      </c>
      <c r="E726">
        <v>123</v>
      </c>
      <c r="F726" t="s">
        <v>556</v>
      </c>
      <c r="G726" t="s">
        <v>557</v>
      </c>
      <c r="H726" t="s">
        <v>503</v>
      </c>
      <c r="I726">
        <v>43</v>
      </c>
      <c r="J726">
        <v>14</v>
      </c>
      <c r="K726">
        <v>65</v>
      </c>
      <c r="L726">
        <v>58</v>
      </c>
      <c r="M726">
        <v>18</v>
      </c>
      <c r="N726">
        <v>83</v>
      </c>
      <c r="O726">
        <v>71</v>
      </c>
      <c r="P726">
        <v>24</v>
      </c>
      <c r="Q726">
        <v>98</v>
      </c>
      <c r="R726">
        <v>1200</v>
      </c>
      <c r="S726">
        <v>0.96691452915018306</v>
      </c>
      <c r="T726">
        <f t="shared" si="135"/>
        <v>1</v>
      </c>
      <c r="U726">
        <f t="shared" si="136"/>
        <v>1160.2974349802196</v>
      </c>
      <c r="V726">
        <f t="shared" si="137"/>
        <v>966.91452915018306</v>
      </c>
      <c r="W726">
        <v>24.69</v>
      </c>
      <c r="X726">
        <f t="shared" si="138"/>
        <v>23.87311972471802</v>
      </c>
      <c r="Y726">
        <v>0</v>
      </c>
      <c r="Z726">
        <v>0</v>
      </c>
      <c r="AA726">
        <v>0</v>
      </c>
      <c r="AB726" s="2">
        <v>0.1</v>
      </c>
      <c r="AC726">
        <v>25</v>
      </c>
      <c r="AD726">
        <f t="shared" si="139"/>
        <v>0.11016807219002084</v>
      </c>
      <c r="AE726">
        <v>1630000</v>
      </c>
      <c r="AF726">
        <v>0</v>
      </c>
      <c r="AG726">
        <v>0</v>
      </c>
      <c r="AH726">
        <v>37800</v>
      </c>
      <c r="AI726">
        <v>0.17766410071731301</v>
      </c>
      <c r="AJ726">
        <v>0.179242409951125</v>
      </c>
      <c r="AK726" s="1">
        <f t="shared" si="134"/>
        <v>9.7472976864889524E-2</v>
      </c>
      <c r="AL726" s="1">
        <f t="shared" si="140"/>
        <v>9.9343362920819522E-2</v>
      </c>
      <c r="AM726">
        <f t="shared" si="141"/>
        <v>9.8082798311979857E-2</v>
      </c>
      <c r="AN726">
        <f t="shared" si="142"/>
        <v>0.10029124471308996</v>
      </c>
      <c r="AO726">
        <f t="shared" si="143"/>
        <v>8.5654415873820014E-2</v>
      </c>
      <c r="AP726">
        <f t="shared" si="144"/>
        <v>8.3784029817890016E-2</v>
      </c>
      <c r="AQ726">
        <f t="shared" si="145"/>
        <v>42.864737915019511</v>
      </c>
    </row>
    <row r="727" spans="1:43" x14ac:dyDescent="0.2">
      <c r="A727">
        <v>18125</v>
      </c>
      <c r="B727">
        <v>11</v>
      </c>
      <c r="C727">
        <v>18</v>
      </c>
      <c r="D727" t="s">
        <v>73</v>
      </c>
      <c r="E727">
        <v>125</v>
      </c>
      <c r="F727" t="s">
        <v>556</v>
      </c>
      <c r="G727" t="s">
        <v>557</v>
      </c>
      <c r="H727" t="s">
        <v>503</v>
      </c>
      <c r="I727">
        <v>43</v>
      </c>
      <c r="J727">
        <v>14</v>
      </c>
      <c r="K727">
        <v>65</v>
      </c>
      <c r="L727">
        <v>58</v>
      </c>
      <c r="M727">
        <v>18</v>
      </c>
      <c r="N727">
        <v>83</v>
      </c>
      <c r="O727">
        <v>71</v>
      </c>
      <c r="P727">
        <v>24</v>
      </c>
      <c r="Q727">
        <v>98</v>
      </c>
      <c r="R727">
        <v>1200</v>
      </c>
      <c r="S727">
        <v>0.97705289721488997</v>
      </c>
      <c r="T727">
        <f t="shared" si="135"/>
        <v>1</v>
      </c>
      <c r="U727">
        <f t="shared" si="136"/>
        <v>1172.4634766578679</v>
      </c>
      <c r="V727">
        <f t="shared" si="137"/>
        <v>977.05289721488998</v>
      </c>
      <c r="W727">
        <v>24.69</v>
      </c>
      <c r="X727">
        <f t="shared" si="138"/>
        <v>24.123436032235634</v>
      </c>
      <c r="Y727">
        <v>0</v>
      </c>
      <c r="Z727">
        <v>0</v>
      </c>
      <c r="AA727">
        <v>0</v>
      </c>
      <c r="AB727" s="2">
        <v>0.1</v>
      </c>
      <c r="AC727">
        <v>25</v>
      </c>
      <c r="AD727">
        <f t="shared" si="139"/>
        <v>0.11016807219002084</v>
      </c>
      <c r="AE727">
        <v>1630000</v>
      </c>
      <c r="AF727">
        <v>0</v>
      </c>
      <c r="AG727">
        <v>0</v>
      </c>
      <c r="AH727">
        <v>37800</v>
      </c>
      <c r="AI727">
        <v>0.17838265110748899</v>
      </c>
      <c r="AJ727">
        <v>0.17989347491112501</v>
      </c>
      <c r="AK727" s="1">
        <f t="shared" si="134"/>
        <v>9.8098256431300823E-2</v>
      </c>
      <c r="AL727" s="1">
        <f t="shared" si="140"/>
        <v>9.996110830931651E-2</v>
      </c>
      <c r="AM727">
        <f t="shared" si="141"/>
        <v>9.8705621431892446E-2</v>
      </c>
      <c r="AN727">
        <f t="shared" si="142"/>
        <v>0.10090517190050381</v>
      </c>
      <c r="AO727">
        <f t="shared" si="143"/>
        <v>8.6184348012435019E-2</v>
      </c>
      <c r="AP727">
        <f t="shared" si="144"/>
        <v>8.4321496134419333E-2</v>
      </c>
      <c r="AQ727">
        <f t="shared" si="145"/>
        <v>42.692072726098928</v>
      </c>
    </row>
    <row r="728" spans="1:43" x14ac:dyDescent="0.2">
      <c r="A728">
        <v>18127</v>
      </c>
      <c r="B728">
        <v>11</v>
      </c>
      <c r="C728">
        <v>18</v>
      </c>
      <c r="D728" t="s">
        <v>581</v>
      </c>
      <c r="E728">
        <v>127</v>
      </c>
      <c r="F728" t="s">
        <v>556</v>
      </c>
      <c r="G728" t="s">
        <v>557</v>
      </c>
      <c r="H728" t="s">
        <v>503</v>
      </c>
      <c r="I728">
        <v>43</v>
      </c>
      <c r="J728">
        <v>14</v>
      </c>
      <c r="K728">
        <v>65</v>
      </c>
      <c r="L728">
        <v>58</v>
      </c>
      <c r="M728">
        <v>18</v>
      </c>
      <c r="N728">
        <v>83</v>
      </c>
      <c r="O728">
        <v>71</v>
      </c>
      <c r="P728">
        <v>24</v>
      </c>
      <c r="Q728">
        <v>98</v>
      </c>
      <c r="R728">
        <v>1200</v>
      </c>
      <c r="S728">
        <v>1.0342924869977499</v>
      </c>
      <c r="T728">
        <f t="shared" si="135"/>
        <v>1</v>
      </c>
      <c r="U728">
        <f t="shared" si="136"/>
        <v>1241.1509843972999</v>
      </c>
      <c r="V728">
        <f t="shared" si="137"/>
        <v>1034.2924869977498</v>
      </c>
      <c r="W728">
        <v>24.69</v>
      </c>
      <c r="X728">
        <f t="shared" si="138"/>
        <v>25.536681503974446</v>
      </c>
      <c r="Y728">
        <v>0</v>
      </c>
      <c r="Z728">
        <v>0</v>
      </c>
      <c r="AA728">
        <v>0</v>
      </c>
      <c r="AB728" s="2">
        <v>0.1</v>
      </c>
      <c r="AC728">
        <v>25</v>
      </c>
      <c r="AD728">
        <f t="shared" si="139"/>
        <v>0.11016807219002084</v>
      </c>
      <c r="AE728">
        <v>1630000</v>
      </c>
      <c r="AF728">
        <v>0</v>
      </c>
      <c r="AG728">
        <v>0</v>
      </c>
      <c r="AH728">
        <v>37800</v>
      </c>
      <c r="AI728">
        <v>0.16565643406219799</v>
      </c>
      <c r="AJ728">
        <v>0.1673463369665</v>
      </c>
      <c r="AK728" s="1">
        <f t="shared" si="134"/>
        <v>0.11182293507138033</v>
      </c>
      <c r="AL728" s="1">
        <f t="shared" si="140"/>
        <v>0.11382889673838227</v>
      </c>
      <c r="AM728">
        <f t="shared" si="141"/>
        <v>0.11247695964705576</v>
      </c>
      <c r="AN728">
        <f t="shared" si="142"/>
        <v>0.11484548608586767</v>
      </c>
      <c r="AO728">
        <f t="shared" si="143"/>
        <v>9.8124664795676789E-2</v>
      </c>
      <c r="AP728">
        <f t="shared" si="144"/>
        <v>9.6118703128674848E-2</v>
      </c>
      <c r="AQ728">
        <f t="shared" si="145"/>
        <v>45.971803976511403</v>
      </c>
    </row>
    <row r="729" spans="1:43" x14ac:dyDescent="0.2">
      <c r="A729">
        <v>18129</v>
      </c>
      <c r="B729">
        <v>11</v>
      </c>
      <c r="C729">
        <v>18</v>
      </c>
      <c r="D729" t="s">
        <v>582</v>
      </c>
      <c r="E729">
        <v>129</v>
      </c>
      <c r="F729" t="s">
        <v>556</v>
      </c>
      <c r="G729" t="s">
        <v>557</v>
      </c>
      <c r="H729" t="s">
        <v>503</v>
      </c>
      <c r="I729">
        <v>43</v>
      </c>
      <c r="J729">
        <v>14</v>
      </c>
      <c r="K729">
        <v>65</v>
      </c>
      <c r="L729">
        <v>58</v>
      </c>
      <c r="M729">
        <v>18</v>
      </c>
      <c r="N729">
        <v>83</v>
      </c>
      <c r="O729">
        <v>71</v>
      </c>
      <c r="P729">
        <v>24</v>
      </c>
      <c r="Q729">
        <v>98</v>
      </c>
      <c r="R729">
        <v>1200</v>
      </c>
      <c r="S729">
        <v>0.97607270214292696</v>
      </c>
      <c r="T729">
        <f t="shared" si="135"/>
        <v>1</v>
      </c>
      <c r="U729">
        <f t="shared" si="136"/>
        <v>1171.2872425715123</v>
      </c>
      <c r="V729">
        <f t="shared" si="137"/>
        <v>976.07270214292691</v>
      </c>
      <c r="W729">
        <v>24.69</v>
      </c>
      <c r="X729">
        <f t="shared" si="138"/>
        <v>24.099235015908867</v>
      </c>
      <c r="Y729">
        <v>0</v>
      </c>
      <c r="Z729">
        <v>0</v>
      </c>
      <c r="AA729">
        <v>0</v>
      </c>
      <c r="AB729" s="2">
        <v>0.1</v>
      </c>
      <c r="AC729">
        <v>25</v>
      </c>
      <c r="AD729">
        <f t="shared" si="139"/>
        <v>0.11016807219002084</v>
      </c>
      <c r="AE729">
        <v>1630000</v>
      </c>
      <c r="AF729">
        <v>0</v>
      </c>
      <c r="AG729">
        <v>0</v>
      </c>
      <c r="AH729">
        <v>37800</v>
      </c>
      <c r="AI729">
        <v>0.17980309012734999</v>
      </c>
      <c r="AJ729">
        <v>0.1810589823</v>
      </c>
      <c r="AK729" s="1">
        <f t="shared" si="134"/>
        <v>9.7225646875278876E-2</v>
      </c>
      <c r="AL729" s="1">
        <f t="shared" si="140"/>
        <v>9.9073782279323619E-2</v>
      </c>
      <c r="AM729">
        <f t="shared" si="141"/>
        <v>9.7828213710580189E-2</v>
      </c>
      <c r="AN729">
        <f t="shared" si="142"/>
        <v>0.10001038779645222</v>
      </c>
      <c r="AO729">
        <f t="shared" si="143"/>
        <v>8.5419569855599314E-2</v>
      </c>
      <c r="AP729">
        <f t="shared" si="144"/>
        <v>8.3571434451554572E-2</v>
      </c>
      <c r="AQ729">
        <f t="shared" si="145"/>
        <v>42.354806631862488</v>
      </c>
    </row>
    <row r="730" spans="1:43" x14ac:dyDescent="0.2">
      <c r="A730">
        <v>18131</v>
      </c>
      <c r="B730">
        <v>11</v>
      </c>
      <c r="C730">
        <v>18</v>
      </c>
      <c r="D730" t="s">
        <v>151</v>
      </c>
      <c r="E730">
        <v>131</v>
      </c>
      <c r="F730" t="s">
        <v>556</v>
      </c>
      <c r="G730" t="s">
        <v>557</v>
      </c>
      <c r="H730" t="s">
        <v>503</v>
      </c>
      <c r="I730">
        <v>43</v>
      </c>
      <c r="J730">
        <v>14</v>
      </c>
      <c r="K730">
        <v>65</v>
      </c>
      <c r="L730">
        <v>58</v>
      </c>
      <c r="M730">
        <v>18</v>
      </c>
      <c r="N730">
        <v>83</v>
      </c>
      <c r="O730">
        <v>71</v>
      </c>
      <c r="P730">
        <v>24</v>
      </c>
      <c r="Q730">
        <v>98</v>
      </c>
      <c r="R730">
        <v>1200</v>
      </c>
      <c r="S730">
        <v>1.0199054280916899</v>
      </c>
      <c r="T730">
        <f t="shared" si="135"/>
        <v>1</v>
      </c>
      <c r="U730">
        <f t="shared" si="136"/>
        <v>1223.8865137100279</v>
      </c>
      <c r="V730">
        <f t="shared" si="137"/>
        <v>1019.9054280916899</v>
      </c>
      <c r="W730">
        <v>24.69</v>
      </c>
      <c r="X730">
        <f t="shared" si="138"/>
        <v>25.181465019583825</v>
      </c>
      <c r="Y730">
        <v>0</v>
      </c>
      <c r="Z730">
        <v>0</v>
      </c>
      <c r="AA730">
        <v>0</v>
      </c>
      <c r="AB730" s="2">
        <v>0.1</v>
      </c>
      <c r="AC730">
        <v>25</v>
      </c>
      <c r="AD730">
        <f t="shared" si="139"/>
        <v>0.11016807219002084</v>
      </c>
      <c r="AE730">
        <v>1630000</v>
      </c>
      <c r="AF730">
        <v>0</v>
      </c>
      <c r="AG730">
        <v>0</v>
      </c>
      <c r="AH730">
        <v>37800</v>
      </c>
      <c r="AI730">
        <v>0.166485712622403</v>
      </c>
      <c r="AJ730">
        <v>0.16815616851724999</v>
      </c>
      <c r="AK730" s="1">
        <f t="shared" si="134"/>
        <v>0.10971822155358783</v>
      </c>
      <c r="AL730" s="1">
        <f t="shared" si="140"/>
        <v>0.11171419136617275</v>
      </c>
      <c r="AM730">
        <f t="shared" si="141"/>
        <v>0.11036898838089608</v>
      </c>
      <c r="AN730">
        <f t="shared" si="142"/>
        <v>0.11272571700136041</v>
      </c>
      <c r="AO730">
        <f t="shared" si="143"/>
        <v>9.6305541982047632E-2</v>
      </c>
      <c r="AP730">
        <f t="shared" si="144"/>
        <v>9.4309572169462716E-2</v>
      </c>
      <c r="AQ730">
        <f t="shared" si="145"/>
        <v>45.742814768902122</v>
      </c>
    </row>
    <row r="731" spans="1:43" x14ac:dyDescent="0.2">
      <c r="A731">
        <v>18133</v>
      </c>
      <c r="B731">
        <v>11</v>
      </c>
      <c r="C731">
        <v>18</v>
      </c>
      <c r="D731" t="s">
        <v>343</v>
      </c>
      <c r="E731">
        <v>133</v>
      </c>
      <c r="F731" t="s">
        <v>556</v>
      </c>
      <c r="G731" t="s">
        <v>557</v>
      </c>
      <c r="H731" t="s">
        <v>503</v>
      </c>
      <c r="I731">
        <v>43</v>
      </c>
      <c r="J731">
        <v>14</v>
      </c>
      <c r="K731">
        <v>65</v>
      </c>
      <c r="L731">
        <v>58</v>
      </c>
      <c r="M731">
        <v>18</v>
      </c>
      <c r="N731">
        <v>83</v>
      </c>
      <c r="O731">
        <v>71</v>
      </c>
      <c r="P731">
        <v>24</v>
      </c>
      <c r="Q731">
        <v>98</v>
      </c>
      <c r="R731">
        <v>1200</v>
      </c>
      <c r="S731">
        <v>0.99588787555694602</v>
      </c>
      <c r="T731">
        <f t="shared" si="135"/>
        <v>1</v>
      </c>
      <c r="U731">
        <f t="shared" si="136"/>
        <v>1195.0654506683352</v>
      </c>
      <c r="V731">
        <f t="shared" si="137"/>
        <v>995.88787555694603</v>
      </c>
      <c r="W731">
        <v>24.69</v>
      </c>
      <c r="X731">
        <f t="shared" si="138"/>
        <v>24.588471647500999</v>
      </c>
      <c r="Y731">
        <v>0</v>
      </c>
      <c r="Z731">
        <v>0</v>
      </c>
      <c r="AA731">
        <v>0</v>
      </c>
      <c r="AB731" s="2">
        <v>0.1</v>
      </c>
      <c r="AC731">
        <v>25</v>
      </c>
      <c r="AD731">
        <f t="shared" si="139"/>
        <v>0.11016807219002084</v>
      </c>
      <c r="AE731">
        <v>1630000</v>
      </c>
      <c r="AF731">
        <v>0</v>
      </c>
      <c r="AG731">
        <v>0</v>
      </c>
      <c r="AH731">
        <v>37800</v>
      </c>
      <c r="AI731">
        <v>0.17339005694895199</v>
      </c>
      <c r="AJ731">
        <v>0.174237978072</v>
      </c>
      <c r="AK731" s="1">
        <f t="shared" si="134"/>
        <v>0.10286842286957149</v>
      </c>
      <c r="AL731" s="1">
        <f t="shared" si="140"/>
        <v>0.10478491371378891</v>
      </c>
      <c r="AM731">
        <f t="shared" si="141"/>
        <v>0.10349327634099822</v>
      </c>
      <c r="AN731">
        <f t="shared" si="142"/>
        <v>0.10575616067669652</v>
      </c>
      <c r="AO731">
        <f t="shared" si="143"/>
        <v>9.0338238965957884E-2</v>
      </c>
      <c r="AP731">
        <f t="shared" si="144"/>
        <v>8.8421748121740459E-2</v>
      </c>
      <c r="AQ731">
        <f t="shared" si="145"/>
        <v>43.921348479615233</v>
      </c>
    </row>
    <row r="732" spans="1:43" x14ac:dyDescent="0.2">
      <c r="A732">
        <v>18135</v>
      </c>
      <c r="B732">
        <v>11</v>
      </c>
      <c r="C732">
        <v>18</v>
      </c>
      <c r="D732" t="s">
        <v>74</v>
      </c>
      <c r="E732">
        <v>135</v>
      </c>
      <c r="F732" t="s">
        <v>556</v>
      </c>
      <c r="G732" t="s">
        <v>557</v>
      </c>
      <c r="H732" t="s">
        <v>503</v>
      </c>
      <c r="I732">
        <v>43</v>
      </c>
      <c r="J732">
        <v>14</v>
      </c>
      <c r="K732">
        <v>65</v>
      </c>
      <c r="L732">
        <v>58</v>
      </c>
      <c r="M732">
        <v>18</v>
      </c>
      <c r="N732">
        <v>83</v>
      </c>
      <c r="O732">
        <v>71</v>
      </c>
      <c r="P732">
        <v>24</v>
      </c>
      <c r="Q732">
        <v>98</v>
      </c>
      <c r="R732">
        <v>1200</v>
      </c>
      <c r="S732">
        <v>0.98437670369942998</v>
      </c>
      <c r="T732">
        <f t="shared" si="135"/>
        <v>1</v>
      </c>
      <c r="U732">
        <f t="shared" si="136"/>
        <v>1181.252044439316</v>
      </c>
      <c r="V732">
        <f t="shared" si="137"/>
        <v>984.37670369942998</v>
      </c>
      <c r="W732">
        <v>24.69</v>
      </c>
      <c r="X732">
        <f t="shared" si="138"/>
        <v>24.304260814338928</v>
      </c>
      <c r="Y732">
        <v>0</v>
      </c>
      <c r="Z732">
        <v>0</v>
      </c>
      <c r="AA732">
        <v>0</v>
      </c>
      <c r="AB732" s="2">
        <v>0.1</v>
      </c>
      <c r="AC732">
        <v>25</v>
      </c>
      <c r="AD732">
        <f t="shared" si="139"/>
        <v>0.11016807219002084</v>
      </c>
      <c r="AE732">
        <v>1630000</v>
      </c>
      <c r="AF732">
        <v>0</v>
      </c>
      <c r="AG732">
        <v>0</v>
      </c>
      <c r="AH732">
        <v>37800</v>
      </c>
      <c r="AI732">
        <v>0.16936363882657501</v>
      </c>
      <c r="AJ732">
        <v>0.170822046753625</v>
      </c>
      <c r="AK732" s="1">
        <f t="shared" si="134"/>
        <v>0.10409670351883646</v>
      </c>
      <c r="AL732" s="1">
        <f t="shared" si="140"/>
        <v>0.10605875664265528</v>
      </c>
      <c r="AM732">
        <f t="shared" si="141"/>
        <v>0.10473641213484214</v>
      </c>
      <c r="AN732">
        <f t="shared" si="142"/>
        <v>0.10705309384145914</v>
      </c>
      <c r="AO732">
        <f t="shared" si="143"/>
        <v>9.1439584149218822E-2</v>
      </c>
      <c r="AP732">
        <f t="shared" si="144"/>
        <v>8.9477531025400001E-2</v>
      </c>
      <c r="AQ732">
        <f t="shared" si="145"/>
        <v>44.965526053401561</v>
      </c>
    </row>
    <row r="733" spans="1:43" x14ac:dyDescent="0.2">
      <c r="A733">
        <v>18137</v>
      </c>
      <c r="B733">
        <v>11</v>
      </c>
      <c r="C733">
        <v>18</v>
      </c>
      <c r="D733" t="s">
        <v>583</v>
      </c>
      <c r="E733">
        <v>137</v>
      </c>
      <c r="F733" t="s">
        <v>556</v>
      </c>
      <c r="G733" t="s">
        <v>557</v>
      </c>
      <c r="H733" t="s">
        <v>503</v>
      </c>
      <c r="I733">
        <v>43</v>
      </c>
      <c r="J733">
        <v>14</v>
      </c>
      <c r="K733">
        <v>65</v>
      </c>
      <c r="L733">
        <v>58</v>
      </c>
      <c r="M733">
        <v>18</v>
      </c>
      <c r="N733">
        <v>83</v>
      </c>
      <c r="O733">
        <v>71</v>
      </c>
      <c r="P733">
        <v>24</v>
      </c>
      <c r="Q733">
        <v>98</v>
      </c>
      <c r="R733">
        <v>1200</v>
      </c>
      <c r="S733">
        <v>0.96968403458595298</v>
      </c>
      <c r="T733">
        <f t="shared" si="135"/>
        <v>1</v>
      </c>
      <c r="U733">
        <f t="shared" si="136"/>
        <v>1163.6208415031435</v>
      </c>
      <c r="V733">
        <f t="shared" si="137"/>
        <v>969.68403458595299</v>
      </c>
      <c r="W733">
        <v>24.69</v>
      </c>
      <c r="X733">
        <f t="shared" si="138"/>
        <v>23.941498813927179</v>
      </c>
      <c r="Y733">
        <v>0</v>
      </c>
      <c r="Z733">
        <v>0</v>
      </c>
      <c r="AA733">
        <v>0</v>
      </c>
      <c r="AB733" s="2">
        <v>0.1</v>
      </c>
      <c r="AC733">
        <v>25</v>
      </c>
      <c r="AD733">
        <f t="shared" si="139"/>
        <v>0.11016807219002084</v>
      </c>
      <c r="AE733">
        <v>1630000</v>
      </c>
      <c r="AF733">
        <v>0</v>
      </c>
      <c r="AG733">
        <v>0</v>
      </c>
      <c r="AH733">
        <v>37800</v>
      </c>
      <c r="AI733">
        <v>0.17362041366668801</v>
      </c>
      <c r="AJ733">
        <v>0.17554084591812499</v>
      </c>
      <c r="AK733" s="1">
        <f t="shared" si="134"/>
        <v>0.10002885191843436</v>
      </c>
      <c r="AL733" s="1">
        <f t="shared" si="140"/>
        <v>0.10194279999402729</v>
      </c>
      <c r="AM733">
        <f t="shared" si="141"/>
        <v>0.10065287634452189</v>
      </c>
      <c r="AN733">
        <f t="shared" si="142"/>
        <v>0.10291275832239151</v>
      </c>
      <c r="AO733">
        <f t="shared" si="143"/>
        <v>8.7894909992867074E-2</v>
      </c>
      <c r="AP733">
        <f t="shared" si="144"/>
        <v>8.598096191727414E-2</v>
      </c>
      <c r="AQ733">
        <f t="shared" si="145"/>
        <v>43.86307435469736</v>
      </c>
    </row>
    <row r="734" spans="1:43" x14ac:dyDescent="0.2">
      <c r="A734">
        <v>18139</v>
      </c>
      <c r="B734">
        <v>11</v>
      </c>
      <c r="C734">
        <v>18</v>
      </c>
      <c r="D734" t="s">
        <v>584</v>
      </c>
      <c r="E734">
        <v>139</v>
      </c>
      <c r="F734" t="s">
        <v>556</v>
      </c>
      <c r="G734" t="s">
        <v>557</v>
      </c>
      <c r="H734" t="s">
        <v>503</v>
      </c>
      <c r="I734">
        <v>43</v>
      </c>
      <c r="J734">
        <v>14</v>
      </c>
      <c r="K734">
        <v>65</v>
      </c>
      <c r="L734">
        <v>58</v>
      </c>
      <c r="M734">
        <v>18</v>
      </c>
      <c r="N734">
        <v>83</v>
      </c>
      <c r="O734">
        <v>71</v>
      </c>
      <c r="P734">
        <v>24</v>
      </c>
      <c r="Q734">
        <v>98</v>
      </c>
      <c r="R734">
        <v>1200</v>
      </c>
      <c r="S734">
        <v>0.97942048311233498</v>
      </c>
      <c r="T734">
        <f t="shared" si="135"/>
        <v>1</v>
      </c>
      <c r="U734">
        <f t="shared" si="136"/>
        <v>1175.304579734802</v>
      </c>
      <c r="V734">
        <f t="shared" si="137"/>
        <v>979.42048311233498</v>
      </c>
      <c r="W734">
        <v>24.69</v>
      </c>
      <c r="X734">
        <f t="shared" si="138"/>
        <v>24.181891728043553</v>
      </c>
      <c r="Y734">
        <v>0</v>
      </c>
      <c r="Z734">
        <v>0</v>
      </c>
      <c r="AA734">
        <v>0</v>
      </c>
      <c r="AB734" s="2">
        <v>0.1</v>
      </c>
      <c r="AC734">
        <v>25</v>
      </c>
      <c r="AD734">
        <f t="shared" si="139"/>
        <v>0.11016807219002084</v>
      </c>
      <c r="AE734">
        <v>1630000</v>
      </c>
      <c r="AF734">
        <v>0</v>
      </c>
      <c r="AG734">
        <v>0</v>
      </c>
      <c r="AH734">
        <v>37800</v>
      </c>
      <c r="AI734">
        <v>0.17221313230972399</v>
      </c>
      <c r="AJ734">
        <v>0.173398728527875</v>
      </c>
      <c r="AK734" s="1">
        <f t="shared" si="134"/>
        <v>0.10185884376416773</v>
      </c>
      <c r="AL734" s="1">
        <f t="shared" si="140"/>
        <v>0.10378843213042174</v>
      </c>
      <c r="AM734">
        <f t="shared" si="141"/>
        <v>0.10248796755712319</v>
      </c>
      <c r="AN734">
        <f t="shared" si="142"/>
        <v>0.1047663167083944</v>
      </c>
      <c r="AO734">
        <f t="shared" si="143"/>
        <v>8.9483541037488068E-2</v>
      </c>
      <c r="AP734">
        <f t="shared" si="144"/>
        <v>8.7553952671234059E-2</v>
      </c>
      <c r="AQ734">
        <f t="shared" si="145"/>
        <v>44.221512099662576</v>
      </c>
    </row>
    <row r="735" spans="1:43" x14ac:dyDescent="0.2">
      <c r="A735">
        <v>18141</v>
      </c>
      <c r="B735">
        <v>11</v>
      </c>
      <c r="C735">
        <v>18</v>
      </c>
      <c r="D735" t="s">
        <v>585</v>
      </c>
      <c r="E735">
        <v>141</v>
      </c>
      <c r="F735" t="s">
        <v>556</v>
      </c>
      <c r="G735" t="s">
        <v>557</v>
      </c>
      <c r="H735" t="s">
        <v>503</v>
      </c>
      <c r="I735">
        <v>43</v>
      </c>
      <c r="J735">
        <v>14</v>
      </c>
      <c r="K735">
        <v>65</v>
      </c>
      <c r="L735">
        <v>58</v>
      </c>
      <c r="M735">
        <v>18</v>
      </c>
      <c r="N735">
        <v>83</v>
      </c>
      <c r="O735">
        <v>71</v>
      </c>
      <c r="P735">
        <v>24</v>
      </c>
      <c r="Q735">
        <v>98</v>
      </c>
      <c r="R735">
        <v>1200</v>
      </c>
      <c r="S735">
        <v>1.0186618963877401</v>
      </c>
      <c r="T735">
        <f t="shared" si="135"/>
        <v>1</v>
      </c>
      <c r="U735">
        <f t="shared" si="136"/>
        <v>1222.394275665288</v>
      </c>
      <c r="V735">
        <f t="shared" si="137"/>
        <v>1018.6618963877401</v>
      </c>
      <c r="W735">
        <v>24.69</v>
      </c>
      <c r="X735">
        <f t="shared" si="138"/>
        <v>25.150762221813302</v>
      </c>
      <c r="Y735">
        <v>0</v>
      </c>
      <c r="Z735">
        <v>0</v>
      </c>
      <c r="AA735">
        <v>0</v>
      </c>
      <c r="AB735" s="2">
        <v>0.1</v>
      </c>
      <c r="AC735">
        <v>25</v>
      </c>
      <c r="AD735">
        <f t="shared" si="139"/>
        <v>0.11016807219002084</v>
      </c>
      <c r="AE735">
        <v>1630000</v>
      </c>
      <c r="AF735">
        <v>0</v>
      </c>
      <c r="AG735">
        <v>0</v>
      </c>
      <c r="AH735">
        <v>37800</v>
      </c>
      <c r="AI735">
        <v>0.164657220603075</v>
      </c>
      <c r="AJ735">
        <v>0.16569273825987499</v>
      </c>
      <c r="AK735" s="1">
        <f t="shared" si="134"/>
        <v>0.11080136401595481</v>
      </c>
      <c r="AL735" s="1">
        <f t="shared" si="140"/>
        <v>0.11281949875310096</v>
      </c>
      <c r="AM735">
        <f t="shared" si="141"/>
        <v>0.11145935750447972</v>
      </c>
      <c r="AN735">
        <f t="shared" si="142"/>
        <v>0.11384225721819133</v>
      </c>
      <c r="AO735">
        <f t="shared" si="143"/>
        <v>9.7258734595337085E-2</v>
      </c>
      <c r="AP735">
        <f t="shared" si="144"/>
        <v>9.524059985819093E-2</v>
      </c>
      <c r="AQ735">
        <f t="shared" si="145"/>
        <v>46.250781388526796</v>
      </c>
    </row>
    <row r="736" spans="1:43" x14ac:dyDescent="0.2">
      <c r="A736">
        <v>18143</v>
      </c>
      <c r="B736">
        <v>11</v>
      </c>
      <c r="C736">
        <v>18</v>
      </c>
      <c r="D736" t="s">
        <v>154</v>
      </c>
      <c r="E736">
        <v>143</v>
      </c>
      <c r="F736" t="s">
        <v>556</v>
      </c>
      <c r="G736" t="s">
        <v>557</v>
      </c>
      <c r="H736" t="s">
        <v>503</v>
      </c>
      <c r="I736">
        <v>43</v>
      </c>
      <c r="J736">
        <v>14</v>
      </c>
      <c r="K736">
        <v>65</v>
      </c>
      <c r="L736">
        <v>58</v>
      </c>
      <c r="M736">
        <v>18</v>
      </c>
      <c r="N736">
        <v>83</v>
      </c>
      <c r="O736">
        <v>71</v>
      </c>
      <c r="P736">
        <v>24</v>
      </c>
      <c r="Q736">
        <v>98</v>
      </c>
      <c r="R736">
        <v>1200</v>
      </c>
      <c r="S736">
        <v>0.96700661182403602</v>
      </c>
      <c r="T736">
        <f t="shared" si="135"/>
        <v>1</v>
      </c>
      <c r="U736">
        <f t="shared" si="136"/>
        <v>1160.4079341888432</v>
      </c>
      <c r="V736">
        <f t="shared" si="137"/>
        <v>967.00661182403599</v>
      </c>
      <c r="W736">
        <v>24.69</v>
      </c>
      <c r="X736">
        <f t="shared" si="138"/>
        <v>23.875393245935452</v>
      </c>
      <c r="Y736">
        <v>0</v>
      </c>
      <c r="Z736">
        <v>0</v>
      </c>
      <c r="AA736">
        <v>0</v>
      </c>
      <c r="AB736" s="2">
        <v>0.1</v>
      </c>
      <c r="AC736">
        <v>25</v>
      </c>
      <c r="AD736">
        <f t="shared" si="139"/>
        <v>0.11016807219002084</v>
      </c>
      <c r="AE736">
        <v>1630000</v>
      </c>
      <c r="AF736">
        <v>0</v>
      </c>
      <c r="AG736">
        <v>0</v>
      </c>
      <c r="AH736">
        <v>37800</v>
      </c>
      <c r="AI736">
        <v>0.17639220638143299</v>
      </c>
      <c r="AJ736">
        <v>0.17736274695500001</v>
      </c>
      <c r="AK736" s="1">
        <f t="shared" si="134"/>
        <v>9.8185165523063472E-2</v>
      </c>
      <c r="AL736" s="1">
        <f t="shared" si="140"/>
        <v>0.10006903819203182</v>
      </c>
      <c r="AM736">
        <f t="shared" si="141"/>
        <v>9.8799384151074449E-2</v>
      </c>
      <c r="AN736">
        <f t="shared" si="142"/>
        <v>0.10102375478447516</v>
      </c>
      <c r="AO736">
        <f t="shared" si="143"/>
        <v>8.6280072523022527E-2</v>
      </c>
      <c r="AP736">
        <f t="shared" si="144"/>
        <v>8.439619985405418E-2</v>
      </c>
      <c r="AQ736">
        <f t="shared" si="145"/>
        <v>43.173818562523856</v>
      </c>
    </row>
    <row r="737" spans="1:43" x14ac:dyDescent="0.2">
      <c r="A737">
        <v>18145</v>
      </c>
      <c r="B737">
        <v>11</v>
      </c>
      <c r="C737">
        <v>18</v>
      </c>
      <c r="D737" t="s">
        <v>77</v>
      </c>
      <c r="E737">
        <v>145</v>
      </c>
      <c r="F737" t="s">
        <v>556</v>
      </c>
      <c r="G737" t="s">
        <v>557</v>
      </c>
      <c r="H737" t="s">
        <v>503</v>
      </c>
      <c r="I737">
        <v>43</v>
      </c>
      <c r="J737">
        <v>14</v>
      </c>
      <c r="K737">
        <v>65</v>
      </c>
      <c r="L737">
        <v>58</v>
      </c>
      <c r="M737">
        <v>18</v>
      </c>
      <c r="N737">
        <v>83</v>
      </c>
      <c r="O737">
        <v>71</v>
      </c>
      <c r="P737">
        <v>24</v>
      </c>
      <c r="Q737">
        <v>98</v>
      </c>
      <c r="R737">
        <v>1200</v>
      </c>
      <c r="S737">
        <v>0.98089192062616304</v>
      </c>
      <c r="T737">
        <f t="shared" si="135"/>
        <v>1</v>
      </c>
      <c r="U737">
        <f t="shared" si="136"/>
        <v>1177.0703047513957</v>
      </c>
      <c r="V737">
        <f t="shared" si="137"/>
        <v>980.89192062616303</v>
      </c>
      <c r="W737">
        <v>24.69</v>
      </c>
      <c r="X737">
        <f t="shared" si="138"/>
        <v>24.218221520259966</v>
      </c>
      <c r="Y737">
        <v>0</v>
      </c>
      <c r="Z737">
        <v>0</v>
      </c>
      <c r="AA737">
        <v>0</v>
      </c>
      <c r="AB737" s="2">
        <v>0.1</v>
      </c>
      <c r="AC737">
        <v>25</v>
      </c>
      <c r="AD737">
        <f t="shared" si="139"/>
        <v>0.11016807219002084</v>
      </c>
      <c r="AE737">
        <v>1630000</v>
      </c>
      <c r="AF737">
        <v>0</v>
      </c>
      <c r="AG737">
        <v>0</v>
      </c>
      <c r="AH737">
        <v>37800</v>
      </c>
      <c r="AI737">
        <v>0.17306574825180701</v>
      </c>
      <c r="AJ737">
        <v>0.17409394798425001</v>
      </c>
      <c r="AK737" s="1">
        <f t="shared" si="134"/>
        <v>0.10150930600627653</v>
      </c>
      <c r="AL737" s="1">
        <f t="shared" si="140"/>
        <v>0.10342938817145178</v>
      </c>
      <c r="AM737">
        <f t="shared" si="141"/>
        <v>0.10213533039348108</v>
      </c>
      <c r="AN737">
        <f t="shared" si="142"/>
        <v>0.10440245515848505</v>
      </c>
      <c r="AO737">
        <f t="shared" si="143"/>
        <v>8.9173585595280352E-2</v>
      </c>
      <c r="AP737">
        <f t="shared" si="144"/>
        <v>8.72535034301051E-2</v>
      </c>
      <c r="AQ737">
        <f t="shared" si="145"/>
        <v>44.003652895400329</v>
      </c>
    </row>
    <row r="738" spans="1:43" x14ac:dyDescent="0.2">
      <c r="A738">
        <v>18147</v>
      </c>
      <c r="B738">
        <v>11</v>
      </c>
      <c r="C738">
        <v>18</v>
      </c>
      <c r="D738" t="s">
        <v>586</v>
      </c>
      <c r="E738">
        <v>147</v>
      </c>
      <c r="F738" t="s">
        <v>556</v>
      </c>
      <c r="G738" t="s">
        <v>557</v>
      </c>
      <c r="H738" t="s">
        <v>503</v>
      </c>
      <c r="I738">
        <v>43</v>
      </c>
      <c r="J738">
        <v>14</v>
      </c>
      <c r="K738">
        <v>65</v>
      </c>
      <c r="L738">
        <v>58</v>
      </c>
      <c r="M738">
        <v>18</v>
      </c>
      <c r="N738">
        <v>83</v>
      </c>
      <c r="O738">
        <v>71</v>
      </c>
      <c r="P738">
        <v>24</v>
      </c>
      <c r="Q738">
        <v>98</v>
      </c>
      <c r="R738">
        <v>1200</v>
      </c>
      <c r="S738">
        <v>0.96962321346456404</v>
      </c>
      <c r="T738">
        <f t="shared" si="135"/>
        <v>1</v>
      </c>
      <c r="U738">
        <f t="shared" si="136"/>
        <v>1163.5478561574769</v>
      </c>
      <c r="V738">
        <f t="shared" si="137"/>
        <v>969.62321346456406</v>
      </c>
      <c r="W738">
        <v>24.69</v>
      </c>
      <c r="X738">
        <f t="shared" si="138"/>
        <v>23.939997140440088</v>
      </c>
      <c r="Y738">
        <v>0</v>
      </c>
      <c r="Z738">
        <v>0</v>
      </c>
      <c r="AA738">
        <v>0</v>
      </c>
      <c r="AB738" s="2">
        <v>0.1</v>
      </c>
      <c r="AC738">
        <v>25</v>
      </c>
      <c r="AD738">
        <f t="shared" si="139"/>
        <v>0.11016807219002084</v>
      </c>
      <c r="AE738">
        <v>1630000</v>
      </c>
      <c r="AF738">
        <v>0</v>
      </c>
      <c r="AG738">
        <v>0</v>
      </c>
      <c r="AH738">
        <v>37800</v>
      </c>
      <c r="AI738">
        <v>0.17877750465935</v>
      </c>
      <c r="AJ738">
        <v>0.18003455578825001</v>
      </c>
      <c r="AK738" s="1">
        <f t="shared" si="134"/>
        <v>9.7137284553147407E-2</v>
      </c>
      <c r="AL738" s="1">
        <f t="shared" si="140"/>
        <v>9.8996022078621793E-2</v>
      </c>
      <c r="AM738">
        <f t="shared" si="141"/>
        <v>9.7743308108526356E-2</v>
      </c>
      <c r="AN738">
        <f t="shared" si="142"/>
        <v>9.9938000581627134E-2</v>
      </c>
      <c r="AO738">
        <f t="shared" si="143"/>
        <v>8.535421911634529E-2</v>
      </c>
      <c r="AP738">
        <f t="shared" si="144"/>
        <v>8.3495481590870904E-2</v>
      </c>
      <c r="AQ738">
        <f t="shared" si="145"/>
        <v>42.597781687725117</v>
      </c>
    </row>
    <row r="739" spans="1:43" x14ac:dyDescent="0.2">
      <c r="A739">
        <v>18149</v>
      </c>
      <c r="B739">
        <v>11</v>
      </c>
      <c r="C739">
        <v>18</v>
      </c>
      <c r="D739" t="s">
        <v>587</v>
      </c>
      <c r="E739">
        <v>149</v>
      </c>
      <c r="F739" t="s">
        <v>556</v>
      </c>
      <c r="G739" t="s">
        <v>557</v>
      </c>
      <c r="H739" t="s">
        <v>503</v>
      </c>
      <c r="I739">
        <v>43</v>
      </c>
      <c r="J739">
        <v>14</v>
      </c>
      <c r="K739">
        <v>65</v>
      </c>
      <c r="L739">
        <v>58</v>
      </c>
      <c r="M739">
        <v>18</v>
      </c>
      <c r="N739">
        <v>83</v>
      </c>
      <c r="O739">
        <v>71</v>
      </c>
      <c r="P739">
        <v>24</v>
      </c>
      <c r="Q739">
        <v>98</v>
      </c>
      <c r="R739">
        <v>1200</v>
      </c>
      <c r="S739">
        <v>1.0228739182154301</v>
      </c>
      <c r="T739">
        <f t="shared" si="135"/>
        <v>1</v>
      </c>
      <c r="U739">
        <f t="shared" si="136"/>
        <v>1227.448701858516</v>
      </c>
      <c r="V739">
        <f t="shared" si="137"/>
        <v>1022.8739182154301</v>
      </c>
      <c r="W739">
        <v>24.69</v>
      </c>
      <c r="X739">
        <f t="shared" si="138"/>
        <v>25.254757040738969</v>
      </c>
      <c r="Y739">
        <v>0</v>
      </c>
      <c r="Z739">
        <v>0</v>
      </c>
      <c r="AA739">
        <v>0</v>
      </c>
      <c r="AB739" s="2">
        <v>0.1</v>
      </c>
      <c r="AC739">
        <v>25</v>
      </c>
      <c r="AD739">
        <f t="shared" si="139"/>
        <v>0.11016807219002084</v>
      </c>
      <c r="AE739">
        <v>1630000</v>
      </c>
      <c r="AF739">
        <v>0</v>
      </c>
      <c r="AG739">
        <v>0</v>
      </c>
      <c r="AH739">
        <v>37800</v>
      </c>
      <c r="AI739">
        <v>0.165135738731988</v>
      </c>
      <c r="AJ739">
        <v>0.16648314225075</v>
      </c>
      <c r="AK739" s="1">
        <f t="shared" si="134"/>
        <v>0.11093711228806724</v>
      </c>
      <c r="AL739" s="1">
        <f t="shared" si="140"/>
        <v>0.11294939902364978</v>
      </c>
      <c r="AM739">
        <f t="shared" si="141"/>
        <v>0.11159319909173167</v>
      </c>
      <c r="AN739">
        <f t="shared" si="142"/>
        <v>0.11396919381491157</v>
      </c>
      <c r="AO739">
        <f t="shared" si="143"/>
        <v>9.7369570598347971E-2</v>
      </c>
      <c r="AP739">
        <f t="shared" si="144"/>
        <v>9.535728386276543E-2</v>
      </c>
      <c r="AQ739">
        <f t="shared" si="145"/>
        <v>46.116759295303702</v>
      </c>
    </row>
    <row r="740" spans="1:43" x14ac:dyDescent="0.2">
      <c r="A740">
        <v>18151</v>
      </c>
      <c r="B740">
        <v>11</v>
      </c>
      <c r="C740">
        <v>18</v>
      </c>
      <c r="D740" t="s">
        <v>588</v>
      </c>
      <c r="E740">
        <v>151</v>
      </c>
      <c r="F740" t="s">
        <v>556</v>
      </c>
      <c r="G740" t="s">
        <v>557</v>
      </c>
      <c r="H740" t="s">
        <v>503</v>
      </c>
      <c r="I740">
        <v>43</v>
      </c>
      <c r="J740">
        <v>14</v>
      </c>
      <c r="K740">
        <v>65</v>
      </c>
      <c r="L740">
        <v>58</v>
      </c>
      <c r="M740">
        <v>18</v>
      </c>
      <c r="N740">
        <v>83</v>
      </c>
      <c r="O740">
        <v>71</v>
      </c>
      <c r="P740">
        <v>24</v>
      </c>
      <c r="Q740">
        <v>98</v>
      </c>
      <c r="R740">
        <v>1200</v>
      </c>
      <c r="S740">
        <v>0.99962906539440199</v>
      </c>
      <c r="T740">
        <f t="shared" si="135"/>
        <v>1</v>
      </c>
      <c r="U740">
        <f t="shared" si="136"/>
        <v>1199.5548784732823</v>
      </c>
      <c r="V740">
        <f t="shared" si="137"/>
        <v>999.62906539440201</v>
      </c>
      <c r="W740">
        <v>24.69</v>
      </c>
      <c r="X740">
        <f t="shared" si="138"/>
        <v>24.680841624587785</v>
      </c>
      <c r="Y740">
        <v>0</v>
      </c>
      <c r="Z740">
        <v>0</v>
      </c>
      <c r="AA740">
        <v>0</v>
      </c>
      <c r="AB740" s="2">
        <v>0.1</v>
      </c>
      <c r="AC740">
        <v>25</v>
      </c>
      <c r="AD740">
        <f t="shared" si="139"/>
        <v>0.11016807219002084</v>
      </c>
      <c r="AE740">
        <v>1630000</v>
      </c>
      <c r="AF740">
        <v>0</v>
      </c>
      <c r="AG740">
        <v>0</v>
      </c>
      <c r="AH740">
        <v>37800</v>
      </c>
      <c r="AI740">
        <v>0.165123506694413</v>
      </c>
      <c r="AJ740">
        <v>0.16687408382400001</v>
      </c>
      <c r="AK740" s="1">
        <f t="shared" si="134"/>
        <v>0.10842409300162512</v>
      </c>
      <c r="AL740" s="1">
        <f t="shared" si="140"/>
        <v>0.11043652880360925</v>
      </c>
      <c r="AM740">
        <f t="shared" si="141"/>
        <v>0.10908022840696108</v>
      </c>
      <c r="AN740">
        <f t="shared" si="142"/>
        <v>0.11145639913934349</v>
      </c>
      <c r="AO740">
        <f t="shared" si="143"/>
        <v>9.5209624737926393E-2</v>
      </c>
      <c r="AP740">
        <f t="shared" si="144"/>
        <v>9.3197188935942255E-2</v>
      </c>
      <c r="AQ740">
        <f t="shared" si="145"/>
        <v>46.120175537750519</v>
      </c>
    </row>
    <row r="741" spans="1:43" x14ac:dyDescent="0.2">
      <c r="A741">
        <v>18153</v>
      </c>
      <c r="B741">
        <v>11</v>
      </c>
      <c r="C741">
        <v>18</v>
      </c>
      <c r="D741" t="s">
        <v>589</v>
      </c>
      <c r="E741">
        <v>153</v>
      </c>
      <c r="F741" t="s">
        <v>556</v>
      </c>
      <c r="G741" t="s">
        <v>557</v>
      </c>
      <c r="H741" t="s">
        <v>503</v>
      </c>
      <c r="I741">
        <v>43</v>
      </c>
      <c r="J741">
        <v>14</v>
      </c>
      <c r="K741">
        <v>65</v>
      </c>
      <c r="L741">
        <v>58</v>
      </c>
      <c r="M741">
        <v>18</v>
      </c>
      <c r="N741">
        <v>83</v>
      </c>
      <c r="O741">
        <v>71</v>
      </c>
      <c r="P741">
        <v>24</v>
      </c>
      <c r="Q741">
        <v>98</v>
      </c>
      <c r="R741">
        <v>1200</v>
      </c>
      <c r="S741">
        <v>0.99067005018393195</v>
      </c>
      <c r="T741">
        <f t="shared" si="135"/>
        <v>1</v>
      </c>
      <c r="U741">
        <f t="shared" si="136"/>
        <v>1188.8040602207184</v>
      </c>
      <c r="V741">
        <f t="shared" si="137"/>
        <v>990.67005018393195</v>
      </c>
      <c r="W741">
        <v>24.69</v>
      </c>
      <c r="X741">
        <f t="shared" si="138"/>
        <v>24.459643539041281</v>
      </c>
      <c r="Y741">
        <v>0</v>
      </c>
      <c r="Z741">
        <v>0</v>
      </c>
      <c r="AA741">
        <v>0</v>
      </c>
      <c r="AB741" s="2">
        <v>0.1</v>
      </c>
      <c r="AC741">
        <v>25</v>
      </c>
      <c r="AD741">
        <f t="shared" si="139"/>
        <v>0.11016807219002084</v>
      </c>
      <c r="AE741">
        <v>1630000</v>
      </c>
      <c r="AF741">
        <v>0</v>
      </c>
      <c r="AG741">
        <v>0</v>
      </c>
      <c r="AH741">
        <v>37800</v>
      </c>
      <c r="AI741">
        <v>0.175985261400046</v>
      </c>
      <c r="AJ741">
        <v>0.17883335572199999</v>
      </c>
      <c r="AK741" s="1">
        <f t="shared" si="134"/>
        <v>0.10082043379326566</v>
      </c>
      <c r="AL741" s="1">
        <f t="shared" si="140"/>
        <v>0.10270866269367129</v>
      </c>
      <c r="AM741">
        <f t="shared" si="141"/>
        <v>0.1014360727287851</v>
      </c>
      <c r="AN741">
        <f t="shared" si="142"/>
        <v>0.10366558695465944</v>
      </c>
      <c r="AO741">
        <f t="shared" si="143"/>
        <v>8.8549604215703889E-2</v>
      </c>
      <c r="AP741">
        <f t="shared" si="144"/>
        <v>8.6661375315298259E-2</v>
      </c>
      <c r="AQ741">
        <f t="shared" si="145"/>
        <v>43.2736528818956</v>
      </c>
    </row>
    <row r="742" spans="1:43" x14ac:dyDescent="0.2">
      <c r="A742">
        <v>18155</v>
      </c>
      <c r="B742">
        <v>11</v>
      </c>
      <c r="C742">
        <v>18</v>
      </c>
      <c r="D742" t="s">
        <v>590</v>
      </c>
      <c r="E742">
        <v>155</v>
      </c>
      <c r="F742" t="s">
        <v>556</v>
      </c>
      <c r="G742" t="s">
        <v>557</v>
      </c>
      <c r="H742" t="s">
        <v>503</v>
      </c>
      <c r="I742">
        <v>43</v>
      </c>
      <c r="J742">
        <v>14</v>
      </c>
      <c r="K742">
        <v>65</v>
      </c>
      <c r="L742">
        <v>58</v>
      </c>
      <c r="M742">
        <v>18</v>
      </c>
      <c r="N742">
        <v>83</v>
      </c>
      <c r="O742">
        <v>71</v>
      </c>
      <c r="P742">
        <v>24</v>
      </c>
      <c r="Q742">
        <v>98</v>
      </c>
      <c r="R742">
        <v>1200</v>
      </c>
      <c r="S742">
        <v>0.96419285535812405</v>
      </c>
      <c r="T742">
        <f t="shared" si="135"/>
        <v>1</v>
      </c>
      <c r="U742">
        <f t="shared" si="136"/>
        <v>1157.0314264297488</v>
      </c>
      <c r="V742">
        <f t="shared" si="137"/>
        <v>964.19285535812401</v>
      </c>
      <c r="W742">
        <v>24.69</v>
      </c>
      <c r="X742">
        <f t="shared" si="138"/>
        <v>23.805921598792082</v>
      </c>
      <c r="Y742">
        <v>0</v>
      </c>
      <c r="Z742">
        <v>0</v>
      </c>
      <c r="AA742">
        <v>0</v>
      </c>
      <c r="AB742" s="2">
        <v>0.1</v>
      </c>
      <c r="AC742">
        <v>25</v>
      </c>
      <c r="AD742">
        <f t="shared" si="139"/>
        <v>0.11016807219002084</v>
      </c>
      <c r="AE742">
        <v>1630000</v>
      </c>
      <c r="AF742">
        <v>0</v>
      </c>
      <c r="AG742">
        <v>0</v>
      </c>
      <c r="AH742">
        <v>37800</v>
      </c>
      <c r="AI742">
        <v>0.17372416743243899</v>
      </c>
      <c r="AJ742">
        <v>0.176107393177</v>
      </c>
      <c r="AK742" s="1">
        <f t="shared" si="134"/>
        <v>9.9403000915950807E-2</v>
      </c>
      <c r="AL742" s="1">
        <f t="shared" si="140"/>
        <v>0.10131580591903269</v>
      </c>
      <c r="AM742">
        <f t="shared" si="141"/>
        <v>0.10002665265420173</v>
      </c>
      <c r="AN742">
        <f t="shared" si="142"/>
        <v>0.10228518495649758</v>
      </c>
      <c r="AO742">
        <f t="shared" si="143"/>
        <v>8.7355809419311176E-2</v>
      </c>
      <c r="AP742">
        <f t="shared" si="144"/>
        <v>8.544300441622929E-2</v>
      </c>
      <c r="AQ742">
        <f t="shared" si="145"/>
        <v>43.836877889294911</v>
      </c>
    </row>
    <row r="743" spans="1:43" x14ac:dyDescent="0.2">
      <c r="A743">
        <v>18157</v>
      </c>
      <c r="B743">
        <v>11</v>
      </c>
      <c r="C743">
        <v>18</v>
      </c>
      <c r="D743" t="s">
        <v>591</v>
      </c>
      <c r="E743">
        <v>157</v>
      </c>
      <c r="F743" t="s">
        <v>556</v>
      </c>
      <c r="G743" t="s">
        <v>557</v>
      </c>
      <c r="H743" t="s">
        <v>503</v>
      </c>
      <c r="I743">
        <v>43</v>
      </c>
      <c r="J743">
        <v>14</v>
      </c>
      <c r="K743">
        <v>65</v>
      </c>
      <c r="L743">
        <v>58</v>
      </c>
      <c r="M743">
        <v>18</v>
      </c>
      <c r="N743">
        <v>83</v>
      </c>
      <c r="O743">
        <v>71</v>
      </c>
      <c r="P743">
        <v>24</v>
      </c>
      <c r="Q743">
        <v>98</v>
      </c>
      <c r="R743">
        <v>1200</v>
      </c>
      <c r="S743">
        <v>1.00997339934111</v>
      </c>
      <c r="T743">
        <f t="shared" si="135"/>
        <v>1</v>
      </c>
      <c r="U743">
        <f t="shared" si="136"/>
        <v>1211.968079209332</v>
      </c>
      <c r="V743">
        <f t="shared" si="137"/>
        <v>1009.9733993411099</v>
      </c>
      <c r="W743">
        <v>24.69</v>
      </c>
      <c r="X743">
        <f t="shared" si="138"/>
        <v>24.936243229732007</v>
      </c>
      <c r="Y743">
        <v>0</v>
      </c>
      <c r="Z743">
        <v>0</v>
      </c>
      <c r="AA743">
        <v>0</v>
      </c>
      <c r="AB743" s="2">
        <v>0.1</v>
      </c>
      <c r="AC743">
        <v>25</v>
      </c>
      <c r="AD743">
        <f t="shared" si="139"/>
        <v>0.11016807219002084</v>
      </c>
      <c r="AE743">
        <v>1630000</v>
      </c>
      <c r="AF743">
        <v>0</v>
      </c>
      <c r="AG743">
        <v>0</v>
      </c>
      <c r="AH743">
        <v>37800</v>
      </c>
      <c r="AI743">
        <v>0.16963755019372301</v>
      </c>
      <c r="AJ743">
        <v>0.17161804617650001</v>
      </c>
      <c r="AK743" s="1">
        <f t="shared" si="134"/>
        <v>0.10663107047474882</v>
      </c>
      <c r="AL743" s="1">
        <f t="shared" si="140"/>
        <v>0.10858995549897561</v>
      </c>
      <c r="AM743">
        <f t="shared" si="141"/>
        <v>0.1072697461622467</v>
      </c>
      <c r="AN743">
        <f t="shared" si="142"/>
        <v>0.10958268715548522</v>
      </c>
      <c r="AO743">
        <f t="shared" si="143"/>
        <v>9.3614860613784989E-2</v>
      </c>
      <c r="AP743">
        <f t="shared" si="144"/>
        <v>9.1655975589558195E-2</v>
      </c>
      <c r="AQ743">
        <f t="shared" si="145"/>
        <v>44.892920850710588</v>
      </c>
    </row>
    <row r="744" spans="1:43" x14ac:dyDescent="0.2">
      <c r="A744">
        <v>18159</v>
      </c>
      <c r="B744">
        <v>11</v>
      </c>
      <c r="C744">
        <v>18</v>
      </c>
      <c r="D744" t="s">
        <v>592</v>
      </c>
      <c r="E744">
        <v>159</v>
      </c>
      <c r="F744" t="s">
        <v>556</v>
      </c>
      <c r="G744" t="s">
        <v>557</v>
      </c>
      <c r="H744" t="s">
        <v>503</v>
      </c>
      <c r="I744">
        <v>43</v>
      </c>
      <c r="J744">
        <v>14</v>
      </c>
      <c r="K744">
        <v>65</v>
      </c>
      <c r="L744">
        <v>58</v>
      </c>
      <c r="M744">
        <v>18</v>
      </c>
      <c r="N744">
        <v>83</v>
      </c>
      <c r="O744">
        <v>71</v>
      </c>
      <c r="P744">
        <v>24</v>
      </c>
      <c r="Q744">
        <v>98</v>
      </c>
      <c r="R744">
        <v>1200</v>
      </c>
      <c r="S744">
        <v>0.99676145116488102</v>
      </c>
      <c r="T744">
        <f t="shared" si="135"/>
        <v>1</v>
      </c>
      <c r="U744">
        <f t="shared" si="136"/>
        <v>1196.1137413978572</v>
      </c>
      <c r="V744">
        <f t="shared" si="137"/>
        <v>996.76145116488101</v>
      </c>
      <c r="W744">
        <v>24.69</v>
      </c>
      <c r="X744">
        <f t="shared" si="138"/>
        <v>24.610040229260914</v>
      </c>
      <c r="Y744">
        <v>0</v>
      </c>
      <c r="Z744">
        <v>0</v>
      </c>
      <c r="AA744">
        <v>0</v>
      </c>
      <c r="AB744" s="2">
        <v>0.1</v>
      </c>
      <c r="AC744">
        <v>25</v>
      </c>
      <c r="AD744">
        <f t="shared" si="139"/>
        <v>0.11016807219002084</v>
      </c>
      <c r="AE744">
        <v>1630000</v>
      </c>
      <c r="AF744">
        <v>0</v>
      </c>
      <c r="AG744">
        <v>0</v>
      </c>
      <c r="AH744">
        <v>37800</v>
      </c>
      <c r="AI744">
        <v>0.16932326864406</v>
      </c>
      <c r="AJ744">
        <v>0.170924862062375</v>
      </c>
      <c r="AK744" s="1">
        <f t="shared" si="134"/>
        <v>0.10543150737839881</v>
      </c>
      <c r="AL744" s="1">
        <f t="shared" si="140"/>
        <v>0.10739402829641595</v>
      </c>
      <c r="AM744">
        <f t="shared" si="141"/>
        <v>0.10607136851421935</v>
      </c>
      <c r="AN744">
        <f t="shared" si="142"/>
        <v>0.10838860256585116</v>
      </c>
      <c r="AO744">
        <f t="shared" si="143"/>
        <v>9.2587398110197561E-2</v>
      </c>
      <c r="AP744">
        <f t="shared" si="144"/>
        <v>9.0624877192180417E-2</v>
      </c>
      <c r="AQ744">
        <f t="shared" si="145"/>
        <v>44.976246768328672</v>
      </c>
    </row>
    <row r="745" spans="1:43" x14ac:dyDescent="0.2">
      <c r="A745">
        <v>18161</v>
      </c>
      <c r="B745">
        <v>11</v>
      </c>
      <c r="C745">
        <v>18</v>
      </c>
      <c r="D745" t="s">
        <v>160</v>
      </c>
      <c r="E745">
        <v>161</v>
      </c>
      <c r="F745" t="s">
        <v>556</v>
      </c>
      <c r="G745" t="s">
        <v>557</v>
      </c>
      <c r="H745" t="s">
        <v>503</v>
      </c>
      <c r="I745">
        <v>43</v>
      </c>
      <c r="J745">
        <v>14</v>
      </c>
      <c r="K745">
        <v>65</v>
      </c>
      <c r="L745">
        <v>58</v>
      </c>
      <c r="M745">
        <v>18</v>
      </c>
      <c r="N745">
        <v>83</v>
      </c>
      <c r="O745">
        <v>71</v>
      </c>
      <c r="P745">
        <v>24</v>
      </c>
      <c r="Q745">
        <v>98</v>
      </c>
      <c r="R745">
        <v>1200</v>
      </c>
      <c r="S745">
        <v>0.97522276639938399</v>
      </c>
      <c r="T745">
        <f t="shared" si="135"/>
        <v>1</v>
      </c>
      <c r="U745">
        <f t="shared" si="136"/>
        <v>1170.2673196792607</v>
      </c>
      <c r="V745">
        <f t="shared" si="137"/>
        <v>975.222766399384</v>
      </c>
      <c r="W745">
        <v>24.69</v>
      </c>
      <c r="X745">
        <f t="shared" si="138"/>
        <v>24.078250102400791</v>
      </c>
      <c r="Y745">
        <v>0</v>
      </c>
      <c r="Z745">
        <v>0</v>
      </c>
      <c r="AA745">
        <v>0</v>
      </c>
      <c r="AB745" s="2">
        <v>0.1</v>
      </c>
      <c r="AC745">
        <v>25</v>
      </c>
      <c r="AD745">
        <f t="shared" si="139"/>
        <v>0.11016807219002084</v>
      </c>
      <c r="AE745">
        <v>1630000</v>
      </c>
      <c r="AF745">
        <v>0</v>
      </c>
      <c r="AG745">
        <v>0</v>
      </c>
      <c r="AH745">
        <v>37800</v>
      </c>
      <c r="AI745">
        <v>0.17264749482993699</v>
      </c>
      <c r="AJ745">
        <v>0.173715420605</v>
      </c>
      <c r="AK745" s="1">
        <f t="shared" si="134"/>
        <v>0.10116711746926042</v>
      </c>
      <c r="AL745" s="1">
        <f t="shared" si="140"/>
        <v>0.10309185119880762</v>
      </c>
      <c r="AM745">
        <f t="shared" si="141"/>
        <v>0.1017946584544462</v>
      </c>
      <c r="AN745">
        <f t="shared" si="142"/>
        <v>0.10406727552440197</v>
      </c>
      <c r="AO745">
        <f t="shared" si="143"/>
        <v>8.8884105026718299E-2</v>
      </c>
      <c r="AP745">
        <f t="shared" si="144"/>
        <v>8.6959371297171101E-2</v>
      </c>
      <c r="AQ745">
        <f t="shared" si="145"/>
        <v>44.110255533431129</v>
      </c>
    </row>
    <row r="746" spans="1:43" x14ac:dyDescent="0.2">
      <c r="A746">
        <v>18163</v>
      </c>
      <c r="B746">
        <v>11</v>
      </c>
      <c r="C746">
        <v>18</v>
      </c>
      <c r="D746" t="s">
        <v>593</v>
      </c>
      <c r="E746">
        <v>163</v>
      </c>
      <c r="F746" t="s">
        <v>556</v>
      </c>
      <c r="G746" t="s">
        <v>557</v>
      </c>
      <c r="H746" t="s">
        <v>503</v>
      </c>
      <c r="I746">
        <v>43</v>
      </c>
      <c r="J746">
        <v>14</v>
      </c>
      <c r="K746">
        <v>65</v>
      </c>
      <c r="L746">
        <v>58</v>
      </c>
      <c r="M746">
        <v>18</v>
      </c>
      <c r="N746">
        <v>83</v>
      </c>
      <c r="O746">
        <v>71</v>
      </c>
      <c r="P746">
        <v>24</v>
      </c>
      <c r="Q746">
        <v>98</v>
      </c>
      <c r="R746">
        <v>1200</v>
      </c>
      <c r="S746">
        <v>0.97494090454919002</v>
      </c>
      <c r="T746">
        <f t="shared" si="135"/>
        <v>1</v>
      </c>
      <c r="U746">
        <f t="shared" si="136"/>
        <v>1169.9290854590281</v>
      </c>
      <c r="V746">
        <f t="shared" si="137"/>
        <v>974.94090454919001</v>
      </c>
      <c r="W746">
        <v>24.69</v>
      </c>
      <c r="X746">
        <f t="shared" si="138"/>
        <v>24.071290933319503</v>
      </c>
      <c r="Y746">
        <v>0</v>
      </c>
      <c r="Z746">
        <v>0</v>
      </c>
      <c r="AA746">
        <v>0</v>
      </c>
      <c r="AB746" s="2">
        <v>0.1</v>
      </c>
      <c r="AC746">
        <v>25</v>
      </c>
      <c r="AD746">
        <f t="shared" si="139"/>
        <v>0.11016807219002084</v>
      </c>
      <c r="AE746">
        <v>1630000</v>
      </c>
      <c r="AF746">
        <v>0</v>
      </c>
      <c r="AG746">
        <v>0</v>
      </c>
      <c r="AH746">
        <v>37800</v>
      </c>
      <c r="AI746">
        <v>0.17940847359582299</v>
      </c>
      <c r="AJ746">
        <v>0.1810589823</v>
      </c>
      <c r="AK746" s="1">
        <f t="shared" si="134"/>
        <v>9.732651357954579E-2</v>
      </c>
      <c r="AL746" s="1">
        <f t="shared" si="140"/>
        <v>9.9178714035638077E-2</v>
      </c>
      <c r="AM746">
        <f t="shared" si="141"/>
        <v>9.7930405786106289E-2</v>
      </c>
      <c r="AN746">
        <f t="shared" si="142"/>
        <v>0.10011737965624545</v>
      </c>
      <c r="AO746">
        <f t="shared" si="143"/>
        <v>8.5510336055285394E-2</v>
      </c>
      <c r="AP746">
        <f t="shared" si="144"/>
        <v>8.3658135599193106E-2</v>
      </c>
      <c r="AQ746">
        <f t="shared" si="145"/>
        <v>42.447967821808376</v>
      </c>
    </row>
    <row r="747" spans="1:43" x14ac:dyDescent="0.2">
      <c r="A747">
        <v>18165</v>
      </c>
      <c r="B747">
        <v>11</v>
      </c>
      <c r="C747">
        <v>18</v>
      </c>
      <c r="D747" t="s">
        <v>594</v>
      </c>
      <c r="E747">
        <v>165</v>
      </c>
      <c r="F747" t="s">
        <v>556</v>
      </c>
      <c r="G747" t="s">
        <v>557</v>
      </c>
      <c r="H747" t="s">
        <v>503</v>
      </c>
      <c r="I747">
        <v>43</v>
      </c>
      <c r="J747">
        <v>14</v>
      </c>
      <c r="K747">
        <v>65</v>
      </c>
      <c r="L747">
        <v>58</v>
      </c>
      <c r="M747">
        <v>18</v>
      </c>
      <c r="N747">
        <v>83</v>
      </c>
      <c r="O747">
        <v>71</v>
      </c>
      <c r="P747">
        <v>24</v>
      </c>
      <c r="Q747">
        <v>98</v>
      </c>
      <c r="R747">
        <v>1200</v>
      </c>
      <c r="S747">
        <v>1.0045313119888299</v>
      </c>
      <c r="T747">
        <f t="shared" si="135"/>
        <v>1</v>
      </c>
      <c r="U747">
        <f t="shared" si="136"/>
        <v>1205.437574386596</v>
      </c>
      <c r="V747">
        <f t="shared" si="137"/>
        <v>1004.53131198883</v>
      </c>
      <c r="W747">
        <v>24.69</v>
      </c>
      <c r="X747">
        <f t="shared" si="138"/>
        <v>24.801878093004213</v>
      </c>
      <c r="Y747">
        <v>0</v>
      </c>
      <c r="Z747">
        <v>0</v>
      </c>
      <c r="AA747">
        <v>0</v>
      </c>
      <c r="AB747" s="2">
        <v>0.1</v>
      </c>
      <c r="AC747">
        <v>25</v>
      </c>
      <c r="AD747">
        <f t="shared" si="139"/>
        <v>0.11016807219002084</v>
      </c>
      <c r="AE747">
        <v>1630000</v>
      </c>
      <c r="AF747">
        <v>0</v>
      </c>
      <c r="AG747">
        <v>0</v>
      </c>
      <c r="AH747">
        <v>37800</v>
      </c>
      <c r="AI747">
        <v>0.17409139308382099</v>
      </c>
      <c r="AJ747">
        <v>0.175934697472</v>
      </c>
      <c r="AK747" s="1">
        <f t="shared" si="134"/>
        <v>0.10334322342352621</v>
      </c>
      <c r="AL747" s="1">
        <f t="shared" si="140"/>
        <v>0.10525199358576513</v>
      </c>
      <c r="AM747">
        <f t="shared" si="141"/>
        <v>0.10396555964059163</v>
      </c>
      <c r="AN747">
        <f t="shared" si="142"/>
        <v>0.10621932783030738</v>
      </c>
      <c r="AO747">
        <f t="shared" si="143"/>
        <v>9.0738638616912629E-2</v>
      </c>
      <c r="AP747">
        <f t="shared" si="144"/>
        <v>8.8829868454673708E-2</v>
      </c>
      <c r="AQ747">
        <f t="shared" si="145"/>
        <v>43.744409067302662</v>
      </c>
    </row>
    <row r="748" spans="1:43" x14ac:dyDescent="0.2">
      <c r="A748">
        <v>18167</v>
      </c>
      <c r="B748">
        <v>11</v>
      </c>
      <c r="C748">
        <v>18</v>
      </c>
      <c r="D748" t="s">
        <v>595</v>
      </c>
      <c r="E748">
        <v>167</v>
      </c>
      <c r="F748" t="s">
        <v>556</v>
      </c>
      <c r="G748" t="s">
        <v>557</v>
      </c>
      <c r="H748" t="s">
        <v>503</v>
      </c>
      <c r="I748">
        <v>43</v>
      </c>
      <c r="J748">
        <v>14</v>
      </c>
      <c r="K748">
        <v>65</v>
      </c>
      <c r="L748">
        <v>58</v>
      </c>
      <c r="M748">
        <v>18</v>
      </c>
      <c r="N748">
        <v>83</v>
      </c>
      <c r="O748">
        <v>71</v>
      </c>
      <c r="P748">
        <v>24</v>
      </c>
      <c r="Q748">
        <v>98</v>
      </c>
      <c r="R748">
        <v>1200</v>
      </c>
      <c r="S748">
        <v>0.99619804961340797</v>
      </c>
      <c r="T748">
        <f t="shared" si="135"/>
        <v>1</v>
      </c>
      <c r="U748">
        <f t="shared" si="136"/>
        <v>1195.4376595360895</v>
      </c>
      <c r="V748">
        <f t="shared" si="137"/>
        <v>996.19804961340799</v>
      </c>
      <c r="W748">
        <v>24.69</v>
      </c>
      <c r="X748">
        <f t="shared" si="138"/>
        <v>24.596129844955044</v>
      </c>
      <c r="Y748">
        <v>0</v>
      </c>
      <c r="Z748">
        <v>0</v>
      </c>
      <c r="AA748">
        <v>0</v>
      </c>
      <c r="AB748" s="2">
        <v>0.1</v>
      </c>
      <c r="AC748">
        <v>25</v>
      </c>
      <c r="AD748">
        <f t="shared" si="139"/>
        <v>0.11016807219002084</v>
      </c>
      <c r="AE748">
        <v>1630000</v>
      </c>
      <c r="AF748">
        <v>0</v>
      </c>
      <c r="AG748">
        <v>0</v>
      </c>
      <c r="AH748">
        <v>37800</v>
      </c>
      <c r="AI748">
        <v>0.17489996869190499</v>
      </c>
      <c r="AJ748">
        <v>0.176547530361125</v>
      </c>
      <c r="AK748" s="1">
        <f t="shared" si="134"/>
        <v>0.10201212186293673</v>
      </c>
      <c r="AL748" s="1">
        <f t="shared" si="140"/>
        <v>0.1039120676382637</v>
      </c>
      <c r="AM748">
        <f t="shared" si="141"/>
        <v>0.10263158097322557</v>
      </c>
      <c r="AN748">
        <f t="shared" si="142"/>
        <v>0.10487492982440107</v>
      </c>
      <c r="AO748">
        <f t="shared" si="143"/>
        <v>8.9585650417319973E-2</v>
      </c>
      <c r="AP748">
        <f t="shared" si="144"/>
        <v>8.7685704641993004E-2</v>
      </c>
      <c r="AQ748">
        <f t="shared" si="145"/>
        <v>43.542175399530102</v>
      </c>
    </row>
    <row r="749" spans="1:43" x14ac:dyDescent="0.2">
      <c r="A749">
        <v>18169</v>
      </c>
      <c r="B749">
        <v>11</v>
      </c>
      <c r="C749">
        <v>18</v>
      </c>
      <c r="D749" t="s">
        <v>550</v>
      </c>
      <c r="E749">
        <v>169</v>
      </c>
      <c r="F749" t="s">
        <v>556</v>
      </c>
      <c r="G749" t="s">
        <v>557</v>
      </c>
      <c r="H749" t="s">
        <v>503</v>
      </c>
      <c r="I749">
        <v>43</v>
      </c>
      <c r="J749">
        <v>14</v>
      </c>
      <c r="K749">
        <v>65</v>
      </c>
      <c r="L749">
        <v>58</v>
      </c>
      <c r="M749">
        <v>18</v>
      </c>
      <c r="N749">
        <v>83</v>
      </c>
      <c r="O749">
        <v>71</v>
      </c>
      <c r="P749">
        <v>24</v>
      </c>
      <c r="Q749">
        <v>98</v>
      </c>
      <c r="R749">
        <v>1200</v>
      </c>
      <c r="S749">
        <v>1.0011820991834</v>
      </c>
      <c r="T749">
        <f t="shared" si="135"/>
        <v>1</v>
      </c>
      <c r="U749">
        <f t="shared" si="136"/>
        <v>1201.4185190200799</v>
      </c>
      <c r="V749">
        <f t="shared" si="137"/>
        <v>1001.1820991833999</v>
      </c>
      <c r="W749">
        <v>24.69</v>
      </c>
      <c r="X749">
        <f t="shared" si="138"/>
        <v>24.719186028838145</v>
      </c>
      <c r="Y749">
        <v>0</v>
      </c>
      <c r="Z749">
        <v>0</v>
      </c>
      <c r="AA749">
        <v>0</v>
      </c>
      <c r="AB749" s="2">
        <v>0.1</v>
      </c>
      <c r="AC749">
        <v>25</v>
      </c>
      <c r="AD749">
        <f t="shared" si="139"/>
        <v>0.11016807219002084</v>
      </c>
      <c r="AE749">
        <v>1630000</v>
      </c>
      <c r="AF749">
        <v>0</v>
      </c>
      <c r="AG749">
        <v>0</v>
      </c>
      <c r="AH749">
        <v>37800</v>
      </c>
      <c r="AI749">
        <v>0.16662083384860199</v>
      </c>
      <c r="AJ749">
        <v>0.16820645786975</v>
      </c>
      <c r="AK749" s="1">
        <f t="shared" si="134"/>
        <v>0.10761668203750215</v>
      </c>
      <c r="AL749" s="1">
        <f t="shared" si="140"/>
        <v>0.10961103321763696</v>
      </c>
      <c r="AM749">
        <f t="shared" si="141"/>
        <v>0.10826692112521358</v>
      </c>
      <c r="AN749">
        <f t="shared" si="142"/>
        <v>0.11062173855574049</v>
      </c>
      <c r="AO749">
        <f t="shared" si="143"/>
        <v>9.449752064043164E-2</v>
      </c>
      <c r="AP749">
        <f t="shared" si="144"/>
        <v>9.2503169460296825E-2</v>
      </c>
      <c r="AQ749">
        <f t="shared" si="145"/>
        <v>45.705719616521698</v>
      </c>
    </row>
    <row r="750" spans="1:43" x14ac:dyDescent="0.2">
      <c r="A750">
        <v>18171</v>
      </c>
      <c r="B750">
        <v>11</v>
      </c>
      <c r="C750">
        <v>18</v>
      </c>
      <c r="D750" t="s">
        <v>455</v>
      </c>
      <c r="E750">
        <v>171</v>
      </c>
      <c r="F750" t="s">
        <v>556</v>
      </c>
      <c r="G750" t="s">
        <v>557</v>
      </c>
      <c r="H750" t="s">
        <v>503</v>
      </c>
      <c r="I750">
        <v>43</v>
      </c>
      <c r="J750">
        <v>14</v>
      </c>
      <c r="K750">
        <v>65</v>
      </c>
      <c r="L750">
        <v>58</v>
      </c>
      <c r="M750">
        <v>18</v>
      </c>
      <c r="N750">
        <v>83</v>
      </c>
      <c r="O750">
        <v>71</v>
      </c>
      <c r="P750">
        <v>24</v>
      </c>
      <c r="Q750">
        <v>98</v>
      </c>
      <c r="R750">
        <v>1200</v>
      </c>
      <c r="S750">
        <v>1.01531870365143</v>
      </c>
      <c r="T750">
        <f t="shared" si="135"/>
        <v>1</v>
      </c>
      <c r="U750">
        <f t="shared" si="136"/>
        <v>1218.3824443817159</v>
      </c>
      <c r="V750">
        <f t="shared" si="137"/>
        <v>1015.3187036514299</v>
      </c>
      <c r="W750">
        <v>24.69</v>
      </c>
      <c r="X750">
        <f t="shared" si="138"/>
        <v>25.068218793153807</v>
      </c>
      <c r="Y750">
        <v>0</v>
      </c>
      <c r="Z750">
        <v>0</v>
      </c>
      <c r="AA750">
        <v>0</v>
      </c>
      <c r="AB750" s="2">
        <v>0.1</v>
      </c>
      <c r="AC750">
        <v>25</v>
      </c>
      <c r="AD750">
        <f t="shared" si="139"/>
        <v>0.11016807219002084</v>
      </c>
      <c r="AE750">
        <v>1630000</v>
      </c>
      <c r="AF750">
        <v>0</v>
      </c>
      <c r="AG750">
        <v>0</v>
      </c>
      <c r="AH750">
        <v>37800</v>
      </c>
      <c r="AI750">
        <v>0.17179505026170799</v>
      </c>
      <c r="AJ750">
        <v>0.17369720856262499</v>
      </c>
      <c r="AK750" s="1">
        <f t="shared" si="134"/>
        <v>0.10584919644207917</v>
      </c>
      <c r="AL750" s="1">
        <f t="shared" si="140"/>
        <v>0.10778348067270624</v>
      </c>
      <c r="AM750">
        <f t="shared" si="141"/>
        <v>0.10647985127660663</v>
      </c>
      <c r="AN750">
        <f t="shared" si="142"/>
        <v>0.10876374503977329</v>
      </c>
      <c r="AO750">
        <f t="shared" si="143"/>
        <v>9.2918190910688106E-2</v>
      </c>
      <c r="AP750">
        <f t="shared" si="144"/>
        <v>9.0983906680061039E-2</v>
      </c>
      <c r="AQ750">
        <f t="shared" si="145"/>
        <v>44.329129986888233</v>
      </c>
    </row>
    <row r="751" spans="1:43" x14ac:dyDescent="0.2">
      <c r="A751">
        <v>18173</v>
      </c>
      <c r="B751">
        <v>11</v>
      </c>
      <c r="C751">
        <v>18</v>
      </c>
      <c r="D751" t="s">
        <v>596</v>
      </c>
      <c r="E751">
        <v>173</v>
      </c>
      <c r="F751" t="s">
        <v>556</v>
      </c>
      <c r="G751" t="s">
        <v>557</v>
      </c>
      <c r="H751" t="s">
        <v>503</v>
      </c>
      <c r="I751">
        <v>43</v>
      </c>
      <c r="J751">
        <v>14</v>
      </c>
      <c r="K751">
        <v>65</v>
      </c>
      <c r="L751">
        <v>58</v>
      </c>
      <c r="M751">
        <v>18</v>
      </c>
      <c r="N751">
        <v>83</v>
      </c>
      <c r="O751">
        <v>71</v>
      </c>
      <c r="P751">
        <v>24</v>
      </c>
      <c r="Q751">
        <v>98</v>
      </c>
      <c r="R751">
        <v>1200</v>
      </c>
      <c r="S751">
        <v>0.97322745919227605</v>
      </c>
      <c r="T751">
        <f t="shared" si="135"/>
        <v>1</v>
      </c>
      <c r="U751">
        <f t="shared" si="136"/>
        <v>1167.8729510307312</v>
      </c>
      <c r="V751">
        <f t="shared" si="137"/>
        <v>973.227459192276</v>
      </c>
      <c r="W751">
        <v>24.69</v>
      </c>
      <c r="X751">
        <f t="shared" si="138"/>
        <v>24.028985967457295</v>
      </c>
      <c r="Y751">
        <v>0</v>
      </c>
      <c r="Z751">
        <v>0</v>
      </c>
      <c r="AA751">
        <v>0</v>
      </c>
      <c r="AB751" s="2">
        <v>0.1</v>
      </c>
      <c r="AC751">
        <v>25</v>
      </c>
      <c r="AD751">
        <f t="shared" si="139"/>
        <v>0.11016807219002084</v>
      </c>
      <c r="AE751">
        <v>1630000</v>
      </c>
      <c r="AF751">
        <v>0</v>
      </c>
      <c r="AG751">
        <v>0</v>
      </c>
      <c r="AH751">
        <v>37800</v>
      </c>
      <c r="AI751">
        <v>0.17872337019422899</v>
      </c>
      <c r="AJ751">
        <v>0.18015899308262501</v>
      </c>
      <c r="AK751" s="1">
        <f t="shared" si="134"/>
        <v>9.7527891285174612E-2</v>
      </c>
      <c r="AL751" s="1">
        <f t="shared" si="140"/>
        <v>9.938719181347079E-2</v>
      </c>
      <c r="AM751">
        <f t="shared" si="141"/>
        <v>9.8134098402227574E-2</v>
      </c>
      <c r="AN751">
        <f t="shared" si="142"/>
        <v>0.10032945563731784</v>
      </c>
      <c r="AO751">
        <f t="shared" si="143"/>
        <v>8.5690532674201431E-2</v>
      </c>
      <c r="AP751">
        <f t="shared" si="144"/>
        <v>8.3831232145905252E-2</v>
      </c>
      <c r="AQ751">
        <f t="shared" si="145"/>
        <v>42.610684354704262</v>
      </c>
    </row>
    <row r="752" spans="1:43" x14ac:dyDescent="0.2">
      <c r="A752">
        <v>18175</v>
      </c>
      <c r="B752">
        <v>11</v>
      </c>
      <c r="C752">
        <v>18</v>
      </c>
      <c r="D752" t="s">
        <v>83</v>
      </c>
      <c r="E752">
        <v>175</v>
      </c>
      <c r="F752" t="s">
        <v>556</v>
      </c>
      <c r="G752" t="s">
        <v>557</v>
      </c>
      <c r="H752" t="s">
        <v>503</v>
      </c>
      <c r="I752">
        <v>43</v>
      </c>
      <c r="J752">
        <v>14</v>
      </c>
      <c r="K752">
        <v>65</v>
      </c>
      <c r="L752">
        <v>58</v>
      </c>
      <c r="M752">
        <v>18</v>
      </c>
      <c r="N752">
        <v>83</v>
      </c>
      <c r="O752">
        <v>71</v>
      </c>
      <c r="P752">
        <v>24</v>
      </c>
      <c r="Q752">
        <v>98</v>
      </c>
      <c r="R752">
        <v>1200</v>
      </c>
      <c r="S752">
        <v>0.96930528879165601</v>
      </c>
      <c r="T752">
        <f t="shared" si="135"/>
        <v>1</v>
      </c>
      <c r="U752">
        <f t="shared" si="136"/>
        <v>1163.1663465499871</v>
      </c>
      <c r="V752">
        <f t="shared" si="137"/>
        <v>969.30528879165604</v>
      </c>
      <c r="W752">
        <v>24.69</v>
      </c>
      <c r="X752">
        <f t="shared" si="138"/>
        <v>23.932147580265987</v>
      </c>
      <c r="Y752">
        <v>0</v>
      </c>
      <c r="Z752">
        <v>0</v>
      </c>
      <c r="AA752">
        <v>0</v>
      </c>
      <c r="AB752" s="2">
        <v>0.1</v>
      </c>
      <c r="AC752">
        <v>25</v>
      </c>
      <c r="AD752">
        <f t="shared" si="139"/>
        <v>0.11016807219002084</v>
      </c>
      <c r="AE752">
        <v>1630000</v>
      </c>
      <c r="AF752">
        <v>0</v>
      </c>
      <c r="AG752">
        <v>0</v>
      </c>
      <c r="AH752">
        <v>37800</v>
      </c>
      <c r="AI752">
        <v>0.176006035626909</v>
      </c>
      <c r="AJ752">
        <v>0.17778476632574999</v>
      </c>
      <c r="AK752" s="1">
        <f t="shared" si="134"/>
        <v>9.863449992454125E-2</v>
      </c>
      <c r="AL752" s="1">
        <f t="shared" si="140"/>
        <v>0.10052250595477422</v>
      </c>
      <c r="AM752">
        <f t="shared" si="141"/>
        <v>9.9250066195376963E-2</v>
      </c>
      <c r="AN752">
        <f t="shared" si="142"/>
        <v>0.10147931726871702</v>
      </c>
      <c r="AO752">
        <f t="shared" si="143"/>
        <v>8.6670436489963656E-2</v>
      </c>
      <c r="AP752">
        <f t="shared" si="144"/>
        <v>8.478243045973069E-2</v>
      </c>
      <c r="AQ752">
        <f t="shared" si="145"/>
        <v>43.268545234996118</v>
      </c>
    </row>
    <row r="753" spans="1:43" x14ac:dyDescent="0.2">
      <c r="A753">
        <v>18177</v>
      </c>
      <c r="B753">
        <v>11</v>
      </c>
      <c r="C753">
        <v>18</v>
      </c>
      <c r="D753" t="s">
        <v>456</v>
      </c>
      <c r="E753">
        <v>177</v>
      </c>
      <c r="F753" t="s">
        <v>556</v>
      </c>
      <c r="G753" t="s">
        <v>557</v>
      </c>
      <c r="H753" t="s">
        <v>503</v>
      </c>
      <c r="I753">
        <v>43</v>
      </c>
      <c r="J753">
        <v>14</v>
      </c>
      <c r="K753">
        <v>65</v>
      </c>
      <c r="L753">
        <v>58</v>
      </c>
      <c r="M753">
        <v>18</v>
      </c>
      <c r="N753">
        <v>83</v>
      </c>
      <c r="O753">
        <v>71</v>
      </c>
      <c r="P753">
        <v>24</v>
      </c>
      <c r="Q753">
        <v>98</v>
      </c>
      <c r="R753">
        <v>1200</v>
      </c>
      <c r="S753">
        <v>0.97995625933011399</v>
      </c>
      <c r="T753">
        <f t="shared" si="135"/>
        <v>1</v>
      </c>
      <c r="U753">
        <f t="shared" si="136"/>
        <v>1175.9475111961367</v>
      </c>
      <c r="V753">
        <f t="shared" si="137"/>
        <v>979.95625933011399</v>
      </c>
      <c r="W753">
        <v>24.69</v>
      </c>
      <c r="X753">
        <f t="shared" si="138"/>
        <v>24.195120042860516</v>
      </c>
      <c r="Y753">
        <v>0</v>
      </c>
      <c r="Z753">
        <v>0</v>
      </c>
      <c r="AA753">
        <v>0</v>
      </c>
      <c r="AB753" s="2">
        <v>0.1</v>
      </c>
      <c r="AC753">
        <v>25</v>
      </c>
      <c r="AD753">
        <f t="shared" si="139"/>
        <v>0.11016807219002084</v>
      </c>
      <c r="AE753">
        <v>1630000</v>
      </c>
      <c r="AF753">
        <v>0</v>
      </c>
      <c r="AG753">
        <v>0</v>
      </c>
      <c r="AH753">
        <v>37800</v>
      </c>
      <c r="AI753">
        <v>0.171078703572075</v>
      </c>
      <c r="AJ753">
        <v>0.17263387070524999</v>
      </c>
      <c r="AK753" s="1">
        <f t="shared" si="134"/>
        <v>0.1025903629672916</v>
      </c>
      <c r="AL753" s="1">
        <f t="shared" si="140"/>
        <v>0.10453274650003216</v>
      </c>
      <c r="AM753">
        <f t="shared" si="141"/>
        <v>0.10322365850164657</v>
      </c>
      <c r="AN753">
        <f t="shared" si="142"/>
        <v>0.10551711546410431</v>
      </c>
      <c r="AO753">
        <f t="shared" si="143"/>
        <v>9.0125122034655114E-2</v>
      </c>
      <c r="AP753">
        <f t="shared" si="144"/>
        <v>8.8182738501914548E-2</v>
      </c>
      <c r="AQ753">
        <f t="shared" si="145"/>
        <v>44.514746459642481</v>
      </c>
    </row>
    <row r="754" spans="1:43" x14ac:dyDescent="0.2">
      <c r="A754">
        <v>18179</v>
      </c>
      <c r="B754">
        <v>11</v>
      </c>
      <c r="C754">
        <v>18</v>
      </c>
      <c r="D754" t="s">
        <v>597</v>
      </c>
      <c r="E754">
        <v>179</v>
      </c>
      <c r="F754" t="s">
        <v>556</v>
      </c>
      <c r="G754" t="s">
        <v>557</v>
      </c>
      <c r="H754" t="s">
        <v>503</v>
      </c>
      <c r="I754">
        <v>43</v>
      </c>
      <c r="J754">
        <v>14</v>
      </c>
      <c r="K754">
        <v>65</v>
      </c>
      <c r="L754">
        <v>58</v>
      </c>
      <c r="M754">
        <v>18</v>
      </c>
      <c r="N754">
        <v>83</v>
      </c>
      <c r="O754">
        <v>71</v>
      </c>
      <c r="P754">
        <v>24</v>
      </c>
      <c r="Q754">
        <v>98</v>
      </c>
      <c r="R754">
        <v>1200</v>
      </c>
      <c r="S754">
        <v>0.99418584257364295</v>
      </c>
      <c r="T754">
        <f t="shared" si="135"/>
        <v>1</v>
      </c>
      <c r="U754">
        <f t="shared" si="136"/>
        <v>1193.0230110883715</v>
      </c>
      <c r="V754">
        <f t="shared" si="137"/>
        <v>994.18584257364296</v>
      </c>
      <c r="W754">
        <v>24.69</v>
      </c>
      <c r="X754">
        <f t="shared" si="138"/>
        <v>24.546448453143245</v>
      </c>
      <c r="Y754">
        <v>0</v>
      </c>
      <c r="Z754">
        <v>0</v>
      </c>
      <c r="AA754">
        <v>0</v>
      </c>
      <c r="AB754" s="2">
        <v>0.1</v>
      </c>
      <c r="AC754">
        <v>25</v>
      </c>
      <c r="AD754">
        <f t="shared" si="139"/>
        <v>0.11016807219002084</v>
      </c>
      <c r="AE754">
        <v>1630000</v>
      </c>
      <c r="AF754">
        <v>0</v>
      </c>
      <c r="AG754">
        <v>0</v>
      </c>
      <c r="AH754">
        <v>37800</v>
      </c>
      <c r="AI754">
        <v>0.16771277898966999</v>
      </c>
      <c r="AJ754">
        <v>0.169215040564375</v>
      </c>
      <c r="AK754" s="1">
        <f t="shared" si="134"/>
        <v>0.10616888217646291</v>
      </c>
      <c r="AL754" s="1">
        <f t="shared" si="140"/>
        <v>0.10815024852566324</v>
      </c>
      <c r="AM754">
        <f t="shared" si="141"/>
        <v>0.1068148876844994</v>
      </c>
      <c r="AN754">
        <f t="shared" si="142"/>
        <v>0.10915437335875314</v>
      </c>
      <c r="AO754">
        <f t="shared" si="143"/>
        <v>9.324006261672918E-2</v>
      </c>
      <c r="AP754">
        <f t="shared" si="144"/>
        <v>9.1258696267528847E-2</v>
      </c>
      <c r="AQ754">
        <f t="shared" si="145"/>
        <v>45.408138604776902</v>
      </c>
    </row>
    <row r="755" spans="1:43" x14ac:dyDescent="0.2">
      <c r="A755">
        <v>18181</v>
      </c>
      <c r="B755">
        <v>11</v>
      </c>
      <c r="C755">
        <v>18</v>
      </c>
      <c r="D755" t="s">
        <v>162</v>
      </c>
      <c r="E755">
        <v>181</v>
      </c>
      <c r="F755" t="s">
        <v>556</v>
      </c>
      <c r="G755" t="s">
        <v>557</v>
      </c>
      <c r="H755" t="s">
        <v>503</v>
      </c>
      <c r="I755">
        <v>43</v>
      </c>
      <c r="J755">
        <v>14</v>
      </c>
      <c r="K755">
        <v>65</v>
      </c>
      <c r="L755">
        <v>58</v>
      </c>
      <c r="M755">
        <v>18</v>
      </c>
      <c r="N755">
        <v>83</v>
      </c>
      <c r="O755">
        <v>71</v>
      </c>
      <c r="P755">
        <v>24</v>
      </c>
      <c r="Q755">
        <v>98</v>
      </c>
      <c r="R755">
        <v>1200</v>
      </c>
      <c r="S755">
        <v>1.0170304775237999</v>
      </c>
      <c r="T755">
        <f t="shared" si="135"/>
        <v>1</v>
      </c>
      <c r="U755">
        <f t="shared" si="136"/>
        <v>1220.4365730285599</v>
      </c>
      <c r="V755">
        <f t="shared" si="137"/>
        <v>1017.0304775238</v>
      </c>
      <c r="W755">
        <v>24.69</v>
      </c>
      <c r="X755">
        <f t="shared" si="138"/>
        <v>25.110482490062623</v>
      </c>
      <c r="Y755">
        <v>0</v>
      </c>
      <c r="Z755">
        <v>0</v>
      </c>
      <c r="AA755">
        <v>0</v>
      </c>
      <c r="AB755" s="2">
        <v>0.1</v>
      </c>
      <c r="AC755">
        <v>25</v>
      </c>
      <c r="AD755">
        <f t="shared" si="139"/>
        <v>0.11016807219002084</v>
      </c>
      <c r="AE755">
        <v>1630000</v>
      </c>
      <c r="AF755">
        <v>0</v>
      </c>
      <c r="AG755">
        <v>0</v>
      </c>
      <c r="AH755">
        <v>37800</v>
      </c>
      <c r="AI755">
        <v>0.16815413626349701</v>
      </c>
      <c r="AJ755">
        <v>0.16995886199624999</v>
      </c>
      <c r="AK755" s="1">
        <f t="shared" si="134"/>
        <v>0.1083233889731232</v>
      </c>
      <c r="AL755" s="1">
        <f t="shared" si="140"/>
        <v>0.11029955479339354</v>
      </c>
      <c r="AM755">
        <f t="shared" si="141"/>
        <v>0.1089676988985458</v>
      </c>
      <c r="AN755">
        <f t="shared" si="142"/>
        <v>0.11130104408144861</v>
      </c>
      <c r="AO755">
        <f t="shared" si="143"/>
        <v>9.5086793438417999E-2</v>
      </c>
      <c r="AP755">
        <f t="shared" si="144"/>
        <v>9.3110627618147659E-2</v>
      </c>
      <c r="AQ755">
        <f t="shared" si="145"/>
        <v>45.288955022918657</v>
      </c>
    </row>
    <row r="756" spans="1:43" x14ac:dyDescent="0.2">
      <c r="A756">
        <v>18183</v>
      </c>
      <c r="B756">
        <v>11</v>
      </c>
      <c r="C756">
        <v>18</v>
      </c>
      <c r="D756" t="s">
        <v>598</v>
      </c>
      <c r="E756">
        <v>183</v>
      </c>
      <c r="F756" t="s">
        <v>556</v>
      </c>
      <c r="G756" t="s">
        <v>557</v>
      </c>
      <c r="H756" t="s">
        <v>503</v>
      </c>
      <c r="I756">
        <v>43</v>
      </c>
      <c r="J756">
        <v>14</v>
      </c>
      <c r="K756">
        <v>65</v>
      </c>
      <c r="L756">
        <v>58</v>
      </c>
      <c r="M756">
        <v>18</v>
      </c>
      <c r="N756">
        <v>83</v>
      </c>
      <c r="O756">
        <v>71</v>
      </c>
      <c r="P756">
        <v>24</v>
      </c>
      <c r="Q756">
        <v>98</v>
      </c>
      <c r="R756">
        <v>1200</v>
      </c>
      <c r="S756">
        <v>1.0011132458845799</v>
      </c>
      <c r="T756">
        <f t="shared" si="135"/>
        <v>1</v>
      </c>
      <c r="U756">
        <f t="shared" si="136"/>
        <v>1201.3358950614959</v>
      </c>
      <c r="V756">
        <f t="shared" si="137"/>
        <v>1001.1132458845799</v>
      </c>
      <c r="W756">
        <v>24.69</v>
      </c>
      <c r="X756">
        <f t="shared" si="138"/>
        <v>24.717486040890279</v>
      </c>
      <c r="Y756">
        <v>0</v>
      </c>
      <c r="Z756">
        <v>0</v>
      </c>
      <c r="AA756">
        <v>0</v>
      </c>
      <c r="AB756" s="2">
        <v>0.1</v>
      </c>
      <c r="AC756">
        <v>25</v>
      </c>
      <c r="AD756">
        <f t="shared" si="139"/>
        <v>0.11016807219002084</v>
      </c>
      <c r="AE756">
        <v>1630000</v>
      </c>
      <c r="AF756">
        <v>0</v>
      </c>
      <c r="AG756">
        <v>0</v>
      </c>
      <c r="AH756">
        <v>37800</v>
      </c>
      <c r="AI756">
        <v>0.166013294086406</v>
      </c>
      <c r="AJ756">
        <v>0.16690003353862501</v>
      </c>
      <c r="AK756" s="1">
        <f t="shared" si="134"/>
        <v>0.10800308633424019</v>
      </c>
      <c r="AL756" s="1">
        <f t="shared" si="140"/>
        <v>0.11000473601205485</v>
      </c>
      <c r="AM756">
        <f t="shared" si="141"/>
        <v>0.10865570502716874</v>
      </c>
      <c r="AN756">
        <f t="shared" si="142"/>
        <v>0.1110191401122614</v>
      </c>
      <c r="AO756">
        <f t="shared" si="143"/>
        <v>9.4836957441064296E-2</v>
      </c>
      <c r="AP756">
        <f t="shared" si="144"/>
        <v>9.2835307763249636E-2</v>
      </c>
      <c r="AQ756">
        <f t="shared" si="145"/>
        <v>45.872983582818073</v>
      </c>
    </row>
    <row r="757" spans="1:43" x14ac:dyDescent="0.2">
      <c r="A757">
        <v>19001</v>
      </c>
      <c r="B757">
        <v>4</v>
      </c>
      <c r="C757">
        <v>19</v>
      </c>
      <c r="D757" t="s">
        <v>599</v>
      </c>
      <c r="E757">
        <v>1</v>
      </c>
      <c r="F757" t="s">
        <v>600</v>
      </c>
      <c r="G757" t="s">
        <v>601</v>
      </c>
      <c r="H757" t="s">
        <v>602</v>
      </c>
      <c r="I757">
        <v>43</v>
      </c>
      <c r="J757">
        <v>14</v>
      </c>
      <c r="K757">
        <v>65</v>
      </c>
      <c r="L757">
        <v>58</v>
      </c>
      <c r="M757">
        <v>18</v>
      </c>
      <c r="N757">
        <v>83</v>
      </c>
      <c r="O757">
        <v>71</v>
      </c>
      <c r="P757">
        <v>24</v>
      </c>
      <c r="Q757">
        <v>98</v>
      </c>
      <c r="R757">
        <v>1200</v>
      </c>
      <c r="S757">
        <v>1.00421949795314</v>
      </c>
      <c r="T757">
        <f t="shared" si="135"/>
        <v>1</v>
      </c>
      <c r="U757">
        <f t="shared" si="136"/>
        <v>1205.0633975437681</v>
      </c>
      <c r="V757">
        <f t="shared" si="137"/>
        <v>1004.21949795314</v>
      </c>
      <c r="W757">
        <v>24.69</v>
      </c>
      <c r="X757">
        <f t="shared" si="138"/>
        <v>24.79417940446303</v>
      </c>
      <c r="Y757">
        <v>0</v>
      </c>
      <c r="Z757">
        <v>0</v>
      </c>
      <c r="AA757">
        <v>0</v>
      </c>
      <c r="AB757" s="2">
        <v>0.1</v>
      </c>
      <c r="AC757">
        <v>25</v>
      </c>
      <c r="AD757">
        <f t="shared" si="139"/>
        <v>0.11016807219002084</v>
      </c>
      <c r="AE757">
        <v>1630000</v>
      </c>
      <c r="AF757">
        <v>0</v>
      </c>
      <c r="AG757">
        <v>0</v>
      </c>
      <c r="AH757">
        <v>37800</v>
      </c>
      <c r="AI757">
        <v>0.18116149586389299</v>
      </c>
      <c r="AJ757">
        <v>0.18281558298262501</v>
      </c>
      <c r="AK757" s="1">
        <f t="shared" si="134"/>
        <v>9.927927042854677E-2</v>
      </c>
      <c r="AL757" s="1">
        <f t="shared" si="140"/>
        <v>0.10111354793346791</v>
      </c>
      <c r="AM757">
        <f t="shared" si="141"/>
        <v>9.9877319028657874E-2</v>
      </c>
      <c r="AN757">
        <f t="shared" si="142"/>
        <v>0.10204313048856323</v>
      </c>
      <c r="AO757">
        <f t="shared" si="143"/>
        <v>8.7170927943058515E-2</v>
      </c>
      <c r="AP757">
        <f t="shared" si="144"/>
        <v>8.5336650438137374E-2</v>
      </c>
      <c r="AQ757">
        <f t="shared" si="145"/>
        <v>42.037217002650557</v>
      </c>
    </row>
    <row r="758" spans="1:43" x14ac:dyDescent="0.2">
      <c r="A758">
        <v>19003</v>
      </c>
      <c r="B758">
        <v>4</v>
      </c>
      <c r="C758">
        <v>19</v>
      </c>
      <c r="D758" t="s">
        <v>225</v>
      </c>
      <c r="E758">
        <v>3</v>
      </c>
      <c r="F758" t="s">
        <v>600</v>
      </c>
      <c r="G758" t="s">
        <v>601</v>
      </c>
      <c r="H758" t="s">
        <v>602</v>
      </c>
      <c r="I758">
        <v>43</v>
      </c>
      <c r="J758">
        <v>14</v>
      </c>
      <c r="K758">
        <v>65</v>
      </c>
      <c r="L758">
        <v>58</v>
      </c>
      <c r="M758">
        <v>18</v>
      </c>
      <c r="N758">
        <v>83</v>
      </c>
      <c r="O758">
        <v>71</v>
      </c>
      <c r="P758">
        <v>24</v>
      </c>
      <c r="Q758">
        <v>98</v>
      </c>
      <c r="R758">
        <v>1200</v>
      </c>
      <c r="S758">
        <v>1.00270038843155</v>
      </c>
      <c r="T758">
        <f t="shared" si="135"/>
        <v>1</v>
      </c>
      <c r="U758">
        <f t="shared" si="136"/>
        <v>1203.24046611786</v>
      </c>
      <c r="V758">
        <f t="shared" si="137"/>
        <v>1002.70038843155</v>
      </c>
      <c r="W758">
        <v>24.69</v>
      </c>
      <c r="X758">
        <f t="shared" si="138"/>
        <v>24.756672590374968</v>
      </c>
      <c r="Y758">
        <v>0</v>
      </c>
      <c r="Z758">
        <v>0</v>
      </c>
      <c r="AA758">
        <v>0</v>
      </c>
      <c r="AB758" s="2">
        <v>0.1</v>
      </c>
      <c r="AC758">
        <v>25</v>
      </c>
      <c r="AD758">
        <f t="shared" si="139"/>
        <v>0.11016807219002084</v>
      </c>
      <c r="AE758">
        <v>1630000</v>
      </c>
      <c r="AF758">
        <v>0</v>
      </c>
      <c r="AG758">
        <v>0</v>
      </c>
      <c r="AH758">
        <v>37800</v>
      </c>
      <c r="AI758">
        <v>0.18271141334111199</v>
      </c>
      <c r="AJ758">
        <v>0.18391459020512499</v>
      </c>
      <c r="AK758" s="1">
        <f t="shared" si="134"/>
        <v>9.8288188702421064E-2</v>
      </c>
      <c r="AL758" s="1">
        <f t="shared" si="140"/>
        <v>0.10010690626660858</v>
      </c>
      <c r="AM758">
        <f t="shared" si="141"/>
        <v>9.8881164132987961E-2</v>
      </c>
      <c r="AN758">
        <f t="shared" si="142"/>
        <v>0.10102860329215588</v>
      </c>
      <c r="AO758">
        <f t="shared" si="143"/>
        <v>8.6303472189100852E-2</v>
      </c>
      <c r="AP758">
        <f t="shared" si="144"/>
        <v>8.4484754624913339E-2</v>
      </c>
      <c r="AQ758">
        <f t="shared" si="145"/>
        <v>41.680620684256276</v>
      </c>
    </row>
    <row r="759" spans="1:43" x14ac:dyDescent="0.2">
      <c r="A759">
        <v>19005</v>
      </c>
      <c r="B759">
        <v>4</v>
      </c>
      <c r="C759">
        <v>19</v>
      </c>
      <c r="D759" t="s">
        <v>603</v>
      </c>
      <c r="E759">
        <v>5</v>
      </c>
      <c r="F759" t="s">
        <v>600</v>
      </c>
      <c r="G759" t="s">
        <v>601</v>
      </c>
      <c r="H759" t="s">
        <v>602</v>
      </c>
      <c r="I759">
        <v>43</v>
      </c>
      <c r="J759">
        <v>14</v>
      </c>
      <c r="K759">
        <v>65</v>
      </c>
      <c r="L759">
        <v>58</v>
      </c>
      <c r="M759">
        <v>18</v>
      </c>
      <c r="N759">
        <v>83</v>
      </c>
      <c r="O759">
        <v>71</v>
      </c>
      <c r="P759">
        <v>24</v>
      </c>
      <c r="Q759">
        <v>98</v>
      </c>
      <c r="R759">
        <v>1200</v>
      </c>
      <c r="S759">
        <v>1.02390973708209</v>
      </c>
      <c r="T759">
        <f t="shared" si="135"/>
        <v>1</v>
      </c>
      <c r="U759">
        <f t="shared" si="136"/>
        <v>1228.691684498508</v>
      </c>
      <c r="V759">
        <f t="shared" si="137"/>
        <v>1023.90973708209</v>
      </c>
      <c r="W759">
        <v>24.69</v>
      </c>
      <c r="X759">
        <f t="shared" si="138"/>
        <v>25.280331408556805</v>
      </c>
      <c r="Y759">
        <v>0</v>
      </c>
      <c r="Z759">
        <v>0</v>
      </c>
      <c r="AA759">
        <v>0</v>
      </c>
      <c r="AB759" s="2">
        <v>0.1</v>
      </c>
      <c r="AC759">
        <v>25</v>
      </c>
      <c r="AD759">
        <f t="shared" si="139"/>
        <v>0.11016807219002084</v>
      </c>
      <c r="AE759">
        <v>1630000</v>
      </c>
      <c r="AF759">
        <v>0</v>
      </c>
      <c r="AG759">
        <v>0</v>
      </c>
      <c r="AH759">
        <v>37800</v>
      </c>
      <c r="AI759">
        <v>0.172123680588539</v>
      </c>
      <c r="AJ759">
        <v>0.175031490749125</v>
      </c>
      <c r="AK759" s="1">
        <f t="shared" si="134"/>
        <v>0.10654102592929152</v>
      </c>
      <c r="AL759" s="1">
        <f t="shared" si="140"/>
        <v>0.10847161709190654</v>
      </c>
      <c r="AM759">
        <f t="shared" si="141"/>
        <v>0.10717047667438934</v>
      </c>
      <c r="AN759">
        <f t="shared" si="142"/>
        <v>0.10945000987106525</v>
      </c>
      <c r="AO759">
        <f t="shared" si="143"/>
        <v>9.3509167916883837E-2</v>
      </c>
      <c r="AP759">
        <f t="shared" si="144"/>
        <v>9.1578576754268809E-2</v>
      </c>
      <c r="AQ759">
        <f t="shared" si="145"/>
        <v>44.244493773986477</v>
      </c>
    </row>
    <row r="760" spans="1:43" x14ac:dyDescent="0.2">
      <c r="A760">
        <v>19007</v>
      </c>
      <c r="B760">
        <v>4</v>
      </c>
      <c r="C760">
        <v>19</v>
      </c>
      <c r="D760" t="s">
        <v>604</v>
      </c>
      <c r="E760">
        <v>7</v>
      </c>
      <c r="F760" t="s">
        <v>600</v>
      </c>
      <c r="G760" t="s">
        <v>601</v>
      </c>
      <c r="H760" t="s">
        <v>602</v>
      </c>
      <c r="I760">
        <v>43</v>
      </c>
      <c r="J760">
        <v>14</v>
      </c>
      <c r="K760">
        <v>65</v>
      </c>
      <c r="L760">
        <v>58</v>
      </c>
      <c r="M760">
        <v>18</v>
      </c>
      <c r="N760">
        <v>83</v>
      </c>
      <c r="O760">
        <v>71</v>
      </c>
      <c r="P760">
        <v>24</v>
      </c>
      <c r="Q760">
        <v>98</v>
      </c>
      <c r="R760">
        <v>1200</v>
      </c>
      <c r="S760">
        <v>1.0073361873626701</v>
      </c>
      <c r="T760">
        <f t="shared" si="135"/>
        <v>1</v>
      </c>
      <c r="U760">
        <f t="shared" si="136"/>
        <v>1208.8034248352042</v>
      </c>
      <c r="V760">
        <f t="shared" si="137"/>
        <v>1007.3361873626701</v>
      </c>
      <c r="W760">
        <v>24.69</v>
      </c>
      <c r="X760">
        <f t="shared" si="138"/>
        <v>24.871130465984326</v>
      </c>
      <c r="Y760">
        <v>0</v>
      </c>
      <c r="Z760">
        <v>0</v>
      </c>
      <c r="AA760">
        <v>0</v>
      </c>
      <c r="AB760" s="2">
        <v>0.1</v>
      </c>
      <c r="AC760">
        <v>25</v>
      </c>
      <c r="AD760">
        <f t="shared" si="139"/>
        <v>0.11016807219002084</v>
      </c>
      <c r="AE760">
        <v>1630000</v>
      </c>
      <c r="AF760">
        <v>0</v>
      </c>
      <c r="AG760">
        <v>0</v>
      </c>
      <c r="AH760">
        <v>37800</v>
      </c>
      <c r="AI760">
        <v>0.180409022972532</v>
      </c>
      <c r="AJ760">
        <v>0.18234851482924999</v>
      </c>
      <c r="AK760" s="1">
        <f t="shared" si="134"/>
        <v>0.10000276471761685</v>
      </c>
      <c r="AL760" s="1">
        <f t="shared" si="140"/>
        <v>0.1018446928603772</v>
      </c>
      <c r="AM760">
        <f t="shared" si="141"/>
        <v>0.10060330773486899</v>
      </c>
      <c r="AN760">
        <f t="shared" si="142"/>
        <v>0.10277815263658631</v>
      </c>
      <c r="AO760">
        <f t="shared" si="143"/>
        <v>8.7800466503460559E-2</v>
      </c>
      <c r="AP760">
        <f t="shared" si="144"/>
        <v>8.5958538360700207E-2</v>
      </c>
      <c r="AQ760">
        <f t="shared" si="145"/>
        <v>42.21255117220354</v>
      </c>
    </row>
    <row r="761" spans="1:43" x14ac:dyDescent="0.2">
      <c r="A761">
        <v>19009</v>
      </c>
      <c r="B761">
        <v>4</v>
      </c>
      <c r="C761">
        <v>19</v>
      </c>
      <c r="D761" t="s">
        <v>605</v>
      </c>
      <c r="E761">
        <v>9</v>
      </c>
      <c r="F761" t="s">
        <v>600</v>
      </c>
      <c r="G761" t="s">
        <v>601</v>
      </c>
      <c r="H761" t="s">
        <v>602</v>
      </c>
      <c r="I761">
        <v>43</v>
      </c>
      <c r="J761">
        <v>14</v>
      </c>
      <c r="K761">
        <v>65</v>
      </c>
      <c r="L761">
        <v>58</v>
      </c>
      <c r="M761">
        <v>18</v>
      </c>
      <c r="N761">
        <v>83</v>
      </c>
      <c r="O761">
        <v>71</v>
      </c>
      <c r="P761">
        <v>24</v>
      </c>
      <c r="Q761">
        <v>98</v>
      </c>
      <c r="R761">
        <v>1200</v>
      </c>
      <c r="S761">
        <v>1.0035104017991301</v>
      </c>
      <c r="T761">
        <f t="shared" si="135"/>
        <v>1</v>
      </c>
      <c r="U761">
        <f t="shared" si="136"/>
        <v>1204.2124821589562</v>
      </c>
      <c r="V761">
        <f t="shared" si="137"/>
        <v>1003.5104017991301</v>
      </c>
      <c r="W761">
        <v>24.69</v>
      </c>
      <c r="X761">
        <f t="shared" si="138"/>
        <v>24.776671820420525</v>
      </c>
      <c r="Y761">
        <v>0</v>
      </c>
      <c r="Z761">
        <v>0</v>
      </c>
      <c r="AA761">
        <v>0</v>
      </c>
      <c r="AB761" s="2">
        <v>0.1</v>
      </c>
      <c r="AC761">
        <v>25</v>
      </c>
      <c r="AD761">
        <f t="shared" si="139"/>
        <v>0.11016807219002084</v>
      </c>
      <c r="AE761">
        <v>1630000</v>
      </c>
      <c r="AF761">
        <v>0</v>
      </c>
      <c r="AG761">
        <v>0</v>
      </c>
      <c r="AH761">
        <v>37800</v>
      </c>
      <c r="AI761">
        <v>0.181481324975557</v>
      </c>
      <c r="AJ761">
        <v>0.18239459689925</v>
      </c>
      <c r="AK761" s="1">
        <f t="shared" si="134"/>
        <v>9.9034328862220855E-2</v>
      </c>
      <c r="AL761" s="1">
        <f t="shared" si="140"/>
        <v>0.10086537377367806</v>
      </c>
      <c r="AM761">
        <f t="shared" si="141"/>
        <v>9.9631323506215355E-2</v>
      </c>
      <c r="AN761">
        <f t="shared" si="142"/>
        <v>0.10179331810201447</v>
      </c>
      <c r="AO761">
        <f t="shared" si="143"/>
        <v>8.6957152980244992E-2</v>
      </c>
      <c r="AP761">
        <f t="shared" si="144"/>
        <v>8.5126108068787787E-2</v>
      </c>
      <c r="AQ761">
        <f t="shared" si="145"/>
        <v>41.963133755944071</v>
      </c>
    </row>
    <row r="762" spans="1:43" x14ac:dyDescent="0.2">
      <c r="A762">
        <v>19011</v>
      </c>
      <c r="B762">
        <v>4</v>
      </c>
      <c r="C762">
        <v>19</v>
      </c>
      <c r="D762" t="s">
        <v>110</v>
      </c>
      <c r="E762">
        <v>11</v>
      </c>
      <c r="F762" t="s">
        <v>600</v>
      </c>
      <c r="G762" t="s">
        <v>601</v>
      </c>
      <c r="H762" t="s">
        <v>602</v>
      </c>
      <c r="I762">
        <v>43</v>
      </c>
      <c r="J762">
        <v>14</v>
      </c>
      <c r="K762">
        <v>65</v>
      </c>
      <c r="L762">
        <v>58</v>
      </c>
      <c r="M762">
        <v>18</v>
      </c>
      <c r="N762">
        <v>83</v>
      </c>
      <c r="O762">
        <v>71</v>
      </c>
      <c r="P762">
        <v>24</v>
      </c>
      <c r="Q762">
        <v>98</v>
      </c>
      <c r="R762">
        <v>1200</v>
      </c>
      <c r="S762">
        <v>1.01142653822899</v>
      </c>
      <c r="T762">
        <f t="shared" si="135"/>
        <v>1</v>
      </c>
      <c r="U762">
        <f t="shared" si="136"/>
        <v>1213.711845874788</v>
      </c>
      <c r="V762">
        <f t="shared" si="137"/>
        <v>1011.42653822899</v>
      </c>
      <c r="W762">
        <v>24.69</v>
      </c>
      <c r="X762">
        <f t="shared" si="138"/>
        <v>24.972121228873764</v>
      </c>
      <c r="Y762">
        <v>0</v>
      </c>
      <c r="Z762">
        <v>0</v>
      </c>
      <c r="AA762">
        <v>0</v>
      </c>
      <c r="AB762" s="2">
        <v>0.1</v>
      </c>
      <c r="AC762">
        <v>25</v>
      </c>
      <c r="AD762">
        <f t="shared" si="139"/>
        <v>0.11016807219002084</v>
      </c>
      <c r="AE762">
        <v>1630000</v>
      </c>
      <c r="AF762">
        <v>0</v>
      </c>
      <c r="AG762">
        <v>0</v>
      </c>
      <c r="AH762">
        <v>37800</v>
      </c>
      <c r="AI762">
        <v>0.17307603844637201</v>
      </c>
      <c r="AJ762">
        <v>0.175407130247625</v>
      </c>
      <c r="AK762" s="1">
        <f t="shared" si="134"/>
        <v>0.10466301091895841</v>
      </c>
      <c r="AL762" s="1">
        <f t="shared" si="140"/>
        <v>0.10658297892610671</v>
      </c>
      <c r="AM762">
        <f t="shared" si="141"/>
        <v>0.1052889980860324</v>
      </c>
      <c r="AN762">
        <f t="shared" si="142"/>
        <v>0.10755598805967449</v>
      </c>
      <c r="AO762">
        <f t="shared" si="143"/>
        <v>9.1884275138336899E-2</v>
      </c>
      <c r="AP762">
        <f t="shared" si="144"/>
        <v>8.9964307131188595E-2</v>
      </c>
      <c r="AQ762">
        <f t="shared" si="145"/>
        <v>44.001036668717944</v>
      </c>
    </row>
    <row r="763" spans="1:43" x14ac:dyDescent="0.2">
      <c r="A763">
        <v>19013</v>
      </c>
      <c r="B763">
        <v>4</v>
      </c>
      <c r="C763">
        <v>19</v>
      </c>
      <c r="D763" t="s">
        <v>606</v>
      </c>
      <c r="E763">
        <v>13</v>
      </c>
      <c r="F763" t="s">
        <v>600</v>
      </c>
      <c r="G763" t="s">
        <v>601</v>
      </c>
      <c r="H763" t="s">
        <v>602</v>
      </c>
      <c r="I763">
        <v>43</v>
      </c>
      <c r="J763">
        <v>14</v>
      </c>
      <c r="K763">
        <v>65</v>
      </c>
      <c r="L763">
        <v>58</v>
      </c>
      <c r="M763">
        <v>18</v>
      </c>
      <c r="N763">
        <v>83</v>
      </c>
      <c r="O763">
        <v>71</v>
      </c>
      <c r="P763">
        <v>24</v>
      </c>
      <c r="Q763">
        <v>98</v>
      </c>
      <c r="R763">
        <v>1200</v>
      </c>
      <c r="S763">
        <v>1.0095553764930101</v>
      </c>
      <c r="T763">
        <f t="shared" si="135"/>
        <v>1</v>
      </c>
      <c r="U763">
        <f t="shared" si="136"/>
        <v>1211.4664517916121</v>
      </c>
      <c r="V763">
        <f t="shared" si="137"/>
        <v>1009.55537649301</v>
      </c>
      <c r="W763">
        <v>24.69</v>
      </c>
      <c r="X763">
        <f t="shared" si="138"/>
        <v>24.925922245612419</v>
      </c>
      <c r="Y763">
        <v>0</v>
      </c>
      <c r="Z763">
        <v>0</v>
      </c>
      <c r="AA763">
        <v>0</v>
      </c>
      <c r="AB763" s="2">
        <v>0.1</v>
      </c>
      <c r="AC763">
        <v>25</v>
      </c>
      <c r="AD763">
        <f t="shared" si="139"/>
        <v>0.11016807219002084</v>
      </c>
      <c r="AE763">
        <v>1630000</v>
      </c>
      <c r="AF763">
        <v>0</v>
      </c>
      <c r="AG763">
        <v>0</v>
      </c>
      <c r="AH763">
        <v>37800</v>
      </c>
      <c r="AI763">
        <v>0.17227653146640101</v>
      </c>
      <c r="AJ763">
        <v>0.17396975634299999</v>
      </c>
      <c r="AK763" s="1">
        <f t="shared" si="134"/>
        <v>0.10495420718435845</v>
      </c>
      <c r="AL763" s="1">
        <f t="shared" si="140"/>
        <v>0.10688308544649025</v>
      </c>
      <c r="AM763">
        <f t="shared" si="141"/>
        <v>0.10558309945467075</v>
      </c>
      <c r="AN763">
        <f t="shared" si="142"/>
        <v>0.10786061015503065</v>
      </c>
      <c r="AO763">
        <f t="shared" si="143"/>
        <v>9.2143486526699653E-2</v>
      </c>
      <c r="AP763">
        <f t="shared" si="144"/>
        <v>9.0214608264567855E-2</v>
      </c>
      <c r="AQ763">
        <f t="shared" si="145"/>
        <v>44.205238225616952</v>
      </c>
    </row>
    <row r="764" spans="1:43" x14ac:dyDescent="0.2">
      <c r="A764">
        <v>19015</v>
      </c>
      <c r="B764">
        <v>4</v>
      </c>
      <c r="C764">
        <v>19</v>
      </c>
      <c r="D764" t="s">
        <v>112</v>
      </c>
      <c r="E764">
        <v>15</v>
      </c>
      <c r="F764" t="s">
        <v>600</v>
      </c>
      <c r="G764" t="s">
        <v>601</v>
      </c>
      <c r="H764" t="s">
        <v>602</v>
      </c>
      <c r="I764">
        <v>43</v>
      </c>
      <c r="J764">
        <v>14</v>
      </c>
      <c r="K764">
        <v>65</v>
      </c>
      <c r="L764">
        <v>58</v>
      </c>
      <c r="M764">
        <v>18</v>
      </c>
      <c r="N764">
        <v>83</v>
      </c>
      <c r="O764">
        <v>71</v>
      </c>
      <c r="P764">
        <v>24</v>
      </c>
      <c r="Q764">
        <v>98</v>
      </c>
      <c r="R764">
        <v>1200</v>
      </c>
      <c r="S764">
        <v>1.00785910288493</v>
      </c>
      <c r="T764">
        <f t="shared" si="135"/>
        <v>1</v>
      </c>
      <c r="U764">
        <f t="shared" si="136"/>
        <v>1209.4309234619159</v>
      </c>
      <c r="V764">
        <f t="shared" si="137"/>
        <v>1007.8591028849299</v>
      </c>
      <c r="W764">
        <v>24.69</v>
      </c>
      <c r="X764">
        <f t="shared" si="138"/>
        <v>24.884041250228922</v>
      </c>
      <c r="Y764">
        <v>0</v>
      </c>
      <c r="Z764">
        <v>0</v>
      </c>
      <c r="AA764">
        <v>0</v>
      </c>
      <c r="AB764" s="2">
        <v>0.1</v>
      </c>
      <c r="AC764">
        <v>25</v>
      </c>
      <c r="AD764">
        <f t="shared" si="139"/>
        <v>0.11016807219002084</v>
      </c>
      <c r="AE764">
        <v>1630000</v>
      </c>
      <c r="AF764">
        <v>0</v>
      </c>
      <c r="AG764">
        <v>0</v>
      </c>
      <c r="AH764">
        <v>37800</v>
      </c>
      <c r="AI764">
        <v>0.177252174922924</v>
      </c>
      <c r="AJ764">
        <v>0.17852521343950001</v>
      </c>
      <c r="AK764" s="1">
        <f t="shared" si="134"/>
        <v>0.101836643230365</v>
      </c>
      <c r="AL764" s="1">
        <f t="shared" si="140"/>
        <v>0.10371137597632707</v>
      </c>
      <c r="AM764">
        <f t="shared" si="141"/>
        <v>0.10244788187408006</v>
      </c>
      <c r="AN764">
        <f t="shared" si="142"/>
        <v>0.10466146060171051</v>
      </c>
      <c r="AO764">
        <f t="shared" si="143"/>
        <v>8.9409602690414522E-2</v>
      </c>
      <c r="AP764">
        <f t="shared" si="144"/>
        <v>8.7534869944452448E-2</v>
      </c>
      <c r="AQ764">
        <f t="shared" si="145"/>
        <v>42.96435356839357</v>
      </c>
    </row>
    <row r="765" spans="1:43" x14ac:dyDescent="0.2">
      <c r="A765">
        <v>19017</v>
      </c>
      <c r="B765">
        <v>4</v>
      </c>
      <c r="C765">
        <v>19</v>
      </c>
      <c r="D765" t="s">
        <v>607</v>
      </c>
      <c r="E765">
        <v>17</v>
      </c>
      <c r="F765" t="s">
        <v>600</v>
      </c>
      <c r="G765" t="s">
        <v>601</v>
      </c>
      <c r="H765" t="s">
        <v>602</v>
      </c>
      <c r="I765">
        <v>43</v>
      </c>
      <c r="J765">
        <v>14</v>
      </c>
      <c r="K765">
        <v>65</v>
      </c>
      <c r="L765">
        <v>58</v>
      </c>
      <c r="M765">
        <v>18</v>
      </c>
      <c r="N765">
        <v>83</v>
      </c>
      <c r="O765">
        <v>71</v>
      </c>
      <c r="P765">
        <v>24</v>
      </c>
      <c r="Q765">
        <v>98</v>
      </c>
      <c r="R765">
        <v>1200</v>
      </c>
      <c r="S765">
        <v>1.01249451637268</v>
      </c>
      <c r="T765">
        <f t="shared" si="135"/>
        <v>1</v>
      </c>
      <c r="U765">
        <f t="shared" si="136"/>
        <v>1214.9934196472159</v>
      </c>
      <c r="V765">
        <f t="shared" si="137"/>
        <v>1012.49451637268</v>
      </c>
      <c r="W765">
        <v>24.69</v>
      </c>
      <c r="X765">
        <f t="shared" si="138"/>
        <v>24.998489609241471</v>
      </c>
      <c r="Y765">
        <v>0</v>
      </c>
      <c r="Z765">
        <v>0</v>
      </c>
      <c r="AA765">
        <v>0</v>
      </c>
      <c r="AB765" s="2">
        <v>0.1</v>
      </c>
      <c r="AC765">
        <v>25</v>
      </c>
      <c r="AD765">
        <f t="shared" si="139"/>
        <v>0.11016807219002084</v>
      </c>
      <c r="AE765">
        <v>1630000</v>
      </c>
      <c r="AF765">
        <v>0</v>
      </c>
      <c r="AG765">
        <v>0</v>
      </c>
      <c r="AH765">
        <v>37800</v>
      </c>
      <c r="AI765">
        <v>0.17191511047181099</v>
      </c>
      <c r="AJ765">
        <v>0.17396975634299999</v>
      </c>
      <c r="AK765" s="1">
        <f t="shared" si="134"/>
        <v>0.10548105254430719</v>
      </c>
      <c r="AL765" s="1">
        <f t="shared" si="140"/>
        <v>0.10741398593049428</v>
      </c>
      <c r="AM765">
        <f t="shared" si="141"/>
        <v>0.10611126694895197</v>
      </c>
      <c r="AN765">
        <f t="shared" si="142"/>
        <v>0.1083935657111655</v>
      </c>
      <c r="AO765">
        <f t="shared" si="143"/>
        <v>9.2600397701397053E-2</v>
      </c>
      <c r="AP765">
        <f t="shared" si="144"/>
        <v>9.0667464315209959E-2</v>
      </c>
      <c r="AQ765">
        <f t="shared" si="145"/>
        <v>44.298171889922223</v>
      </c>
    </row>
    <row r="766" spans="1:43" x14ac:dyDescent="0.2">
      <c r="A766">
        <v>19019</v>
      </c>
      <c r="B766">
        <v>4</v>
      </c>
      <c r="C766">
        <v>19</v>
      </c>
      <c r="D766" t="s">
        <v>608</v>
      </c>
      <c r="E766">
        <v>19</v>
      </c>
      <c r="F766" t="s">
        <v>600</v>
      </c>
      <c r="G766" t="s">
        <v>601</v>
      </c>
      <c r="H766" t="s">
        <v>602</v>
      </c>
      <c r="I766">
        <v>43</v>
      </c>
      <c r="J766">
        <v>14</v>
      </c>
      <c r="K766">
        <v>65</v>
      </c>
      <c r="L766">
        <v>58</v>
      </c>
      <c r="M766">
        <v>18</v>
      </c>
      <c r="N766">
        <v>83</v>
      </c>
      <c r="O766">
        <v>71</v>
      </c>
      <c r="P766">
        <v>24</v>
      </c>
      <c r="Q766">
        <v>98</v>
      </c>
      <c r="R766">
        <v>1200</v>
      </c>
      <c r="S766">
        <v>1.0140688657760599</v>
      </c>
      <c r="T766">
        <f t="shared" si="135"/>
        <v>1</v>
      </c>
      <c r="U766">
        <f t="shared" si="136"/>
        <v>1216.8826389312719</v>
      </c>
      <c r="V766">
        <f t="shared" si="137"/>
        <v>1014.06886577606</v>
      </c>
      <c r="W766">
        <v>24.69</v>
      </c>
      <c r="X766">
        <f t="shared" si="138"/>
        <v>25.03736029601092</v>
      </c>
      <c r="Y766">
        <v>0</v>
      </c>
      <c r="Z766">
        <v>0</v>
      </c>
      <c r="AA766">
        <v>0</v>
      </c>
      <c r="AB766" s="2">
        <v>0.1</v>
      </c>
      <c r="AC766">
        <v>25</v>
      </c>
      <c r="AD766">
        <f t="shared" si="139"/>
        <v>0.11016807219002084</v>
      </c>
      <c r="AE766">
        <v>1630000</v>
      </c>
      <c r="AF766">
        <v>0</v>
      </c>
      <c r="AG766">
        <v>0</v>
      </c>
      <c r="AH766">
        <v>37800</v>
      </c>
      <c r="AI766">
        <v>0.17234647189935901</v>
      </c>
      <c r="AJ766">
        <v>0.174007185298375</v>
      </c>
      <c r="AK766" s="1">
        <f t="shared" si="134"/>
        <v>0.10538065104591422</v>
      </c>
      <c r="AL766" s="1">
        <f t="shared" si="140"/>
        <v>0.10730874654423722</v>
      </c>
      <c r="AM766">
        <f t="shared" si="141"/>
        <v>0.10600928810358895</v>
      </c>
      <c r="AN766">
        <f t="shared" si="142"/>
        <v>0.10828587456057621</v>
      </c>
      <c r="AO766">
        <f t="shared" si="143"/>
        <v>9.2509258539008668E-2</v>
      </c>
      <c r="AP766">
        <f t="shared" si="144"/>
        <v>9.0581163040685669E-2</v>
      </c>
      <c r="AQ766">
        <f t="shared" si="145"/>
        <v>44.187299166775546</v>
      </c>
    </row>
    <row r="767" spans="1:43" x14ac:dyDescent="0.2">
      <c r="A767">
        <v>19021</v>
      </c>
      <c r="B767">
        <v>4</v>
      </c>
      <c r="C767">
        <v>19</v>
      </c>
      <c r="D767" t="s">
        <v>609</v>
      </c>
      <c r="E767">
        <v>21</v>
      </c>
      <c r="F767" t="s">
        <v>600</v>
      </c>
      <c r="G767" t="s">
        <v>601</v>
      </c>
      <c r="H767" t="s">
        <v>602</v>
      </c>
      <c r="I767">
        <v>43</v>
      </c>
      <c r="J767">
        <v>14</v>
      </c>
      <c r="K767">
        <v>65</v>
      </c>
      <c r="L767">
        <v>58</v>
      </c>
      <c r="M767">
        <v>18</v>
      </c>
      <c r="N767">
        <v>83</v>
      </c>
      <c r="O767">
        <v>71</v>
      </c>
      <c r="P767">
        <v>24</v>
      </c>
      <c r="Q767">
        <v>98</v>
      </c>
      <c r="R767">
        <v>1200</v>
      </c>
      <c r="S767">
        <v>1.0067176500956201</v>
      </c>
      <c r="T767">
        <f t="shared" si="135"/>
        <v>1</v>
      </c>
      <c r="U767">
        <f t="shared" si="136"/>
        <v>1208.061180114744</v>
      </c>
      <c r="V767">
        <f t="shared" si="137"/>
        <v>1006.7176500956201</v>
      </c>
      <c r="W767">
        <v>24.69</v>
      </c>
      <c r="X767">
        <f t="shared" si="138"/>
        <v>24.85585878086086</v>
      </c>
      <c r="Y767">
        <v>0</v>
      </c>
      <c r="Z767">
        <v>0</v>
      </c>
      <c r="AA767">
        <v>0</v>
      </c>
      <c r="AB767" s="2">
        <v>0.1</v>
      </c>
      <c r="AC767">
        <v>25</v>
      </c>
      <c r="AD767">
        <f t="shared" si="139"/>
        <v>0.11016807219002084</v>
      </c>
      <c r="AE767">
        <v>1630000</v>
      </c>
      <c r="AF767">
        <v>0</v>
      </c>
      <c r="AG767">
        <v>0</v>
      </c>
      <c r="AH767">
        <v>37800</v>
      </c>
      <c r="AI767">
        <v>0.17854145730365201</v>
      </c>
      <c r="AJ767">
        <v>0.17988821183762499</v>
      </c>
      <c r="AK767" s="1">
        <f t="shared" si="134"/>
        <v>0.10098675871129927</v>
      </c>
      <c r="AL767" s="1">
        <f t="shared" si="140"/>
        <v>0.10284795364965943</v>
      </c>
      <c r="AM767">
        <f t="shared" si="141"/>
        <v>0.10159358348259689</v>
      </c>
      <c r="AN767">
        <f t="shared" si="142"/>
        <v>0.10379117753028248</v>
      </c>
      <c r="AO767">
        <f t="shared" si="143"/>
        <v>8.8665536769509293E-2</v>
      </c>
      <c r="AP767">
        <f t="shared" si="144"/>
        <v>8.6804341831149129E-2</v>
      </c>
      <c r="AQ767">
        <f t="shared" si="145"/>
        <v>42.654099664949236</v>
      </c>
    </row>
    <row r="768" spans="1:43" x14ac:dyDescent="0.2">
      <c r="A768">
        <v>19023</v>
      </c>
      <c r="B768">
        <v>4</v>
      </c>
      <c r="C768">
        <v>19</v>
      </c>
      <c r="D768" t="s">
        <v>24</v>
      </c>
      <c r="E768">
        <v>23</v>
      </c>
      <c r="F768" t="s">
        <v>600</v>
      </c>
      <c r="G768" t="s">
        <v>601</v>
      </c>
      <c r="H768" t="s">
        <v>602</v>
      </c>
      <c r="I768">
        <v>43</v>
      </c>
      <c r="J768">
        <v>14</v>
      </c>
      <c r="K768">
        <v>65</v>
      </c>
      <c r="L768">
        <v>58</v>
      </c>
      <c r="M768">
        <v>18</v>
      </c>
      <c r="N768">
        <v>83</v>
      </c>
      <c r="O768">
        <v>71</v>
      </c>
      <c r="P768">
        <v>24</v>
      </c>
      <c r="Q768">
        <v>98</v>
      </c>
      <c r="R768">
        <v>1200</v>
      </c>
      <c r="S768">
        <v>1.0120698412259399</v>
      </c>
      <c r="T768">
        <f t="shared" si="135"/>
        <v>1</v>
      </c>
      <c r="U768">
        <f t="shared" si="136"/>
        <v>1214.4838094711279</v>
      </c>
      <c r="V768">
        <f t="shared" si="137"/>
        <v>1012.0698412259399</v>
      </c>
      <c r="W768">
        <v>24.69</v>
      </c>
      <c r="X768">
        <f t="shared" si="138"/>
        <v>24.988004379868457</v>
      </c>
      <c r="Y768">
        <v>0</v>
      </c>
      <c r="Z768">
        <v>0</v>
      </c>
      <c r="AA768">
        <v>0</v>
      </c>
      <c r="AB768" s="2">
        <v>0.1</v>
      </c>
      <c r="AC768">
        <v>25</v>
      </c>
      <c r="AD768">
        <f t="shared" si="139"/>
        <v>0.11016807219002084</v>
      </c>
      <c r="AE768">
        <v>1630000</v>
      </c>
      <c r="AF768">
        <v>0</v>
      </c>
      <c r="AG768">
        <v>0</v>
      </c>
      <c r="AH768">
        <v>37800</v>
      </c>
      <c r="AI768">
        <v>0.17227521692266801</v>
      </c>
      <c r="AJ768">
        <v>0.17380524644949999</v>
      </c>
      <c r="AK768" s="1">
        <f t="shared" si="134"/>
        <v>0.10521641585217868</v>
      </c>
      <c r="AL768" s="1">
        <f t="shared" si="140"/>
        <v>0.1071453088325902</v>
      </c>
      <c r="AM768">
        <f t="shared" si="141"/>
        <v>0.10584531292124502</v>
      </c>
      <c r="AN768">
        <f t="shared" si="142"/>
        <v>0.10812284100011979</v>
      </c>
      <c r="AO768">
        <f t="shared" si="143"/>
        <v>9.2368885752047519E-2</v>
      </c>
      <c r="AP768">
        <f t="shared" si="144"/>
        <v>9.0439992771636002E-2</v>
      </c>
      <c r="AQ768">
        <f t="shared" si="145"/>
        <v>44.20557553309456</v>
      </c>
    </row>
    <row r="769" spans="1:43" x14ac:dyDescent="0.2">
      <c r="A769">
        <v>19025</v>
      </c>
      <c r="B769">
        <v>4</v>
      </c>
      <c r="C769">
        <v>19</v>
      </c>
      <c r="D769" t="s">
        <v>25</v>
      </c>
      <c r="E769">
        <v>25</v>
      </c>
      <c r="F769" t="s">
        <v>600</v>
      </c>
      <c r="G769" t="s">
        <v>601</v>
      </c>
      <c r="H769" t="s">
        <v>602</v>
      </c>
      <c r="I769">
        <v>43</v>
      </c>
      <c r="J769">
        <v>14</v>
      </c>
      <c r="K769">
        <v>65</v>
      </c>
      <c r="L769">
        <v>58</v>
      </c>
      <c r="M769">
        <v>18</v>
      </c>
      <c r="N769">
        <v>83</v>
      </c>
      <c r="O769">
        <v>71</v>
      </c>
      <c r="P769">
        <v>24</v>
      </c>
      <c r="Q769">
        <v>98</v>
      </c>
      <c r="R769">
        <v>1200</v>
      </c>
      <c r="S769">
        <v>1.0071912501987701</v>
      </c>
      <c r="T769">
        <f t="shared" si="135"/>
        <v>1</v>
      </c>
      <c r="U769">
        <f t="shared" si="136"/>
        <v>1208.6295002385241</v>
      </c>
      <c r="V769">
        <f t="shared" si="137"/>
        <v>1007.1912501987701</v>
      </c>
      <c r="W769">
        <v>24.69</v>
      </c>
      <c r="X769">
        <f t="shared" si="138"/>
        <v>24.867551967407636</v>
      </c>
      <c r="Y769">
        <v>0</v>
      </c>
      <c r="Z769">
        <v>0</v>
      </c>
      <c r="AA769">
        <v>0</v>
      </c>
      <c r="AB769" s="2">
        <v>0.1</v>
      </c>
      <c r="AC769">
        <v>25</v>
      </c>
      <c r="AD769">
        <f t="shared" si="139"/>
        <v>0.11016807219002084</v>
      </c>
      <c r="AE769">
        <v>1630000</v>
      </c>
      <c r="AF769">
        <v>0</v>
      </c>
      <c r="AG769">
        <v>0</v>
      </c>
      <c r="AH769">
        <v>37800</v>
      </c>
      <c r="AI769">
        <v>0.17817491477503</v>
      </c>
      <c r="AJ769">
        <v>0.17950779349375001</v>
      </c>
      <c r="AK769" s="1">
        <f t="shared" si="134"/>
        <v>0.10124211522141008</v>
      </c>
      <c r="AL769" s="1">
        <f t="shared" si="140"/>
        <v>0.10310713902142468</v>
      </c>
      <c r="AM769">
        <f t="shared" si="141"/>
        <v>0.10185018835635296</v>
      </c>
      <c r="AN769">
        <f t="shared" si="142"/>
        <v>0.10405230330800609</v>
      </c>
      <c r="AO769">
        <f t="shared" si="143"/>
        <v>8.8888860286456498E-2</v>
      </c>
      <c r="AP769">
        <f t="shared" si="144"/>
        <v>8.7023836486441894E-2</v>
      </c>
      <c r="AQ769">
        <f t="shared" si="145"/>
        <v>42.741847940664847</v>
      </c>
    </row>
    <row r="770" spans="1:43" x14ac:dyDescent="0.2">
      <c r="A770">
        <v>19027</v>
      </c>
      <c r="B770">
        <v>4</v>
      </c>
      <c r="C770">
        <v>19</v>
      </c>
      <c r="D770" t="s">
        <v>114</v>
      </c>
      <c r="E770">
        <v>27</v>
      </c>
      <c r="F770" t="s">
        <v>600</v>
      </c>
      <c r="G770" t="s">
        <v>601</v>
      </c>
      <c r="H770" t="s">
        <v>602</v>
      </c>
      <c r="I770">
        <v>43</v>
      </c>
      <c r="J770">
        <v>14</v>
      </c>
      <c r="K770">
        <v>65</v>
      </c>
      <c r="L770">
        <v>58</v>
      </c>
      <c r="M770">
        <v>18</v>
      </c>
      <c r="N770">
        <v>83</v>
      </c>
      <c r="O770">
        <v>71</v>
      </c>
      <c r="P770">
        <v>24</v>
      </c>
      <c r="Q770">
        <v>98</v>
      </c>
      <c r="R770">
        <v>1200</v>
      </c>
      <c r="S770">
        <v>1.00511802832286</v>
      </c>
      <c r="T770">
        <f t="shared" si="135"/>
        <v>1</v>
      </c>
      <c r="U770">
        <f t="shared" si="136"/>
        <v>1206.141633987432</v>
      </c>
      <c r="V770">
        <f t="shared" si="137"/>
        <v>1005.11802832286</v>
      </c>
      <c r="W770">
        <v>24.69</v>
      </c>
      <c r="X770">
        <f t="shared" si="138"/>
        <v>24.816364119291414</v>
      </c>
      <c r="Y770">
        <v>0</v>
      </c>
      <c r="Z770">
        <v>0</v>
      </c>
      <c r="AA770">
        <v>0</v>
      </c>
      <c r="AB770" s="2">
        <v>0.1</v>
      </c>
      <c r="AC770">
        <v>25</v>
      </c>
      <c r="AD770">
        <f t="shared" si="139"/>
        <v>0.11016807219002084</v>
      </c>
      <c r="AE770">
        <v>1630000</v>
      </c>
      <c r="AF770">
        <v>0</v>
      </c>
      <c r="AG770">
        <v>0</v>
      </c>
      <c r="AH770">
        <v>37800</v>
      </c>
      <c r="AI770">
        <v>0.18073311459612501</v>
      </c>
      <c r="AJ770">
        <v>0.18212141705912499</v>
      </c>
      <c r="AK770" s="1">
        <f t="shared" ref="AK770:AK833" si="146">((U770*AD770+X770)/(8760*AI770))+Z770*AA770/1000000+Y770/1000</f>
        <v>9.960362752086796E-2</v>
      </c>
      <c r="AL770" s="1">
        <f t="shared" si="140"/>
        <v>0.10144225270786582</v>
      </c>
      <c r="AM770">
        <f t="shared" si="141"/>
        <v>0.10020309364105043</v>
      </c>
      <c r="AN770">
        <f t="shared" si="142"/>
        <v>0.10237403859882648</v>
      </c>
      <c r="AO770">
        <f t="shared" si="143"/>
        <v>8.7454080532595402E-2</v>
      </c>
      <c r="AP770">
        <f t="shared" si="144"/>
        <v>8.5615455345597544E-2</v>
      </c>
      <c r="AQ770">
        <f t="shared" si="145"/>
        <v>42.136855391294915</v>
      </c>
    </row>
    <row r="771" spans="1:43" x14ac:dyDescent="0.2">
      <c r="A771">
        <v>19029</v>
      </c>
      <c r="B771">
        <v>4</v>
      </c>
      <c r="C771">
        <v>19</v>
      </c>
      <c r="D771" t="s">
        <v>506</v>
      </c>
      <c r="E771">
        <v>29</v>
      </c>
      <c r="F771" t="s">
        <v>600</v>
      </c>
      <c r="G771" t="s">
        <v>601</v>
      </c>
      <c r="H771" t="s">
        <v>602</v>
      </c>
      <c r="I771">
        <v>43</v>
      </c>
      <c r="J771">
        <v>14</v>
      </c>
      <c r="K771">
        <v>65</v>
      </c>
      <c r="L771">
        <v>58</v>
      </c>
      <c r="M771">
        <v>18</v>
      </c>
      <c r="N771">
        <v>83</v>
      </c>
      <c r="O771">
        <v>71</v>
      </c>
      <c r="P771">
        <v>24</v>
      </c>
      <c r="Q771">
        <v>98</v>
      </c>
      <c r="R771">
        <v>1200</v>
      </c>
      <c r="S771">
        <v>1.0025032917658501</v>
      </c>
      <c r="T771">
        <f t="shared" ref="T771:T834" si="147">IF(S771="NA",0,1)</f>
        <v>1</v>
      </c>
      <c r="U771">
        <f t="shared" ref="U771:U834" si="148">R771*IF(S771="NA",0,S771)</f>
        <v>1203.0039501190201</v>
      </c>
      <c r="V771">
        <f t="shared" ref="V771:V834" si="149">1000*S771</f>
        <v>1002.5032917658501</v>
      </c>
      <c r="W771">
        <v>24.69</v>
      </c>
      <c r="X771">
        <f t="shared" ref="X771:X834" si="150">W771*S771</f>
        <v>24.75180627369884</v>
      </c>
      <c r="Y771">
        <v>0</v>
      </c>
      <c r="Z771">
        <v>0</v>
      </c>
      <c r="AA771">
        <v>0</v>
      </c>
      <c r="AB771" s="2">
        <v>0.1</v>
      </c>
      <c r="AC771">
        <v>25</v>
      </c>
      <c r="AD771">
        <f t="shared" ref="AD771:AD834" si="151">(AB771*(1+AB771)^AC771)/((1+AB771)^AC771-1)</f>
        <v>0.11016807219002084</v>
      </c>
      <c r="AE771">
        <v>1630000</v>
      </c>
      <c r="AF771">
        <v>0</v>
      </c>
      <c r="AG771">
        <v>0</v>
      </c>
      <c r="AH771">
        <v>37800</v>
      </c>
      <c r="AI771">
        <v>0.18126358887239899</v>
      </c>
      <c r="AJ771">
        <v>0.182461144779</v>
      </c>
      <c r="AK771" s="1">
        <f t="shared" si="146"/>
        <v>9.9053781186936848E-2</v>
      </c>
      <c r="AL771" s="1">
        <f t="shared" ref="AL771:AL834" si="152">((U771*AD771+X771)/(8760*AI771))+Z771*AA771/1000000+Y771/1000 + (AE771*I771)/(1000000*8760*AI771*AC771) + ((AF771+AG771)*L771)/(1000000) + (AH771*O771)/(1000000*8760*AI771*AC771)</f>
        <v>0.10088702557257533</v>
      </c>
      <c r="AM771">
        <f t="shared" ref="AM771:AM834" si="153">((U771*AD771+X771)/(8760*AI771))+Z771*AA771/1000000+Y771/1000 + (AE771*J771)/(1000000*8760*AI771*AC771) + ((AF771+AG771)*M771)/(1000000) + (AH771*P771)/(1000000*8760*AI771*AC771)</f>
        <v>9.9651492948407611E-2</v>
      </c>
      <c r="AN771">
        <f t="shared" ref="AN771:AN834" si="154">((U771*AD771+X771)/(8760*AI771))+Z771*AA771/1000000+Y771/1000 + (AE771*K771)/(1000000*8760*AI771*AC771) + ((AF771+AG771)*N771)/(1000000) + (AH771*Q771)/(1000000*8760*AI771*AC771)</f>
        <v>0.101816084559312</v>
      </c>
      <c r="AO771">
        <f t="shared" ref="AO771:AO834" si="155">((V771*AD771+X771)/(8760*AI771))+Z771*AA771/1000000+Y771/1000 + (AE771*I771)/(1000000*8760*AI771*AC771) + ((AF771+AG771)*L771)/(1000000) + (AH771*O771)/(1000000*8760*AI771*AC771)</f>
        <v>8.6976072926155473E-2</v>
      </c>
      <c r="AP771">
        <f t="shared" ref="AP771:AP834" si="156">((V771*AD771+X771)/(8760*AI771))+Z771*AA771/1000000+Y771/1000</f>
        <v>8.5142828540516996E-2</v>
      </c>
      <c r="AQ771">
        <f t="shared" ref="AQ771:AQ834" si="157">(AE771)/(AC771*8760*AI771) + ((AF771+AG771)) + (AH771)/(AC771*8760*AI771)</f>
        <v>42.013540400086754</v>
      </c>
    </row>
    <row r="772" spans="1:43" x14ac:dyDescent="0.2">
      <c r="A772">
        <v>19031</v>
      </c>
      <c r="B772">
        <v>4</v>
      </c>
      <c r="C772">
        <v>19</v>
      </c>
      <c r="D772" t="s">
        <v>610</v>
      </c>
      <c r="E772">
        <v>31</v>
      </c>
      <c r="F772" t="s">
        <v>600</v>
      </c>
      <c r="G772" t="s">
        <v>601</v>
      </c>
      <c r="H772" t="s">
        <v>602</v>
      </c>
      <c r="I772">
        <v>43</v>
      </c>
      <c r="J772">
        <v>14</v>
      </c>
      <c r="K772">
        <v>65</v>
      </c>
      <c r="L772">
        <v>58</v>
      </c>
      <c r="M772">
        <v>18</v>
      </c>
      <c r="N772">
        <v>83</v>
      </c>
      <c r="O772">
        <v>71</v>
      </c>
      <c r="P772">
        <v>24</v>
      </c>
      <c r="Q772">
        <v>98</v>
      </c>
      <c r="R772">
        <v>1200</v>
      </c>
      <c r="S772">
        <v>1.0164245764414499</v>
      </c>
      <c r="T772">
        <f t="shared" si="147"/>
        <v>1</v>
      </c>
      <c r="U772">
        <f t="shared" si="148"/>
        <v>1219.70949172974</v>
      </c>
      <c r="V772">
        <f t="shared" si="149"/>
        <v>1016.4245764414499</v>
      </c>
      <c r="W772">
        <v>24.69</v>
      </c>
      <c r="X772">
        <f t="shared" si="150"/>
        <v>25.095522792339398</v>
      </c>
      <c r="Y772">
        <v>0</v>
      </c>
      <c r="Z772">
        <v>0</v>
      </c>
      <c r="AA772">
        <v>0</v>
      </c>
      <c r="AB772" s="2">
        <v>0.1</v>
      </c>
      <c r="AC772">
        <v>25</v>
      </c>
      <c r="AD772">
        <f t="shared" si="151"/>
        <v>0.11016807219002084</v>
      </c>
      <c r="AE772">
        <v>1630000</v>
      </c>
      <c r="AF772">
        <v>0</v>
      </c>
      <c r="AG772">
        <v>0</v>
      </c>
      <c r="AH772">
        <v>37800</v>
      </c>
      <c r="AI772">
        <v>0.17303254669266299</v>
      </c>
      <c r="AJ772">
        <v>0.174745220827875</v>
      </c>
      <c r="AK772" s="1">
        <f t="shared" si="146"/>
        <v>0.10520664790230232</v>
      </c>
      <c r="AL772" s="1">
        <f t="shared" si="152"/>
        <v>0.10712709849366552</v>
      </c>
      <c r="AM772">
        <f t="shared" si="153"/>
        <v>0.10583279241133432</v>
      </c>
      <c r="AN772">
        <f t="shared" si="154"/>
        <v>0.10810035219320889</v>
      </c>
      <c r="AO772">
        <f t="shared" si="155"/>
        <v>9.235204720818764E-2</v>
      </c>
      <c r="AP772">
        <f t="shared" si="156"/>
        <v>9.0431596616824442E-2</v>
      </c>
      <c r="AQ772">
        <f t="shared" si="157"/>
        <v>44.012096335158255</v>
      </c>
    </row>
    <row r="773" spans="1:43" x14ac:dyDescent="0.2">
      <c r="A773">
        <v>19033</v>
      </c>
      <c r="B773">
        <v>4</v>
      </c>
      <c r="C773">
        <v>19</v>
      </c>
      <c r="D773" t="s">
        <v>611</v>
      </c>
      <c r="E773">
        <v>33</v>
      </c>
      <c r="F773" t="s">
        <v>600</v>
      </c>
      <c r="G773" t="s">
        <v>601</v>
      </c>
      <c r="H773" t="s">
        <v>602</v>
      </c>
      <c r="I773">
        <v>43</v>
      </c>
      <c r="J773">
        <v>14</v>
      </c>
      <c r="K773">
        <v>65</v>
      </c>
      <c r="L773">
        <v>58</v>
      </c>
      <c r="M773">
        <v>18</v>
      </c>
      <c r="N773">
        <v>83</v>
      </c>
      <c r="O773">
        <v>71</v>
      </c>
      <c r="P773">
        <v>24</v>
      </c>
      <c r="Q773">
        <v>98</v>
      </c>
      <c r="R773">
        <v>1200</v>
      </c>
      <c r="S773">
        <v>1.0159355998039299</v>
      </c>
      <c r="T773">
        <f t="shared" si="147"/>
        <v>1</v>
      </c>
      <c r="U773">
        <f t="shared" si="148"/>
        <v>1219.1227197647158</v>
      </c>
      <c r="V773">
        <f t="shared" si="149"/>
        <v>1015.9355998039299</v>
      </c>
      <c r="W773">
        <v>24.69</v>
      </c>
      <c r="X773">
        <f t="shared" si="150"/>
        <v>25.083449959159029</v>
      </c>
      <c r="Y773">
        <v>0</v>
      </c>
      <c r="Z773">
        <v>0</v>
      </c>
      <c r="AA773">
        <v>0</v>
      </c>
      <c r="AB773" s="2">
        <v>0.1</v>
      </c>
      <c r="AC773">
        <v>25</v>
      </c>
      <c r="AD773">
        <f t="shared" si="151"/>
        <v>0.11016807219002084</v>
      </c>
      <c r="AE773">
        <v>1630000</v>
      </c>
      <c r="AF773">
        <v>0</v>
      </c>
      <c r="AG773">
        <v>0</v>
      </c>
      <c r="AH773">
        <v>37800</v>
      </c>
      <c r="AI773">
        <v>0.17195686876298699</v>
      </c>
      <c r="AJ773">
        <v>0.17288552605812499</v>
      </c>
      <c r="AK773" s="1">
        <f t="shared" si="146"/>
        <v>0.10581384023803922</v>
      </c>
      <c r="AL773" s="1">
        <f t="shared" si="152"/>
        <v>0.10774630422747732</v>
      </c>
      <c r="AM773">
        <f t="shared" si="153"/>
        <v>0.10644390160037286</v>
      </c>
      <c r="AN773">
        <f t="shared" si="154"/>
        <v>0.10872564612537011</v>
      </c>
      <c r="AO773">
        <f t="shared" si="155"/>
        <v>9.2885979833507382E-2</v>
      </c>
      <c r="AP773">
        <f t="shared" si="156"/>
        <v>9.0953515844069285E-2</v>
      </c>
      <c r="AQ773">
        <f t="shared" si="157"/>
        <v>44.287414448398366</v>
      </c>
    </row>
    <row r="774" spans="1:43" x14ac:dyDescent="0.2">
      <c r="A774">
        <v>19035</v>
      </c>
      <c r="B774">
        <v>4</v>
      </c>
      <c r="C774">
        <v>19</v>
      </c>
      <c r="D774" t="s">
        <v>27</v>
      </c>
      <c r="E774">
        <v>35</v>
      </c>
      <c r="F774" t="s">
        <v>600</v>
      </c>
      <c r="G774" t="s">
        <v>601</v>
      </c>
      <c r="H774" t="s">
        <v>602</v>
      </c>
      <c r="I774">
        <v>43</v>
      </c>
      <c r="J774">
        <v>14</v>
      </c>
      <c r="K774">
        <v>65</v>
      </c>
      <c r="L774">
        <v>58</v>
      </c>
      <c r="M774">
        <v>18</v>
      </c>
      <c r="N774">
        <v>83</v>
      </c>
      <c r="O774">
        <v>71</v>
      </c>
      <c r="P774">
        <v>24</v>
      </c>
      <c r="Q774">
        <v>98</v>
      </c>
      <c r="R774">
        <v>1200</v>
      </c>
      <c r="S774">
        <v>1.0042002280553199</v>
      </c>
      <c r="T774">
        <f t="shared" si="147"/>
        <v>1</v>
      </c>
      <c r="U774">
        <f t="shared" si="148"/>
        <v>1205.0402736663839</v>
      </c>
      <c r="V774">
        <f t="shared" si="149"/>
        <v>1004.2002280553199</v>
      </c>
      <c r="W774">
        <v>24.69</v>
      </c>
      <c r="X774">
        <f t="shared" si="150"/>
        <v>24.793703630685851</v>
      </c>
      <c r="Y774">
        <v>0</v>
      </c>
      <c r="Z774">
        <v>0</v>
      </c>
      <c r="AA774">
        <v>0</v>
      </c>
      <c r="AB774" s="2">
        <v>0.1</v>
      </c>
      <c r="AC774">
        <v>25</v>
      </c>
      <c r="AD774">
        <f t="shared" si="151"/>
        <v>0.11016807219002084</v>
      </c>
      <c r="AE774">
        <v>1630000</v>
      </c>
      <c r="AF774">
        <v>0</v>
      </c>
      <c r="AG774">
        <v>0</v>
      </c>
      <c r="AH774">
        <v>37800</v>
      </c>
      <c r="AI774">
        <v>0.179671965903028</v>
      </c>
      <c r="AJ774">
        <v>0.18070574680724999</v>
      </c>
      <c r="AK774" s="1">
        <f t="shared" si="146"/>
        <v>0.10010040200015347</v>
      </c>
      <c r="AL774" s="1">
        <f t="shared" si="152"/>
        <v>0.10194988616954444</v>
      </c>
      <c r="AM774">
        <f t="shared" si="153"/>
        <v>0.10070340858746886</v>
      </c>
      <c r="AN774">
        <f t="shared" si="154"/>
        <v>0.10288717521941733</v>
      </c>
      <c r="AO774">
        <f t="shared" si="155"/>
        <v>8.7891947790758304E-2</v>
      </c>
      <c r="AP774">
        <f t="shared" si="156"/>
        <v>8.6042463621367332E-2</v>
      </c>
      <c r="AQ774">
        <f t="shared" si="157"/>
        <v>42.38571708101351</v>
      </c>
    </row>
    <row r="775" spans="1:43" x14ac:dyDescent="0.2">
      <c r="A775">
        <v>19037</v>
      </c>
      <c r="B775">
        <v>4</v>
      </c>
      <c r="C775">
        <v>19</v>
      </c>
      <c r="D775" t="s">
        <v>612</v>
      </c>
      <c r="E775">
        <v>37</v>
      </c>
      <c r="F775" t="s">
        <v>600</v>
      </c>
      <c r="G775" t="s">
        <v>601</v>
      </c>
      <c r="H775" t="s">
        <v>602</v>
      </c>
      <c r="I775">
        <v>43</v>
      </c>
      <c r="J775">
        <v>14</v>
      </c>
      <c r="K775">
        <v>65</v>
      </c>
      <c r="L775">
        <v>58</v>
      </c>
      <c r="M775">
        <v>18</v>
      </c>
      <c r="N775">
        <v>83</v>
      </c>
      <c r="O775">
        <v>71</v>
      </c>
      <c r="P775">
        <v>24</v>
      </c>
      <c r="Q775">
        <v>98</v>
      </c>
      <c r="R775">
        <v>1200</v>
      </c>
      <c r="S775">
        <v>1.0163319985071799</v>
      </c>
      <c r="T775">
        <f t="shared" si="147"/>
        <v>1</v>
      </c>
      <c r="U775">
        <f t="shared" si="148"/>
        <v>1219.5983982086159</v>
      </c>
      <c r="V775">
        <f t="shared" si="149"/>
        <v>1016.3319985071799</v>
      </c>
      <c r="W775">
        <v>24.69</v>
      </c>
      <c r="X775">
        <f t="shared" si="150"/>
        <v>25.093237043142274</v>
      </c>
      <c r="Y775">
        <v>0</v>
      </c>
      <c r="Z775">
        <v>0</v>
      </c>
      <c r="AA775">
        <v>0</v>
      </c>
      <c r="AB775" s="2">
        <v>0.1</v>
      </c>
      <c r="AC775">
        <v>25</v>
      </c>
      <c r="AD775">
        <f t="shared" si="151"/>
        <v>0.11016807219002084</v>
      </c>
      <c r="AE775">
        <v>1630000</v>
      </c>
      <c r="AF775">
        <v>0</v>
      </c>
      <c r="AG775">
        <v>0</v>
      </c>
      <c r="AH775">
        <v>37800</v>
      </c>
      <c r="AI775">
        <v>0.171778869670382</v>
      </c>
      <c r="AJ775">
        <v>0.17241223644449999</v>
      </c>
      <c r="AK775" s="1">
        <f t="shared" si="146"/>
        <v>0.10596481499001187</v>
      </c>
      <c r="AL775" s="1">
        <f t="shared" si="152"/>
        <v>0.10789928141919865</v>
      </c>
      <c r="AM775">
        <f t="shared" si="153"/>
        <v>0.10659552922863347</v>
      </c>
      <c r="AN775">
        <f t="shared" si="154"/>
        <v>0.10887963812158695</v>
      </c>
      <c r="AO775">
        <f t="shared" si="155"/>
        <v>9.3017754375513281E-2</v>
      </c>
      <c r="AP775">
        <f t="shared" si="156"/>
        <v>9.1083287946326502E-2</v>
      </c>
      <c r="AQ775">
        <f t="shared" si="157"/>
        <v>44.333305538500206</v>
      </c>
    </row>
    <row r="776" spans="1:43" x14ac:dyDescent="0.2">
      <c r="A776">
        <v>19039</v>
      </c>
      <c r="B776">
        <v>4</v>
      </c>
      <c r="C776">
        <v>19</v>
      </c>
      <c r="D776" t="s">
        <v>30</v>
      </c>
      <c r="E776">
        <v>39</v>
      </c>
      <c r="F776" t="s">
        <v>600</v>
      </c>
      <c r="G776" t="s">
        <v>601</v>
      </c>
      <c r="H776" t="s">
        <v>602</v>
      </c>
      <c r="I776">
        <v>43</v>
      </c>
      <c r="J776">
        <v>14</v>
      </c>
      <c r="K776">
        <v>65</v>
      </c>
      <c r="L776">
        <v>58</v>
      </c>
      <c r="M776">
        <v>18</v>
      </c>
      <c r="N776">
        <v>83</v>
      </c>
      <c r="O776">
        <v>71</v>
      </c>
      <c r="P776">
        <v>24</v>
      </c>
      <c r="Q776">
        <v>98</v>
      </c>
      <c r="R776">
        <v>1200</v>
      </c>
      <c r="S776">
        <v>1.0058913131554901</v>
      </c>
      <c r="T776">
        <f t="shared" si="147"/>
        <v>1</v>
      </c>
      <c r="U776">
        <f t="shared" si="148"/>
        <v>1207.0695757865881</v>
      </c>
      <c r="V776">
        <f t="shared" si="149"/>
        <v>1005.89131315549</v>
      </c>
      <c r="W776">
        <v>24.69</v>
      </c>
      <c r="X776">
        <f t="shared" si="150"/>
        <v>24.83545652180905</v>
      </c>
      <c r="Y776">
        <v>0</v>
      </c>
      <c r="Z776">
        <v>0</v>
      </c>
      <c r="AA776">
        <v>0</v>
      </c>
      <c r="AB776" s="2">
        <v>0.1</v>
      </c>
      <c r="AC776">
        <v>25</v>
      </c>
      <c r="AD776">
        <f t="shared" si="151"/>
        <v>0.11016807219002084</v>
      </c>
      <c r="AE776">
        <v>1630000</v>
      </c>
      <c r="AF776">
        <v>0</v>
      </c>
      <c r="AG776">
        <v>0</v>
      </c>
      <c r="AH776">
        <v>37800</v>
      </c>
      <c r="AI776">
        <v>0.17990315921413499</v>
      </c>
      <c r="AJ776">
        <v>0.18117949049074999</v>
      </c>
      <c r="AK776" s="1">
        <f t="shared" si="146"/>
        <v>0.10014011674177845</v>
      </c>
      <c r="AL776" s="1">
        <f t="shared" si="152"/>
        <v>0.10198722414151828</v>
      </c>
      <c r="AM776">
        <f t="shared" si="153"/>
        <v>0.10074234840612889</v>
      </c>
      <c r="AN776">
        <f t="shared" si="154"/>
        <v>0.10292330868247734</v>
      </c>
      <c r="AO776">
        <f t="shared" si="155"/>
        <v>8.792370828872266E-2</v>
      </c>
      <c r="AP776">
        <f t="shared" si="156"/>
        <v>8.6076600888982821E-2</v>
      </c>
      <c r="AQ776">
        <f t="shared" si="157"/>
        <v>42.331247252254478</v>
      </c>
    </row>
    <row r="777" spans="1:43" x14ac:dyDescent="0.2">
      <c r="A777">
        <v>19041</v>
      </c>
      <c r="B777">
        <v>4</v>
      </c>
      <c r="C777">
        <v>19</v>
      </c>
      <c r="D777" t="s">
        <v>31</v>
      </c>
      <c r="E777">
        <v>41</v>
      </c>
      <c r="F777" t="s">
        <v>600</v>
      </c>
      <c r="G777" t="s">
        <v>601</v>
      </c>
      <c r="H777" t="s">
        <v>602</v>
      </c>
      <c r="I777">
        <v>43</v>
      </c>
      <c r="J777">
        <v>14</v>
      </c>
      <c r="K777">
        <v>65</v>
      </c>
      <c r="L777">
        <v>58</v>
      </c>
      <c r="M777">
        <v>18</v>
      </c>
      <c r="N777">
        <v>83</v>
      </c>
      <c r="O777">
        <v>71</v>
      </c>
      <c r="P777">
        <v>24</v>
      </c>
      <c r="Q777">
        <v>98</v>
      </c>
      <c r="R777">
        <v>1200</v>
      </c>
      <c r="S777">
        <v>1.00826559066772</v>
      </c>
      <c r="T777">
        <f t="shared" si="147"/>
        <v>1</v>
      </c>
      <c r="U777">
        <f t="shared" si="148"/>
        <v>1209.9187088012641</v>
      </c>
      <c r="V777">
        <f t="shared" si="149"/>
        <v>1008.2655906677201</v>
      </c>
      <c r="W777">
        <v>24.69</v>
      </c>
      <c r="X777">
        <f t="shared" si="150"/>
        <v>24.894077433586009</v>
      </c>
      <c r="Y777">
        <v>0</v>
      </c>
      <c r="Z777">
        <v>0</v>
      </c>
      <c r="AA777">
        <v>0</v>
      </c>
      <c r="AB777" s="2">
        <v>0.1</v>
      </c>
      <c r="AC777">
        <v>25</v>
      </c>
      <c r="AD777">
        <f t="shared" si="151"/>
        <v>0.11016807219002084</v>
      </c>
      <c r="AE777">
        <v>1630000</v>
      </c>
      <c r="AF777">
        <v>0</v>
      </c>
      <c r="AG777">
        <v>0</v>
      </c>
      <c r="AH777">
        <v>37800</v>
      </c>
      <c r="AI777">
        <v>0.177711714520327</v>
      </c>
      <c r="AJ777">
        <v>0.179019803641875</v>
      </c>
      <c r="AK777" s="1">
        <f t="shared" si="146"/>
        <v>0.1016142731410995</v>
      </c>
      <c r="AL777" s="1">
        <f t="shared" si="152"/>
        <v>0.10348415806972076</v>
      </c>
      <c r="AM777">
        <f t="shared" si="153"/>
        <v>0.1022239312004338</v>
      </c>
      <c r="AN777">
        <f t="shared" si="154"/>
        <v>0.10443178589867169</v>
      </c>
      <c r="AO777">
        <f t="shared" si="155"/>
        <v>8.9213614079092937E-2</v>
      </c>
      <c r="AP777">
        <f t="shared" si="156"/>
        <v>8.7343729150471672E-2</v>
      </c>
      <c r="AQ777">
        <f t="shared" si="157"/>
        <v>42.853253285585588</v>
      </c>
    </row>
    <row r="778" spans="1:43" x14ac:dyDescent="0.2">
      <c r="A778">
        <v>19043</v>
      </c>
      <c r="B778">
        <v>4</v>
      </c>
      <c r="C778">
        <v>19</v>
      </c>
      <c r="D778" t="s">
        <v>378</v>
      </c>
      <c r="E778">
        <v>43</v>
      </c>
      <c r="F778" t="s">
        <v>600</v>
      </c>
      <c r="G778" t="s">
        <v>601</v>
      </c>
      <c r="H778" t="s">
        <v>602</v>
      </c>
      <c r="I778">
        <v>43</v>
      </c>
      <c r="J778">
        <v>14</v>
      </c>
      <c r="K778">
        <v>65</v>
      </c>
      <c r="L778">
        <v>58</v>
      </c>
      <c r="M778">
        <v>18</v>
      </c>
      <c r="N778">
        <v>83</v>
      </c>
      <c r="O778">
        <v>71</v>
      </c>
      <c r="P778">
        <v>24</v>
      </c>
      <c r="Q778">
        <v>98</v>
      </c>
      <c r="R778">
        <v>1200</v>
      </c>
      <c r="S778">
        <v>1.0207508527315601</v>
      </c>
      <c r="T778">
        <f t="shared" si="147"/>
        <v>1</v>
      </c>
      <c r="U778">
        <f t="shared" si="148"/>
        <v>1224.9010232778721</v>
      </c>
      <c r="V778">
        <f t="shared" si="149"/>
        <v>1020.75085273156</v>
      </c>
      <c r="W778">
        <v>24.69</v>
      </c>
      <c r="X778">
        <f t="shared" si="150"/>
        <v>25.202338553942219</v>
      </c>
      <c r="Y778">
        <v>0</v>
      </c>
      <c r="Z778">
        <v>0</v>
      </c>
      <c r="AA778">
        <v>0</v>
      </c>
      <c r="AB778" s="2">
        <v>0.1</v>
      </c>
      <c r="AC778">
        <v>25</v>
      </c>
      <c r="AD778">
        <f t="shared" si="151"/>
        <v>0.11016807219002084</v>
      </c>
      <c r="AE778">
        <v>1630000</v>
      </c>
      <c r="AF778">
        <v>0</v>
      </c>
      <c r="AG778">
        <v>0</v>
      </c>
      <c r="AH778">
        <v>37800</v>
      </c>
      <c r="AI778">
        <v>0.17266518890590199</v>
      </c>
      <c r="AJ778">
        <v>0.17444676726300001</v>
      </c>
      <c r="AK778" s="1">
        <f t="shared" si="146"/>
        <v>0.10587923357634822</v>
      </c>
      <c r="AL778" s="1">
        <f t="shared" si="152"/>
        <v>0.10780377006645742</v>
      </c>
      <c r="AM778">
        <f t="shared" si="153"/>
        <v>0.10650671025350565</v>
      </c>
      <c r="AN778">
        <f t="shared" si="154"/>
        <v>0.10877909443425353</v>
      </c>
      <c r="AO778">
        <f t="shared" si="155"/>
        <v>9.2934261937937343E-2</v>
      </c>
      <c r="AP778">
        <f t="shared" si="156"/>
        <v>9.1009725447828149E-2</v>
      </c>
      <c r="AQ778">
        <f t="shared" si="157"/>
        <v>44.105735281160307</v>
      </c>
    </row>
    <row r="779" spans="1:43" x14ac:dyDescent="0.2">
      <c r="A779">
        <v>19045</v>
      </c>
      <c r="B779">
        <v>4</v>
      </c>
      <c r="C779">
        <v>19</v>
      </c>
      <c r="D779" t="s">
        <v>509</v>
      </c>
      <c r="E779">
        <v>45</v>
      </c>
      <c r="F779" t="s">
        <v>600</v>
      </c>
      <c r="G779" t="s">
        <v>601</v>
      </c>
      <c r="H779" t="s">
        <v>602</v>
      </c>
      <c r="I779">
        <v>43</v>
      </c>
      <c r="J779">
        <v>14</v>
      </c>
      <c r="K779">
        <v>65</v>
      </c>
      <c r="L779">
        <v>58</v>
      </c>
      <c r="M779">
        <v>18</v>
      </c>
      <c r="N779">
        <v>83</v>
      </c>
      <c r="O779">
        <v>71</v>
      </c>
      <c r="P779">
        <v>24</v>
      </c>
      <c r="Q779">
        <v>98</v>
      </c>
      <c r="R779">
        <v>1200</v>
      </c>
      <c r="S779">
        <v>1.02149243354797</v>
      </c>
      <c r="T779">
        <f t="shared" si="147"/>
        <v>1</v>
      </c>
      <c r="U779">
        <f t="shared" si="148"/>
        <v>1225.790920257564</v>
      </c>
      <c r="V779">
        <f t="shared" si="149"/>
        <v>1021.49243354797</v>
      </c>
      <c r="W779">
        <v>24.69</v>
      </c>
      <c r="X779">
        <f t="shared" si="150"/>
        <v>25.220648184299382</v>
      </c>
      <c r="Y779">
        <v>0</v>
      </c>
      <c r="Z779">
        <v>0</v>
      </c>
      <c r="AA779">
        <v>0</v>
      </c>
      <c r="AB779" s="2">
        <v>0.1</v>
      </c>
      <c r="AC779">
        <v>25</v>
      </c>
      <c r="AD779">
        <f t="shared" si="151"/>
        <v>0.11016807219002084</v>
      </c>
      <c r="AE779">
        <v>1630000</v>
      </c>
      <c r="AF779">
        <v>0</v>
      </c>
      <c r="AG779">
        <v>0</v>
      </c>
      <c r="AH779">
        <v>37800</v>
      </c>
      <c r="AI779">
        <v>0.17262413619481501</v>
      </c>
      <c r="AJ779">
        <v>0.174859261860625</v>
      </c>
      <c r="AK779" s="1">
        <f t="shared" si="146"/>
        <v>0.10598135341735156</v>
      </c>
      <c r="AL779" s="1">
        <f t="shared" si="152"/>
        <v>0.10790634759224485</v>
      </c>
      <c r="AM779">
        <f t="shared" si="153"/>
        <v>0.10660897931824623</v>
      </c>
      <c r="AN779">
        <f t="shared" si="154"/>
        <v>0.10888190390738256</v>
      </c>
      <c r="AO779">
        <f t="shared" si="155"/>
        <v>9.3022497918602162E-2</v>
      </c>
      <c r="AP779">
        <f t="shared" si="156"/>
        <v>9.1097503743708869E-2</v>
      </c>
      <c r="AQ779">
        <f t="shared" si="157"/>
        <v>44.116224312692573</v>
      </c>
    </row>
    <row r="780" spans="1:43" x14ac:dyDescent="0.2">
      <c r="A780">
        <v>19047</v>
      </c>
      <c r="B780">
        <v>4</v>
      </c>
      <c r="C780">
        <v>19</v>
      </c>
      <c r="D780" t="s">
        <v>121</v>
      </c>
      <c r="E780">
        <v>47</v>
      </c>
      <c r="F780" t="s">
        <v>600</v>
      </c>
      <c r="G780" t="s">
        <v>601</v>
      </c>
      <c r="H780" t="s">
        <v>602</v>
      </c>
      <c r="I780">
        <v>43</v>
      </c>
      <c r="J780">
        <v>14</v>
      </c>
      <c r="K780">
        <v>65</v>
      </c>
      <c r="L780">
        <v>58</v>
      </c>
      <c r="M780">
        <v>18</v>
      </c>
      <c r="N780">
        <v>83</v>
      </c>
      <c r="O780">
        <v>71</v>
      </c>
      <c r="P780">
        <v>24</v>
      </c>
      <c r="Q780">
        <v>98</v>
      </c>
      <c r="R780">
        <v>1200</v>
      </c>
      <c r="S780">
        <v>1.0027810732523601</v>
      </c>
      <c r="T780">
        <f t="shared" si="147"/>
        <v>1</v>
      </c>
      <c r="U780">
        <f t="shared" si="148"/>
        <v>1203.337287902832</v>
      </c>
      <c r="V780">
        <f t="shared" si="149"/>
        <v>1002.7810732523601</v>
      </c>
      <c r="W780">
        <v>24.69</v>
      </c>
      <c r="X780">
        <f t="shared" si="150"/>
        <v>24.758664698600771</v>
      </c>
      <c r="Y780">
        <v>0</v>
      </c>
      <c r="Z780">
        <v>0</v>
      </c>
      <c r="AA780">
        <v>0</v>
      </c>
      <c r="AB780" s="2">
        <v>0.1</v>
      </c>
      <c r="AC780">
        <v>25</v>
      </c>
      <c r="AD780">
        <f t="shared" si="151"/>
        <v>0.11016807219002084</v>
      </c>
      <c r="AE780">
        <v>1630000</v>
      </c>
      <c r="AF780">
        <v>0</v>
      </c>
      <c r="AG780">
        <v>0</v>
      </c>
      <c r="AH780">
        <v>37800</v>
      </c>
      <c r="AI780">
        <v>0.18064722102869599</v>
      </c>
      <c r="AJ780">
        <v>0.181529142201</v>
      </c>
      <c r="AK780" s="1">
        <f t="shared" si="146"/>
        <v>9.9419292675656176E-2</v>
      </c>
      <c r="AL780" s="1">
        <f t="shared" si="152"/>
        <v>0.10125879208632366</v>
      </c>
      <c r="AM780">
        <f t="shared" si="153"/>
        <v>0.10001904382808725</v>
      </c>
      <c r="AN780">
        <f t="shared" si="154"/>
        <v>0.10219102101988303</v>
      </c>
      <c r="AO780">
        <f t="shared" si="155"/>
        <v>8.7296507598247988E-2</v>
      </c>
      <c r="AP780">
        <f t="shared" si="156"/>
        <v>8.5457008187580508E-2</v>
      </c>
      <c r="AQ780">
        <f t="shared" si="157"/>
        <v>42.156890489588648</v>
      </c>
    </row>
    <row r="781" spans="1:43" x14ac:dyDescent="0.2">
      <c r="A781">
        <v>19049</v>
      </c>
      <c r="B781">
        <v>4</v>
      </c>
      <c r="C781">
        <v>19</v>
      </c>
      <c r="D781" t="s">
        <v>41</v>
      </c>
      <c r="E781">
        <v>49</v>
      </c>
      <c r="F781" t="s">
        <v>600</v>
      </c>
      <c r="G781" t="s">
        <v>601</v>
      </c>
      <c r="H781" t="s">
        <v>602</v>
      </c>
      <c r="I781">
        <v>43</v>
      </c>
      <c r="J781">
        <v>14</v>
      </c>
      <c r="K781">
        <v>65</v>
      </c>
      <c r="L781">
        <v>58</v>
      </c>
      <c r="M781">
        <v>18</v>
      </c>
      <c r="N781">
        <v>83</v>
      </c>
      <c r="O781">
        <v>71</v>
      </c>
      <c r="P781">
        <v>24</v>
      </c>
      <c r="Q781">
        <v>98</v>
      </c>
      <c r="R781">
        <v>1200</v>
      </c>
      <c r="S781">
        <v>1.0064619243145001</v>
      </c>
      <c r="T781">
        <f t="shared" si="147"/>
        <v>1</v>
      </c>
      <c r="U781">
        <f t="shared" si="148"/>
        <v>1207.7543091774</v>
      </c>
      <c r="V781">
        <f t="shared" si="149"/>
        <v>1006.4619243145002</v>
      </c>
      <c r="W781">
        <v>24.69</v>
      </c>
      <c r="X781">
        <f t="shared" si="150"/>
        <v>24.849544911325008</v>
      </c>
      <c r="Y781">
        <v>0</v>
      </c>
      <c r="Z781">
        <v>0</v>
      </c>
      <c r="AA781">
        <v>0</v>
      </c>
      <c r="AB781" s="2">
        <v>0.1</v>
      </c>
      <c r="AC781">
        <v>25</v>
      </c>
      <c r="AD781">
        <f t="shared" si="151"/>
        <v>0.11016807219002084</v>
      </c>
      <c r="AE781">
        <v>1630000</v>
      </c>
      <c r="AF781">
        <v>0</v>
      </c>
      <c r="AG781">
        <v>0</v>
      </c>
      <c r="AH781">
        <v>37800</v>
      </c>
      <c r="AI781">
        <v>0.177853950433214</v>
      </c>
      <c r="AJ781">
        <v>0.1795217961335</v>
      </c>
      <c r="AK781" s="1">
        <f t="shared" si="146"/>
        <v>0.10135137832762255</v>
      </c>
      <c r="AL781" s="1">
        <f t="shared" si="152"/>
        <v>0.10321976784504171</v>
      </c>
      <c r="AM781">
        <f t="shared" si="153"/>
        <v>0.10196054882246697</v>
      </c>
      <c r="AN781">
        <f t="shared" si="154"/>
        <v>0.10416663782346978</v>
      </c>
      <c r="AO781">
        <f t="shared" si="155"/>
        <v>8.8986144376350981E-2</v>
      </c>
      <c r="AP781">
        <f t="shared" si="156"/>
        <v>8.711775485893182E-2</v>
      </c>
      <c r="AQ781">
        <f t="shared" si="157"/>
        <v>42.818982067058215</v>
      </c>
    </row>
    <row r="782" spans="1:43" x14ac:dyDescent="0.2">
      <c r="A782">
        <v>19051</v>
      </c>
      <c r="B782">
        <v>4</v>
      </c>
      <c r="C782">
        <v>19</v>
      </c>
      <c r="D782" t="s">
        <v>613</v>
      </c>
      <c r="E782">
        <v>51</v>
      </c>
      <c r="F782" t="s">
        <v>600</v>
      </c>
      <c r="G782" t="s">
        <v>601</v>
      </c>
      <c r="H782" t="s">
        <v>602</v>
      </c>
      <c r="I782">
        <v>43</v>
      </c>
      <c r="J782">
        <v>14</v>
      </c>
      <c r="K782">
        <v>65</v>
      </c>
      <c r="L782">
        <v>58</v>
      </c>
      <c r="M782">
        <v>18</v>
      </c>
      <c r="N782">
        <v>83</v>
      </c>
      <c r="O782">
        <v>71</v>
      </c>
      <c r="P782">
        <v>24</v>
      </c>
      <c r="Q782">
        <v>98</v>
      </c>
      <c r="R782">
        <v>1200</v>
      </c>
      <c r="S782">
        <v>1.00793280204137</v>
      </c>
      <c r="T782">
        <f t="shared" si="147"/>
        <v>1</v>
      </c>
      <c r="U782">
        <f t="shared" si="148"/>
        <v>1209.5193624496439</v>
      </c>
      <c r="V782">
        <f t="shared" si="149"/>
        <v>1007.93280204137</v>
      </c>
      <c r="W782">
        <v>24.69</v>
      </c>
      <c r="X782">
        <f t="shared" si="150"/>
        <v>24.885860882401428</v>
      </c>
      <c r="Y782">
        <v>0</v>
      </c>
      <c r="Z782">
        <v>0</v>
      </c>
      <c r="AA782">
        <v>0</v>
      </c>
      <c r="AB782" s="2">
        <v>0.1</v>
      </c>
      <c r="AC782">
        <v>25</v>
      </c>
      <c r="AD782">
        <f t="shared" si="151"/>
        <v>0.11016807219002084</v>
      </c>
      <c r="AE782">
        <v>1630000</v>
      </c>
      <c r="AF782">
        <v>0</v>
      </c>
      <c r="AG782">
        <v>0</v>
      </c>
      <c r="AH782">
        <v>37800</v>
      </c>
      <c r="AI782">
        <v>0.17938026062128001</v>
      </c>
      <c r="AJ782">
        <v>0.1817871169095</v>
      </c>
      <c r="AK782" s="1">
        <f t="shared" si="146"/>
        <v>0.10063585809012468</v>
      </c>
      <c r="AL782" s="1">
        <f t="shared" si="152"/>
        <v>0.10248834986079157</v>
      </c>
      <c r="AM782">
        <f t="shared" si="153"/>
        <v>0.10123984527701017</v>
      </c>
      <c r="AN782">
        <f t="shared" si="154"/>
        <v>0.1034271631149745</v>
      </c>
      <c r="AO782">
        <f t="shared" si="155"/>
        <v>8.8355212895716531E-2</v>
      </c>
      <c r="AP782">
        <f t="shared" si="156"/>
        <v>8.6502721125049642E-2</v>
      </c>
      <c r="AQ782">
        <f t="shared" si="157"/>
        <v>42.45464404934539</v>
      </c>
    </row>
    <row r="783" spans="1:43" x14ac:dyDescent="0.2">
      <c r="A783">
        <v>19053</v>
      </c>
      <c r="B783">
        <v>4</v>
      </c>
      <c r="C783">
        <v>19</v>
      </c>
      <c r="D783" t="s">
        <v>386</v>
      </c>
      <c r="E783">
        <v>53</v>
      </c>
      <c r="F783" t="s">
        <v>600</v>
      </c>
      <c r="G783" t="s">
        <v>601</v>
      </c>
      <c r="H783" t="s">
        <v>602</v>
      </c>
      <c r="I783">
        <v>43</v>
      </c>
      <c r="J783">
        <v>14</v>
      </c>
      <c r="K783">
        <v>65</v>
      </c>
      <c r="L783">
        <v>58</v>
      </c>
      <c r="M783">
        <v>18</v>
      </c>
      <c r="N783">
        <v>83</v>
      </c>
      <c r="O783">
        <v>71</v>
      </c>
      <c r="P783">
        <v>24</v>
      </c>
      <c r="Q783">
        <v>98</v>
      </c>
      <c r="R783">
        <v>1200</v>
      </c>
      <c r="S783">
        <v>1.0054113864898699</v>
      </c>
      <c r="T783">
        <f t="shared" si="147"/>
        <v>1</v>
      </c>
      <c r="U783">
        <f t="shared" si="148"/>
        <v>1206.4936637878438</v>
      </c>
      <c r="V783">
        <f t="shared" si="149"/>
        <v>1005.41138648987</v>
      </c>
      <c r="W783">
        <v>24.69</v>
      </c>
      <c r="X783">
        <f t="shared" si="150"/>
        <v>24.823607132434891</v>
      </c>
      <c r="Y783">
        <v>0</v>
      </c>
      <c r="Z783">
        <v>0</v>
      </c>
      <c r="AA783">
        <v>0</v>
      </c>
      <c r="AB783" s="2">
        <v>0.1</v>
      </c>
      <c r="AC783">
        <v>25</v>
      </c>
      <c r="AD783">
        <f t="shared" si="151"/>
        <v>0.11016807219002084</v>
      </c>
      <c r="AE783">
        <v>1630000</v>
      </c>
      <c r="AF783">
        <v>0</v>
      </c>
      <c r="AG783">
        <v>0</v>
      </c>
      <c r="AH783">
        <v>37800</v>
      </c>
      <c r="AI783">
        <v>0.18112357497009801</v>
      </c>
      <c r="AJ783">
        <v>0.18388647427374999</v>
      </c>
      <c r="AK783" s="1">
        <f t="shared" si="146"/>
        <v>9.9417913308986722E-2</v>
      </c>
      <c r="AL783" s="1">
        <f t="shared" si="152"/>
        <v>0.10125257484697738</v>
      </c>
      <c r="AM783">
        <f t="shared" si="153"/>
        <v>0.10001608711939942</v>
      </c>
      <c r="AN783">
        <f t="shared" si="154"/>
        <v>0.10218235202390118</v>
      </c>
      <c r="AO783">
        <f t="shared" si="155"/>
        <v>8.7290484074923375E-2</v>
      </c>
      <c r="AP783">
        <f t="shared" si="156"/>
        <v>8.5455822536932721E-2</v>
      </c>
      <c r="AQ783">
        <f t="shared" si="157"/>
        <v>42.046018114497308</v>
      </c>
    </row>
    <row r="784" spans="1:43" x14ac:dyDescent="0.2">
      <c r="A784">
        <v>19055</v>
      </c>
      <c r="B784">
        <v>4</v>
      </c>
      <c r="C784">
        <v>19</v>
      </c>
      <c r="D784" t="s">
        <v>563</v>
      </c>
      <c r="E784">
        <v>55</v>
      </c>
      <c r="F784" t="s">
        <v>600</v>
      </c>
      <c r="G784" t="s">
        <v>601</v>
      </c>
      <c r="H784" t="s">
        <v>602</v>
      </c>
      <c r="I784">
        <v>43</v>
      </c>
      <c r="J784">
        <v>14</v>
      </c>
      <c r="K784">
        <v>65</v>
      </c>
      <c r="L784">
        <v>58</v>
      </c>
      <c r="M784">
        <v>18</v>
      </c>
      <c r="N784">
        <v>83</v>
      </c>
      <c r="O784">
        <v>71</v>
      </c>
      <c r="P784">
        <v>24</v>
      </c>
      <c r="Q784">
        <v>98</v>
      </c>
      <c r="R784">
        <v>1200</v>
      </c>
      <c r="S784">
        <v>1.0182104349136301</v>
      </c>
      <c r="T784">
        <f t="shared" si="147"/>
        <v>1</v>
      </c>
      <c r="U784">
        <f t="shared" si="148"/>
        <v>1221.8525218963562</v>
      </c>
      <c r="V784">
        <f t="shared" si="149"/>
        <v>1018.21043491363</v>
      </c>
      <c r="W784">
        <v>24.69</v>
      </c>
      <c r="X784">
        <f t="shared" si="150"/>
        <v>25.139615638017528</v>
      </c>
      <c r="Y784">
        <v>0</v>
      </c>
      <c r="Z784">
        <v>0</v>
      </c>
      <c r="AA784">
        <v>0</v>
      </c>
      <c r="AB784" s="2">
        <v>0.1</v>
      </c>
      <c r="AC784">
        <v>25</v>
      </c>
      <c r="AD784">
        <f t="shared" si="151"/>
        <v>0.11016807219002084</v>
      </c>
      <c r="AE784">
        <v>1630000</v>
      </c>
      <c r="AF784">
        <v>0</v>
      </c>
      <c r="AG784">
        <v>0</v>
      </c>
      <c r="AH784">
        <v>37800</v>
      </c>
      <c r="AI784">
        <v>0.17251487336631899</v>
      </c>
      <c r="AJ784">
        <v>0.174007185298375</v>
      </c>
      <c r="AK784" s="1">
        <f t="shared" si="146"/>
        <v>0.10570774914988403</v>
      </c>
      <c r="AL784" s="1">
        <f t="shared" si="152"/>
        <v>0.10763396252579044</v>
      </c>
      <c r="AM784">
        <f t="shared" si="153"/>
        <v>0.10633577255958376</v>
      </c>
      <c r="AN784">
        <f t="shared" si="154"/>
        <v>0.10861013671253696</v>
      </c>
      <c r="AO784">
        <f t="shared" si="155"/>
        <v>9.2788537392463052E-2</v>
      </c>
      <c r="AP784">
        <f t="shared" si="156"/>
        <v>9.0862324016556639E-2</v>
      </c>
      <c r="AQ784">
        <f t="shared" si="157"/>
        <v>44.144165459776936</v>
      </c>
    </row>
    <row r="785" spans="1:43" x14ac:dyDescent="0.2">
      <c r="A785">
        <v>19057</v>
      </c>
      <c r="B785">
        <v>4</v>
      </c>
      <c r="C785">
        <v>19</v>
      </c>
      <c r="D785" t="s">
        <v>614</v>
      </c>
      <c r="E785">
        <v>57</v>
      </c>
      <c r="F785" t="s">
        <v>600</v>
      </c>
      <c r="G785" t="s">
        <v>601</v>
      </c>
      <c r="H785" t="s">
        <v>602</v>
      </c>
      <c r="I785">
        <v>43</v>
      </c>
      <c r="J785">
        <v>14</v>
      </c>
      <c r="K785">
        <v>65</v>
      </c>
      <c r="L785">
        <v>58</v>
      </c>
      <c r="M785">
        <v>18</v>
      </c>
      <c r="N785">
        <v>83</v>
      </c>
      <c r="O785">
        <v>71</v>
      </c>
      <c r="P785">
        <v>24</v>
      </c>
      <c r="Q785">
        <v>98</v>
      </c>
      <c r="R785">
        <v>1200</v>
      </c>
      <c r="S785">
        <v>1.0124948483247</v>
      </c>
      <c r="T785">
        <f t="shared" si="147"/>
        <v>1</v>
      </c>
      <c r="U785">
        <f t="shared" si="148"/>
        <v>1214.9938179896401</v>
      </c>
      <c r="V785">
        <f t="shared" si="149"/>
        <v>1012.4948483247</v>
      </c>
      <c r="W785">
        <v>24.69</v>
      </c>
      <c r="X785">
        <f t="shared" si="150"/>
        <v>24.998497805136846</v>
      </c>
      <c r="Y785">
        <v>0</v>
      </c>
      <c r="Z785">
        <v>0</v>
      </c>
      <c r="AA785">
        <v>0</v>
      </c>
      <c r="AB785" s="2">
        <v>0.1</v>
      </c>
      <c r="AC785">
        <v>25</v>
      </c>
      <c r="AD785">
        <f t="shared" si="151"/>
        <v>0.11016807219002084</v>
      </c>
      <c r="AE785">
        <v>1630000</v>
      </c>
      <c r="AF785">
        <v>0</v>
      </c>
      <c r="AG785">
        <v>0</v>
      </c>
      <c r="AH785">
        <v>37800</v>
      </c>
      <c r="AI785">
        <v>0.17559376218695</v>
      </c>
      <c r="AJ785">
        <v>0.17671838952124999</v>
      </c>
      <c r="AK785" s="1">
        <f t="shared" si="146"/>
        <v>0.10327128093989392</v>
      </c>
      <c r="AL785" s="1">
        <f t="shared" si="152"/>
        <v>0.10516371978557008</v>
      </c>
      <c r="AM785">
        <f t="shared" si="153"/>
        <v>0.10388829248771921</v>
      </c>
      <c r="AN785">
        <f t="shared" si="154"/>
        <v>0.1061227775796092</v>
      </c>
      <c r="AO785">
        <f t="shared" si="155"/>
        <v>9.0660468302632816E-2</v>
      </c>
      <c r="AP785">
        <f t="shared" si="156"/>
        <v>8.8768029456956651E-2</v>
      </c>
      <c r="AQ785">
        <f t="shared" si="157"/>
        <v>43.370134675098562</v>
      </c>
    </row>
    <row r="786" spans="1:43" x14ac:dyDescent="0.2">
      <c r="A786">
        <v>19059</v>
      </c>
      <c r="B786">
        <v>4</v>
      </c>
      <c r="C786">
        <v>19</v>
      </c>
      <c r="D786" t="s">
        <v>615</v>
      </c>
      <c r="E786">
        <v>59</v>
      </c>
      <c r="F786" t="s">
        <v>600</v>
      </c>
      <c r="G786" t="s">
        <v>601</v>
      </c>
      <c r="H786" t="s">
        <v>602</v>
      </c>
      <c r="I786">
        <v>43</v>
      </c>
      <c r="J786">
        <v>14</v>
      </c>
      <c r="K786">
        <v>65</v>
      </c>
      <c r="L786">
        <v>58</v>
      </c>
      <c r="M786">
        <v>18</v>
      </c>
      <c r="N786">
        <v>83</v>
      </c>
      <c r="O786">
        <v>71</v>
      </c>
      <c r="P786">
        <v>24</v>
      </c>
      <c r="Q786">
        <v>98</v>
      </c>
      <c r="R786">
        <v>1200</v>
      </c>
      <c r="S786">
        <v>1.0096255540847801</v>
      </c>
      <c r="T786">
        <f t="shared" si="147"/>
        <v>1</v>
      </c>
      <c r="U786">
        <f t="shared" si="148"/>
        <v>1211.5506649017361</v>
      </c>
      <c r="V786">
        <f t="shared" si="149"/>
        <v>1009.6255540847801</v>
      </c>
      <c r="W786">
        <v>24.69</v>
      </c>
      <c r="X786">
        <f t="shared" si="150"/>
        <v>24.927654930353221</v>
      </c>
      <c r="Y786">
        <v>0</v>
      </c>
      <c r="Z786">
        <v>0</v>
      </c>
      <c r="AA786">
        <v>0</v>
      </c>
      <c r="AB786" s="2">
        <v>0.1</v>
      </c>
      <c r="AC786">
        <v>25</v>
      </c>
      <c r="AD786">
        <f t="shared" si="151"/>
        <v>0.11016807219002084</v>
      </c>
      <c r="AE786">
        <v>1630000</v>
      </c>
      <c r="AF786">
        <v>0</v>
      </c>
      <c r="AG786">
        <v>0</v>
      </c>
      <c r="AH786">
        <v>37800</v>
      </c>
      <c r="AI786">
        <v>0.17678585562589699</v>
      </c>
      <c r="AJ786">
        <v>0.177443327357625</v>
      </c>
      <c r="AK786" s="1">
        <f t="shared" si="146"/>
        <v>0.10228422174313948</v>
      </c>
      <c r="AL786" s="1">
        <f t="shared" si="152"/>
        <v>0.10416389959092044</v>
      </c>
      <c r="AM786">
        <f t="shared" si="153"/>
        <v>0.10289707268990697</v>
      </c>
      <c r="AN786">
        <f t="shared" si="154"/>
        <v>0.10511649031495672</v>
      </c>
      <c r="AO786">
        <f t="shared" si="155"/>
        <v>8.9799269103373047E-2</v>
      </c>
      <c r="AP786">
        <f t="shared" si="156"/>
        <v>8.7919591255592081E-2</v>
      </c>
      <c r="AQ786">
        <f t="shared" si="157"/>
        <v>43.077683376834976</v>
      </c>
    </row>
    <row r="787" spans="1:43" x14ac:dyDescent="0.2">
      <c r="A787">
        <v>19061</v>
      </c>
      <c r="B787">
        <v>4</v>
      </c>
      <c r="C787">
        <v>19</v>
      </c>
      <c r="D787" t="s">
        <v>616</v>
      </c>
      <c r="E787">
        <v>61</v>
      </c>
      <c r="F787" t="s">
        <v>600</v>
      </c>
      <c r="G787" t="s">
        <v>601</v>
      </c>
      <c r="H787" t="s">
        <v>602</v>
      </c>
      <c r="I787">
        <v>43</v>
      </c>
      <c r="J787">
        <v>14</v>
      </c>
      <c r="K787">
        <v>65</v>
      </c>
      <c r="L787">
        <v>58</v>
      </c>
      <c r="M787">
        <v>18</v>
      </c>
      <c r="N787">
        <v>83</v>
      </c>
      <c r="O787">
        <v>71</v>
      </c>
      <c r="P787">
        <v>24</v>
      </c>
      <c r="Q787">
        <v>98</v>
      </c>
      <c r="R787">
        <v>1200</v>
      </c>
      <c r="S787">
        <v>1.0220001786947299</v>
      </c>
      <c r="T787">
        <f t="shared" si="147"/>
        <v>1</v>
      </c>
      <c r="U787">
        <f t="shared" si="148"/>
        <v>1226.400214433676</v>
      </c>
      <c r="V787">
        <f t="shared" si="149"/>
        <v>1022.0001786947299</v>
      </c>
      <c r="W787">
        <v>24.69</v>
      </c>
      <c r="X787">
        <f t="shared" si="150"/>
        <v>25.233184411972882</v>
      </c>
      <c r="Y787">
        <v>0</v>
      </c>
      <c r="Z787">
        <v>0</v>
      </c>
      <c r="AA787">
        <v>0</v>
      </c>
      <c r="AB787" s="2">
        <v>0.1</v>
      </c>
      <c r="AC787">
        <v>25</v>
      </c>
      <c r="AD787">
        <f t="shared" si="151"/>
        <v>0.11016807219002084</v>
      </c>
      <c r="AE787">
        <v>1630000</v>
      </c>
      <c r="AF787">
        <v>0</v>
      </c>
      <c r="AG787">
        <v>0</v>
      </c>
      <c r="AH787">
        <v>37800</v>
      </c>
      <c r="AI787">
        <v>0.17182154309559</v>
      </c>
      <c r="AJ787">
        <v>0.173652179652625</v>
      </c>
      <c r="AK787" s="1">
        <f t="shared" si="146"/>
        <v>0.10652932674946446</v>
      </c>
      <c r="AL787" s="1">
        <f t="shared" si="152"/>
        <v>0.10846331273651927</v>
      </c>
      <c r="AM787">
        <f t="shared" si="153"/>
        <v>0.10715988434453366</v>
      </c>
      <c r="AN787">
        <f t="shared" si="154"/>
        <v>0.10944342595850538</v>
      </c>
      <c r="AO787">
        <f t="shared" si="155"/>
        <v>9.3502506575368696E-2</v>
      </c>
      <c r="AP787">
        <f t="shared" si="156"/>
        <v>9.1568520588313884E-2</v>
      </c>
      <c r="AQ787">
        <f t="shared" si="157"/>
        <v>44.322294963434729</v>
      </c>
    </row>
    <row r="788" spans="1:43" x14ac:dyDescent="0.2">
      <c r="A788">
        <v>19063</v>
      </c>
      <c r="B788">
        <v>4</v>
      </c>
      <c r="C788">
        <v>19</v>
      </c>
      <c r="D788" t="s">
        <v>617</v>
      </c>
      <c r="E788">
        <v>63</v>
      </c>
      <c r="F788" t="s">
        <v>600</v>
      </c>
      <c r="G788" t="s">
        <v>601</v>
      </c>
      <c r="H788" t="s">
        <v>602</v>
      </c>
      <c r="I788">
        <v>43</v>
      </c>
      <c r="J788">
        <v>14</v>
      </c>
      <c r="K788">
        <v>65</v>
      </c>
      <c r="L788">
        <v>58</v>
      </c>
      <c r="M788">
        <v>18</v>
      </c>
      <c r="N788">
        <v>83</v>
      </c>
      <c r="O788">
        <v>71</v>
      </c>
      <c r="P788">
        <v>24</v>
      </c>
      <c r="Q788">
        <v>98</v>
      </c>
      <c r="R788">
        <v>1200</v>
      </c>
      <c r="S788">
        <v>1.01226006448269</v>
      </c>
      <c r="T788">
        <f t="shared" si="147"/>
        <v>1</v>
      </c>
      <c r="U788">
        <f t="shared" si="148"/>
        <v>1214.712077379228</v>
      </c>
      <c r="V788">
        <f t="shared" si="149"/>
        <v>1012.26006448269</v>
      </c>
      <c r="W788">
        <v>24.69</v>
      </c>
      <c r="X788">
        <f t="shared" si="150"/>
        <v>24.992700992077619</v>
      </c>
      <c r="Y788">
        <v>0</v>
      </c>
      <c r="Z788">
        <v>0</v>
      </c>
      <c r="AA788">
        <v>0</v>
      </c>
      <c r="AB788" s="2">
        <v>0.1</v>
      </c>
      <c r="AC788">
        <v>25</v>
      </c>
      <c r="AD788">
        <f t="shared" si="151"/>
        <v>0.11016807219002084</v>
      </c>
      <c r="AE788">
        <v>1630000</v>
      </c>
      <c r="AF788">
        <v>0</v>
      </c>
      <c r="AG788">
        <v>0</v>
      </c>
      <c r="AH788">
        <v>37800</v>
      </c>
      <c r="AI788">
        <v>0.17534296219298701</v>
      </c>
      <c r="AJ788">
        <v>0.17663684790237499</v>
      </c>
      <c r="AK788" s="1">
        <f t="shared" si="146"/>
        <v>0.10339501248539051</v>
      </c>
      <c r="AL788" s="1">
        <f t="shared" si="152"/>
        <v>0.10529015816141295</v>
      </c>
      <c r="AM788">
        <f t="shared" si="153"/>
        <v>0.10401290656930696</v>
      </c>
      <c r="AN788">
        <f t="shared" si="154"/>
        <v>0.10625058773385677</v>
      </c>
      <c r="AO788">
        <f t="shared" si="155"/>
        <v>9.0769530020566758E-2</v>
      </c>
      <c r="AP788">
        <f t="shared" si="156"/>
        <v>8.8874384344544324E-2</v>
      </c>
      <c r="AQ788">
        <f t="shared" si="157"/>
        <v>43.432168699040261</v>
      </c>
    </row>
    <row r="789" spans="1:43" x14ac:dyDescent="0.2">
      <c r="A789">
        <v>19065</v>
      </c>
      <c r="B789">
        <v>4</v>
      </c>
      <c r="C789">
        <v>19</v>
      </c>
      <c r="D789" t="s">
        <v>47</v>
      </c>
      <c r="E789">
        <v>65</v>
      </c>
      <c r="F789" t="s">
        <v>600</v>
      </c>
      <c r="G789" t="s">
        <v>601</v>
      </c>
      <c r="H789" t="s">
        <v>602</v>
      </c>
      <c r="I789">
        <v>43</v>
      </c>
      <c r="J789">
        <v>14</v>
      </c>
      <c r="K789">
        <v>65</v>
      </c>
      <c r="L789">
        <v>58</v>
      </c>
      <c r="M789">
        <v>18</v>
      </c>
      <c r="N789">
        <v>83</v>
      </c>
      <c r="O789">
        <v>71</v>
      </c>
      <c r="P789">
        <v>24</v>
      </c>
      <c r="Q789">
        <v>98</v>
      </c>
      <c r="R789">
        <v>1200</v>
      </c>
      <c r="S789">
        <v>1.01742504119873</v>
      </c>
      <c r="T789">
        <f t="shared" si="147"/>
        <v>1</v>
      </c>
      <c r="U789">
        <f t="shared" si="148"/>
        <v>1220.9100494384761</v>
      </c>
      <c r="V789">
        <f t="shared" si="149"/>
        <v>1017.42504119873</v>
      </c>
      <c r="W789">
        <v>24.69</v>
      </c>
      <c r="X789">
        <f t="shared" si="150"/>
        <v>25.120224267196644</v>
      </c>
      <c r="Y789">
        <v>0</v>
      </c>
      <c r="Z789">
        <v>0</v>
      </c>
      <c r="AA789">
        <v>0</v>
      </c>
      <c r="AB789" s="2">
        <v>0.1</v>
      </c>
      <c r="AC789">
        <v>25</v>
      </c>
      <c r="AD789">
        <f t="shared" si="151"/>
        <v>0.11016807219002084</v>
      </c>
      <c r="AE789">
        <v>1630000</v>
      </c>
      <c r="AF789">
        <v>0</v>
      </c>
      <c r="AG789">
        <v>0</v>
      </c>
      <c r="AH789">
        <v>37800</v>
      </c>
      <c r="AI789">
        <v>0.17317520438347</v>
      </c>
      <c r="AJ789">
        <v>0.174007185298375</v>
      </c>
      <c r="AK789" s="1">
        <f t="shared" si="146"/>
        <v>0.10522345051708538</v>
      </c>
      <c r="AL789" s="1">
        <f t="shared" si="152"/>
        <v>0.107142319086082</v>
      </c>
      <c r="AM789">
        <f t="shared" si="153"/>
        <v>0.10584907922288742</v>
      </c>
      <c r="AN789">
        <f t="shared" si="154"/>
        <v>0.1081147710419471</v>
      </c>
      <c r="AO789">
        <f t="shared" si="155"/>
        <v>9.2364908068590046E-2</v>
      </c>
      <c r="AP789">
        <f t="shared" si="156"/>
        <v>9.0446039499593428E-2</v>
      </c>
      <c r="AQ789">
        <f t="shared" si="157"/>
        <v>43.97584019760609</v>
      </c>
    </row>
    <row r="790" spans="1:43" x14ac:dyDescent="0.2">
      <c r="A790">
        <v>19067</v>
      </c>
      <c r="B790">
        <v>4</v>
      </c>
      <c r="C790">
        <v>19</v>
      </c>
      <c r="D790" t="s">
        <v>396</v>
      </c>
      <c r="E790">
        <v>67</v>
      </c>
      <c r="F790" t="s">
        <v>600</v>
      </c>
      <c r="G790" t="s">
        <v>601</v>
      </c>
      <c r="H790" t="s">
        <v>602</v>
      </c>
      <c r="I790">
        <v>43</v>
      </c>
      <c r="J790">
        <v>14</v>
      </c>
      <c r="K790">
        <v>65</v>
      </c>
      <c r="L790">
        <v>58</v>
      </c>
      <c r="M790">
        <v>18</v>
      </c>
      <c r="N790">
        <v>83</v>
      </c>
      <c r="O790">
        <v>71</v>
      </c>
      <c r="P790">
        <v>24</v>
      </c>
      <c r="Q790">
        <v>98</v>
      </c>
      <c r="R790">
        <v>1200</v>
      </c>
      <c r="S790">
        <v>1.01528681317965</v>
      </c>
      <c r="T790">
        <f t="shared" si="147"/>
        <v>1</v>
      </c>
      <c r="U790">
        <f t="shared" si="148"/>
        <v>1218.34417581558</v>
      </c>
      <c r="V790">
        <f t="shared" si="149"/>
        <v>1015.2868131796499</v>
      </c>
      <c r="W790">
        <v>24.69</v>
      </c>
      <c r="X790">
        <f t="shared" si="150"/>
        <v>25.067431417405558</v>
      </c>
      <c r="Y790">
        <v>0</v>
      </c>
      <c r="Z790">
        <v>0</v>
      </c>
      <c r="AA790">
        <v>0</v>
      </c>
      <c r="AB790" s="2">
        <v>0.1</v>
      </c>
      <c r="AC790">
        <v>25</v>
      </c>
      <c r="AD790">
        <f t="shared" si="151"/>
        <v>0.11016807219002084</v>
      </c>
      <c r="AE790">
        <v>1630000</v>
      </c>
      <c r="AF790">
        <v>0</v>
      </c>
      <c r="AG790">
        <v>0</v>
      </c>
      <c r="AH790">
        <v>37800</v>
      </c>
      <c r="AI790">
        <v>0.17177069187878699</v>
      </c>
      <c r="AJ790">
        <v>0.17276517889699999</v>
      </c>
      <c r="AK790" s="1">
        <f t="shared" si="146"/>
        <v>0.10586088153557165</v>
      </c>
      <c r="AL790" s="1">
        <f t="shared" si="152"/>
        <v>0.10779544006232834</v>
      </c>
      <c r="AM790">
        <f t="shared" si="153"/>
        <v>0.10649162580172322</v>
      </c>
      <c r="AN790">
        <f t="shared" si="154"/>
        <v>0.10877584343829473</v>
      </c>
      <c r="AO790">
        <f t="shared" si="155"/>
        <v>9.2928509264700129E-2</v>
      </c>
      <c r="AP790">
        <f t="shared" si="156"/>
        <v>9.0993950737943433E-2</v>
      </c>
      <c r="AQ790">
        <f t="shared" si="157"/>
        <v>44.335416192706965</v>
      </c>
    </row>
    <row r="791" spans="1:43" x14ac:dyDescent="0.2">
      <c r="A791">
        <v>19069</v>
      </c>
      <c r="B791">
        <v>4</v>
      </c>
      <c r="C791">
        <v>19</v>
      </c>
      <c r="D791" t="s">
        <v>48</v>
      </c>
      <c r="E791">
        <v>69</v>
      </c>
      <c r="F791" t="s">
        <v>600</v>
      </c>
      <c r="G791" t="s">
        <v>601</v>
      </c>
      <c r="H791" t="s">
        <v>602</v>
      </c>
      <c r="I791">
        <v>43</v>
      </c>
      <c r="J791">
        <v>14</v>
      </c>
      <c r="K791">
        <v>65</v>
      </c>
      <c r="L791">
        <v>58</v>
      </c>
      <c r="M791">
        <v>18</v>
      </c>
      <c r="N791">
        <v>83</v>
      </c>
      <c r="O791">
        <v>71</v>
      </c>
      <c r="P791">
        <v>24</v>
      </c>
      <c r="Q791">
        <v>98</v>
      </c>
      <c r="R791">
        <v>1200</v>
      </c>
      <c r="S791">
        <v>1.01289622783661</v>
      </c>
      <c r="T791">
        <f t="shared" si="147"/>
        <v>1</v>
      </c>
      <c r="U791">
        <f t="shared" si="148"/>
        <v>1215.475473403932</v>
      </c>
      <c r="V791">
        <f t="shared" si="149"/>
        <v>1012.89622783661</v>
      </c>
      <c r="W791">
        <v>24.69</v>
      </c>
      <c r="X791">
        <f t="shared" si="150"/>
        <v>25.008407865285903</v>
      </c>
      <c r="Y791">
        <v>0</v>
      </c>
      <c r="Z791">
        <v>0</v>
      </c>
      <c r="AA791">
        <v>0</v>
      </c>
      <c r="AB791" s="2">
        <v>0.1</v>
      </c>
      <c r="AC791">
        <v>25</v>
      </c>
      <c r="AD791">
        <f t="shared" si="151"/>
        <v>0.11016807219002084</v>
      </c>
      <c r="AE791">
        <v>1630000</v>
      </c>
      <c r="AF791">
        <v>0</v>
      </c>
      <c r="AG791">
        <v>0</v>
      </c>
      <c r="AH791">
        <v>37800</v>
      </c>
      <c r="AI791">
        <v>0.172715081581717</v>
      </c>
      <c r="AJ791">
        <v>0.17380524644949999</v>
      </c>
      <c r="AK791" s="1">
        <f t="shared" si="146"/>
        <v>0.10503414809520224</v>
      </c>
      <c r="AL791" s="1">
        <f t="shared" si="152"/>
        <v>0.10695812863921618</v>
      </c>
      <c r="AM791">
        <f t="shared" si="153"/>
        <v>0.1056614435114637</v>
      </c>
      <c r="AN791">
        <f t="shared" si="154"/>
        <v>0.10793317126240697</v>
      </c>
      <c r="AO791">
        <f t="shared" si="155"/>
        <v>9.2207302947343459E-2</v>
      </c>
      <c r="AP791">
        <f t="shared" si="156"/>
        <v>9.0283322403329522E-2</v>
      </c>
      <c r="AQ791">
        <f t="shared" si="157"/>
        <v>44.092994337336449</v>
      </c>
    </row>
    <row r="792" spans="1:43" x14ac:dyDescent="0.2">
      <c r="A792">
        <v>19071</v>
      </c>
      <c r="B792">
        <v>4</v>
      </c>
      <c r="C792">
        <v>19</v>
      </c>
      <c r="D792" t="s">
        <v>249</v>
      </c>
      <c r="E792">
        <v>71</v>
      </c>
      <c r="F792" t="s">
        <v>600</v>
      </c>
      <c r="G792" t="s">
        <v>601</v>
      </c>
      <c r="H792" t="s">
        <v>602</v>
      </c>
      <c r="I792">
        <v>43</v>
      </c>
      <c r="J792">
        <v>14</v>
      </c>
      <c r="K792">
        <v>65</v>
      </c>
      <c r="L792">
        <v>58</v>
      </c>
      <c r="M792">
        <v>18</v>
      </c>
      <c r="N792">
        <v>83</v>
      </c>
      <c r="O792">
        <v>71</v>
      </c>
      <c r="P792">
        <v>24</v>
      </c>
      <c r="Q792">
        <v>98</v>
      </c>
      <c r="R792">
        <v>1200</v>
      </c>
      <c r="S792">
        <v>0.99798001234347999</v>
      </c>
      <c r="T792">
        <f t="shared" si="147"/>
        <v>1</v>
      </c>
      <c r="U792">
        <f t="shared" si="148"/>
        <v>1197.576014812176</v>
      </c>
      <c r="V792">
        <f t="shared" si="149"/>
        <v>997.98001234347998</v>
      </c>
      <c r="W792">
        <v>24.69</v>
      </c>
      <c r="X792">
        <f t="shared" si="150"/>
        <v>24.640126504760524</v>
      </c>
      <c r="Y792">
        <v>0</v>
      </c>
      <c r="Z792">
        <v>0</v>
      </c>
      <c r="AA792">
        <v>0</v>
      </c>
      <c r="AB792" s="2">
        <v>0.1</v>
      </c>
      <c r="AC792">
        <v>25</v>
      </c>
      <c r="AD792">
        <f t="shared" si="151"/>
        <v>0.11016807219002084</v>
      </c>
      <c r="AE792">
        <v>1630000</v>
      </c>
      <c r="AF792">
        <v>0</v>
      </c>
      <c r="AG792">
        <v>0</v>
      </c>
      <c r="AH792">
        <v>37800</v>
      </c>
      <c r="AI792">
        <v>0.183493983216729</v>
      </c>
      <c r="AJ792">
        <v>0.185584327528</v>
      </c>
      <c r="AK792" s="1">
        <f t="shared" si="146"/>
        <v>9.7408272341163005E-2</v>
      </c>
      <c r="AL792" s="1">
        <f t="shared" si="152"/>
        <v>9.9219233391741518E-2</v>
      </c>
      <c r="AM792">
        <f t="shared" si="153"/>
        <v>9.7998718834808887E-2</v>
      </c>
      <c r="AN792">
        <f t="shared" si="154"/>
        <v>0.10013699954002518</v>
      </c>
      <c r="AO792">
        <f t="shared" si="155"/>
        <v>8.553937334328747E-2</v>
      </c>
      <c r="AP792">
        <f t="shared" si="156"/>
        <v>8.3728412292708956E-2</v>
      </c>
      <c r="AQ792">
        <f t="shared" si="157"/>
        <v>41.502860097381934</v>
      </c>
    </row>
    <row r="793" spans="1:43" x14ac:dyDescent="0.2">
      <c r="A793">
        <v>19073</v>
      </c>
      <c r="B793">
        <v>4</v>
      </c>
      <c r="C793">
        <v>19</v>
      </c>
      <c r="D793" t="s">
        <v>50</v>
      </c>
      <c r="E793">
        <v>73</v>
      </c>
      <c r="F793" t="s">
        <v>600</v>
      </c>
      <c r="G793" t="s">
        <v>601</v>
      </c>
      <c r="H793" t="s">
        <v>602</v>
      </c>
      <c r="I793">
        <v>43</v>
      </c>
      <c r="J793">
        <v>14</v>
      </c>
      <c r="K793">
        <v>65</v>
      </c>
      <c r="L793">
        <v>58</v>
      </c>
      <c r="M793">
        <v>18</v>
      </c>
      <c r="N793">
        <v>83</v>
      </c>
      <c r="O793">
        <v>71</v>
      </c>
      <c r="P793">
        <v>24</v>
      </c>
      <c r="Q793">
        <v>98</v>
      </c>
      <c r="R793">
        <v>1200</v>
      </c>
      <c r="S793">
        <v>1.0066791176795999</v>
      </c>
      <c r="T793">
        <f t="shared" si="147"/>
        <v>1</v>
      </c>
      <c r="U793">
        <f t="shared" si="148"/>
        <v>1208.0149412155199</v>
      </c>
      <c r="V793">
        <f t="shared" si="149"/>
        <v>1006.6791176795999</v>
      </c>
      <c r="W793">
        <v>24.69</v>
      </c>
      <c r="X793">
        <f t="shared" si="150"/>
        <v>24.854907415509324</v>
      </c>
      <c r="Y793">
        <v>0</v>
      </c>
      <c r="Z793">
        <v>0</v>
      </c>
      <c r="AA793">
        <v>0</v>
      </c>
      <c r="AB793" s="2">
        <v>0.1</v>
      </c>
      <c r="AC793">
        <v>25</v>
      </c>
      <c r="AD793">
        <f t="shared" si="151"/>
        <v>0.11016807219002084</v>
      </c>
      <c r="AE793">
        <v>1630000</v>
      </c>
      <c r="AF793">
        <v>0</v>
      </c>
      <c r="AG793">
        <v>0</v>
      </c>
      <c r="AH793">
        <v>37800</v>
      </c>
      <c r="AI793">
        <v>0.17869634867481499</v>
      </c>
      <c r="AJ793">
        <v>0.17987274331299999</v>
      </c>
      <c r="AK793" s="1">
        <f t="shared" si="146"/>
        <v>0.1008953629239808</v>
      </c>
      <c r="AL793" s="1">
        <f t="shared" si="152"/>
        <v>0.10275494460589706</v>
      </c>
      <c r="AM793">
        <f t="shared" si="153"/>
        <v>0.10150166170847691</v>
      </c>
      <c r="AN793">
        <f t="shared" si="154"/>
        <v>0.10369735091391009</v>
      </c>
      <c r="AO793">
        <f t="shared" si="155"/>
        <v>8.8585363202133935E-2</v>
      </c>
      <c r="AP793">
        <f t="shared" si="156"/>
        <v>8.6725781520217676E-2</v>
      </c>
      <c r="AQ793">
        <f t="shared" si="157"/>
        <v>42.61712771766647</v>
      </c>
    </row>
    <row r="794" spans="1:43" x14ac:dyDescent="0.2">
      <c r="A794">
        <v>19075</v>
      </c>
      <c r="B794">
        <v>4</v>
      </c>
      <c r="C794">
        <v>19</v>
      </c>
      <c r="D794" t="s">
        <v>518</v>
      </c>
      <c r="E794">
        <v>75</v>
      </c>
      <c r="F794" t="s">
        <v>600</v>
      </c>
      <c r="G794" t="s">
        <v>601</v>
      </c>
      <c r="H794" t="s">
        <v>602</v>
      </c>
      <c r="I794">
        <v>43</v>
      </c>
      <c r="J794">
        <v>14</v>
      </c>
      <c r="K794">
        <v>65</v>
      </c>
      <c r="L794">
        <v>58</v>
      </c>
      <c r="M794">
        <v>18</v>
      </c>
      <c r="N794">
        <v>83</v>
      </c>
      <c r="O794">
        <v>71</v>
      </c>
      <c r="P794">
        <v>24</v>
      </c>
      <c r="Q794">
        <v>98</v>
      </c>
      <c r="R794">
        <v>1200</v>
      </c>
      <c r="S794">
        <v>1.00948983430862</v>
      </c>
      <c r="T794">
        <f t="shared" si="147"/>
        <v>1</v>
      </c>
      <c r="U794">
        <f t="shared" si="148"/>
        <v>1211.3878011703441</v>
      </c>
      <c r="V794">
        <f t="shared" si="149"/>
        <v>1009.4898343086201</v>
      </c>
      <c r="W794">
        <v>24.69</v>
      </c>
      <c r="X794">
        <f t="shared" si="150"/>
        <v>24.92430400907983</v>
      </c>
      <c r="Y794">
        <v>0</v>
      </c>
      <c r="Z794">
        <v>0</v>
      </c>
      <c r="AA794">
        <v>0</v>
      </c>
      <c r="AB794" s="2">
        <v>0.1</v>
      </c>
      <c r="AC794">
        <v>25</v>
      </c>
      <c r="AD794">
        <f t="shared" si="151"/>
        <v>0.11016807219002084</v>
      </c>
      <c r="AE794">
        <v>1630000</v>
      </c>
      <c r="AF794">
        <v>0</v>
      </c>
      <c r="AG794">
        <v>0</v>
      </c>
      <c r="AH794">
        <v>37800</v>
      </c>
      <c r="AI794">
        <v>0.17312982657093401</v>
      </c>
      <c r="AJ794">
        <v>0.17451356170124999</v>
      </c>
      <c r="AK794" s="1">
        <f t="shared" si="146"/>
        <v>0.10443014513128433</v>
      </c>
      <c r="AL794" s="1">
        <f t="shared" si="152"/>
        <v>0.10634951664110824</v>
      </c>
      <c r="AM794">
        <f t="shared" si="153"/>
        <v>0.10505593781612274</v>
      </c>
      <c r="AN794">
        <f t="shared" si="154"/>
        <v>0.10732222347935512</v>
      </c>
      <c r="AO794">
        <f t="shared" si="155"/>
        <v>9.1683516147513425E-2</v>
      </c>
      <c r="AP794">
        <f t="shared" si="156"/>
        <v>8.9764144637689516E-2</v>
      </c>
      <c r="AQ794">
        <f t="shared" si="157"/>
        <v>43.987366388512214</v>
      </c>
    </row>
    <row r="795" spans="1:43" x14ac:dyDescent="0.2">
      <c r="A795">
        <v>19077</v>
      </c>
      <c r="B795">
        <v>4</v>
      </c>
      <c r="C795">
        <v>19</v>
      </c>
      <c r="D795" t="s">
        <v>618</v>
      </c>
      <c r="E795">
        <v>77</v>
      </c>
      <c r="F795" t="s">
        <v>600</v>
      </c>
      <c r="G795" t="s">
        <v>601</v>
      </c>
      <c r="H795" t="s">
        <v>602</v>
      </c>
      <c r="I795">
        <v>43</v>
      </c>
      <c r="J795">
        <v>14</v>
      </c>
      <c r="K795">
        <v>65</v>
      </c>
      <c r="L795">
        <v>58</v>
      </c>
      <c r="M795">
        <v>18</v>
      </c>
      <c r="N795">
        <v>83</v>
      </c>
      <c r="O795">
        <v>71</v>
      </c>
      <c r="P795">
        <v>24</v>
      </c>
      <c r="Q795">
        <v>98</v>
      </c>
      <c r="R795">
        <v>1200</v>
      </c>
      <c r="S795">
        <v>1.0050065078233399</v>
      </c>
      <c r="T795">
        <f t="shared" si="147"/>
        <v>1</v>
      </c>
      <c r="U795">
        <f t="shared" si="148"/>
        <v>1206.0078093880079</v>
      </c>
      <c r="V795">
        <f t="shared" si="149"/>
        <v>1005.0065078233399</v>
      </c>
      <c r="W795">
        <v>24.69</v>
      </c>
      <c r="X795">
        <f t="shared" si="150"/>
        <v>24.813610678158263</v>
      </c>
      <c r="Y795">
        <v>0</v>
      </c>
      <c r="Z795">
        <v>0</v>
      </c>
      <c r="AA795">
        <v>0</v>
      </c>
      <c r="AB795" s="2">
        <v>0.1</v>
      </c>
      <c r="AC795">
        <v>25</v>
      </c>
      <c r="AD795">
        <f t="shared" si="151"/>
        <v>0.11016807219002084</v>
      </c>
      <c r="AE795">
        <v>1630000</v>
      </c>
      <c r="AF795">
        <v>0</v>
      </c>
      <c r="AG795">
        <v>0</v>
      </c>
      <c r="AH795">
        <v>37800</v>
      </c>
      <c r="AI795">
        <v>0.180100158136312</v>
      </c>
      <c r="AJ795">
        <v>0.181774978492625</v>
      </c>
      <c r="AK795" s="1">
        <f t="shared" si="146"/>
        <v>9.9942591277716541E-2</v>
      </c>
      <c r="AL795" s="1">
        <f t="shared" si="152"/>
        <v>0.10178767825631595</v>
      </c>
      <c r="AM795">
        <f t="shared" si="153"/>
        <v>0.1005441642031186</v>
      </c>
      <c r="AN795">
        <f t="shared" si="154"/>
        <v>0.10272273888009724</v>
      </c>
      <c r="AO795">
        <f t="shared" si="155"/>
        <v>8.7751902559868741E-2</v>
      </c>
      <c r="AP795">
        <f t="shared" si="156"/>
        <v>8.5906815581269336E-2</v>
      </c>
      <c r="AQ795">
        <f t="shared" si="157"/>
        <v>42.284944072016337</v>
      </c>
    </row>
    <row r="796" spans="1:43" x14ac:dyDescent="0.2">
      <c r="A796">
        <v>19079</v>
      </c>
      <c r="B796">
        <v>4</v>
      </c>
      <c r="C796">
        <v>19</v>
      </c>
      <c r="D796" t="s">
        <v>323</v>
      </c>
      <c r="E796">
        <v>79</v>
      </c>
      <c r="F796" t="s">
        <v>600</v>
      </c>
      <c r="G796" t="s">
        <v>601</v>
      </c>
      <c r="H796" t="s">
        <v>602</v>
      </c>
      <c r="I796">
        <v>43</v>
      </c>
      <c r="J796">
        <v>14</v>
      </c>
      <c r="K796">
        <v>65</v>
      </c>
      <c r="L796">
        <v>58</v>
      </c>
      <c r="M796">
        <v>18</v>
      </c>
      <c r="N796">
        <v>83</v>
      </c>
      <c r="O796">
        <v>71</v>
      </c>
      <c r="P796">
        <v>24</v>
      </c>
      <c r="Q796">
        <v>98</v>
      </c>
      <c r="R796">
        <v>1200</v>
      </c>
      <c r="S796">
        <v>1.0101255038205299</v>
      </c>
      <c r="T796">
        <f t="shared" si="147"/>
        <v>1</v>
      </c>
      <c r="U796">
        <f t="shared" si="148"/>
        <v>1212.1506045846359</v>
      </c>
      <c r="V796">
        <f t="shared" si="149"/>
        <v>1010.12550382053</v>
      </c>
      <c r="W796">
        <v>24.69</v>
      </c>
      <c r="X796">
        <f t="shared" si="150"/>
        <v>24.939998689328885</v>
      </c>
      <c r="Y796">
        <v>0</v>
      </c>
      <c r="Z796">
        <v>0</v>
      </c>
      <c r="AA796">
        <v>0</v>
      </c>
      <c r="AB796" s="2">
        <v>0.1</v>
      </c>
      <c r="AC796">
        <v>25</v>
      </c>
      <c r="AD796">
        <f t="shared" si="151"/>
        <v>0.11016807219002084</v>
      </c>
      <c r="AE796">
        <v>1630000</v>
      </c>
      <c r="AF796">
        <v>0</v>
      </c>
      <c r="AG796">
        <v>0</v>
      </c>
      <c r="AH796">
        <v>37800</v>
      </c>
      <c r="AI796">
        <v>0.17576412081933801</v>
      </c>
      <c r="AJ796">
        <v>0.17717625127137501</v>
      </c>
      <c r="AK796" s="1">
        <f t="shared" si="146"/>
        <v>0.10292975425397934</v>
      </c>
      <c r="AL796" s="1">
        <f t="shared" si="152"/>
        <v>0.10482035886129032</v>
      </c>
      <c r="AM796">
        <f t="shared" si="153"/>
        <v>0.10354616776596565</v>
      </c>
      <c r="AN796">
        <f t="shared" si="154"/>
        <v>0.10577848709260974</v>
      </c>
      <c r="AO796">
        <f t="shared" si="155"/>
        <v>9.0365070833138092E-2</v>
      </c>
      <c r="AP796">
        <f t="shared" si="156"/>
        <v>8.8474466225827109E-2</v>
      </c>
      <c r="AQ796">
        <f t="shared" si="157"/>
        <v>43.328098355084606</v>
      </c>
    </row>
    <row r="797" spans="1:43" x14ac:dyDescent="0.2">
      <c r="A797">
        <v>19081</v>
      </c>
      <c r="B797">
        <v>4</v>
      </c>
      <c r="C797">
        <v>19</v>
      </c>
      <c r="D797" t="s">
        <v>406</v>
      </c>
      <c r="E797">
        <v>81</v>
      </c>
      <c r="F797" t="s">
        <v>600</v>
      </c>
      <c r="G797" t="s">
        <v>601</v>
      </c>
      <c r="H797" t="s">
        <v>602</v>
      </c>
      <c r="I797">
        <v>43</v>
      </c>
      <c r="J797">
        <v>14</v>
      </c>
      <c r="K797">
        <v>65</v>
      </c>
      <c r="L797">
        <v>58</v>
      </c>
      <c r="M797">
        <v>18</v>
      </c>
      <c r="N797">
        <v>83</v>
      </c>
      <c r="O797">
        <v>71</v>
      </c>
      <c r="P797">
        <v>24</v>
      </c>
      <c r="Q797">
        <v>98</v>
      </c>
      <c r="R797">
        <v>1200</v>
      </c>
      <c r="S797">
        <v>1.0143121123313901</v>
      </c>
      <c r="T797">
        <f t="shared" si="147"/>
        <v>1</v>
      </c>
      <c r="U797">
        <f t="shared" si="148"/>
        <v>1217.174534797668</v>
      </c>
      <c r="V797">
        <f t="shared" si="149"/>
        <v>1014.31211233139</v>
      </c>
      <c r="W797">
        <v>24.69</v>
      </c>
      <c r="X797">
        <f t="shared" si="150"/>
        <v>25.043366053462023</v>
      </c>
      <c r="Y797">
        <v>0</v>
      </c>
      <c r="Z797">
        <v>0</v>
      </c>
      <c r="AA797">
        <v>0</v>
      </c>
      <c r="AB797" s="2">
        <v>0.1</v>
      </c>
      <c r="AC797">
        <v>25</v>
      </c>
      <c r="AD797">
        <f t="shared" si="151"/>
        <v>0.11016807219002084</v>
      </c>
      <c r="AE797">
        <v>1630000</v>
      </c>
      <c r="AF797">
        <v>0</v>
      </c>
      <c r="AG797">
        <v>0</v>
      </c>
      <c r="AH797">
        <v>37800</v>
      </c>
      <c r="AI797">
        <v>0.1723764597369</v>
      </c>
      <c r="AJ797">
        <v>0.173455725264125</v>
      </c>
      <c r="AK797" s="1">
        <f t="shared" si="146"/>
        <v>0.10538759172893868</v>
      </c>
      <c r="AL797" s="1">
        <f t="shared" si="152"/>
        <v>0.10731535180202637</v>
      </c>
      <c r="AM797">
        <f t="shared" si="153"/>
        <v>0.10601611942443027</v>
      </c>
      <c r="AN797">
        <f t="shared" si="154"/>
        <v>0.10829230983021121</v>
      </c>
      <c r="AO797">
        <f t="shared" si="155"/>
        <v>9.2514889058511907E-2</v>
      </c>
      <c r="AP797">
        <f t="shared" si="156"/>
        <v>9.0587128985424217E-2</v>
      </c>
      <c r="AQ797">
        <f t="shared" si="157"/>
        <v>44.179612029269578</v>
      </c>
    </row>
    <row r="798" spans="1:43" x14ac:dyDescent="0.2">
      <c r="A798">
        <v>19083</v>
      </c>
      <c r="B798">
        <v>4</v>
      </c>
      <c r="C798">
        <v>19</v>
      </c>
      <c r="D798" t="s">
        <v>519</v>
      </c>
      <c r="E798">
        <v>83</v>
      </c>
      <c r="F798" t="s">
        <v>600</v>
      </c>
      <c r="G798" t="s">
        <v>601</v>
      </c>
      <c r="H798" t="s">
        <v>602</v>
      </c>
      <c r="I798">
        <v>43</v>
      </c>
      <c r="J798">
        <v>14</v>
      </c>
      <c r="K798">
        <v>65</v>
      </c>
      <c r="L798">
        <v>58</v>
      </c>
      <c r="M798">
        <v>18</v>
      </c>
      <c r="N798">
        <v>83</v>
      </c>
      <c r="O798">
        <v>71</v>
      </c>
      <c r="P798">
        <v>24</v>
      </c>
      <c r="Q798">
        <v>98</v>
      </c>
      <c r="R798">
        <v>1200</v>
      </c>
      <c r="S798">
        <v>1.01058127880096</v>
      </c>
      <c r="T798">
        <f t="shared" si="147"/>
        <v>1</v>
      </c>
      <c r="U798">
        <f t="shared" si="148"/>
        <v>1212.697534561152</v>
      </c>
      <c r="V798">
        <f t="shared" si="149"/>
        <v>1010.58127880096</v>
      </c>
      <c r="W798">
        <v>24.69</v>
      </c>
      <c r="X798">
        <f t="shared" si="150"/>
        <v>24.951251773595704</v>
      </c>
      <c r="Y798">
        <v>0</v>
      </c>
      <c r="Z798">
        <v>0</v>
      </c>
      <c r="AA798">
        <v>0</v>
      </c>
      <c r="AB798" s="2">
        <v>0.1</v>
      </c>
      <c r="AC798">
        <v>25</v>
      </c>
      <c r="AD798">
        <f t="shared" si="151"/>
        <v>0.11016807219002084</v>
      </c>
      <c r="AE798">
        <v>1630000</v>
      </c>
      <c r="AF798">
        <v>0</v>
      </c>
      <c r="AG798">
        <v>0</v>
      </c>
      <c r="AH798">
        <v>37800</v>
      </c>
      <c r="AI798">
        <v>0.174715208176521</v>
      </c>
      <c r="AJ798">
        <v>0.17717625127137501</v>
      </c>
      <c r="AK798" s="1">
        <f t="shared" si="146"/>
        <v>0.10359442023341942</v>
      </c>
      <c r="AL798" s="1">
        <f t="shared" si="152"/>
        <v>0.10549637519251645</v>
      </c>
      <c r="AM798">
        <f t="shared" si="153"/>
        <v>0.10421453441881975</v>
      </c>
      <c r="AN798">
        <f t="shared" si="154"/>
        <v>0.1064602556009117</v>
      </c>
      <c r="AO798">
        <f t="shared" si="155"/>
        <v>9.0947742550409244E-2</v>
      </c>
      <c r="AP798">
        <f t="shared" si="156"/>
        <v>8.9045787591312209E-2</v>
      </c>
      <c r="AQ798">
        <f t="shared" si="157"/>
        <v>43.588221046338539</v>
      </c>
    </row>
    <row r="799" spans="1:43" x14ac:dyDescent="0.2">
      <c r="A799">
        <v>19085</v>
      </c>
      <c r="B799">
        <v>4</v>
      </c>
      <c r="C799">
        <v>19</v>
      </c>
      <c r="D799" t="s">
        <v>568</v>
      </c>
      <c r="E799">
        <v>85</v>
      </c>
      <c r="F799" t="s">
        <v>600</v>
      </c>
      <c r="G799" t="s">
        <v>601</v>
      </c>
      <c r="H799" t="s">
        <v>602</v>
      </c>
      <c r="I799">
        <v>43</v>
      </c>
      <c r="J799">
        <v>14</v>
      </c>
      <c r="K799">
        <v>65</v>
      </c>
      <c r="L799">
        <v>58</v>
      </c>
      <c r="M799">
        <v>18</v>
      </c>
      <c r="N799">
        <v>83</v>
      </c>
      <c r="O799">
        <v>71</v>
      </c>
      <c r="P799">
        <v>24</v>
      </c>
      <c r="Q799">
        <v>98</v>
      </c>
      <c r="R799">
        <v>1200</v>
      </c>
      <c r="S799">
        <v>0.99925185101372904</v>
      </c>
      <c r="T799">
        <f t="shared" si="147"/>
        <v>1</v>
      </c>
      <c r="U799">
        <f t="shared" si="148"/>
        <v>1199.1022212164748</v>
      </c>
      <c r="V799">
        <f t="shared" si="149"/>
        <v>999.25185101372904</v>
      </c>
      <c r="W799">
        <v>24.69</v>
      </c>
      <c r="X799">
        <f t="shared" si="150"/>
        <v>24.671528201528972</v>
      </c>
      <c r="Y799">
        <v>0</v>
      </c>
      <c r="Z799">
        <v>0</v>
      </c>
      <c r="AA799">
        <v>0</v>
      </c>
      <c r="AB799" s="2">
        <v>0.1</v>
      </c>
      <c r="AC799">
        <v>25</v>
      </c>
      <c r="AD799">
        <f t="shared" si="151"/>
        <v>0.11016807219002084</v>
      </c>
      <c r="AE799">
        <v>1630000</v>
      </c>
      <c r="AF799">
        <v>0</v>
      </c>
      <c r="AG799">
        <v>0</v>
      </c>
      <c r="AH799">
        <v>37800</v>
      </c>
      <c r="AI799">
        <v>0.181379694345082</v>
      </c>
      <c r="AJ799">
        <v>0.18262901615612501</v>
      </c>
      <c r="AK799" s="1">
        <f t="shared" si="146"/>
        <v>9.8669316859980774E-2</v>
      </c>
      <c r="AL799" s="1">
        <f t="shared" si="152"/>
        <v>0.10050138774212038</v>
      </c>
      <c r="AM799">
        <f t="shared" si="153"/>
        <v>9.9266646011882995E-2</v>
      </c>
      <c r="AN799">
        <f t="shared" si="154"/>
        <v>0.10142985201601891</v>
      </c>
      <c r="AO799">
        <f t="shared" si="155"/>
        <v>8.6644428643270724E-2</v>
      </c>
      <c r="AP799">
        <f t="shared" si="156"/>
        <v>8.4812357761131121E-2</v>
      </c>
      <c r="AQ799">
        <f t="shared" si="157"/>
        <v>41.986646529828278</v>
      </c>
    </row>
    <row r="800" spans="1:43" x14ac:dyDescent="0.2">
      <c r="A800">
        <v>19087</v>
      </c>
      <c r="B800">
        <v>4</v>
      </c>
      <c r="C800">
        <v>19</v>
      </c>
      <c r="D800" t="s">
        <v>52</v>
      </c>
      <c r="E800">
        <v>87</v>
      </c>
      <c r="F800" t="s">
        <v>600</v>
      </c>
      <c r="G800" t="s">
        <v>601</v>
      </c>
      <c r="H800" t="s">
        <v>602</v>
      </c>
      <c r="I800">
        <v>43</v>
      </c>
      <c r="J800">
        <v>14</v>
      </c>
      <c r="K800">
        <v>65</v>
      </c>
      <c r="L800">
        <v>58</v>
      </c>
      <c r="M800">
        <v>18</v>
      </c>
      <c r="N800">
        <v>83</v>
      </c>
      <c r="O800">
        <v>71</v>
      </c>
      <c r="P800">
        <v>24</v>
      </c>
      <c r="Q800">
        <v>98</v>
      </c>
      <c r="R800">
        <v>1200</v>
      </c>
      <c r="S800">
        <v>1.01126735409101</v>
      </c>
      <c r="T800">
        <f t="shared" si="147"/>
        <v>1</v>
      </c>
      <c r="U800">
        <f t="shared" si="148"/>
        <v>1213.520824909212</v>
      </c>
      <c r="V800">
        <f t="shared" si="149"/>
        <v>1011.26735409101</v>
      </c>
      <c r="W800">
        <v>24.69</v>
      </c>
      <c r="X800">
        <f t="shared" si="150"/>
        <v>24.968190972507038</v>
      </c>
      <c r="Y800">
        <v>0</v>
      </c>
      <c r="Z800">
        <v>0</v>
      </c>
      <c r="AA800">
        <v>0</v>
      </c>
      <c r="AB800" s="2">
        <v>0.1</v>
      </c>
      <c r="AC800">
        <v>25</v>
      </c>
      <c r="AD800">
        <f t="shared" si="151"/>
        <v>0.11016807219002084</v>
      </c>
      <c r="AE800">
        <v>1630000</v>
      </c>
      <c r="AF800">
        <v>0</v>
      </c>
      <c r="AG800">
        <v>0</v>
      </c>
      <c r="AH800">
        <v>37800</v>
      </c>
      <c r="AI800">
        <v>0.17549624766383201</v>
      </c>
      <c r="AJ800">
        <v>0.17631906548824999</v>
      </c>
      <c r="AK800" s="1">
        <f t="shared" si="146"/>
        <v>0.10320339353882356</v>
      </c>
      <c r="AL800" s="1">
        <f t="shared" si="152"/>
        <v>0.10509688391850128</v>
      </c>
      <c r="AM800">
        <f t="shared" si="153"/>
        <v>0.10382074792923178</v>
      </c>
      <c r="AN800">
        <f t="shared" si="154"/>
        <v>0.10605647461318456</v>
      </c>
      <c r="AO800">
        <f t="shared" si="155"/>
        <v>9.0603166432250068E-2</v>
      </c>
      <c r="AP800">
        <f t="shared" si="156"/>
        <v>8.870967605257235E-2</v>
      </c>
      <c r="AQ800">
        <f t="shared" si="157"/>
        <v>43.394233298611624</v>
      </c>
    </row>
    <row r="801" spans="1:43" x14ac:dyDescent="0.2">
      <c r="A801">
        <v>19089</v>
      </c>
      <c r="B801">
        <v>4</v>
      </c>
      <c r="C801">
        <v>19</v>
      </c>
      <c r="D801" t="s">
        <v>132</v>
      </c>
      <c r="E801">
        <v>89</v>
      </c>
      <c r="F801" t="s">
        <v>600</v>
      </c>
      <c r="G801" t="s">
        <v>601</v>
      </c>
      <c r="H801" t="s">
        <v>602</v>
      </c>
      <c r="I801">
        <v>43</v>
      </c>
      <c r="J801">
        <v>14</v>
      </c>
      <c r="K801">
        <v>65</v>
      </c>
      <c r="L801">
        <v>58</v>
      </c>
      <c r="M801">
        <v>18</v>
      </c>
      <c r="N801">
        <v>83</v>
      </c>
      <c r="O801">
        <v>71</v>
      </c>
      <c r="P801">
        <v>24</v>
      </c>
      <c r="Q801">
        <v>98</v>
      </c>
      <c r="R801">
        <v>1200</v>
      </c>
      <c r="S801">
        <v>1.0195759932200099</v>
      </c>
      <c r="T801">
        <f t="shared" si="147"/>
        <v>1</v>
      </c>
      <c r="U801">
        <f t="shared" si="148"/>
        <v>1223.4911918640119</v>
      </c>
      <c r="V801">
        <f t="shared" si="149"/>
        <v>1019.5759932200099</v>
      </c>
      <c r="W801">
        <v>24.69</v>
      </c>
      <c r="X801">
        <f t="shared" si="150"/>
        <v>25.173331272602045</v>
      </c>
      <c r="Y801">
        <v>0</v>
      </c>
      <c r="Z801">
        <v>0</v>
      </c>
      <c r="AA801">
        <v>0</v>
      </c>
      <c r="AB801" s="2">
        <v>0.1</v>
      </c>
      <c r="AC801">
        <v>25</v>
      </c>
      <c r="AD801">
        <f t="shared" si="151"/>
        <v>0.11016807219002084</v>
      </c>
      <c r="AE801">
        <v>1630000</v>
      </c>
      <c r="AF801">
        <v>0</v>
      </c>
      <c r="AG801">
        <v>0</v>
      </c>
      <c r="AH801">
        <v>37800</v>
      </c>
      <c r="AI801">
        <v>0.17138586450459101</v>
      </c>
      <c r="AJ801">
        <v>0.17239788673600001</v>
      </c>
      <c r="AK801" s="1">
        <f t="shared" si="146"/>
        <v>0.10654680404353317</v>
      </c>
      <c r="AL801" s="1">
        <f t="shared" si="152"/>
        <v>0.10848570640039645</v>
      </c>
      <c r="AM801">
        <f t="shared" si="153"/>
        <v>0.10717896457385818</v>
      </c>
      <c r="AN801">
        <f t="shared" si="154"/>
        <v>0.10946831116011126</v>
      </c>
      <c r="AO801">
        <f t="shared" si="155"/>
        <v>9.3522445756365313E-2</v>
      </c>
      <c r="AP801">
        <f t="shared" si="156"/>
        <v>9.1583543399502032E-2</v>
      </c>
      <c r="AQ801">
        <f t="shared" si="157"/>
        <v>44.434966303485602</v>
      </c>
    </row>
    <row r="802" spans="1:43" x14ac:dyDescent="0.2">
      <c r="A802">
        <v>19091</v>
      </c>
      <c r="B802">
        <v>4</v>
      </c>
      <c r="C802">
        <v>19</v>
      </c>
      <c r="D802" t="s">
        <v>180</v>
      </c>
      <c r="E802">
        <v>91</v>
      </c>
      <c r="F802" t="s">
        <v>600</v>
      </c>
      <c r="G802" t="s">
        <v>601</v>
      </c>
      <c r="H802" t="s">
        <v>602</v>
      </c>
      <c r="I802">
        <v>43</v>
      </c>
      <c r="J802">
        <v>14</v>
      </c>
      <c r="K802">
        <v>65</v>
      </c>
      <c r="L802">
        <v>58</v>
      </c>
      <c r="M802">
        <v>18</v>
      </c>
      <c r="N802">
        <v>83</v>
      </c>
      <c r="O802">
        <v>71</v>
      </c>
      <c r="P802">
        <v>24</v>
      </c>
      <c r="Q802">
        <v>98</v>
      </c>
      <c r="R802">
        <v>1200</v>
      </c>
      <c r="S802">
        <v>1.01049851576487</v>
      </c>
      <c r="T802">
        <f t="shared" si="147"/>
        <v>1</v>
      </c>
      <c r="U802">
        <f t="shared" si="148"/>
        <v>1212.598218917844</v>
      </c>
      <c r="V802">
        <f t="shared" si="149"/>
        <v>1010.49851576487</v>
      </c>
      <c r="W802">
        <v>24.69</v>
      </c>
      <c r="X802">
        <f t="shared" si="150"/>
        <v>24.949208354234642</v>
      </c>
      <c r="Y802">
        <v>0</v>
      </c>
      <c r="Z802">
        <v>0</v>
      </c>
      <c r="AA802">
        <v>0</v>
      </c>
      <c r="AB802" s="2">
        <v>0.1</v>
      </c>
      <c r="AC802">
        <v>25</v>
      </c>
      <c r="AD802">
        <f t="shared" si="151"/>
        <v>0.11016807219002084</v>
      </c>
      <c r="AE802">
        <v>1630000</v>
      </c>
      <c r="AF802">
        <v>0</v>
      </c>
      <c r="AG802">
        <v>0</v>
      </c>
      <c r="AH802">
        <v>37800</v>
      </c>
      <c r="AI802">
        <v>0.17463594559555401</v>
      </c>
      <c r="AJ802">
        <v>0.17658253631512499</v>
      </c>
      <c r="AK802" s="1">
        <f t="shared" si="146"/>
        <v>0.1036329511000386</v>
      </c>
      <c r="AL802" s="1">
        <f t="shared" si="152"/>
        <v>0.10553576930557913</v>
      </c>
      <c r="AM802">
        <f t="shared" si="153"/>
        <v>0.10425334673866818</v>
      </c>
      <c r="AN802">
        <f t="shared" si="154"/>
        <v>0.10650008719349013</v>
      </c>
      <c r="AO802">
        <f t="shared" si="155"/>
        <v>9.0981725450951401E-2</v>
      </c>
      <c r="AP802">
        <f t="shared" si="156"/>
        <v>8.9078907245410871E-2</v>
      </c>
      <c r="AQ802">
        <f t="shared" si="157"/>
        <v>43.608004573081033</v>
      </c>
    </row>
    <row r="803" spans="1:43" x14ac:dyDescent="0.2">
      <c r="A803">
        <v>19093</v>
      </c>
      <c r="B803">
        <v>4</v>
      </c>
      <c r="C803">
        <v>19</v>
      </c>
      <c r="D803" t="s">
        <v>619</v>
      </c>
      <c r="E803">
        <v>93</v>
      </c>
      <c r="F803" t="s">
        <v>600</v>
      </c>
      <c r="G803" t="s">
        <v>601</v>
      </c>
      <c r="H803" t="s">
        <v>602</v>
      </c>
      <c r="I803">
        <v>43</v>
      </c>
      <c r="J803">
        <v>14</v>
      </c>
      <c r="K803">
        <v>65</v>
      </c>
      <c r="L803">
        <v>58</v>
      </c>
      <c r="M803">
        <v>18</v>
      </c>
      <c r="N803">
        <v>83</v>
      </c>
      <c r="O803">
        <v>71</v>
      </c>
      <c r="P803">
        <v>24</v>
      </c>
      <c r="Q803">
        <v>98</v>
      </c>
      <c r="R803">
        <v>1200</v>
      </c>
      <c r="S803">
        <v>1.0035236676534001</v>
      </c>
      <c r="T803">
        <f t="shared" si="147"/>
        <v>1</v>
      </c>
      <c r="U803">
        <f t="shared" si="148"/>
        <v>1204.22840118408</v>
      </c>
      <c r="V803">
        <f t="shared" si="149"/>
        <v>1003.5236676534</v>
      </c>
      <c r="W803">
        <v>24.69</v>
      </c>
      <c r="X803">
        <f t="shared" si="150"/>
        <v>24.776999354362449</v>
      </c>
      <c r="Y803">
        <v>0</v>
      </c>
      <c r="Z803">
        <v>0</v>
      </c>
      <c r="AA803">
        <v>0</v>
      </c>
      <c r="AB803" s="2">
        <v>0.1</v>
      </c>
      <c r="AC803">
        <v>25</v>
      </c>
      <c r="AD803">
        <f t="shared" si="151"/>
        <v>0.11016807219002084</v>
      </c>
      <c r="AE803">
        <v>1630000</v>
      </c>
      <c r="AF803">
        <v>0</v>
      </c>
      <c r="AG803">
        <v>0</v>
      </c>
      <c r="AH803">
        <v>37800</v>
      </c>
      <c r="AI803">
        <v>0.180143809639951</v>
      </c>
      <c r="AJ803">
        <v>0.18120687333462501</v>
      </c>
      <c r="AK803" s="1">
        <f t="shared" si="146"/>
        <v>9.9770948818527147E-2</v>
      </c>
      <c r="AL803" s="1">
        <f t="shared" si="152"/>
        <v>0.10161558870532185</v>
      </c>
      <c r="AM803">
        <f t="shared" si="153"/>
        <v>0.10037237597393137</v>
      </c>
      <c r="AN803">
        <f t="shared" si="154"/>
        <v>0.10255042275011435</v>
      </c>
      <c r="AO803">
        <f t="shared" si="155"/>
        <v>8.7603918197927386E-2</v>
      </c>
      <c r="AP803">
        <f t="shared" si="156"/>
        <v>8.5759278311132683E-2</v>
      </c>
      <c r="AQ803">
        <f t="shared" si="157"/>
        <v>42.274697806026268</v>
      </c>
    </row>
    <row r="804" spans="1:43" x14ac:dyDescent="0.2">
      <c r="A804">
        <v>19095</v>
      </c>
      <c r="B804">
        <v>4</v>
      </c>
      <c r="C804">
        <v>19</v>
      </c>
      <c r="D804" t="s">
        <v>620</v>
      </c>
      <c r="E804">
        <v>95</v>
      </c>
      <c r="F804" t="s">
        <v>600</v>
      </c>
      <c r="G804" t="s">
        <v>601</v>
      </c>
      <c r="H804" t="s">
        <v>602</v>
      </c>
      <c r="I804">
        <v>43</v>
      </c>
      <c r="J804">
        <v>14</v>
      </c>
      <c r="K804">
        <v>65</v>
      </c>
      <c r="L804">
        <v>58</v>
      </c>
      <c r="M804">
        <v>18</v>
      </c>
      <c r="N804">
        <v>83</v>
      </c>
      <c r="O804">
        <v>71</v>
      </c>
      <c r="P804">
        <v>24</v>
      </c>
      <c r="Q804">
        <v>98</v>
      </c>
      <c r="R804">
        <v>1200</v>
      </c>
      <c r="S804">
        <v>1.0108959138393401</v>
      </c>
      <c r="T804">
        <f t="shared" si="147"/>
        <v>1</v>
      </c>
      <c r="U804">
        <f t="shared" si="148"/>
        <v>1213.075096607208</v>
      </c>
      <c r="V804">
        <f t="shared" si="149"/>
        <v>1010.8959138393401</v>
      </c>
      <c r="W804">
        <v>24.69</v>
      </c>
      <c r="X804">
        <f t="shared" si="150"/>
        <v>24.95902011269331</v>
      </c>
      <c r="Y804">
        <v>0</v>
      </c>
      <c r="Z804">
        <v>0</v>
      </c>
      <c r="AA804">
        <v>0</v>
      </c>
      <c r="AB804" s="2">
        <v>0.1</v>
      </c>
      <c r="AC804">
        <v>25</v>
      </c>
      <c r="AD804">
        <f t="shared" si="151"/>
        <v>0.11016807219002084</v>
      </c>
      <c r="AE804">
        <v>1630000</v>
      </c>
      <c r="AF804">
        <v>0</v>
      </c>
      <c r="AG804">
        <v>0</v>
      </c>
      <c r="AH804">
        <v>37800</v>
      </c>
      <c r="AI804">
        <v>0.17412004933477701</v>
      </c>
      <c r="AJ804">
        <v>0.17625567752974999</v>
      </c>
      <c r="AK804" s="1">
        <f t="shared" si="146"/>
        <v>0.10398087918552271</v>
      </c>
      <c r="AL804" s="1">
        <f t="shared" si="152"/>
        <v>0.10588933520704667</v>
      </c>
      <c r="AM804">
        <f t="shared" si="153"/>
        <v>0.10460311298001886</v>
      </c>
      <c r="AN804">
        <f t="shared" si="154"/>
        <v>0.10685651025008987</v>
      </c>
      <c r="AO804">
        <f t="shared" si="155"/>
        <v>9.1286428895443208E-2</v>
      </c>
      <c r="AP804">
        <f t="shared" si="156"/>
        <v>8.9377972873919256E-2</v>
      </c>
      <c r="AQ804">
        <f t="shared" si="157"/>
        <v>43.737209719674723</v>
      </c>
    </row>
    <row r="805" spans="1:43" x14ac:dyDescent="0.2">
      <c r="A805">
        <v>19097</v>
      </c>
      <c r="B805">
        <v>4</v>
      </c>
      <c r="C805">
        <v>19</v>
      </c>
      <c r="D805" t="s">
        <v>54</v>
      </c>
      <c r="E805">
        <v>97</v>
      </c>
      <c r="F805" t="s">
        <v>600</v>
      </c>
      <c r="G805" t="s">
        <v>601</v>
      </c>
      <c r="H805" t="s">
        <v>602</v>
      </c>
      <c r="I805">
        <v>43</v>
      </c>
      <c r="J805">
        <v>14</v>
      </c>
      <c r="K805">
        <v>65</v>
      </c>
      <c r="L805">
        <v>58</v>
      </c>
      <c r="M805">
        <v>18</v>
      </c>
      <c r="N805">
        <v>83</v>
      </c>
      <c r="O805">
        <v>71</v>
      </c>
      <c r="P805">
        <v>24</v>
      </c>
      <c r="Q805">
        <v>98</v>
      </c>
      <c r="R805">
        <v>1200</v>
      </c>
      <c r="S805">
        <v>1.02262624827298</v>
      </c>
      <c r="T805">
        <f t="shared" si="147"/>
        <v>1</v>
      </c>
      <c r="U805">
        <f t="shared" si="148"/>
        <v>1227.151497927576</v>
      </c>
      <c r="V805">
        <f t="shared" si="149"/>
        <v>1022.62624827298</v>
      </c>
      <c r="W805">
        <v>24.69</v>
      </c>
      <c r="X805">
        <f t="shared" si="150"/>
        <v>25.248642069859876</v>
      </c>
      <c r="Y805">
        <v>0</v>
      </c>
      <c r="Z805">
        <v>0</v>
      </c>
      <c r="AA805">
        <v>0</v>
      </c>
      <c r="AB805" s="2">
        <v>0.1</v>
      </c>
      <c r="AC805">
        <v>25</v>
      </c>
      <c r="AD805">
        <f t="shared" si="151"/>
        <v>0.11016807219002084</v>
      </c>
      <c r="AE805">
        <v>1630000</v>
      </c>
      <c r="AF805">
        <v>0</v>
      </c>
      <c r="AG805">
        <v>0</v>
      </c>
      <c r="AH805">
        <v>37800</v>
      </c>
      <c r="AI805">
        <v>0.171723587656474</v>
      </c>
      <c r="AJ805">
        <v>0.17353849188937501</v>
      </c>
      <c r="AK805" s="1">
        <f t="shared" si="146"/>
        <v>0.10665539003298653</v>
      </c>
      <c r="AL805" s="1">
        <f t="shared" si="152"/>
        <v>0.10859047921412895</v>
      </c>
      <c r="AM805">
        <f t="shared" si="153"/>
        <v>0.10728630731391459</v>
      </c>
      <c r="AN805">
        <f t="shared" si="154"/>
        <v>0.1095711515172661</v>
      </c>
      <c r="AO805">
        <f t="shared" si="155"/>
        <v>9.3611968929556588E-2</v>
      </c>
      <c r="AP805">
        <f t="shared" si="156"/>
        <v>9.1676879748414167E-2</v>
      </c>
      <c r="AQ805">
        <f t="shared" si="157"/>
        <v>44.347577511540223</v>
      </c>
    </row>
    <row r="806" spans="1:43" x14ac:dyDescent="0.2">
      <c r="A806">
        <v>19099</v>
      </c>
      <c r="B806">
        <v>4</v>
      </c>
      <c r="C806">
        <v>19</v>
      </c>
      <c r="D806" t="s">
        <v>412</v>
      </c>
      <c r="E806">
        <v>99</v>
      </c>
      <c r="F806" t="s">
        <v>600</v>
      </c>
      <c r="G806" t="s">
        <v>601</v>
      </c>
      <c r="H806" t="s">
        <v>602</v>
      </c>
      <c r="I806">
        <v>43</v>
      </c>
      <c r="J806">
        <v>14</v>
      </c>
      <c r="K806">
        <v>65</v>
      </c>
      <c r="L806">
        <v>58</v>
      </c>
      <c r="M806">
        <v>18</v>
      </c>
      <c r="N806">
        <v>83</v>
      </c>
      <c r="O806">
        <v>71</v>
      </c>
      <c r="P806">
        <v>24</v>
      </c>
      <c r="Q806">
        <v>98</v>
      </c>
      <c r="R806">
        <v>1200</v>
      </c>
      <c r="S806">
        <v>1.00829904494078</v>
      </c>
      <c r="T806">
        <f t="shared" si="147"/>
        <v>1</v>
      </c>
      <c r="U806">
        <f t="shared" si="148"/>
        <v>1209.9588539289362</v>
      </c>
      <c r="V806">
        <f t="shared" si="149"/>
        <v>1008.29904494078</v>
      </c>
      <c r="W806">
        <v>24.69</v>
      </c>
      <c r="X806">
        <f t="shared" si="150"/>
        <v>24.894903419587859</v>
      </c>
      <c r="Y806">
        <v>0</v>
      </c>
      <c r="Z806">
        <v>0</v>
      </c>
      <c r="AA806">
        <v>0</v>
      </c>
      <c r="AB806" s="2">
        <v>0.1</v>
      </c>
      <c r="AC806">
        <v>25</v>
      </c>
      <c r="AD806">
        <f t="shared" si="151"/>
        <v>0.11016807219002084</v>
      </c>
      <c r="AE806">
        <v>1630000</v>
      </c>
      <c r="AF806">
        <v>0</v>
      </c>
      <c r="AG806">
        <v>0</v>
      </c>
      <c r="AH806">
        <v>37800</v>
      </c>
      <c r="AI806">
        <v>0.17692599974743001</v>
      </c>
      <c r="AJ806">
        <v>0.17818803281324999</v>
      </c>
      <c r="AK806" s="1">
        <f t="shared" si="146"/>
        <v>0.10206892085833902</v>
      </c>
      <c r="AL806" s="1">
        <f t="shared" si="152"/>
        <v>0.10394710980227817</v>
      </c>
      <c r="AM806">
        <f t="shared" si="153"/>
        <v>0.10268128636227908</v>
      </c>
      <c r="AN806">
        <f t="shared" si="154"/>
        <v>0.10489894597361789</v>
      </c>
      <c r="AO806">
        <f t="shared" si="155"/>
        <v>8.9612715822386557E-2</v>
      </c>
      <c r="AP806">
        <f t="shared" si="156"/>
        <v>8.7734526878447405E-2</v>
      </c>
      <c r="AQ806">
        <f t="shared" si="157"/>
        <v>43.043561291312542</v>
      </c>
    </row>
    <row r="807" spans="1:43" x14ac:dyDescent="0.2">
      <c r="A807">
        <v>19101</v>
      </c>
      <c r="B807">
        <v>4</v>
      </c>
      <c r="C807">
        <v>19</v>
      </c>
      <c r="D807" t="s">
        <v>55</v>
      </c>
      <c r="E807">
        <v>101</v>
      </c>
      <c r="F807" t="s">
        <v>600</v>
      </c>
      <c r="G807" t="s">
        <v>601</v>
      </c>
      <c r="H807" t="s">
        <v>602</v>
      </c>
      <c r="I807">
        <v>43</v>
      </c>
      <c r="J807">
        <v>14</v>
      </c>
      <c r="K807">
        <v>65</v>
      </c>
      <c r="L807">
        <v>58</v>
      </c>
      <c r="M807">
        <v>18</v>
      </c>
      <c r="N807">
        <v>83</v>
      </c>
      <c r="O807">
        <v>71</v>
      </c>
      <c r="P807">
        <v>24</v>
      </c>
      <c r="Q807">
        <v>98</v>
      </c>
      <c r="R807">
        <v>1200</v>
      </c>
      <c r="S807">
        <v>1.00993947982788</v>
      </c>
      <c r="T807">
        <f t="shared" si="147"/>
        <v>1</v>
      </c>
      <c r="U807">
        <f t="shared" si="148"/>
        <v>1211.9273757934561</v>
      </c>
      <c r="V807">
        <f t="shared" si="149"/>
        <v>1009.9394798278801</v>
      </c>
      <c r="W807">
        <v>24.69</v>
      </c>
      <c r="X807">
        <f t="shared" si="150"/>
        <v>24.93540575695036</v>
      </c>
      <c r="Y807">
        <v>0</v>
      </c>
      <c r="Z807">
        <v>0</v>
      </c>
      <c r="AA807">
        <v>0</v>
      </c>
      <c r="AB807" s="2">
        <v>0.1</v>
      </c>
      <c r="AC807">
        <v>25</v>
      </c>
      <c r="AD807">
        <f t="shared" si="151"/>
        <v>0.11016807219002084</v>
      </c>
      <c r="AE807">
        <v>1630000</v>
      </c>
      <c r="AF807">
        <v>0</v>
      </c>
      <c r="AG807">
        <v>0</v>
      </c>
      <c r="AH807">
        <v>37800</v>
      </c>
      <c r="AI807">
        <v>0.17688334215176199</v>
      </c>
      <c r="AJ807">
        <v>0.179492472072625</v>
      </c>
      <c r="AK807" s="1">
        <f t="shared" si="146"/>
        <v>0.10225963536766572</v>
      </c>
      <c r="AL807" s="1">
        <f t="shared" si="152"/>
        <v>0.10413827725999211</v>
      </c>
      <c r="AM807">
        <f t="shared" si="153"/>
        <v>0.10287214855108623</v>
      </c>
      <c r="AN807">
        <f t="shared" si="154"/>
        <v>0.10509034297834313</v>
      </c>
      <c r="AO807">
        <f t="shared" si="155"/>
        <v>8.9777099643207098E-2</v>
      </c>
      <c r="AP807">
        <f t="shared" si="156"/>
        <v>8.7898457750880704E-2</v>
      </c>
      <c r="AQ807">
        <f t="shared" si="157"/>
        <v>43.053941776050905</v>
      </c>
    </row>
    <row r="808" spans="1:43" x14ac:dyDescent="0.2">
      <c r="A808">
        <v>19103</v>
      </c>
      <c r="B808">
        <v>4</v>
      </c>
      <c r="C808">
        <v>19</v>
      </c>
      <c r="D808" t="s">
        <v>135</v>
      </c>
      <c r="E808">
        <v>103</v>
      </c>
      <c r="F808" t="s">
        <v>600</v>
      </c>
      <c r="G808" t="s">
        <v>601</v>
      </c>
      <c r="H808" t="s">
        <v>602</v>
      </c>
      <c r="I808">
        <v>43</v>
      </c>
      <c r="J808">
        <v>14</v>
      </c>
      <c r="K808">
        <v>65</v>
      </c>
      <c r="L808">
        <v>58</v>
      </c>
      <c r="M808">
        <v>18</v>
      </c>
      <c r="N808">
        <v>83</v>
      </c>
      <c r="O808">
        <v>71</v>
      </c>
      <c r="P808">
        <v>24</v>
      </c>
      <c r="Q808">
        <v>98</v>
      </c>
      <c r="R808">
        <v>1200</v>
      </c>
      <c r="S808">
        <v>1.0133131041246299</v>
      </c>
      <c r="T808">
        <f t="shared" si="147"/>
        <v>1</v>
      </c>
      <c r="U808">
        <f t="shared" si="148"/>
        <v>1215.975724949556</v>
      </c>
      <c r="V808">
        <f t="shared" si="149"/>
        <v>1013.3131041246299</v>
      </c>
      <c r="W808">
        <v>24.69</v>
      </c>
      <c r="X808">
        <f t="shared" si="150"/>
        <v>25.018700540837113</v>
      </c>
      <c r="Y808">
        <v>0</v>
      </c>
      <c r="Z808">
        <v>0</v>
      </c>
      <c r="AA808">
        <v>0</v>
      </c>
      <c r="AB808" s="2">
        <v>0.1</v>
      </c>
      <c r="AC808">
        <v>25</v>
      </c>
      <c r="AD808">
        <f t="shared" si="151"/>
        <v>0.11016807219002084</v>
      </c>
      <c r="AE808">
        <v>1630000</v>
      </c>
      <c r="AF808">
        <v>0</v>
      </c>
      <c r="AG808">
        <v>0</v>
      </c>
      <c r="AH808">
        <v>37800</v>
      </c>
      <c r="AI808">
        <v>0.17306656821793401</v>
      </c>
      <c r="AJ808">
        <v>0.17392325909287501</v>
      </c>
      <c r="AK808" s="1">
        <f t="shared" si="146"/>
        <v>0.10486397172165868</v>
      </c>
      <c r="AL808" s="1">
        <f t="shared" si="152"/>
        <v>0.10678404478974284</v>
      </c>
      <c r="AM808">
        <f t="shared" si="153"/>
        <v>0.10548999314284387</v>
      </c>
      <c r="AN808">
        <f t="shared" si="154"/>
        <v>0.10775710716651557</v>
      </c>
      <c r="AO808">
        <f t="shared" si="155"/>
        <v>9.2057118392228549E-2</v>
      </c>
      <c r="AP808">
        <f t="shared" si="156"/>
        <v>9.0137045324144391E-2</v>
      </c>
      <c r="AQ808">
        <f t="shared" si="157"/>
        <v>44.003444412010317</v>
      </c>
    </row>
    <row r="809" spans="1:43" x14ac:dyDescent="0.2">
      <c r="A809">
        <v>19105</v>
      </c>
      <c r="B809">
        <v>4</v>
      </c>
      <c r="C809">
        <v>19</v>
      </c>
      <c r="D809" t="s">
        <v>415</v>
      </c>
      <c r="E809">
        <v>105</v>
      </c>
      <c r="F809" t="s">
        <v>600</v>
      </c>
      <c r="G809" t="s">
        <v>601</v>
      </c>
      <c r="H809" t="s">
        <v>602</v>
      </c>
      <c r="I809">
        <v>43</v>
      </c>
      <c r="J809">
        <v>14</v>
      </c>
      <c r="K809">
        <v>65</v>
      </c>
      <c r="L809">
        <v>58</v>
      </c>
      <c r="M809">
        <v>18</v>
      </c>
      <c r="N809">
        <v>83</v>
      </c>
      <c r="O809">
        <v>71</v>
      </c>
      <c r="P809">
        <v>24</v>
      </c>
      <c r="Q809">
        <v>98</v>
      </c>
      <c r="R809">
        <v>1200</v>
      </c>
      <c r="S809">
        <v>1.0179604887962299</v>
      </c>
      <c r="T809">
        <f t="shared" si="147"/>
        <v>1</v>
      </c>
      <c r="U809">
        <f t="shared" si="148"/>
        <v>1221.552586555476</v>
      </c>
      <c r="V809">
        <f t="shared" si="149"/>
        <v>1017.9604887962299</v>
      </c>
      <c r="W809">
        <v>24.69</v>
      </c>
      <c r="X809">
        <f t="shared" si="150"/>
        <v>25.133444468378919</v>
      </c>
      <c r="Y809">
        <v>0</v>
      </c>
      <c r="Z809">
        <v>0</v>
      </c>
      <c r="AA809">
        <v>0</v>
      </c>
      <c r="AB809" s="2">
        <v>0.1</v>
      </c>
      <c r="AC809">
        <v>25</v>
      </c>
      <c r="AD809">
        <f t="shared" si="151"/>
        <v>0.11016807219002084</v>
      </c>
      <c r="AE809">
        <v>1630000</v>
      </c>
      <c r="AF809">
        <v>0</v>
      </c>
      <c r="AG809">
        <v>0</v>
      </c>
      <c r="AH809">
        <v>37800</v>
      </c>
      <c r="AI809">
        <v>0.172683476385597</v>
      </c>
      <c r="AJ809">
        <v>0.17377500612550001</v>
      </c>
      <c r="AK809" s="1">
        <f t="shared" si="146"/>
        <v>0.10557861587338963</v>
      </c>
      <c r="AL809" s="1">
        <f t="shared" si="152"/>
        <v>0.10750294855174611</v>
      </c>
      <c r="AM809">
        <f t="shared" si="153"/>
        <v>0.10620602609967848</v>
      </c>
      <c r="AN809">
        <f t="shared" si="154"/>
        <v>0.10847816963099984</v>
      </c>
      <c r="AO809">
        <f t="shared" si="155"/>
        <v>9.2675658686682719E-2</v>
      </c>
      <c r="AP809">
        <f t="shared" si="156"/>
        <v>9.0751326008326236E-2</v>
      </c>
      <c r="AQ809">
        <f t="shared" si="157"/>
        <v>44.101064407285918</v>
      </c>
    </row>
    <row r="810" spans="1:43" x14ac:dyDescent="0.2">
      <c r="A810">
        <v>19107</v>
      </c>
      <c r="B810">
        <v>4</v>
      </c>
      <c r="C810">
        <v>19</v>
      </c>
      <c r="D810" t="s">
        <v>621</v>
      </c>
      <c r="E810">
        <v>107</v>
      </c>
      <c r="F810" t="s">
        <v>600</v>
      </c>
      <c r="G810" t="s">
        <v>601</v>
      </c>
      <c r="H810" t="s">
        <v>602</v>
      </c>
      <c r="I810">
        <v>43</v>
      </c>
      <c r="J810">
        <v>14</v>
      </c>
      <c r="K810">
        <v>65</v>
      </c>
      <c r="L810">
        <v>58</v>
      </c>
      <c r="M810">
        <v>18</v>
      </c>
      <c r="N810">
        <v>83</v>
      </c>
      <c r="O810">
        <v>71</v>
      </c>
      <c r="P810">
        <v>24</v>
      </c>
      <c r="Q810">
        <v>98</v>
      </c>
      <c r="R810">
        <v>1200</v>
      </c>
      <c r="S810">
        <v>1.00999888579051</v>
      </c>
      <c r="T810">
        <f t="shared" si="147"/>
        <v>1</v>
      </c>
      <c r="U810">
        <f t="shared" si="148"/>
        <v>1211.998662948612</v>
      </c>
      <c r="V810">
        <f t="shared" si="149"/>
        <v>1009.99888579051</v>
      </c>
      <c r="W810">
        <v>24.69</v>
      </c>
      <c r="X810">
        <f t="shared" si="150"/>
        <v>24.936872490167694</v>
      </c>
      <c r="Y810">
        <v>0</v>
      </c>
      <c r="Z810">
        <v>0</v>
      </c>
      <c r="AA810">
        <v>0</v>
      </c>
      <c r="AB810" s="2">
        <v>0.1</v>
      </c>
      <c r="AC810">
        <v>25</v>
      </c>
      <c r="AD810">
        <f t="shared" si="151"/>
        <v>0.11016807219002084</v>
      </c>
      <c r="AE810">
        <v>1630000</v>
      </c>
      <c r="AF810">
        <v>0</v>
      </c>
      <c r="AG810">
        <v>0</v>
      </c>
      <c r="AH810">
        <v>37800</v>
      </c>
      <c r="AI810">
        <v>0.17670576952275699</v>
      </c>
      <c r="AJ810">
        <v>0.178481198152875</v>
      </c>
      <c r="AK810" s="1">
        <f t="shared" si="146"/>
        <v>0.1023684177448536</v>
      </c>
      <c r="AL810" s="1">
        <f t="shared" si="152"/>
        <v>0.10424894749506196</v>
      </c>
      <c r="AM810">
        <f t="shared" si="153"/>
        <v>0.10298154644624262</v>
      </c>
      <c r="AN810">
        <f t="shared" si="154"/>
        <v>0.10520196994964773</v>
      </c>
      <c r="AO810">
        <f t="shared" si="155"/>
        <v>8.9872492657360262E-2</v>
      </c>
      <c r="AP810">
        <f t="shared" si="156"/>
        <v>8.7991962907151902E-2</v>
      </c>
      <c r="AQ810">
        <f t="shared" si="157"/>
        <v>43.097206926084482</v>
      </c>
    </row>
    <row r="811" spans="1:43" x14ac:dyDescent="0.2">
      <c r="A811">
        <v>19109</v>
      </c>
      <c r="B811">
        <v>4</v>
      </c>
      <c r="C811">
        <v>19</v>
      </c>
      <c r="D811" t="s">
        <v>622</v>
      </c>
      <c r="E811">
        <v>109</v>
      </c>
      <c r="F811" t="s">
        <v>600</v>
      </c>
      <c r="G811" t="s">
        <v>601</v>
      </c>
      <c r="H811" t="s">
        <v>602</v>
      </c>
      <c r="I811">
        <v>43</v>
      </c>
      <c r="J811">
        <v>14</v>
      </c>
      <c r="K811">
        <v>65</v>
      </c>
      <c r="L811">
        <v>58</v>
      </c>
      <c r="M811">
        <v>18</v>
      </c>
      <c r="N811">
        <v>83</v>
      </c>
      <c r="O811">
        <v>71</v>
      </c>
      <c r="P811">
        <v>24</v>
      </c>
      <c r="Q811">
        <v>98</v>
      </c>
      <c r="R811">
        <v>1200</v>
      </c>
      <c r="S811">
        <v>1.0133003830909699</v>
      </c>
      <c r="T811">
        <f t="shared" si="147"/>
        <v>1</v>
      </c>
      <c r="U811">
        <f t="shared" si="148"/>
        <v>1215.9604597091638</v>
      </c>
      <c r="V811">
        <f t="shared" si="149"/>
        <v>1013.3003830909699</v>
      </c>
      <c r="W811">
        <v>24.69</v>
      </c>
      <c r="X811">
        <f t="shared" si="150"/>
        <v>25.018386458516048</v>
      </c>
      <c r="Y811">
        <v>0</v>
      </c>
      <c r="Z811">
        <v>0</v>
      </c>
      <c r="AA811">
        <v>0</v>
      </c>
      <c r="AB811" s="2">
        <v>0.1</v>
      </c>
      <c r="AC811">
        <v>25</v>
      </c>
      <c r="AD811">
        <f t="shared" si="151"/>
        <v>0.11016807219002084</v>
      </c>
      <c r="AE811">
        <v>1630000</v>
      </c>
      <c r="AF811">
        <v>0</v>
      </c>
      <c r="AG811">
        <v>0</v>
      </c>
      <c r="AH811">
        <v>37800</v>
      </c>
      <c r="AI811">
        <v>0.17374150311938</v>
      </c>
      <c r="AJ811">
        <v>0.17547280763949999</v>
      </c>
      <c r="AK811" s="1">
        <f t="shared" si="146"/>
        <v>0.10445529453754884</v>
      </c>
      <c r="AL811" s="1">
        <f t="shared" si="152"/>
        <v>0.10636790868359244</v>
      </c>
      <c r="AM811">
        <f t="shared" si="153"/>
        <v>0.10507888404869167</v>
      </c>
      <c r="AN811">
        <f t="shared" si="154"/>
        <v>0.10733719099775738</v>
      </c>
      <c r="AO811">
        <f t="shared" si="155"/>
        <v>9.1698376248102634E-2</v>
      </c>
      <c r="AP811">
        <f t="shared" si="156"/>
        <v>8.9785762102059033E-2</v>
      </c>
      <c r="AQ811">
        <f t="shared" si="157"/>
        <v>43.832503906234351</v>
      </c>
    </row>
    <row r="812" spans="1:43" x14ac:dyDescent="0.2">
      <c r="A812">
        <v>19111</v>
      </c>
      <c r="B812">
        <v>4</v>
      </c>
      <c r="C812">
        <v>19</v>
      </c>
      <c r="D812" t="s">
        <v>59</v>
      </c>
      <c r="E812">
        <v>111</v>
      </c>
      <c r="F812" t="s">
        <v>600</v>
      </c>
      <c r="G812" t="s">
        <v>601</v>
      </c>
      <c r="H812" t="s">
        <v>602</v>
      </c>
      <c r="I812">
        <v>43</v>
      </c>
      <c r="J812">
        <v>14</v>
      </c>
      <c r="K812">
        <v>65</v>
      </c>
      <c r="L812">
        <v>58</v>
      </c>
      <c r="M812">
        <v>18</v>
      </c>
      <c r="N812">
        <v>83</v>
      </c>
      <c r="O812">
        <v>71</v>
      </c>
      <c r="P812">
        <v>24</v>
      </c>
      <c r="Q812">
        <v>98</v>
      </c>
      <c r="R812">
        <v>1200</v>
      </c>
      <c r="S812">
        <v>1.0101363383806701</v>
      </c>
      <c r="T812">
        <f t="shared" si="147"/>
        <v>1</v>
      </c>
      <c r="U812">
        <f t="shared" si="148"/>
        <v>1212.1636060568042</v>
      </c>
      <c r="V812">
        <f t="shared" si="149"/>
        <v>1010.1363383806701</v>
      </c>
      <c r="W812">
        <v>24.69</v>
      </c>
      <c r="X812">
        <f t="shared" si="150"/>
        <v>24.940266194618747</v>
      </c>
      <c r="Y812">
        <v>0</v>
      </c>
      <c r="Z812">
        <v>0</v>
      </c>
      <c r="AA812">
        <v>0</v>
      </c>
      <c r="AB812" s="2">
        <v>0.1</v>
      </c>
      <c r="AC812">
        <v>25</v>
      </c>
      <c r="AD812">
        <f t="shared" si="151"/>
        <v>0.11016807219002084</v>
      </c>
      <c r="AE812">
        <v>1630000</v>
      </c>
      <c r="AF812">
        <v>0</v>
      </c>
      <c r="AG812">
        <v>0</v>
      </c>
      <c r="AH812">
        <v>37800</v>
      </c>
      <c r="AI812">
        <v>0.17712138376419501</v>
      </c>
      <c r="AJ812">
        <v>0.17922594703237499</v>
      </c>
      <c r="AK812" s="1">
        <f t="shared" si="146"/>
        <v>0.10214210969447973</v>
      </c>
      <c r="AL812" s="1">
        <f t="shared" si="152"/>
        <v>0.10401822679315487</v>
      </c>
      <c r="AM812">
        <f t="shared" si="153"/>
        <v>0.10275379969312877</v>
      </c>
      <c r="AN812">
        <f t="shared" si="154"/>
        <v>0.10496901298639195</v>
      </c>
      <c r="AO812">
        <f t="shared" si="155"/>
        <v>8.9673554291619773E-2</v>
      </c>
      <c r="AP812">
        <f t="shared" si="156"/>
        <v>8.7797437192944638E-2</v>
      </c>
      <c r="AQ812">
        <f t="shared" si="157"/>
        <v>42.996079594172222</v>
      </c>
    </row>
    <row r="813" spans="1:43" x14ac:dyDescent="0.2">
      <c r="A813">
        <v>19113</v>
      </c>
      <c r="B813">
        <v>4</v>
      </c>
      <c r="C813">
        <v>19</v>
      </c>
      <c r="D813" t="s">
        <v>623</v>
      </c>
      <c r="E813">
        <v>113</v>
      </c>
      <c r="F813" t="s">
        <v>600</v>
      </c>
      <c r="G813" t="s">
        <v>601</v>
      </c>
      <c r="H813" t="s">
        <v>602</v>
      </c>
      <c r="I813">
        <v>43</v>
      </c>
      <c r="J813">
        <v>14</v>
      </c>
      <c r="K813">
        <v>65</v>
      </c>
      <c r="L813">
        <v>58</v>
      </c>
      <c r="M813">
        <v>18</v>
      </c>
      <c r="N813">
        <v>83</v>
      </c>
      <c r="O813">
        <v>71</v>
      </c>
      <c r="P813">
        <v>24</v>
      </c>
      <c r="Q813">
        <v>98</v>
      </c>
      <c r="R813">
        <v>1200</v>
      </c>
      <c r="S813">
        <v>1.01468183845282</v>
      </c>
      <c r="T813">
        <f t="shared" si="147"/>
        <v>1</v>
      </c>
      <c r="U813">
        <f t="shared" si="148"/>
        <v>1217.618206143384</v>
      </c>
      <c r="V813">
        <f t="shared" si="149"/>
        <v>1014.68183845282</v>
      </c>
      <c r="W813">
        <v>24.69</v>
      </c>
      <c r="X813">
        <f t="shared" si="150"/>
        <v>25.052494591400126</v>
      </c>
      <c r="Y813">
        <v>0</v>
      </c>
      <c r="Z813">
        <v>0</v>
      </c>
      <c r="AA813">
        <v>0</v>
      </c>
      <c r="AB813" s="2">
        <v>0.1</v>
      </c>
      <c r="AC813">
        <v>25</v>
      </c>
      <c r="AD813">
        <f t="shared" si="151"/>
        <v>0.11016807219002084</v>
      </c>
      <c r="AE813">
        <v>1630000</v>
      </c>
      <c r="AF813">
        <v>0</v>
      </c>
      <c r="AG813">
        <v>0</v>
      </c>
      <c r="AH813">
        <v>37800</v>
      </c>
      <c r="AI813">
        <v>0.172554722715863</v>
      </c>
      <c r="AJ813">
        <v>0.17380749782837501</v>
      </c>
      <c r="AK813" s="1">
        <f t="shared" si="146"/>
        <v>0.10531709289028146</v>
      </c>
      <c r="AL813" s="1">
        <f t="shared" si="152"/>
        <v>0.10724286143136154</v>
      </c>
      <c r="AM813">
        <f t="shared" si="153"/>
        <v>0.10594497126584952</v>
      </c>
      <c r="AN813">
        <f t="shared" si="154"/>
        <v>0.1082188101829199</v>
      </c>
      <c r="AO813">
        <f t="shared" si="155"/>
        <v>9.2452299430599488E-2</v>
      </c>
      <c r="AP813">
        <f t="shared" si="156"/>
        <v>9.052653088951941E-2</v>
      </c>
      <c r="AQ813">
        <f t="shared" si="157"/>
        <v>44.133970918288604</v>
      </c>
    </row>
    <row r="814" spans="1:43" x14ac:dyDescent="0.2">
      <c r="A814">
        <v>19115</v>
      </c>
      <c r="B814">
        <v>4</v>
      </c>
      <c r="C814">
        <v>19</v>
      </c>
      <c r="D814" t="s">
        <v>624</v>
      </c>
      <c r="E814">
        <v>115</v>
      </c>
      <c r="F814" t="s">
        <v>600</v>
      </c>
      <c r="G814" t="s">
        <v>601</v>
      </c>
      <c r="H814" t="s">
        <v>602</v>
      </c>
      <c r="I814">
        <v>43</v>
      </c>
      <c r="J814">
        <v>14</v>
      </c>
      <c r="K814">
        <v>65</v>
      </c>
      <c r="L814">
        <v>58</v>
      </c>
      <c r="M814">
        <v>18</v>
      </c>
      <c r="N814">
        <v>83</v>
      </c>
      <c r="O814">
        <v>71</v>
      </c>
      <c r="P814">
        <v>24</v>
      </c>
      <c r="Q814">
        <v>98</v>
      </c>
      <c r="R814">
        <v>1200</v>
      </c>
      <c r="S814">
        <v>1.0133259296417201</v>
      </c>
      <c r="T814">
        <f t="shared" si="147"/>
        <v>1</v>
      </c>
      <c r="U814">
        <f t="shared" si="148"/>
        <v>1215.991115570064</v>
      </c>
      <c r="V814">
        <f t="shared" si="149"/>
        <v>1013.3259296417201</v>
      </c>
      <c r="W814">
        <v>24.69</v>
      </c>
      <c r="X814">
        <f t="shared" si="150"/>
        <v>25.019017202854069</v>
      </c>
      <c r="Y814">
        <v>0</v>
      </c>
      <c r="Z814">
        <v>0</v>
      </c>
      <c r="AA814">
        <v>0</v>
      </c>
      <c r="AB814" s="2">
        <v>0.1</v>
      </c>
      <c r="AC814">
        <v>25</v>
      </c>
      <c r="AD814">
        <f t="shared" si="151"/>
        <v>0.11016807219002084</v>
      </c>
      <c r="AE814">
        <v>1630000</v>
      </c>
      <c r="AF814">
        <v>0</v>
      </c>
      <c r="AG814">
        <v>0</v>
      </c>
      <c r="AH814">
        <v>37800</v>
      </c>
      <c r="AI814">
        <v>0.17419406853476899</v>
      </c>
      <c r="AJ814">
        <v>0.17554644202674999</v>
      </c>
      <c r="AK814" s="1">
        <f t="shared" si="146"/>
        <v>0.10418654075517732</v>
      </c>
      <c r="AL814" s="1">
        <f t="shared" si="152"/>
        <v>0.10609418582837725</v>
      </c>
      <c r="AM814">
        <f t="shared" si="153"/>
        <v>0.10480851014774482</v>
      </c>
      <c r="AN814">
        <f t="shared" si="154"/>
        <v>0.10706094989575669</v>
      </c>
      <c r="AO814">
        <f t="shared" si="155"/>
        <v>9.1462396738929558E-2</v>
      </c>
      <c r="AP814">
        <f t="shared" si="156"/>
        <v>8.9554751665729626E-2</v>
      </c>
      <c r="AQ814">
        <f t="shared" si="157"/>
        <v>43.718624739712077</v>
      </c>
    </row>
    <row r="815" spans="1:43" x14ac:dyDescent="0.2">
      <c r="A815">
        <v>19117</v>
      </c>
      <c r="B815">
        <v>4</v>
      </c>
      <c r="C815">
        <v>19</v>
      </c>
      <c r="D815" t="s">
        <v>625</v>
      </c>
      <c r="E815">
        <v>117</v>
      </c>
      <c r="F815" t="s">
        <v>600</v>
      </c>
      <c r="G815" t="s">
        <v>601</v>
      </c>
      <c r="H815" t="s">
        <v>602</v>
      </c>
      <c r="I815">
        <v>43</v>
      </c>
      <c r="J815">
        <v>14</v>
      </c>
      <c r="K815">
        <v>65</v>
      </c>
      <c r="L815">
        <v>58</v>
      </c>
      <c r="M815">
        <v>18</v>
      </c>
      <c r="N815">
        <v>83</v>
      </c>
      <c r="O815">
        <v>71</v>
      </c>
      <c r="P815">
        <v>24</v>
      </c>
      <c r="Q815">
        <v>98</v>
      </c>
      <c r="R815">
        <v>1200</v>
      </c>
      <c r="S815">
        <v>1.0074990749359101</v>
      </c>
      <c r="T815">
        <f t="shared" si="147"/>
        <v>1</v>
      </c>
      <c r="U815">
        <f t="shared" si="148"/>
        <v>1208.9988899230921</v>
      </c>
      <c r="V815">
        <f t="shared" si="149"/>
        <v>1007.49907493591</v>
      </c>
      <c r="W815">
        <v>24.69</v>
      </c>
      <c r="X815">
        <f t="shared" si="150"/>
        <v>24.87515216016762</v>
      </c>
      <c r="Y815">
        <v>0</v>
      </c>
      <c r="Z815">
        <v>0</v>
      </c>
      <c r="AA815">
        <v>0</v>
      </c>
      <c r="AB815" s="2">
        <v>0.1</v>
      </c>
      <c r="AC815">
        <v>25</v>
      </c>
      <c r="AD815">
        <f t="shared" si="151"/>
        <v>0.11016807219002084</v>
      </c>
      <c r="AE815">
        <v>1630000</v>
      </c>
      <c r="AF815">
        <v>0</v>
      </c>
      <c r="AG815">
        <v>0</v>
      </c>
      <c r="AH815">
        <v>37800</v>
      </c>
      <c r="AI815">
        <v>0.17926233055358301</v>
      </c>
      <c r="AJ815">
        <v>0.1806936091345</v>
      </c>
      <c r="AK815" s="1">
        <f t="shared" si="146"/>
        <v>0.10065872924658414</v>
      </c>
      <c r="AL815" s="1">
        <f t="shared" si="152"/>
        <v>0.10251243970318048</v>
      </c>
      <c r="AM815">
        <f t="shared" si="153"/>
        <v>0.10126311377433661</v>
      </c>
      <c r="AN815">
        <f t="shared" si="154"/>
        <v>0.10345187056793602</v>
      </c>
      <c r="AO815">
        <f t="shared" si="155"/>
        <v>8.8376090749924238E-2</v>
      </c>
      <c r="AP815">
        <f t="shared" si="156"/>
        <v>8.65223802933279E-2</v>
      </c>
      <c r="AQ815">
        <f t="shared" si="157"/>
        <v>42.482573391953686</v>
      </c>
    </row>
    <row r="816" spans="1:43" x14ac:dyDescent="0.2">
      <c r="A816">
        <v>19119</v>
      </c>
      <c r="B816">
        <v>4</v>
      </c>
      <c r="C816">
        <v>19</v>
      </c>
      <c r="D816" t="s">
        <v>626</v>
      </c>
      <c r="E816">
        <v>119</v>
      </c>
      <c r="F816" t="s">
        <v>600</v>
      </c>
      <c r="G816" t="s">
        <v>601</v>
      </c>
      <c r="H816" t="s">
        <v>602</v>
      </c>
      <c r="I816">
        <v>43</v>
      </c>
      <c r="J816">
        <v>14</v>
      </c>
      <c r="K816">
        <v>65</v>
      </c>
      <c r="L816">
        <v>58</v>
      </c>
      <c r="M816">
        <v>18</v>
      </c>
      <c r="N816">
        <v>83</v>
      </c>
      <c r="O816">
        <v>71</v>
      </c>
      <c r="P816">
        <v>24</v>
      </c>
      <c r="Q816">
        <v>98</v>
      </c>
      <c r="R816">
        <v>1200</v>
      </c>
      <c r="S816">
        <v>1.0025243300658</v>
      </c>
      <c r="T816">
        <f t="shared" si="147"/>
        <v>1</v>
      </c>
      <c r="U816">
        <f t="shared" si="148"/>
        <v>1203.02919607896</v>
      </c>
      <c r="V816">
        <f t="shared" si="149"/>
        <v>1002.5243300658</v>
      </c>
      <c r="W816">
        <v>24.69</v>
      </c>
      <c r="X816">
        <f t="shared" si="150"/>
        <v>24.752325709324602</v>
      </c>
      <c r="Y816">
        <v>0</v>
      </c>
      <c r="Z816">
        <v>0</v>
      </c>
      <c r="AA816">
        <v>0</v>
      </c>
      <c r="AB816" s="2">
        <v>0.1</v>
      </c>
      <c r="AC816">
        <v>25</v>
      </c>
      <c r="AD816">
        <f t="shared" si="151"/>
        <v>0.11016807219002084</v>
      </c>
      <c r="AE816">
        <v>1630000</v>
      </c>
      <c r="AF816">
        <v>0</v>
      </c>
      <c r="AG816">
        <v>0</v>
      </c>
      <c r="AH816">
        <v>37800</v>
      </c>
      <c r="AI816">
        <v>0.17826951938646399</v>
      </c>
      <c r="AJ816">
        <v>0.179550221024143</v>
      </c>
      <c r="AK816" s="1">
        <f t="shared" si="146"/>
        <v>0.1007195213588991</v>
      </c>
      <c r="AL816" s="1">
        <f t="shared" si="152"/>
        <v>0.10258355542240394</v>
      </c>
      <c r="AM816">
        <f t="shared" si="153"/>
        <v>0.10132727179973895</v>
      </c>
      <c r="AN816">
        <f t="shared" si="154"/>
        <v>0.10352821812632343</v>
      </c>
      <c r="AO816">
        <f t="shared" si="155"/>
        <v>8.8438668923326066E-2</v>
      </c>
      <c r="AP816">
        <f t="shared" si="156"/>
        <v>8.6574634859821226E-2</v>
      </c>
      <c r="AQ816">
        <f t="shared" si="157"/>
        <v>42.719165566637507</v>
      </c>
    </row>
    <row r="817" spans="1:43" x14ac:dyDescent="0.2">
      <c r="A817">
        <v>19121</v>
      </c>
      <c r="B817">
        <v>4</v>
      </c>
      <c r="C817">
        <v>19</v>
      </c>
      <c r="D817" t="s">
        <v>63</v>
      </c>
      <c r="E817">
        <v>121</v>
      </c>
      <c r="F817" t="s">
        <v>600</v>
      </c>
      <c r="G817" t="s">
        <v>601</v>
      </c>
      <c r="H817" t="s">
        <v>602</v>
      </c>
      <c r="I817">
        <v>43</v>
      </c>
      <c r="J817">
        <v>14</v>
      </c>
      <c r="K817">
        <v>65</v>
      </c>
      <c r="L817">
        <v>58</v>
      </c>
      <c r="M817">
        <v>18</v>
      </c>
      <c r="N817">
        <v>83</v>
      </c>
      <c r="O817">
        <v>71</v>
      </c>
      <c r="P817">
        <v>24</v>
      </c>
      <c r="Q817">
        <v>98</v>
      </c>
      <c r="R817">
        <v>1200</v>
      </c>
      <c r="S817">
        <v>1.0057604679694501</v>
      </c>
      <c r="T817">
        <f t="shared" si="147"/>
        <v>1</v>
      </c>
      <c r="U817">
        <f t="shared" si="148"/>
        <v>1206.91256156334</v>
      </c>
      <c r="V817">
        <f t="shared" si="149"/>
        <v>1005.76046796945</v>
      </c>
      <c r="W817">
        <v>24.69</v>
      </c>
      <c r="X817">
        <f t="shared" si="150"/>
        <v>24.832225954165722</v>
      </c>
      <c r="Y817">
        <v>0</v>
      </c>
      <c r="Z817">
        <v>0</v>
      </c>
      <c r="AA817">
        <v>0</v>
      </c>
      <c r="AB817" s="2">
        <v>0.1</v>
      </c>
      <c r="AC817">
        <v>25</v>
      </c>
      <c r="AD817">
        <f t="shared" si="151"/>
        <v>0.11016807219002084</v>
      </c>
      <c r="AE817">
        <v>1630000</v>
      </c>
      <c r="AF817">
        <v>0</v>
      </c>
      <c r="AG817">
        <v>0</v>
      </c>
      <c r="AH817">
        <v>37800</v>
      </c>
      <c r="AI817">
        <v>0.179494060853997</v>
      </c>
      <c r="AJ817">
        <v>0.18207407552587501</v>
      </c>
      <c r="AK817" s="1">
        <f t="shared" si="146"/>
        <v>0.10035529778333166</v>
      </c>
      <c r="AL817" s="1">
        <f t="shared" si="152"/>
        <v>0.10220661506391455</v>
      </c>
      <c r="AM817">
        <f t="shared" si="153"/>
        <v>0.100958902038982</v>
      </c>
      <c r="AN817">
        <f t="shared" si="154"/>
        <v>0.10314483310527377</v>
      </c>
      <c r="AO817">
        <f t="shared" si="155"/>
        <v>8.8112879534054764E-2</v>
      </c>
      <c r="AP817">
        <f t="shared" si="156"/>
        <v>8.6261562253471868E-2</v>
      </c>
      <c r="AQ817">
        <f t="shared" si="157"/>
        <v>42.427727568935147</v>
      </c>
    </row>
    <row r="818" spans="1:43" x14ac:dyDescent="0.2">
      <c r="A818">
        <v>19123</v>
      </c>
      <c r="B818">
        <v>4</v>
      </c>
      <c r="C818">
        <v>19</v>
      </c>
      <c r="D818" t="s">
        <v>627</v>
      </c>
      <c r="E818">
        <v>123</v>
      </c>
      <c r="F818" t="s">
        <v>600</v>
      </c>
      <c r="G818" t="s">
        <v>601</v>
      </c>
      <c r="H818" t="s">
        <v>602</v>
      </c>
      <c r="I818">
        <v>43</v>
      </c>
      <c r="J818">
        <v>14</v>
      </c>
      <c r="K818">
        <v>65</v>
      </c>
      <c r="L818">
        <v>58</v>
      </c>
      <c r="M818">
        <v>18</v>
      </c>
      <c r="N818">
        <v>83</v>
      </c>
      <c r="O818">
        <v>71</v>
      </c>
      <c r="P818">
        <v>24</v>
      </c>
      <c r="Q818">
        <v>98</v>
      </c>
      <c r="R818">
        <v>1200</v>
      </c>
      <c r="S818">
        <v>1.0089884916941301</v>
      </c>
      <c r="T818">
        <f t="shared" si="147"/>
        <v>1</v>
      </c>
      <c r="U818">
        <f t="shared" si="148"/>
        <v>1210.786190032956</v>
      </c>
      <c r="V818">
        <f t="shared" si="149"/>
        <v>1008.9884916941301</v>
      </c>
      <c r="W818">
        <v>24.69</v>
      </c>
      <c r="X818">
        <f t="shared" si="150"/>
        <v>24.911925859928072</v>
      </c>
      <c r="Y818">
        <v>0</v>
      </c>
      <c r="Z818">
        <v>0</v>
      </c>
      <c r="AA818">
        <v>0</v>
      </c>
      <c r="AB818" s="2">
        <v>0.1</v>
      </c>
      <c r="AC818">
        <v>25</v>
      </c>
      <c r="AD818">
        <f t="shared" si="151"/>
        <v>0.11016807219002084</v>
      </c>
      <c r="AE818">
        <v>1630000</v>
      </c>
      <c r="AF818">
        <v>0</v>
      </c>
      <c r="AG818">
        <v>0</v>
      </c>
      <c r="AH818">
        <v>37800</v>
      </c>
      <c r="AI818">
        <v>0.178127875848823</v>
      </c>
      <c r="AJ818">
        <v>0.179192300638125</v>
      </c>
      <c r="AK818" s="1">
        <f t="shared" si="146"/>
        <v>0.10144955570856438</v>
      </c>
      <c r="AL818" s="1">
        <f t="shared" si="152"/>
        <v>0.10331507201272234</v>
      </c>
      <c r="AM818">
        <f t="shared" si="153"/>
        <v>0.10205778941976287</v>
      </c>
      <c r="AN818">
        <f t="shared" si="154"/>
        <v>0.10426048589254075</v>
      </c>
      <c r="AO818">
        <f t="shared" si="155"/>
        <v>8.9067660671616602E-2</v>
      </c>
      <c r="AP818">
        <f t="shared" si="156"/>
        <v>8.7202144367458642E-2</v>
      </c>
      <c r="AQ818">
        <f t="shared" si="157"/>
        <v>42.753134947943479</v>
      </c>
    </row>
    <row r="819" spans="1:43" x14ac:dyDescent="0.2">
      <c r="A819">
        <v>19125</v>
      </c>
      <c r="B819">
        <v>4</v>
      </c>
      <c r="C819">
        <v>19</v>
      </c>
      <c r="D819" t="s">
        <v>65</v>
      </c>
      <c r="E819">
        <v>125</v>
      </c>
      <c r="F819" t="s">
        <v>600</v>
      </c>
      <c r="G819" t="s">
        <v>601</v>
      </c>
      <c r="H819" t="s">
        <v>602</v>
      </c>
      <c r="I819">
        <v>43</v>
      </c>
      <c r="J819">
        <v>14</v>
      </c>
      <c r="K819">
        <v>65</v>
      </c>
      <c r="L819">
        <v>58</v>
      </c>
      <c r="M819">
        <v>18</v>
      </c>
      <c r="N819">
        <v>83</v>
      </c>
      <c r="O819">
        <v>71</v>
      </c>
      <c r="P819">
        <v>24</v>
      </c>
      <c r="Q819">
        <v>98</v>
      </c>
      <c r="R819">
        <v>1200</v>
      </c>
      <c r="S819">
        <v>1.0084010263284</v>
      </c>
      <c r="T819">
        <f t="shared" si="147"/>
        <v>1</v>
      </c>
      <c r="U819">
        <f t="shared" si="148"/>
        <v>1210.08123159408</v>
      </c>
      <c r="V819">
        <f t="shared" si="149"/>
        <v>1008.4010263284</v>
      </c>
      <c r="W819">
        <v>24.69</v>
      </c>
      <c r="X819">
        <f t="shared" si="150"/>
        <v>24.897421340048197</v>
      </c>
      <c r="Y819">
        <v>0</v>
      </c>
      <c r="Z819">
        <v>0</v>
      </c>
      <c r="AA819">
        <v>0</v>
      </c>
      <c r="AB819" s="2">
        <v>0.1</v>
      </c>
      <c r="AC819">
        <v>25</v>
      </c>
      <c r="AD819">
        <f t="shared" si="151"/>
        <v>0.11016807219002084</v>
      </c>
      <c r="AE819">
        <v>1630000</v>
      </c>
      <c r="AF819">
        <v>0</v>
      </c>
      <c r="AG819">
        <v>0</v>
      </c>
      <c r="AH819">
        <v>37800</v>
      </c>
      <c r="AI819">
        <v>0.17817478402414</v>
      </c>
      <c r="AJ819">
        <v>0.17960429164237501</v>
      </c>
      <c r="AK819" s="1">
        <f t="shared" si="146"/>
        <v>0.10136379540225396</v>
      </c>
      <c r="AL819" s="1">
        <f t="shared" si="152"/>
        <v>0.10322882057088828</v>
      </c>
      <c r="AM819">
        <f t="shared" si="153"/>
        <v>0.10197186898342218</v>
      </c>
      <c r="AN819">
        <f t="shared" si="154"/>
        <v>0.1041739855510643</v>
      </c>
      <c r="AO819">
        <f t="shared" si="155"/>
        <v>8.8993453268341502E-2</v>
      </c>
      <c r="AP819">
        <f t="shared" si="156"/>
        <v>8.7128428099707181E-2</v>
      </c>
      <c r="AQ819">
        <f t="shared" si="157"/>
        <v>42.741879306128205</v>
      </c>
    </row>
    <row r="820" spans="1:43" x14ac:dyDescent="0.2">
      <c r="A820">
        <v>19127</v>
      </c>
      <c r="B820">
        <v>4</v>
      </c>
      <c r="C820">
        <v>19</v>
      </c>
      <c r="D820" t="s">
        <v>66</v>
      </c>
      <c r="E820">
        <v>127</v>
      </c>
      <c r="F820" t="s">
        <v>600</v>
      </c>
      <c r="G820" t="s">
        <v>601</v>
      </c>
      <c r="H820" t="s">
        <v>602</v>
      </c>
      <c r="I820">
        <v>43</v>
      </c>
      <c r="J820">
        <v>14</v>
      </c>
      <c r="K820">
        <v>65</v>
      </c>
      <c r="L820">
        <v>58</v>
      </c>
      <c r="M820">
        <v>18</v>
      </c>
      <c r="N820">
        <v>83</v>
      </c>
      <c r="O820">
        <v>71</v>
      </c>
      <c r="P820">
        <v>24</v>
      </c>
      <c r="Q820">
        <v>98</v>
      </c>
      <c r="R820">
        <v>1200</v>
      </c>
      <c r="S820">
        <v>1.0088194509347299</v>
      </c>
      <c r="T820">
        <f t="shared" si="147"/>
        <v>1</v>
      </c>
      <c r="U820">
        <f t="shared" si="148"/>
        <v>1210.5833411216759</v>
      </c>
      <c r="V820">
        <f t="shared" si="149"/>
        <v>1008.81945093473</v>
      </c>
      <c r="W820">
        <v>24.69</v>
      </c>
      <c r="X820">
        <f t="shared" si="150"/>
        <v>24.907752243578482</v>
      </c>
      <c r="Y820">
        <v>0</v>
      </c>
      <c r="Z820">
        <v>0</v>
      </c>
      <c r="AA820">
        <v>0</v>
      </c>
      <c r="AB820" s="2">
        <v>0.1</v>
      </c>
      <c r="AC820">
        <v>25</v>
      </c>
      <c r="AD820">
        <f t="shared" si="151"/>
        <v>0.11016807219002084</v>
      </c>
      <c r="AE820">
        <v>1630000</v>
      </c>
      <c r="AF820">
        <v>0</v>
      </c>
      <c r="AG820">
        <v>0</v>
      </c>
      <c r="AH820">
        <v>37800</v>
      </c>
      <c r="AI820">
        <v>0.17549774315387501</v>
      </c>
      <c r="AJ820">
        <v>0.17692600399837499</v>
      </c>
      <c r="AK820" s="1">
        <f t="shared" si="146"/>
        <v>0.10295269909345245</v>
      </c>
      <c r="AL820" s="1">
        <f t="shared" si="152"/>
        <v>0.10484617333790268</v>
      </c>
      <c r="AM820">
        <f t="shared" si="153"/>
        <v>0.10357004822312439</v>
      </c>
      <c r="AN820">
        <f t="shared" si="154"/>
        <v>0.10580575585551026</v>
      </c>
      <c r="AO820">
        <f t="shared" si="155"/>
        <v>9.0387662973646116E-2</v>
      </c>
      <c r="AP820">
        <f t="shared" si="156"/>
        <v>8.8494188729195886E-2</v>
      </c>
      <c r="AQ820">
        <f t="shared" si="157"/>
        <v>43.393863518108148</v>
      </c>
    </row>
    <row r="821" spans="1:43" x14ac:dyDescent="0.2">
      <c r="A821">
        <v>19129</v>
      </c>
      <c r="B821">
        <v>4</v>
      </c>
      <c r="C821">
        <v>19</v>
      </c>
      <c r="D821" t="s">
        <v>628</v>
      </c>
      <c r="E821">
        <v>129</v>
      </c>
      <c r="F821" t="s">
        <v>600</v>
      </c>
      <c r="G821" t="s">
        <v>601</v>
      </c>
      <c r="H821" t="s">
        <v>602</v>
      </c>
      <c r="I821">
        <v>43</v>
      </c>
      <c r="J821">
        <v>14</v>
      </c>
      <c r="K821">
        <v>65</v>
      </c>
      <c r="L821">
        <v>58</v>
      </c>
      <c r="M821">
        <v>18</v>
      </c>
      <c r="N821">
        <v>83</v>
      </c>
      <c r="O821">
        <v>71</v>
      </c>
      <c r="P821">
        <v>24</v>
      </c>
      <c r="Q821">
        <v>98</v>
      </c>
      <c r="R821">
        <v>1200</v>
      </c>
      <c r="S821">
        <v>0.99849760106631702</v>
      </c>
      <c r="T821">
        <f t="shared" si="147"/>
        <v>1</v>
      </c>
      <c r="U821">
        <f t="shared" si="148"/>
        <v>1198.1971212795804</v>
      </c>
      <c r="V821">
        <f t="shared" si="149"/>
        <v>998.49760106631697</v>
      </c>
      <c r="W821">
        <v>24.69</v>
      </c>
      <c r="X821">
        <f t="shared" si="150"/>
        <v>24.652905770327369</v>
      </c>
      <c r="Y821">
        <v>0</v>
      </c>
      <c r="Z821">
        <v>0</v>
      </c>
      <c r="AA821">
        <v>0</v>
      </c>
      <c r="AB821" s="2">
        <v>0.1</v>
      </c>
      <c r="AC821">
        <v>25</v>
      </c>
      <c r="AD821">
        <f t="shared" si="151"/>
        <v>0.11016807219002084</v>
      </c>
      <c r="AE821">
        <v>1630000</v>
      </c>
      <c r="AF821">
        <v>0</v>
      </c>
      <c r="AG821">
        <v>0</v>
      </c>
      <c r="AH821">
        <v>37800</v>
      </c>
      <c r="AI821">
        <v>0.18299058287392</v>
      </c>
      <c r="AJ821">
        <v>0.18398281129862501</v>
      </c>
      <c r="AK821" s="1">
        <f t="shared" si="146"/>
        <v>9.772689735408846E-2</v>
      </c>
      <c r="AL821" s="1">
        <f t="shared" si="152"/>
        <v>9.9542840291709234E-2</v>
      </c>
      <c r="AM821">
        <f t="shared" si="153"/>
        <v>9.8318968144256294E-2</v>
      </c>
      <c r="AN821">
        <f t="shared" si="154"/>
        <v>0.10046313118080966</v>
      </c>
      <c r="AO821">
        <f t="shared" si="155"/>
        <v>8.5818233062343374E-2</v>
      </c>
      <c r="AP821">
        <f t="shared" si="156"/>
        <v>8.4002290124722601E-2</v>
      </c>
      <c r="AQ821">
        <f t="shared" si="157"/>
        <v>41.61703293443427</v>
      </c>
    </row>
    <row r="822" spans="1:43" x14ac:dyDescent="0.2">
      <c r="A822">
        <v>19131</v>
      </c>
      <c r="B822">
        <v>4</v>
      </c>
      <c r="C822">
        <v>19</v>
      </c>
      <c r="D822" t="s">
        <v>423</v>
      </c>
      <c r="E822">
        <v>131</v>
      </c>
      <c r="F822" t="s">
        <v>600</v>
      </c>
      <c r="G822" t="s">
        <v>601</v>
      </c>
      <c r="H822" t="s">
        <v>602</v>
      </c>
      <c r="I822">
        <v>43</v>
      </c>
      <c r="J822">
        <v>14</v>
      </c>
      <c r="K822">
        <v>65</v>
      </c>
      <c r="L822">
        <v>58</v>
      </c>
      <c r="M822">
        <v>18</v>
      </c>
      <c r="N822">
        <v>83</v>
      </c>
      <c r="O822">
        <v>71</v>
      </c>
      <c r="P822">
        <v>24</v>
      </c>
      <c r="Q822">
        <v>98</v>
      </c>
      <c r="R822">
        <v>1200</v>
      </c>
      <c r="S822">
        <v>1.0187295774618801</v>
      </c>
      <c r="T822">
        <f t="shared" si="147"/>
        <v>1</v>
      </c>
      <c r="U822">
        <f t="shared" si="148"/>
        <v>1222.4754929542562</v>
      </c>
      <c r="V822">
        <f t="shared" si="149"/>
        <v>1018.7295774618801</v>
      </c>
      <c r="W822">
        <v>24.69</v>
      </c>
      <c r="X822">
        <f t="shared" si="150"/>
        <v>25.152433267533819</v>
      </c>
      <c r="Y822">
        <v>0</v>
      </c>
      <c r="Z822">
        <v>0</v>
      </c>
      <c r="AA822">
        <v>0</v>
      </c>
      <c r="AB822" s="2">
        <v>0.1</v>
      </c>
      <c r="AC822">
        <v>25</v>
      </c>
      <c r="AD822">
        <f t="shared" si="151"/>
        <v>0.11016807219002084</v>
      </c>
      <c r="AE822">
        <v>1630000</v>
      </c>
      <c r="AF822">
        <v>0</v>
      </c>
      <c r="AG822">
        <v>0</v>
      </c>
      <c r="AH822">
        <v>37800</v>
      </c>
      <c r="AI822">
        <v>0.17073412928844101</v>
      </c>
      <c r="AJ822">
        <v>0.17153832862912499</v>
      </c>
      <c r="AK822" s="1">
        <f t="shared" si="146"/>
        <v>0.10686473104495509</v>
      </c>
      <c r="AL822" s="1">
        <f t="shared" si="152"/>
        <v>0.10881103468094114</v>
      </c>
      <c r="AM822">
        <f t="shared" si="153"/>
        <v>0.10749930469140158</v>
      </c>
      <c r="AN822">
        <f t="shared" si="154"/>
        <v>0.10979739029075328</v>
      </c>
      <c r="AO822">
        <f t="shared" si="155"/>
        <v>9.3803124883603567E-2</v>
      </c>
      <c r="AP822">
        <f t="shared" si="156"/>
        <v>9.1856821247617515E-2</v>
      </c>
      <c r="AQ822">
        <f t="shared" si="157"/>
        <v>44.604585772593012</v>
      </c>
    </row>
    <row r="823" spans="1:43" x14ac:dyDescent="0.2">
      <c r="A823">
        <v>19133</v>
      </c>
      <c r="B823">
        <v>4</v>
      </c>
      <c r="C823">
        <v>19</v>
      </c>
      <c r="D823" t="s">
        <v>629</v>
      </c>
      <c r="E823">
        <v>133</v>
      </c>
      <c r="F823" t="s">
        <v>600</v>
      </c>
      <c r="G823" t="s">
        <v>601</v>
      </c>
      <c r="H823" t="s">
        <v>602</v>
      </c>
      <c r="I823">
        <v>43</v>
      </c>
      <c r="J823">
        <v>14</v>
      </c>
      <c r="K823">
        <v>65</v>
      </c>
      <c r="L823">
        <v>58</v>
      </c>
      <c r="M823">
        <v>18</v>
      </c>
      <c r="N823">
        <v>83</v>
      </c>
      <c r="O823">
        <v>71</v>
      </c>
      <c r="P823">
        <v>24</v>
      </c>
      <c r="Q823">
        <v>98</v>
      </c>
      <c r="R823">
        <v>1200</v>
      </c>
      <c r="S823">
        <v>0.99982400611042999</v>
      </c>
      <c r="T823">
        <f t="shared" si="147"/>
        <v>1</v>
      </c>
      <c r="U823">
        <f t="shared" si="148"/>
        <v>1199.7888073325159</v>
      </c>
      <c r="V823">
        <f t="shared" si="149"/>
        <v>999.82400611042999</v>
      </c>
      <c r="W823">
        <v>24.69</v>
      </c>
      <c r="X823">
        <f t="shared" si="150"/>
        <v>24.685654710866519</v>
      </c>
      <c r="Y823">
        <v>0</v>
      </c>
      <c r="Z823">
        <v>0</v>
      </c>
      <c r="AA823">
        <v>0</v>
      </c>
      <c r="AB823" s="2">
        <v>0.1</v>
      </c>
      <c r="AC823">
        <v>25</v>
      </c>
      <c r="AD823">
        <f t="shared" si="151"/>
        <v>0.11016807219002084</v>
      </c>
      <c r="AE823">
        <v>1630000</v>
      </c>
      <c r="AF823">
        <v>0</v>
      </c>
      <c r="AG823">
        <v>0</v>
      </c>
      <c r="AH823">
        <v>37800</v>
      </c>
      <c r="AI823">
        <v>0.18081534612067199</v>
      </c>
      <c r="AJ823">
        <v>0.18179455773737499</v>
      </c>
      <c r="AK823" s="1">
        <f t="shared" si="146"/>
        <v>9.903394939050536E-2</v>
      </c>
      <c r="AL823" s="1">
        <f t="shared" si="152"/>
        <v>0.10087173840427212</v>
      </c>
      <c r="AM823">
        <f t="shared" si="153"/>
        <v>9.9633142884420017E-2</v>
      </c>
      <c r="AN823">
        <f t="shared" si="154"/>
        <v>0.10180310053598884</v>
      </c>
      <c r="AO823">
        <f t="shared" si="155"/>
        <v>8.6963570903232354E-2</v>
      </c>
      <c r="AP823">
        <f t="shared" si="156"/>
        <v>8.5125781889465596E-2</v>
      </c>
      <c r="AQ823">
        <f t="shared" si="157"/>
        <v>42.117692317292729</v>
      </c>
    </row>
    <row r="824" spans="1:43" x14ac:dyDescent="0.2">
      <c r="A824">
        <v>19135</v>
      </c>
      <c r="B824">
        <v>4</v>
      </c>
      <c r="C824">
        <v>19</v>
      </c>
      <c r="D824" t="s">
        <v>68</v>
      </c>
      <c r="E824">
        <v>135</v>
      </c>
      <c r="F824" t="s">
        <v>600</v>
      </c>
      <c r="G824" t="s">
        <v>601</v>
      </c>
      <c r="H824" t="s">
        <v>602</v>
      </c>
      <c r="I824">
        <v>43</v>
      </c>
      <c r="J824">
        <v>14</v>
      </c>
      <c r="K824">
        <v>65</v>
      </c>
      <c r="L824">
        <v>58</v>
      </c>
      <c r="M824">
        <v>18</v>
      </c>
      <c r="N824">
        <v>83</v>
      </c>
      <c r="O824">
        <v>71</v>
      </c>
      <c r="P824">
        <v>24</v>
      </c>
      <c r="Q824">
        <v>98</v>
      </c>
      <c r="R824">
        <v>1200</v>
      </c>
      <c r="S824">
        <v>1.00814218521118</v>
      </c>
      <c r="T824">
        <f t="shared" si="147"/>
        <v>1</v>
      </c>
      <c r="U824">
        <f t="shared" si="148"/>
        <v>1209.7706222534161</v>
      </c>
      <c r="V824">
        <f t="shared" si="149"/>
        <v>1008.14218521118</v>
      </c>
      <c r="W824">
        <v>24.69</v>
      </c>
      <c r="X824">
        <f t="shared" si="150"/>
        <v>24.891030552864038</v>
      </c>
      <c r="Y824">
        <v>0</v>
      </c>
      <c r="Z824">
        <v>0</v>
      </c>
      <c r="AA824">
        <v>0</v>
      </c>
      <c r="AB824" s="2">
        <v>0.1</v>
      </c>
      <c r="AC824">
        <v>25</v>
      </c>
      <c r="AD824">
        <f t="shared" si="151"/>
        <v>0.11016807219002084</v>
      </c>
      <c r="AE824">
        <v>1630000</v>
      </c>
      <c r="AF824">
        <v>0</v>
      </c>
      <c r="AG824">
        <v>0</v>
      </c>
      <c r="AH824">
        <v>37800</v>
      </c>
      <c r="AI824">
        <v>0.179217085789348</v>
      </c>
      <c r="AJ824">
        <v>0.18018583669562499</v>
      </c>
      <c r="AK824" s="1">
        <f t="shared" si="146"/>
        <v>0.10074841038268788</v>
      </c>
      <c r="AL824" s="1">
        <f t="shared" si="152"/>
        <v>0.10260258882308274</v>
      </c>
      <c r="AM824">
        <f t="shared" si="153"/>
        <v>0.10135294749207252</v>
      </c>
      <c r="AN824">
        <f t="shared" si="154"/>
        <v>0.10354225685455595</v>
      </c>
      <c r="AO824">
        <f t="shared" si="155"/>
        <v>8.8453645196279782E-2</v>
      </c>
      <c r="AP824">
        <f t="shared" si="156"/>
        <v>8.6599466755884924E-2</v>
      </c>
      <c r="AQ824">
        <f t="shared" si="157"/>
        <v>42.493298452060259</v>
      </c>
    </row>
    <row r="825" spans="1:43" x14ac:dyDescent="0.2">
      <c r="A825">
        <v>19137</v>
      </c>
      <c r="B825">
        <v>4</v>
      </c>
      <c r="C825">
        <v>19</v>
      </c>
      <c r="D825" t="s">
        <v>69</v>
      </c>
      <c r="E825">
        <v>137</v>
      </c>
      <c r="F825" t="s">
        <v>600</v>
      </c>
      <c r="G825" t="s">
        <v>601</v>
      </c>
      <c r="H825" t="s">
        <v>602</v>
      </c>
      <c r="I825">
        <v>43</v>
      </c>
      <c r="J825">
        <v>14</v>
      </c>
      <c r="K825">
        <v>65</v>
      </c>
      <c r="L825">
        <v>58</v>
      </c>
      <c r="M825">
        <v>18</v>
      </c>
      <c r="N825">
        <v>83</v>
      </c>
      <c r="O825">
        <v>71</v>
      </c>
      <c r="P825">
        <v>24</v>
      </c>
      <c r="Q825">
        <v>98</v>
      </c>
      <c r="R825">
        <v>1200</v>
      </c>
      <c r="S825">
        <v>1.0009558955828399</v>
      </c>
      <c r="T825">
        <f t="shared" si="147"/>
        <v>1</v>
      </c>
      <c r="U825">
        <f t="shared" si="148"/>
        <v>1201.147074699408</v>
      </c>
      <c r="V825">
        <f t="shared" si="149"/>
        <v>1000.95589558284</v>
      </c>
      <c r="W825">
        <v>24.69</v>
      </c>
      <c r="X825">
        <f t="shared" si="150"/>
        <v>24.71360106194032</v>
      </c>
      <c r="Y825">
        <v>0</v>
      </c>
      <c r="Z825">
        <v>0</v>
      </c>
      <c r="AA825">
        <v>0</v>
      </c>
      <c r="AB825" s="2">
        <v>0.1</v>
      </c>
      <c r="AC825">
        <v>25</v>
      </c>
      <c r="AD825">
        <f t="shared" si="151"/>
        <v>0.11016807219002084</v>
      </c>
      <c r="AE825">
        <v>1630000</v>
      </c>
      <c r="AF825">
        <v>0</v>
      </c>
      <c r="AG825">
        <v>0</v>
      </c>
      <c r="AH825">
        <v>37800</v>
      </c>
      <c r="AI825">
        <v>0.182314300786688</v>
      </c>
      <c r="AJ825">
        <v>0.183785332308875</v>
      </c>
      <c r="AK825" s="1">
        <f t="shared" si="146"/>
        <v>9.8330903889764912E-2</v>
      </c>
      <c r="AL825" s="1">
        <f t="shared" si="152"/>
        <v>0.10015358294010339</v>
      </c>
      <c r="AM825">
        <f t="shared" si="153"/>
        <v>9.8925170924923048E-2</v>
      </c>
      <c r="AN825">
        <f t="shared" si="154"/>
        <v>0.10107728758358654</v>
      </c>
      <c r="AO825">
        <f t="shared" si="155"/>
        <v>8.6344150010847609E-2</v>
      </c>
      <c r="AP825">
        <f t="shared" si="156"/>
        <v>8.4521470960509132E-2</v>
      </c>
      <c r="AQ825">
        <f t="shared" si="157"/>
        <v>41.771408393604808</v>
      </c>
    </row>
    <row r="826" spans="1:43" x14ac:dyDescent="0.2">
      <c r="A826">
        <v>19139</v>
      </c>
      <c r="B826">
        <v>4</v>
      </c>
      <c r="C826">
        <v>19</v>
      </c>
      <c r="D826" t="s">
        <v>630</v>
      </c>
      <c r="E826">
        <v>139</v>
      </c>
      <c r="F826" t="s">
        <v>600</v>
      </c>
      <c r="G826" t="s">
        <v>601</v>
      </c>
      <c r="H826" t="s">
        <v>602</v>
      </c>
      <c r="I826">
        <v>43</v>
      </c>
      <c r="J826">
        <v>14</v>
      </c>
      <c r="K826">
        <v>65</v>
      </c>
      <c r="L826">
        <v>58</v>
      </c>
      <c r="M826">
        <v>18</v>
      </c>
      <c r="N826">
        <v>83</v>
      </c>
      <c r="O826">
        <v>71</v>
      </c>
      <c r="P826">
        <v>24</v>
      </c>
      <c r="Q826">
        <v>98</v>
      </c>
      <c r="R826">
        <v>1200</v>
      </c>
      <c r="S826">
        <v>1.0152680476506599</v>
      </c>
      <c r="T826">
        <f t="shared" si="147"/>
        <v>1</v>
      </c>
      <c r="U826">
        <f t="shared" si="148"/>
        <v>1218.3216571807918</v>
      </c>
      <c r="V826">
        <f t="shared" si="149"/>
        <v>1015.2680476506599</v>
      </c>
      <c r="W826">
        <v>24.69</v>
      </c>
      <c r="X826">
        <f t="shared" si="150"/>
        <v>25.066968096494794</v>
      </c>
      <c r="Y826">
        <v>0</v>
      </c>
      <c r="Z826">
        <v>0</v>
      </c>
      <c r="AA826">
        <v>0</v>
      </c>
      <c r="AB826" s="2">
        <v>0.1</v>
      </c>
      <c r="AC826">
        <v>25</v>
      </c>
      <c r="AD826">
        <f t="shared" si="151"/>
        <v>0.11016807219002084</v>
      </c>
      <c r="AE826">
        <v>1630000</v>
      </c>
      <c r="AF826">
        <v>0</v>
      </c>
      <c r="AG826">
        <v>0</v>
      </c>
      <c r="AH826">
        <v>37800</v>
      </c>
      <c r="AI826">
        <v>0.173482671283401</v>
      </c>
      <c r="AJ826">
        <v>0.1752706262605</v>
      </c>
      <c r="AK826" s="1">
        <f t="shared" si="146"/>
        <v>0.10481427706257299</v>
      </c>
      <c r="AL826" s="1">
        <f t="shared" si="152"/>
        <v>0.1067297447814102</v>
      </c>
      <c r="AM826">
        <f t="shared" si="153"/>
        <v>0.1054387969537755</v>
      </c>
      <c r="AN826">
        <f t="shared" si="154"/>
        <v>0.1077004732407094</v>
      </c>
      <c r="AO826">
        <f t="shared" si="155"/>
        <v>9.2009797421354525E-2</v>
      </c>
      <c r="AP826">
        <f t="shared" si="156"/>
        <v>9.0094329702517309E-2</v>
      </c>
      <c r="AQ826">
        <f t="shared" si="157"/>
        <v>43.89790091319577</v>
      </c>
    </row>
    <row r="827" spans="1:43" x14ac:dyDescent="0.2">
      <c r="A827">
        <v>19141</v>
      </c>
      <c r="B827">
        <v>4</v>
      </c>
      <c r="C827">
        <v>19</v>
      </c>
      <c r="D827" t="s">
        <v>631</v>
      </c>
      <c r="E827">
        <v>141</v>
      </c>
      <c r="F827" t="s">
        <v>600</v>
      </c>
      <c r="G827" t="s">
        <v>601</v>
      </c>
      <c r="H827" t="s">
        <v>602</v>
      </c>
      <c r="I827">
        <v>43</v>
      </c>
      <c r="J827">
        <v>14</v>
      </c>
      <c r="K827">
        <v>65</v>
      </c>
      <c r="L827">
        <v>58</v>
      </c>
      <c r="M827">
        <v>18</v>
      </c>
      <c r="N827">
        <v>83</v>
      </c>
      <c r="O827">
        <v>71</v>
      </c>
      <c r="P827">
        <v>24</v>
      </c>
      <c r="Q827">
        <v>98</v>
      </c>
      <c r="R827">
        <v>1200</v>
      </c>
      <c r="S827">
        <v>1.00522715449333</v>
      </c>
      <c r="T827">
        <f t="shared" si="147"/>
        <v>1</v>
      </c>
      <c r="U827">
        <f t="shared" si="148"/>
        <v>1206.272585391996</v>
      </c>
      <c r="V827">
        <f t="shared" si="149"/>
        <v>1005.22715449333</v>
      </c>
      <c r="W827">
        <v>24.69</v>
      </c>
      <c r="X827">
        <f t="shared" si="150"/>
        <v>24.819058444440319</v>
      </c>
      <c r="Y827">
        <v>0</v>
      </c>
      <c r="Z827">
        <v>0</v>
      </c>
      <c r="AA827">
        <v>0</v>
      </c>
      <c r="AB827" s="2">
        <v>0.1</v>
      </c>
      <c r="AC827">
        <v>25</v>
      </c>
      <c r="AD827">
        <f t="shared" si="151"/>
        <v>0.11016807219002084</v>
      </c>
      <c r="AE827">
        <v>1630000</v>
      </c>
      <c r="AF827">
        <v>0</v>
      </c>
      <c r="AG827">
        <v>0</v>
      </c>
      <c r="AH827">
        <v>37800</v>
      </c>
      <c r="AI827">
        <v>0.178509942661087</v>
      </c>
      <c r="AJ827">
        <v>0.179944183073875</v>
      </c>
      <c r="AK827" s="1">
        <f t="shared" si="146"/>
        <v>0.10085504487496327</v>
      </c>
      <c r="AL827" s="1">
        <f t="shared" si="152"/>
        <v>0.10271656839386271</v>
      </c>
      <c r="AM827">
        <f t="shared" si="153"/>
        <v>0.1014619767767965</v>
      </c>
      <c r="AN827">
        <f t="shared" si="154"/>
        <v>0.10365995879385727</v>
      </c>
      <c r="AO827">
        <f t="shared" si="155"/>
        <v>8.8552649191622437E-2</v>
      </c>
      <c r="AP827">
        <f t="shared" si="156"/>
        <v>8.6691125672722996E-2</v>
      </c>
      <c r="AQ827">
        <f t="shared" si="157"/>
        <v>42.661629938528591</v>
      </c>
    </row>
    <row r="828" spans="1:43" x14ac:dyDescent="0.2">
      <c r="A828">
        <v>19143</v>
      </c>
      <c r="B828">
        <v>4</v>
      </c>
      <c r="C828">
        <v>19</v>
      </c>
      <c r="D828" t="s">
        <v>339</v>
      </c>
      <c r="E828">
        <v>143</v>
      </c>
      <c r="F828" t="s">
        <v>600</v>
      </c>
      <c r="G828" t="s">
        <v>601</v>
      </c>
      <c r="H828" t="s">
        <v>602</v>
      </c>
      <c r="I828">
        <v>43</v>
      </c>
      <c r="J828">
        <v>14</v>
      </c>
      <c r="K828">
        <v>65</v>
      </c>
      <c r="L828">
        <v>58</v>
      </c>
      <c r="M828">
        <v>18</v>
      </c>
      <c r="N828">
        <v>83</v>
      </c>
      <c r="O828">
        <v>71</v>
      </c>
      <c r="P828">
        <v>24</v>
      </c>
      <c r="Q828">
        <v>98</v>
      </c>
      <c r="R828">
        <v>1200</v>
      </c>
      <c r="S828">
        <v>1.00636042356491</v>
      </c>
      <c r="T828">
        <f t="shared" si="147"/>
        <v>1</v>
      </c>
      <c r="U828">
        <f t="shared" si="148"/>
        <v>1207.6325082778919</v>
      </c>
      <c r="V828">
        <f t="shared" si="149"/>
        <v>1006.36042356491</v>
      </c>
      <c r="W828">
        <v>24.69</v>
      </c>
      <c r="X828">
        <f t="shared" si="150"/>
        <v>24.84703885781763</v>
      </c>
      <c r="Y828">
        <v>0</v>
      </c>
      <c r="Z828">
        <v>0</v>
      </c>
      <c r="AA828">
        <v>0</v>
      </c>
      <c r="AB828" s="2">
        <v>0.1</v>
      </c>
      <c r="AC828">
        <v>25</v>
      </c>
      <c r="AD828">
        <f t="shared" si="151"/>
        <v>0.11016807219002084</v>
      </c>
      <c r="AE828">
        <v>1630000</v>
      </c>
      <c r="AF828">
        <v>0</v>
      </c>
      <c r="AG828">
        <v>0</v>
      </c>
      <c r="AH828">
        <v>37800</v>
      </c>
      <c r="AI828">
        <v>0.177622741405073</v>
      </c>
      <c r="AJ828">
        <v>0.178514436461571</v>
      </c>
      <c r="AK828" s="1">
        <f t="shared" si="146"/>
        <v>0.10147307149643633</v>
      </c>
      <c r="AL828" s="1">
        <f t="shared" si="152"/>
        <v>0.10334389307025264</v>
      </c>
      <c r="AM828">
        <f t="shared" si="153"/>
        <v>0.10208303493995934</v>
      </c>
      <c r="AN828">
        <f t="shared" si="154"/>
        <v>0.10429199557603479</v>
      </c>
      <c r="AO828">
        <f t="shared" si="155"/>
        <v>8.909317920997388E-2</v>
      </c>
      <c r="AP828">
        <f t="shared" si="156"/>
        <v>8.7222357636157571E-2</v>
      </c>
      <c r="AQ828">
        <f t="shared" si="157"/>
        <v>42.874718934710387</v>
      </c>
    </row>
    <row r="829" spans="1:43" x14ac:dyDescent="0.2">
      <c r="A829">
        <v>19145</v>
      </c>
      <c r="B829">
        <v>4</v>
      </c>
      <c r="C829">
        <v>19</v>
      </c>
      <c r="D829" t="s">
        <v>632</v>
      </c>
      <c r="E829">
        <v>145</v>
      </c>
      <c r="F829" t="s">
        <v>600</v>
      </c>
      <c r="G829" t="s">
        <v>601</v>
      </c>
      <c r="H829" t="s">
        <v>602</v>
      </c>
      <c r="I829">
        <v>43</v>
      </c>
      <c r="J829">
        <v>14</v>
      </c>
      <c r="K829">
        <v>65</v>
      </c>
      <c r="L829">
        <v>58</v>
      </c>
      <c r="M829">
        <v>18</v>
      </c>
      <c r="N829">
        <v>83</v>
      </c>
      <c r="O829">
        <v>71</v>
      </c>
      <c r="P829">
        <v>24</v>
      </c>
      <c r="Q829">
        <v>98</v>
      </c>
      <c r="R829">
        <v>1200</v>
      </c>
      <c r="S829">
        <v>1.0002928018569901</v>
      </c>
      <c r="T829">
        <f t="shared" si="147"/>
        <v>1</v>
      </c>
      <c r="U829">
        <f t="shared" si="148"/>
        <v>1200.3513622283881</v>
      </c>
      <c r="V829">
        <f t="shared" si="149"/>
        <v>1000.2928018569901</v>
      </c>
      <c r="W829">
        <v>24.69</v>
      </c>
      <c r="X829">
        <f t="shared" si="150"/>
        <v>24.697229277849086</v>
      </c>
      <c r="Y829">
        <v>0</v>
      </c>
      <c r="Z829">
        <v>0</v>
      </c>
      <c r="AA829">
        <v>0</v>
      </c>
      <c r="AB829" s="2">
        <v>0.1</v>
      </c>
      <c r="AC829">
        <v>25</v>
      </c>
      <c r="AD829">
        <f t="shared" si="151"/>
        <v>0.11016807219002084</v>
      </c>
      <c r="AE829">
        <v>1630000</v>
      </c>
      <c r="AF829">
        <v>0</v>
      </c>
      <c r="AG829">
        <v>0</v>
      </c>
      <c r="AH829">
        <v>37800</v>
      </c>
      <c r="AI829">
        <v>0.183159946434166</v>
      </c>
      <c r="AJ829">
        <v>0.18520588897849999</v>
      </c>
      <c r="AK829" s="1">
        <f t="shared" si="146"/>
        <v>9.7812072573615502E-2</v>
      </c>
      <c r="AL829" s="1">
        <f t="shared" si="152"/>
        <v>9.9626336352844361E-2</v>
      </c>
      <c r="AM829">
        <f t="shared" si="153"/>
        <v>9.8403595890283302E-2</v>
      </c>
      <c r="AN829">
        <f t="shared" si="154"/>
        <v>0.10054577627127967</v>
      </c>
      <c r="AO829">
        <f t="shared" si="155"/>
        <v>8.5889767253560054E-2</v>
      </c>
      <c r="AP829">
        <f t="shared" si="156"/>
        <v>8.4075503474331195E-2</v>
      </c>
      <c r="AQ829">
        <f t="shared" si="157"/>
        <v>41.578550673427578</v>
      </c>
    </row>
    <row r="830" spans="1:43" x14ac:dyDescent="0.2">
      <c r="A830">
        <v>19147</v>
      </c>
      <c r="B830">
        <v>4</v>
      </c>
      <c r="C830">
        <v>19</v>
      </c>
      <c r="D830" t="s">
        <v>633</v>
      </c>
      <c r="E830">
        <v>147</v>
      </c>
      <c r="F830" t="s">
        <v>600</v>
      </c>
      <c r="G830" t="s">
        <v>601</v>
      </c>
      <c r="H830" t="s">
        <v>602</v>
      </c>
      <c r="I830">
        <v>43</v>
      </c>
      <c r="J830">
        <v>14</v>
      </c>
      <c r="K830">
        <v>65</v>
      </c>
      <c r="L830">
        <v>58</v>
      </c>
      <c r="M830">
        <v>18</v>
      </c>
      <c r="N830">
        <v>83</v>
      </c>
      <c r="O830">
        <v>71</v>
      </c>
      <c r="P830">
        <v>24</v>
      </c>
      <c r="Q830">
        <v>98</v>
      </c>
      <c r="R830">
        <v>1200</v>
      </c>
      <c r="S830">
        <v>1.0106001421809201</v>
      </c>
      <c r="T830">
        <f t="shared" si="147"/>
        <v>1</v>
      </c>
      <c r="U830">
        <f t="shared" si="148"/>
        <v>1212.720170617104</v>
      </c>
      <c r="V830">
        <f t="shared" si="149"/>
        <v>1010.6001421809201</v>
      </c>
      <c r="W830">
        <v>24.69</v>
      </c>
      <c r="X830">
        <f t="shared" si="150"/>
        <v>24.951717510446919</v>
      </c>
      <c r="Y830">
        <v>0</v>
      </c>
      <c r="Z830">
        <v>0</v>
      </c>
      <c r="AA830">
        <v>0</v>
      </c>
      <c r="AB830" s="2">
        <v>0.1</v>
      </c>
      <c r="AC830">
        <v>25</v>
      </c>
      <c r="AD830">
        <f t="shared" si="151"/>
        <v>0.11016807219002084</v>
      </c>
      <c r="AE830">
        <v>1630000</v>
      </c>
      <c r="AF830">
        <v>0</v>
      </c>
      <c r="AG830">
        <v>0</v>
      </c>
      <c r="AH830">
        <v>37800</v>
      </c>
      <c r="AI830">
        <v>0.17598313992796</v>
      </c>
      <c r="AJ830">
        <v>0.17821308216025</v>
      </c>
      <c r="AK830" s="1">
        <f t="shared" si="146"/>
        <v>0.10284995794335076</v>
      </c>
      <c r="AL830" s="1">
        <f t="shared" si="152"/>
        <v>0.10473820960630573</v>
      </c>
      <c r="AM830">
        <f t="shared" si="153"/>
        <v>0.10346560430038125</v>
      </c>
      <c r="AN830">
        <f t="shared" si="154"/>
        <v>0.10569514540299046</v>
      </c>
      <c r="AO830">
        <f t="shared" si="155"/>
        <v>9.0294128042815558E-2</v>
      </c>
      <c r="AP830">
        <f t="shared" si="156"/>
        <v>8.8405876379860596E-2</v>
      </c>
      <c r="AQ830">
        <f t="shared" si="157"/>
        <v>43.27417454463378</v>
      </c>
    </row>
    <row r="831" spans="1:43" x14ac:dyDescent="0.2">
      <c r="A831">
        <v>19149</v>
      </c>
      <c r="B831">
        <v>4</v>
      </c>
      <c r="C831">
        <v>19</v>
      </c>
      <c r="D831" t="s">
        <v>634</v>
      </c>
      <c r="E831">
        <v>149</v>
      </c>
      <c r="F831" t="s">
        <v>600</v>
      </c>
      <c r="G831" t="s">
        <v>601</v>
      </c>
      <c r="H831" t="s">
        <v>602</v>
      </c>
      <c r="I831">
        <v>43</v>
      </c>
      <c r="J831">
        <v>14</v>
      </c>
      <c r="K831">
        <v>65</v>
      </c>
      <c r="L831">
        <v>58</v>
      </c>
      <c r="M831">
        <v>18</v>
      </c>
      <c r="N831">
        <v>83</v>
      </c>
      <c r="O831">
        <v>71</v>
      </c>
      <c r="P831">
        <v>24</v>
      </c>
      <c r="Q831">
        <v>98</v>
      </c>
      <c r="R831">
        <v>1200</v>
      </c>
      <c r="S831">
        <v>1.0008489787578601</v>
      </c>
      <c r="T831">
        <f t="shared" si="147"/>
        <v>1</v>
      </c>
      <c r="U831">
        <f t="shared" si="148"/>
        <v>1201.018774509432</v>
      </c>
      <c r="V831">
        <f t="shared" si="149"/>
        <v>1000.8489787578601</v>
      </c>
      <c r="W831">
        <v>24.69</v>
      </c>
      <c r="X831">
        <f t="shared" si="150"/>
        <v>24.710961285531567</v>
      </c>
      <c r="Y831">
        <v>0</v>
      </c>
      <c r="Z831">
        <v>0</v>
      </c>
      <c r="AA831">
        <v>0</v>
      </c>
      <c r="AB831" s="2">
        <v>0.1</v>
      </c>
      <c r="AC831">
        <v>25</v>
      </c>
      <c r="AD831">
        <f t="shared" si="151"/>
        <v>0.11016807219002084</v>
      </c>
      <c r="AE831">
        <v>1630000</v>
      </c>
      <c r="AF831">
        <v>0</v>
      </c>
      <c r="AG831">
        <v>0</v>
      </c>
      <c r="AH831">
        <v>37800</v>
      </c>
      <c r="AI831">
        <v>0.180607671862973</v>
      </c>
      <c r="AJ831">
        <v>0.183437733161286</v>
      </c>
      <c r="AK831" s="1">
        <f t="shared" si="146"/>
        <v>9.9249466659382363E-2</v>
      </c>
      <c r="AL831" s="1">
        <f t="shared" si="152"/>
        <v>0.10108936888055224</v>
      </c>
      <c r="AM831">
        <f t="shared" si="153"/>
        <v>9.9849349144317076E-2</v>
      </c>
      <c r="AN831">
        <f t="shared" si="154"/>
        <v>0.10202180195204333</v>
      </c>
      <c r="AO831">
        <f t="shared" si="155"/>
        <v>8.715093448322736E-2</v>
      </c>
      <c r="AP831">
        <f t="shared" si="156"/>
        <v>8.5311032262057482E-2</v>
      </c>
      <c r="AQ831">
        <f t="shared" si="157"/>
        <v>42.166121934915083</v>
      </c>
    </row>
    <row r="832" spans="1:43" x14ac:dyDescent="0.2">
      <c r="A832">
        <v>19151</v>
      </c>
      <c r="B832">
        <v>4</v>
      </c>
      <c r="C832">
        <v>19</v>
      </c>
      <c r="D832" t="s">
        <v>635</v>
      </c>
      <c r="E832">
        <v>151</v>
      </c>
      <c r="F832" t="s">
        <v>600</v>
      </c>
      <c r="G832" t="s">
        <v>601</v>
      </c>
      <c r="H832" t="s">
        <v>602</v>
      </c>
      <c r="I832">
        <v>43</v>
      </c>
      <c r="J832">
        <v>14</v>
      </c>
      <c r="K832">
        <v>65</v>
      </c>
      <c r="L832">
        <v>58</v>
      </c>
      <c r="M832">
        <v>18</v>
      </c>
      <c r="N832">
        <v>83</v>
      </c>
      <c r="O832">
        <v>71</v>
      </c>
      <c r="P832">
        <v>24</v>
      </c>
      <c r="Q832">
        <v>98</v>
      </c>
      <c r="R832">
        <v>1200</v>
      </c>
      <c r="S832">
        <v>1.00877216458321</v>
      </c>
      <c r="T832">
        <f t="shared" si="147"/>
        <v>1</v>
      </c>
      <c r="U832">
        <f t="shared" si="148"/>
        <v>1210.526597499852</v>
      </c>
      <c r="V832">
        <f t="shared" si="149"/>
        <v>1008.7721645832099</v>
      </c>
      <c r="W832">
        <v>24.69</v>
      </c>
      <c r="X832">
        <f t="shared" si="150"/>
        <v>24.906584743559456</v>
      </c>
      <c r="Y832">
        <v>0</v>
      </c>
      <c r="Z832">
        <v>0</v>
      </c>
      <c r="AA832">
        <v>0</v>
      </c>
      <c r="AB832" s="2">
        <v>0.1</v>
      </c>
      <c r="AC832">
        <v>25</v>
      </c>
      <c r="AD832">
        <f t="shared" si="151"/>
        <v>0.11016807219002084</v>
      </c>
      <c r="AE832">
        <v>1630000</v>
      </c>
      <c r="AF832">
        <v>0</v>
      </c>
      <c r="AG832">
        <v>0</v>
      </c>
      <c r="AH832">
        <v>37800</v>
      </c>
      <c r="AI832">
        <v>0.176915200026111</v>
      </c>
      <c r="AJ832">
        <v>0.17821308216025</v>
      </c>
      <c r="AK832" s="1">
        <f t="shared" si="146"/>
        <v>0.10212304788288981</v>
      </c>
      <c r="AL832" s="1">
        <f t="shared" si="152"/>
        <v>0.10400135148016106</v>
      </c>
      <c r="AM832">
        <f t="shared" si="153"/>
        <v>0.10273545076844992</v>
      </c>
      <c r="AN832">
        <f t="shared" si="154"/>
        <v>0.10495324575597902</v>
      </c>
      <c r="AO832">
        <f t="shared" si="155"/>
        <v>8.9659355988581602E-2</v>
      </c>
      <c r="AP832">
        <f t="shared" si="156"/>
        <v>8.7781052391310357E-2</v>
      </c>
      <c r="AQ832">
        <f t="shared" si="157"/>
        <v>43.046188869194239</v>
      </c>
    </row>
    <row r="833" spans="1:43" x14ac:dyDescent="0.2">
      <c r="A833">
        <v>19153</v>
      </c>
      <c r="B833">
        <v>4</v>
      </c>
      <c r="C833">
        <v>19</v>
      </c>
      <c r="D833" t="s">
        <v>148</v>
      </c>
      <c r="E833">
        <v>153</v>
      </c>
      <c r="F833" t="s">
        <v>600</v>
      </c>
      <c r="G833" t="s">
        <v>601</v>
      </c>
      <c r="H833" t="s">
        <v>602</v>
      </c>
      <c r="I833">
        <v>43</v>
      </c>
      <c r="J833">
        <v>14</v>
      </c>
      <c r="K833">
        <v>65</v>
      </c>
      <c r="L833">
        <v>58</v>
      </c>
      <c r="M833">
        <v>18</v>
      </c>
      <c r="N833">
        <v>83</v>
      </c>
      <c r="O833">
        <v>71</v>
      </c>
      <c r="P833">
        <v>24</v>
      </c>
      <c r="Q833">
        <v>98</v>
      </c>
      <c r="R833">
        <v>1200</v>
      </c>
      <c r="S833">
        <v>1.0079064228955401</v>
      </c>
      <c r="T833">
        <f t="shared" si="147"/>
        <v>1</v>
      </c>
      <c r="U833">
        <f t="shared" si="148"/>
        <v>1209.4877074746482</v>
      </c>
      <c r="V833">
        <f t="shared" si="149"/>
        <v>1007.9064228955401</v>
      </c>
      <c r="W833">
        <v>24.69</v>
      </c>
      <c r="X833">
        <f t="shared" si="150"/>
        <v>24.885209581290887</v>
      </c>
      <c r="Y833">
        <v>0</v>
      </c>
      <c r="Z833">
        <v>0</v>
      </c>
      <c r="AA833">
        <v>0</v>
      </c>
      <c r="AB833" s="2">
        <v>0.1</v>
      </c>
      <c r="AC833">
        <v>25</v>
      </c>
      <c r="AD833">
        <f t="shared" si="151"/>
        <v>0.11016807219002084</v>
      </c>
      <c r="AE833">
        <v>1630000</v>
      </c>
      <c r="AF833">
        <v>0</v>
      </c>
      <c r="AG833">
        <v>0</v>
      </c>
      <c r="AH833">
        <v>37800</v>
      </c>
      <c r="AI833">
        <v>0.17732143764617</v>
      </c>
      <c r="AJ833">
        <v>0.17905712473725</v>
      </c>
      <c r="AK833" s="1">
        <f t="shared" si="146"/>
        <v>0.10180164474704134</v>
      </c>
      <c r="AL833" s="1">
        <f t="shared" si="152"/>
        <v>0.10367564521214068</v>
      </c>
      <c r="AM833">
        <f t="shared" si="153"/>
        <v>0.10241264463759955</v>
      </c>
      <c r="AN833">
        <f t="shared" si="154"/>
        <v>0.1046253587292738</v>
      </c>
      <c r="AO833">
        <f t="shared" si="155"/>
        <v>8.9378787056558107E-2</v>
      </c>
      <c r="AP833">
        <f t="shared" si="156"/>
        <v>8.7504786591458772E-2</v>
      </c>
      <c r="AQ833">
        <f t="shared" si="157"/>
        <v>42.947571456934554</v>
      </c>
    </row>
    <row r="834" spans="1:43" x14ac:dyDescent="0.2">
      <c r="A834">
        <v>19155</v>
      </c>
      <c r="B834">
        <v>4</v>
      </c>
      <c r="C834">
        <v>19</v>
      </c>
      <c r="D834" t="s">
        <v>636</v>
      </c>
      <c r="E834">
        <v>155</v>
      </c>
      <c r="F834" t="s">
        <v>600</v>
      </c>
      <c r="G834" t="s">
        <v>601</v>
      </c>
      <c r="H834" t="s">
        <v>602</v>
      </c>
      <c r="I834">
        <v>43</v>
      </c>
      <c r="J834">
        <v>14</v>
      </c>
      <c r="K834">
        <v>65</v>
      </c>
      <c r="L834">
        <v>58</v>
      </c>
      <c r="M834">
        <v>18</v>
      </c>
      <c r="N834">
        <v>83</v>
      </c>
      <c r="O834">
        <v>71</v>
      </c>
      <c r="P834">
        <v>24</v>
      </c>
      <c r="Q834">
        <v>98</v>
      </c>
      <c r="R834">
        <v>1200</v>
      </c>
      <c r="S834">
        <v>0.99970965158371705</v>
      </c>
      <c r="T834">
        <f t="shared" si="147"/>
        <v>1</v>
      </c>
      <c r="U834">
        <f t="shared" si="148"/>
        <v>1199.6515819004605</v>
      </c>
      <c r="V834">
        <f t="shared" si="149"/>
        <v>999.709651583717</v>
      </c>
      <c r="W834">
        <v>24.69</v>
      </c>
      <c r="X834">
        <f t="shared" si="150"/>
        <v>24.682831297601975</v>
      </c>
      <c r="Y834">
        <v>0</v>
      </c>
      <c r="Z834">
        <v>0</v>
      </c>
      <c r="AA834">
        <v>0</v>
      </c>
      <c r="AB834" s="2">
        <v>0.1</v>
      </c>
      <c r="AC834">
        <v>25</v>
      </c>
      <c r="AD834">
        <f t="shared" si="151"/>
        <v>0.11016807219002084</v>
      </c>
      <c r="AE834">
        <v>1630000</v>
      </c>
      <c r="AF834">
        <v>0</v>
      </c>
      <c r="AG834">
        <v>0</v>
      </c>
      <c r="AH834">
        <v>37800</v>
      </c>
      <c r="AI834">
        <v>0.18230084112325001</v>
      </c>
      <c r="AJ834">
        <v>0.18443619564012501</v>
      </c>
      <c r="AK834" s="1">
        <f t="shared" ref="AK834:AK897" si="158">((U834*AD834+X834)/(8760*AI834))+Z834*AA834/1000000+Y834/1000</f>
        <v>9.8215727561739366E-2</v>
      </c>
      <c r="AL834" s="1">
        <f t="shared" si="152"/>
        <v>0.10003854118439481</v>
      </c>
      <c r="AM834">
        <f t="shared" si="153"/>
        <v>9.8810038472911657E-2</v>
      </c>
      <c r="AN834">
        <f t="shared" si="154"/>
        <v>0.10096231402697972</v>
      </c>
      <c r="AO834">
        <f t="shared" si="155"/>
        <v>8.6245283432158565E-2</v>
      </c>
      <c r="AP834">
        <f t="shared" si="156"/>
        <v>8.4422469809503117E-2</v>
      </c>
      <c r="AQ834">
        <f t="shared" si="157"/>
        <v>41.774492466584647</v>
      </c>
    </row>
    <row r="835" spans="1:43" x14ac:dyDescent="0.2">
      <c r="A835">
        <v>19157</v>
      </c>
      <c r="B835">
        <v>4</v>
      </c>
      <c r="C835">
        <v>19</v>
      </c>
      <c r="D835" t="s">
        <v>637</v>
      </c>
      <c r="E835">
        <v>157</v>
      </c>
      <c r="F835" t="s">
        <v>600</v>
      </c>
      <c r="G835" t="s">
        <v>601</v>
      </c>
      <c r="H835" t="s">
        <v>602</v>
      </c>
      <c r="I835">
        <v>43</v>
      </c>
      <c r="J835">
        <v>14</v>
      </c>
      <c r="K835">
        <v>65</v>
      </c>
      <c r="L835">
        <v>58</v>
      </c>
      <c r="M835">
        <v>18</v>
      </c>
      <c r="N835">
        <v>83</v>
      </c>
      <c r="O835">
        <v>71</v>
      </c>
      <c r="P835">
        <v>24</v>
      </c>
      <c r="Q835">
        <v>98</v>
      </c>
      <c r="R835">
        <v>1200</v>
      </c>
      <c r="S835">
        <v>1.0095971941947901</v>
      </c>
      <c r="T835">
        <f t="shared" ref="T835:T898" si="159">IF(S835="NA",0,1)</f>
        <v>1</v>
      </c>
      <c r="U835">
        <f t="shared" ref="U835:U898" si="160">R835*IF(S835="NA",0,S835)</f>
        <v>1211.5166330337481</v>
      </c>
      <c r="V835">
        <f t="shared" ref="V835:V898" si="161">1000*S835</f>
        <v>1009.5971941947901</v>
      </c>
      <c r="W835">
        <v>24.69</v>
      </c>
      <c r="X835">
        <f t="shared" ref="X835:X898" si="162">W835*S835</f>
        <v>24.926954724669368</v>
      </c>
      <c r="Y835">
        <v>0</v>
      </c>
      <c r="Z835">
        <v>0</v>
      </c>
      <c r="AA835">
        <v>0</v>
      </c>
      <c r="AB835" s="2">
        <v>0.1</v>
      </c>
      <c r="AC835">
        <v>25</v>
      </c>
      <c r="AD835">
        <f t="shared" ref="AD835:AD898" si="163">(AB835*(1+AB835)^AC835)/((1+AB835)^AC835-1)</f>
        <v>0.11016807219002084</v>
      </c>
      <c r="AE835">
        <v>1630000</v>
      </c>
      <c r="AF835">
        <v>0</v>
      </c>
      <c r="AG835">
        <v>0</v>
      </c>
      <c r="AH835">
        <v>37800</v>
      </c>
      <c r="AI835">
        <v>0.176520739319659</v>
      </c>
      <c r="AJ835">
        <v>0.178165213180625</v>
      </c>
      <c r="AK835" s="1">
        <f t="shared" si="158"/>
        <v>0.10243496487534792</v>
      </c>
      <c r="AL835" s="1">
        <f t="shared" ref="AL835:AL898" si="164">((U835*AD835+X835)/(8760*AI835))+Z835*AA835/1000000+Y835/1000 + (AE835*I835)/(1000000*8760*AI835*AC835) + ((AF835+AG835)*L835)/(1000000) + (AH835*O835)/(1000000*8760*AI835*AC835)</f>
        <v>0.10431746580924242</v>
      </c>
      <c r="AM835">
        <f t="shared" ref="AM835:AM898" si="165">((U835*AD835+X835)/(8760*AI835))+Z835*AA835/1000000+Y835/1000 + (AE835*J835)/(1000000*8760*AI835*AC835) + ((AF835+AG835)*M835)/(1000000) + (AH835*P835)/(1000000*8760*AI835*AC835)</f>
        <v>0.10304873626228528</v>
      </c>
      <c r="AN835">
        <f t="shared" ref="AN835:AN898" si="166">((U835*AD835+X835)/(8760*AI835))+Z835*AA835/1000000+Y835/1000 + (AE835*K835)/(1000000*8760*AI835*AC835) + ((AF835+AG835)*N835)/(1000000) + (AH835*Q835)/(1000000*8760*AI835*AC835)</f>
        <v>0.10527148722825021</v>
      </c>
      <c r="AO835">
        <f t="shared" ref="AO835:AO898" si="167">((V835*AD835+X835)/(8760*AI835))+Z835*AA835/1000000+Y835/1000 + (AE835*I835)/(1000000*8760*AI835*AC835) + ((AF835+AG835)*L835)/(1000000) + (AH835*O835)/(1000000*8760*AI835*AC835)</f>
        <v>8.9931665200284241E-2</v>
      </c>
      <c r="AP835">
        <f t="shared" ref="AP835:AP898" si="168">((V835*AD835+X835)/(8760*AI835))+Z835*AA835/1000000+Y835/1000</f>
        <v>8.8049164266389743E-2</v>
      </c>
      <c r="AQ835">
        <f t="shared" ref="AQ835:AQ898" si="169">(AE835)/(AC835*8760*AI835) + ((AF835+AG835)) + (AH835)/(AC835*8760*AI835)</f>
        <v>43.142381702607764</v>
      </c>
    </row>
    <row r="836" spans="1:43" x14ac:dyDescent="0.2">
      <c r="A836">
        <v>19159</v>
      </c>
      <c r="B836">
        <v>4</v>
      </c>
      <c r="C836">
        <v>19</v>
      </c>
      <c r="D836" t="s">
        <v>638</v>
      </c>
      <c r="E836">
        <v>159</v>
      </c>
      <c r="F836" t="s">
        <v>600</v>
      </c>
      <c r="G836" t="s">
        <v>601</v>
      </c>
      <c r="H836" t="s">
        <v>602</v>
      </c>
      <c r="I836">
        <v>43</v>
      </c>
      <c r="J836">
        <v>14</v>
      </c>
      <c r="K836">
        <v>65</v>
      </c>
      <c r="L836">
        <v>58</v>
      </c>
      <c r="M836">
        <v>18</v>
      </c>
      <c r="N836">
        <v>83</v>
      </c>
      <c r="O836">
        <v>71</v>
      </c>
      <c r="P836">
        <v>24</v>
      </c>
      <c r="Q836">
        <v>98</v>
      </c>
      <c r="R836">
        <v>1200</v>
      </c>
      <c r="S836">
        <v>1.00406013329824</v>
      </c>
      <c r="T836">
        <f t="shared" si="159"/>
        <v>1</v>
      </c>
      <c r="U836">
        <f t="shared" si="160"/>
        <v>1204.872159957888</v>
      </c>
      <c r="V836">
        <f t="shared" si="161"/>
        <v>1004.06013329824</v>
      </c>
      <c r="W836">
        <v>24.69</v>
      </c>
      <c r="X836">
        <f t="shared" si="162"/>
        <v>24.790244691133545</v>
      </c>
      <c r="Y836">
        <v>0</v>
      </c>
      <c r="Z836">
        <v>0</v>
      </c>
      <c r="AA836">
        <v>0</v>
      </c>
      <c r="AB836" s="2">
        <v>0.1</v>
      </c>
      <c r="AC836">
        <v>25</v>
      </c>
      <c r="AD836">
        <f t="shared" si="163"/>
        <v>0.11016807219002084</v>
      </c>
      <c r="AE836">
        <v>1630000</v>
      </c>
      <c r="AF836">
        <v>0</v>
      </c>
      <c r="AG836">
        <v>0</v>
      </c>
      <c r="AH836">
        <v>37800</v>
      </c>
      <c r="AI836">
        <v>0.18274324822075599</v>
      </c>
      <c r="AJ836">
        <v>0.18388647427374999</v>
      </c>
      <c r="AK836" s="1">
        <f t="shared" si="158"/>
        <v>9.8404330073212448E-2</v>
      </c>
      <c r="AL836" s="1">
        <f t="shared" si="164"/>
        <v>0.10022273080679021</v>
      </c>
      <c r="AM836">
        <f t="shared" si="165"/>
        <v>9.8997202204195653E-2</v>
      </c>
      <c r="AN836">
        <f t="shared" si="166"/>
        <v>0.10114426726764271</v>
      </c>
      <c r="AO836">
        <f t="shared" si="167"/>
        <v>8.6402986023219497E-2</v>
      </c>
      <c r="AP836">
        <f t="shared" si="168"/>
        <v>8.4584585289641731E-2</v>
      </c>
      <c r="AQ836">
        <f t="shared" si="169"/>
        <v>41.673359690726336</v>
      </c>
    </row>
    <row r="837" spans="1:43" x14ac:dyDescent="0.2">
      <c r="A837">
        <v>19161</v>
      </c>
      <c r="B837">
        <v>4</v>
      </c>
      <c r="C837">
        <v>19</v>
      </c>
      <c r="D837" t="s">
        <v>639</v>
      </c>
      <c r="E837">
        <v>161</v>
      </c>
      <c r="F837" t="s">
        <v>600</v>
      </c>
      <c r="G837" t="s">
        <v>601</v>
      </c>
      <c r="H837" t="s">
        <v>602</v>
      </c>
      <c r="I837">
        <v>43</v>
      </c>
      <c r="J837">
        <v>14</v>
      </c>
      <c r="K837">
        <v>65</v>
      </c>
      <c r="L837">
        <v>58</v>
      </c>
      <c r="M837">
        <v>18</v>
      </c>
      <c r="N837">
        <v>83</v>
      </c>
      <c r="O837">
        <v>71</v>
      </c>
      <c r="P837">
        <v>24</v>
      </c>
      <c r="Q837">
        <v>98</v>
      </c>
      <c r="R837">
        <v>1200</v>
      </c>
      <c r="S837">
        <v>1.0054765308604501</v>
      </c>
      <c r="T837">
        <f t="shared" si="159"/>
        <v>1</v>
      </c>
      <c r="U837">
        <f t="shared" si="160"/>
        <v>1206.5718370325401</v>
      </c>
      <c r="V837">
        <f t="shared" si="161"/>
        <v>1005.4765308604501</v>
      </c>
      <c r="W837">
        <v>24.69</v>
      </c>
      <c r="X837">
        <f t="shared" si="162"/>
        <v>24.825215546944513</v>
      </c>
      <c r="Y837">
        <v>0</v>
      </c>
      <c r="Z837">
        <v>0</v>
      </c>
      <c r="AA837">
        <v>0</v>
      </c>
      <c r="AB837" s="2">
        <v>0.1</v>
      </c>
      <c r="AC837">
        <v>25</v>
      </c>
      <c r="AD837">
        <f t="shared" si="163"/>
        <v>0.11016807219002084</v>
      </c>
      <c r="AE837">
        <v>1630000</v>
      </c>
      <c r="AF837">
        <v>0</v>
      </c>
      <c r="AG837">
        <v>0</v>
      </c>
      <c r="AH837">
        <v>37800</v>
      </c>
      <c r="AI837">
        <v>0.17969358861416099</v>
      </c>
      <c r="AJ837">
        <v>0.18117762771937501</v>
      </c>
      <c r="AK837" s="1">
        <f t="shared" si="158"/>
        <v>0.10021556556243831</v>
      </c>
      <c r="AL837" s="1">
        <f t="shared" si="164"/>
        <v>0.10206482718152991</v>
      </c>
      <c r="AM837">
        <f t="shared" si="165"/>
        <v>0.10081849958936161</v>
      </c>
      <c r="AN837">
        <f t="shared" si="166"/>
        <v>0.10300200344646414</v>
      </c>
      <c r="AO837">
        <f t="shared" si="167"/>
        <v>8.7990715418524185E-2</v>
      </c>
      <c r="AP837">
        <f t="shared" si="168"/>
        <v>8.6141453799432582E-2</v>
      </c>
      <c r="AQ837">
        <f t="shared" si="169"/>
        <v>42.380616764838209</v>
      </c>
    </row>
    <row r="838" spans="1:43" x14ac:dyDescent="0.2">
      <c r="A838">
        <v>19163</v>
      </c>
      <c r="B838">
        <v>4</v>
      </c>
      <c r="C838">
        <v>19</v>
      </c>
      <c r="D838" t="s">
        <v>154</v>
      </c>
      <c r="E838">
        <v>163</v>
      </c>
      <c r="F838" t="s">
        <v>600</v>
      </c>
      <c r="G838" t="s">
        <v>601</v>
      </c>
      <c r="H838" t="s">
        <v>602</v>
      </c>
      <c r="I838">
        <v>43</v>
      </c>
      <c r="J838">
        <v>14</v>
      </c>
      <c r="K838">
        <v>65</v>
      </c>
      <c r="L838">
        <v>58</v>
      </c>
      <c r="M838">
        <v>18</v>
      </c>
      <c r="N838">
        <v>83</v>
      </c>
      <c r="O838">
        <v>71</v>
      </c>
      <c r="P838">
        <v>24</v>
      </c>
      <c r="Q838">
        <v>98</v>
      </c>
      <c r="R838">
        <v>1200</v>
      </c>
      <c r="S838">
        <v>1.01934040337801</v>
      </c>
      <c r="T838">
        <f t="shared" si="159"/>
        <v>1</v>
      </c>
      <c r="U838">
        <f t="shared" si="160"/>
        <v>1223.208484053612</v>
      </c>
      <c r="V838">
        <f t="shared" si="161"/>
        <v>1019.34040337801</v>
      </c>
      <c r="W838">
        <v>24.69</v>
      </c>
      <c r="X838">
        <f t="shared" si="162"/>
        <v>25.16751455940307</v>
      </c>
      <c r="Y838">
        <v>0</v>
      </c>
      <c r="Z838">
        <v>0</v>
      </c>
      <c r="AA838">
        <v>0</v>
      </c>
      <c r="AB838" s="2">
        <v>0.1</v>
      </c>
      <c r="AC838">
        <v>25</v>
      </c>
      <c r="AD838">
        <f t="shared" si="163"/>
        <v>0.11016807219002084</v>
      </c>
      <c r="AE838">
        <v>1630000</v>
      </c>
      <c r="AF838">
        <v>0</v>
      </c>
      <c r="AG838">
        <v>0</v>
      </c>
      <c r="AH838">
        <v>37800</v>
      </c>
      <c r="AI838">
        <v>0.17371975867157699</v>
      </c>
      <c r="AJ838">
        <v>0.1752706262605</v>
      </c>
      <c r="AK838" s="1">
        <f t="shared" si="158"/>
        <v>0.10509107797758652</v>
      </c>
      <c r="AL838" s="1">
        <f t="shared" si="164"/>
        <v>0.10700393152494396</v>
      </c>
      <c r="AM838">
        <f t="shared" si="165"/>
        <v>0.10571474554323322</v>
      </c>
      <c r="AN838">
        <f t="shared" si="166"/>
        <v>0.10797333516387267</v>
      </c>
      <c r="AO838">
        <f t="shared" si="167"/>
        <v>9.2245110692567522E-2</v>
      </c>
      <c r="AP838">
        <f t="shared" si="168"/>
        <v>9.0332257145210079E-2</v>
      </c>
      <c r="AQ838">
        <f t="shared" si="169"/>
        <v>43.837990407024776</v>
      </c>
    </row>
    <row r="839" spans="1:43" x14ac:dyDescent="0.2">
      <c r="A839">
        <v>19165</v>
      </c>
      <c r="B839">
        <v>4</v>
      </c>
      <c r="C839">
        <v>19</v>
      </c>
      <c r="D839" t="s">
        <v>77</v>
      </c>
      <c r="E839">
        <v>165</v>
      </c>
      <c r="F839" t="s">
        <v>600</v>
      </c>
      <c r="G839" t="s">
        <v>601</v>
      </c>
      <c r="H839" t="s">
        <v>602</v>
      </c>
      <c r="I839">
        <v>43</v>
      </c>
      <c r="J839">
        <v>14</v>
      </c>
      <c r="K839">
        <v>65</v>
      </c>
      <c r="L839">
        <v>58</v>
      </c>
      <c r="M839">
        <v>18</v>
      </c>
      <c r="N839">
        <v>83</v>
      </c>
      <c r="O839">
        <v>71</v>
      </c>
      <c r="P839">
        <v>24</v>
      </c>
      <c r="Q839">
        <v>98</v>
      </c>
      <c r="R839">
        <v>1200</v>
      </c>
      <c r="S839">
        <v>1.0019207565407999</v>
      </c>
      <c r="T839">
        <f t="shared" si="159"/>
        <v>1</v>
      </c>
      <c r="U839">
        <f t="shared" si="160"/>
        <v>1202.3049078489598</v>
      </c>
      <c r="V839">
        <f t="shared" si="161"/>
        <v>1001.9207565408</v>
      </c>
      <c r="W839">
        <v>24.69</v>
      </c>
      <c r="X839">
        <f t="shared" si="162"/>
        <v>24.737423478992351</v>
      </c>
      <c r="Y839">
        <v>0</v>
      </c>
      <c r="Z839">
        <v>0</v>
      </c>
      <c r="AA839">
        <v>0</v>
      </c>
      <c r="AB839" s="2">
        <v>0.1</v>
      </c>
      <c r="AC839">
        <v>25</v>
      </c>
      <c r="AD839">
        <f t="shared" si="163"/>
        <v>0.11016807219002084</v>
      </c>
      <c r="AE839">
        <v>1630000</v>
      </c>
      <c r="AF839">
        <v>0</v>
      </c>
      <c r="AG839">
        <v>0</v>
      </c>
      <c r="AH839">
        <v>37800</v>
      </c>
      <c r="AI839">
        <v>0.18123686629244601</v>
      </c>
      <c r="AJ839">
        <v>0.182471783161125</v>
      </c>
      <c r="AK839" s="1">
        <f t="shared" si="158"/>
        <v>9.9010819513557502E-2</v>
      </c>
      <c r="AL839" s="1">
        <f t="shared" si="164"/>
        <v>0.10084433420302913</v>
      </c>
      <c r="AM839">
        <f t="shared" si="165"/>
        <v>9.9608619405002388E-2</v>
      </c>
      <c r="AN839">
        <f t="shared" si="166"/>
        <v>0.10177353017543303</v>
      </c>
      <c r="AO839">
        <f t="shared" si="167"/>
        <v>8.693941502445704E-2</v>
      </c>
      <c r="AP839">
        <f t="shared" si="168"/>
        <v>8.5105900334985413E-2</v>
      </c>
      <c r="AQ839">
        <f t="shared" si="169"/>
        <v>42.019735112097713</v>
      </c>
    </row>
    <row r="840" spans="1:43" x14ac:dyDescent="0.2">
      <c r="A840">
        <v>19167</v>
      </c>
      <c r="B840">
        <v>4</v>
      </c>
      <c r="C840">
        <v>19</v>
      </c>
      <c r="D840" t="s">
        <v>640</v>
      </c>
      <c r="E840">
        <v>167</v>
      </c>
      <c r="F840" t="s">
        <v>600</v>
      </c>
      <c r="G840" t="s">
        <v>601</v>
      </c>
      <c r="H840" t="s">
        <v>602</v>
      </c>
      <c r="I840">
        <v>43</v>
      </c>
      <c r="J840">
        <v>14</v>
      </c>
      <c r="K840">
        <v>65</v>
      </c>
      <c r="L840">
        <v>58</v>
      </c>
      <c r="M840">
        <v>18</v>
      </c>
      <c r="N840">
        <v>83</v>
      </c>
      <c r="O840">
        <v>71</v>
      </c>
      <c r="P840">
        <v>24</v>
      </c>
      <c r="Q840">
        <v>98</v>
      </c>
      <c r="R840">
        <v>1200</v>
      </c>
      <c r="S840">
        <v>1.0017718338966399</v>
      </c>
      <c r="T840">
        <f t="shared" si="159"/>
        <v>1</v>
      </c>
      <c r="U840">
        <f t="shared" si="160"/>
        <v>1202.126200675968</v>
      </c>
      <c r="V840">
        <f t="shared" si="161"/>
        <v>1001.7718338966399</v>
      </c>
      <c r="W840">
        <v>24.69</v>
      </c>
      <c r="X840">
        <f t="shared" si="162"/>
        <v>24.73374657890804</v>
      </c>
      <c r="Y840">
        <v>0</v>
      </c>
      <c r="Z840">
        <v>0</v>
      </c>
      <c r="AA840">
        <v>0</v>
      </c>
      <c r="AB840" s="2">
        <v>0.1</v>
      </c>
      <c r="AC840">
        <v>25</v>
      </c>
      <c r="AD840">
        <f t="shared" si="163"/>
        <v>0.11016807219002084</v>
      </c>
      <c r="AE840">
        <v>1630000</v>
      </c>
      <c r="AF840">
        <v>0</v>
      </c>
      <c r="AG840">
        <v>0</v>
      </c>
      <c r="AH840">
        <v>37800</v>
      </c>
      <c r="AI840">
        <v>0.17933695989998599</v>
      </c>
      <c r="AJ840">
        <v>0.181300630892857</v>
      </c>
      <c r="AK840" s="1">
        <f t="shared" si="158"/>
        <v>0.10004487341404919</v>
      </c>
      <c r="AL840" s="1">
        <f t="shared" si="164"/>
        <v>0.1018978124669155</v>
      </c>
      <c r="AM840">
        <f t="shared" si="165"/>
        <v>0.10064900643300889</v>
      </c>
      <c r="AN840">
        <f t="shared" si="166"/>
        <v>0.10283685239657621</v>
      </c>
      <c r="AO840">
        <f t="shared" si="167"/>
        <v>8.7847672432852408E-2</v>
      </c>
      <c r="AP840">
        <f t="shared" si="168"/>
        <v>8.5994733379986102E-2</v>
      </c>
      <c r="AQ840">
        <f t="shared" si="169"/>
        <v>42.464894678722864</v>
      </c>
    </row>
    <row r="841" spans="1:43" x14ac:dyDescent="0.2">
      <c r="A841">
        <v>19169</v>
      </c>
      <c r="B841">
        <v>4</v>
      </c>
      <c r="C841">
        <v>19</v>
      </c>
      <c r="D841" t="s">
        <v>641</v>
      </c>
      <c r="E841">
        <v>169</v>
      </c>
      <c r="F841" t="s">
        <v>600</v>
      </c>
      <c r="G841" t="s">
        <v>601</v>
      </c>
      <c r="H841" t="s">
        <v>602</v>
      </c>
      <c r="I841">
        <v>43</v>
      </c>
      <c r="J841">
        <v>14</v>
      </c>
      <c r="K841">
        <v>65</v>
      </c>
      <c r="L841">
        <v>58</v>
      </c>
      <c r="M841">
        <v>18</v>
      </c>
      <c r="N841">
        <v>83</v>
      </c>
      <c r="O841">
        <v>71</v>
      </c>
      <c r="P841">
        <v>24</v>
      </c>
      <c r="Q841">
        <v>98</v>
      </c>
      <c r="R841">
        <v>1200</v>
      </c>
      <c r="S841">
        <v>1.00912222067515</v>
      </c>
      <c r="T841">
        <f t="shared" si="159"/>
        <v>1</v>
      </c>
      <c r="U841">
        <f t="shared" si="160"/>
        <v>1210.94666481018</v>
      </c>
      <c r="V841">
        <f t="shared" si="161"/>
        <v>1009.1222206751501</v>
      </c>
      <c r="W841">
        <v>24.69</v>
      </c>
      <c r="X841">
        <f t="shared" si="162"/>
        <v>24.915227628469456</v>
      </c>
      <c r="Y841">
        <v>0</v>
      </c>
      <c r="Z841">
        <v>0</v>
      </c>
      <c r="AA841">
        <v>0</v>
      </c>
      <c r="AB841" s="2">
        <v>0.1</v>
      </c>
      <c r="AC841">
        <v>25</v>
      </c>
      <c r="AD841">
        <f t="shared" si="163"/>
        <v>0.11016807219002084</v>
      </c>
      <c r="AE841">
        <v>1630000</v>
      </c>
      <c r="AF841">
        <v>0</v>
      </c>
      <c r="AG841">
        <v>0</v>
      </c>
      <c r="AH841">
        <v>37800</v>
      </c>
      <c r="AI841">
        <v>0.17631723849287501</v>
      </c>
      <c r="AJ841">
        <v>0.17757168961100001</v>
      </c>
      <c r="AK841" s="1">
        <f t="shared" si="158"/>
        <v>0.10250494566517543</v>
      </c>
      <c r="AL841" s="1">
        <f t="shared" si="164"/>
        <v>0.10438961933328322</v>
      </c>
      <c r="AM841">
        <f t="shared" si="165"/>
        <v>0.10311942545127877</v>
      </c>
      <c r="AN841">
        <f t="shared" si="166"/>
        <v>0.10534474185930244</v>
      </c>
      <c r="AO841">
        <f t="shared" si="167"/>
        <v>8.9993990735511453E-2</v>
      </c>
      <c r="AP841">
        <f t="shared" si="168"/>
        <v>8.8109317067403659E-2</v>
      </c>
      <c r="AQ841">
        <f t="shared" si="169"/>
        <v>43.192175531169035</v>
      </c>
    </row>
    <row r="842" spans="1:43" x14ac:dyDescent="0.2">
      <c r="A842">
        <v>19171</v>
      </c>
      <c r="B842">
        <v>4</v>
      </c>
      <c r="C842">
        <v>19</v>
      </c>
      <c r="D842" t="s">
        <v>642</v>
      </c>
      <c r="E842">
        <v>171</v>
      </c>
      <c r="F842" t="s">
        <v>600</v>
      </c>
      <c r="G842" t="s">
        <v>601</v>
      </c>
      <c r="H842" t="s">
        <v>602</v>
      </c>
      <c r="I842">
        <v>43</v>
      </c>
      <c r="J842">
        <v>14</v>
      </c>
      <c r="K842">
        <v>65</v>
      </c>
      <c r="L842">
        <v>58</v>
      </c>
      <c r="M842">
        <v>18</v>
      </c>
      <c r="N842">
        <v>83</v>
      </c>
      <c r="O842">
        <v>71</v>
      </c>
      <c r="P842">
        <v>24</v>
      </c>
      <c r="Q842">
        <v>98</v>
      </c>
      <c r="R842">
        <v>1200</v>
      </c>
      <c r="S842">
        <v>1.00917149782181</v>
      </c>
      <c r="T842">
        <f t="shared" si="159"/>
        <v>1</v>
      </c>
      <c r="U842">
        <f t="shared" si="160"/>
        <v>1211.0057973861719</v>
      </c>
      <c r="V842">
        <f t="shared" si="161"/>
        <v>1009.17149782181</v>
      </c>
      <c r="W842">
        <v>24.69</v>
      </c>
      <c r="X842">
        <f t="shared" si="162"/>
        <v>24.916444281220492</v>
      </c>
      <c r="Y842">
        <v>0</v>
      </c>
      <c r="Z842">
        <v>0</v>
      </c>
      <c r="AA842">
        <v>0</v>
      </c>
      <c r="AB842" s="2">
        <v>0.1</v>
      </c>
      <c r="AC842">
        <v>25</v>
      </c>
      <c r="AD842">
        <f t="shared" si="163"/>
        <v>0.11016807219002084</v>
      </c>
      <c r="AE842">
        <v>1630000</v>
      </c>
      <c r="AF842">
        <v>0</v>
      </c>
      <c r="AG842">
        <v>0</v>
      </c>
      <c r="AH842">
        <v>37800</v>
      </c>
      <c r="AI842">
        <v>0.174451356154393</v>
      </c>
      <c r="AJ842">
        <v>0.17595322054187501</v>
      </c>
      <c r="AK842" s="1">
        <f t="shared" si="158"/>
        <v>0.10360636858411013</v>
      </c>
      <c r="AL842" s="1">
        <f t="shared" si="164"/>
        <v>0.10551120018843949</v>
      </c>
      <c r="AM842">
        <f t="shared" si="165"/>
        <v>0.10422742067211767</v>
      </c>
      <c r="AN842">
        <f t="shared" si="166"/>
        <v>0.10647653843471258</v>
      </c>
      <c r="AO842">
        <f t="shared" si="167"/>
        <v>9.0960889539307518E-2</v>
      </c>
      <c r="AP842">
        <f t="shared" si="168"/>
        <v>8.9056057934978158E-2</v>
      </c>
      <c r="AQ842">
        <f t="shared" si="169"/>
        <v>43.654146817955123</v>
      </c>
    </row>
    <row r="843" spans="1:43" x14ac:dyDescent="0.2">
      <c r="A843">
        <v>19173</v>
      </c>
      <c r="B843">
        <v>4</v>
      </c>
      <c r="C843">
        <v>19</v>
      </c>
      <c r="D843" t="s">
        <v>350</v>
      </c>
      <c r="E843">
        <v>173</v>
      </c>
      <c r="F843" t="s">
        <v>600</v>
      </c>
      <c r="G843" t="s">
        <v>601</v>
      </c>
      <c r="H843" t="s">
        <v>602</v>
      </c>
      <c r="I843">
        <v>43</v>
      </c>
      <c r="J843">
        <v>14</v>
      </c>
      <c r="K843">
        <v>65</v>
      </c>
      <c r="L843">
        <v>58</v>
      </c>
      <c r="M843">
        <v>18</v>
      </c>
      <c r="N843">
        <v>83</v>
      </c>
      <c r="O843">
        <v>71</v>
      </c>
      <c r="P843">
        <v>24</v>
      </c>
      <c r="Q843">
        <v>98</v>
      </c>
      <c r="R843">
        <v>1200</v>
      </c>
      <c r="S843">
        <v>1.00214662154516</v>
      </c>
      <c r="T843">
        <f t="shared" si="159"/>
        <v>1</v>
      </c>
      <c r="U843">
        <f t="shared" si="160"/>
        <v>1202.575945854192</v>
      </c>
      <c r="V843">
        <f t="shared" si="161"/>
        <v>1002.14662154516</v>
      </c>
      <c r="W843">
        <v>24.69</v>
      </c>
      <c r="X843">
        <f t="shared" si="162"/>
        <v>24.743000085950001</v>
      </c>
      <c r="Y843">
        <v>0</v>
      </c>
      <c r="Z843">
        <v>0</v>
      </c>
      <c r="AA843">
        <v>0</v>
      </c>
      <c r="AB843" s="2">
        <v>0.1</v>
      </c>
      <c r="AC843">
        <v>25</v>
      </c>
      <c r="AD843">
        <f t="shared" si="163"/>
        <v>0.11016807219002084</v>
      </c>
      <c r="AE843">
        <v>1630000</v>
      </c>
      <c r="AF843">
        <v>0</v>
      </c>
      <c r="AG843">
        <v>0</v>
      </c>
      <c r="AH843">
        <v>37800</v>
      </c>
      <c r="AI843">
        <v>0.18340905377651201</v>
      </c>
      <c r="AJ843">
        <v>0.18447652711199999</v>
      </c>
      <c r="AK843" s="1">
        <f t="shared" si="158"/>
        <v>9.7860250257963785E-2</v>
      </c>
      <c r="AL843" s="1">
        <f t="shared" si="164"/>
        <v>9.9672049892598619E-2</v>
      </c>
      <c r="AM843">
        <f t="shared" si="165"/>
        <v>9.8450970163903945E-2</v>
      </c>
      <c r="AN843">
        <f t="shared" si="166"/>
        <v>0.10059024102189396</v>
      </c>
      <c r="AO843">
        <f t="shared" si="167"/>
        <v>8.5928714797331579E-2</v>
      </c>
      <c r="AP843">
        <f t="shared" si="168"/>
        <v>8.4116915162696745E-2</v>
      </c>
      <c r="AQ843">
        <f t="shared" si="169"/>
        <v>41.522078421684334</v>
      </c>
    </row>
    <row r="844" spans="1:43" x14ac:dyDescent="0.2">
      <c r="A844">
        <v>19175</v>
      </c>
      <c r="B844">
        <v>4</v>
      </c>
      <c r="C844">
        <v>19</v>
      </c>
      <c r="D844" t="s">
        <v>160</v>
      </c>
      <c r="E844">
        <v>175</v>
      </c>
      <c r="F844" t="s">
        <v>600</v>
      </c>
      <c r="G844" t="s">
        <v>601</v>
      </c>
      <c r="H844" t="s">
        <v>602</v>
      </c>
      <c r="I844">
        <v>43</v>
      </c>
      <c r="J844">
        <v>14</v>
      </c>
      <c r="K844">
        <v>65</v>
      </c>
      <c r="L844">
        <v>58</v>
      </c>
      <c r="M844">
        <v>18</v>
      </c>
      <c r="N844">
        <v>83</v>
      </c>
      <c r="O844">
        <v>71</v>
      </c>
      <c r="P844">
        <v>24</v>
      </c>
      <c r="Q844">
        <v>98</v>
      </c>
      <c r="R844">
        <v>1200</v>
      </c>
      <c r="S844">
        <v>1.00432857672373</v>
      </c>
      <c r="T844">
        <f t="shared" si="159"/>
        <v>1</v>
      </c>
      <c r="U844">
        <f t="shared" si="160"/>
        <v>1205.194292068476</v>
      </c>
      <c r="V844">
        <f t="shared" si="161"/>
        <v>1004.32857672373</v>
      </c>
      <c r="W844">
        <v>24.69</v>
      </c>
      <c r="X844">
        <f t="shared" si="162"/>
        <v>24.796872559308895</v>
      </c>
      <c r="Y844">
        <v>0</v>
      </c>
      <c r="Z844">
        <v>0</v>
      </c>
      <c r="AA844">
        <v>0</v>
      </c>
      <c r="AB844" s="2">
        <v>0.1</v>
      </c>
      <c r="AC844">
        <v>25</v>
      </c>
      <c r="AD844">
        <f t="shared" si="163"/>
        <v>0.11016807219002084</v>
      </c>
      <c r="AE844">
        <v>1630000</v>
      </c>
      <c r="AF844">
        <v>0</v>
      </c>
      <c r="AG844">
        <v>0</v>
      </c>
      <c r="AH844">
        <v>37800</v>
      </c>
      <c r="AI844">
        <v>0.182021404470042</v>
      </c>
      <c r="AJ844">
        <v>0.18284100289249999</v>
      </c>
      <c r="AK844" s="1">
        <f t="shared" si="158"/>
        <v>9.8820986429274144E-2</v>
      </c>
      <c r="AL844" s="1">
        <f t="shared" si="164"/>
        <v>0.1006465984092965</v>
      </c>
      <c r="AM844">
        <f t="shared" si="165"/>
        <v>9.9416209718045462E-2</v>
      </c>
      <c r="AN844">
        <f t="shared" si="166"/>
        <v>0.10157178941471896</v>
      </c>
      <c r="AO844">
        <f t="shared" si="167"/>
        <v>8.6768339081711901E-2</v>
      </c>
      <c r="AP844">
        <f t="shared" si="168"/>
        <v>8.4942727101689541E-2</v>
      </c>
      <c r="AQ844">
        <f t="shared" si="169"/>
        <v>41.838624069119582</v>
      </c>
    </row>
    <row r="845" spans="1:43" x14ac:dyDescent="0.2">
      <c r="A845">
        <v>19177</v>
      </c>
      <c r="B845">
        <v>4</v>
      </c>
      <c r="C845">
        <v>19</v>
      </c>
      <c r="D845" t="s">
        <v>161</v>
      </c>
      <c r="E845">
        <v>177</v>
      </c>
      <c r="F845" t="s">
        <v>600</v>
      </c>
      <c r="G845" t="s">
        <v>601</v>
      </c>
      <c r="H845" t="s">
        <v>602</v>
      </c>
      <c r="I845">
        <v>43</v>
      </c>
      <c r="J845">
        <v>14</v>
      </c>
      <c r="K845">
        <v>65</v>
      </c>
      <c r="L845">
        <v>58</v>
      </c>
      <c r="M845">
        <v>18</v>
      </c>
      <c r="N845">
        <v>83</v>
      </c>
      <c r="O845">
        <v>71</v>
      </c>
      <c r="P845">
        <v>24</v>
      </c>
      <c r="Q845">
        <v>98</v>
      </c>
      <c r="R845">
        <v>1200</v>
      </c>
      <c r="S845">
        <v>1.0090097665786699</v>
      </c>
      <c r="T845">
        <f t="shared" si="159"/>
        <v>1</v>
      </c>
      <c r="U845">
        <f t="shared" si="160"/>
        <v>1210.811719894404</v>
      </c>
      <c r="V845">
        <f t="shared" si="161"/>
        <v>1009.0097665786699</v>
      </c>
      <c r="W845">
        <v>24.69</v>
      </c>
      <c r="X845">
        <f t="shared" si="162"/>
        <v>24.912451136827361</v>
      </c>
      <c r="Y845">
        <v>0</v>
      </c>
      <c r="Z845">
        <v>0</v>
      </c>
      <c r="AA845">
        <v>0</v>
      </c>
      <c r="AB845" s="2">
        <v>0.1</v>
      </c>
      <c r="AC845">
        <v>25</v>
      </c>
      <c r="AD845">
        <f t="shared" si="163"/>
        <v>0.11016807219002084</v>
      </c>
      <c r="AE845">
        <v>1630000</v>
      </c>
      <c r="AF845">
        <v>0</v>
      </c>
      <c r="AG845">
        <v>0</v>
      </c>
      <c r="AH845">
        <v>37800</v>
      </c>
      <c r="AI845">
        <v>0.178079745811864</v>
      </c>
      <c r="AJ845">
        <v>0.179492472072625</v>
      </c>
      <c r="AK845" s="1">
        <f t="shared" si="158"/>
        <v>0.10147911440000473</v>
      </c>
      <c r="AL845" s="1">
        <f t="shared" si="164"/>
        <v>0.10334513490169656</v>
      </c>
      <c r="AM845">
        <f t="shared" si="165"/>
        <v>0.10208751249997673</v>
      </c>
      <c r="AN845">
        <f t="shared" si="166"/>
        <v>0.10429080430077554</v>
      </c>
      <c r="AO845">
        <f t="shared" si="167"/>
        <v>8.9093572385825021E-2</v>
      </c>
      <c r="AP845">
        <f t="shared" si="168"/>
        <v>8.7227551884133198E-2</v>
      </c>
      <c r="AQ845">
        <f t="shared" si="169"/>
        <v>42.764689939533206</v>
      </c>
    </row>
    <row r="846" spans="1:43" x14ac:dyDescent="0.2">
      <c r="A846">
        <v>19179</v>
      </c>
      <c r="B846">
        <v>4</v>
      </c>
      <c r="C846">
        <v>19</v>
      </c>
      <c r="D846" t="s">
        <v>643</v>
      </c>
      <c r="E846">
        <v>179</v>
      </c>
      <c r="F846" t="s">
        <v>600</v>
      </c>
      <c r="G846" t="s">
        <v>601</v>
      </c>
      <c r="H846" t="s">
        <v>602</v>
      </c>
      <c r="I846">
        <v>43</v>
      </c>
      <c r="J846">
        <v>14</v>
      </c>
      <c r="K846">
        <v>65</v>
      </c>
      <c r="L846">
        <v>58</v>
      </c>
      <c r="M846">
        <v>18</v>
      </c>
      <c r="N846">
        <v>83</v>
      </c>
      <c r="O846">
        <v>71</v>
      </c>
      <c r="P846">
        <v>24</v>
      </c>
      <c r="Q846">
        <v>98</v>
      </c>
      <c r="R846">
        <v>1200</v>
      </c>
      <c r="S846">
        <v>1.0087422927220699</v>
      </c>
      <c r="T846">
        <f t="shared" si="159"/>
        <v>1</v>
      </c>
      <c r="U846">
        <f t="shared" si="160"/>
        <v>1210.490751266484</v>
      </c>
      <c r="V846">
        <f t="shared" si="161"/>
        <v>1008.7422927220699</v>
      </c>
      <c r="W846">
        <v>24.69</v>
      </c>
      <c r="X846">
        <f t="shared" si="162"/>
        <v>24.905847207307907</v>
      </c>
      <c r="Y846">
        <v>0</v>
      </c>
      <c r="Z846">
        <v>0</v>
      </c>
      <c r="AA846">
        <v>0</v>
      </c>
      <c r="AB846" s="2">
        <v>0.1</v>
      </c>
      <c r="AC846">
        <v>25</v>
      </c>
      <c r="AD846">
        <f t="shared" si="163"/>
        <v>0.11016807219002084</v>
      </c>
      <c r="AE846">
        <v>1630000</v>
      </c>
      <c r="AF846">
        <v>0</v>
      </c>
      <c r="AG846">
        <v>0</v>
      </c>
      <c r="AH846">
        <v>37800</v>
      </c>
      <c r="AI846">
        <v>0.17868561402359501</v>
      </c>
      <c r="AJ846">
        <v>0.17978429076575</v>
      </c>
      <c r="AK846" s="1">
        <f t="shared" si="158"/>
        <v>0.10110822036162068</v>
      </c>
      <c r="AL846" s="1">
        <f t="shared" si="164"/>
        <v>0.10296791375908201</v>
      </c>
      <c r="AM846">
        <f t="shared" si="165"/>
        <v>0.10171455556989954</v>
      </c>
      <c r="AN846">
        <f t="shared" si="166"/>
        <v>0.10391037668274977</v>
      </c>
      <c r="AO846">
        <f t="shared" si="167"/>
        <v>8.876843900142603E-2</v>
      </c>
      <c r="AP846">
        <f t="shared" si="168"/>
        <v>8.6908745603964693E-2</v>
      </c>
      <c r="AQ846">
        <f t="shared" si="169"/>
        <v>42.619687968554871</v>
      </c>
    </row>
    <row r="847" spans="1:43" x14ac:dyDescent="0.2">
      <c r="A847">
        <v>19181</v>
      </c>
      <c r="B847">
        <v>4</v>
      </c>
      <c r="C847">
        <v>19</v>
      </c>
      <c r="D847" t="s">
        <v>455</v>
      </c>
      <c r="E847">
        <v>181</v>
      </c>
      <c r="F847" t="s">
        <v>600</v>
      </c>
      <c r="G847" t="s">
        <v>601</v>
      </c>
      <c r="H847" t="s">
        <v>602</v>
      </c>
      <c r="I847">
        <v>43</v>
      </c>
      <c r="J847">
        <v>14</v>
      </c>
      <c r="K847">
        <v>65</v>
      </c>
      <c r="L847">
        <v>58</v>
      </c>
      <c r="M847">
        <v>18</v>
      </c>
      <c r="N847">
        <v>83</v>
      </c>
      <c r="O847">
        <v>71</v>
      </c>
      <c r="P847">
        <v>24</v>
      </c>
      <c r="Q847">
        <v>98</v>
      </c>
      <c r="R847">
        <v>1200</v>
      </c>
      <c r="S847">
        <v>1.00704797108968</v>
      </c>
      <c r="T847">
        <f t="shared" si="159"/>
        <v>1</v>
      </c>
      <c r="U847">
        <f t="shared" si="160"/>
        <v>1208.4575653076161</v>
      </c>
      <c r="V847">
        <f t="shared" si="161"/>
        <v>1007.04797108968</v>
      </c>
      <c r="W847">
        <v>24.69</v>
      </c>
      <c r="X847">
        <f t="shared" si="162"/>
        <v>24.864014406204202</v>
      </c>
      <c r="Y847">
        <v>0</v>
      </c>
      <c r="Z847">
        <v>0</v>
      </c>
      <c r="AA847">
        <v>0</v>
      </c>
      <c r="AB847" s="2">
        <v>0.1</v>
      </c>
      <c r="AC847">
        <v>25</v>
      </c>
      <c r="AD847">
        <f t="shared" si="163"/>
        <v>0.11016807219002084</v>
      </c>
      <c r="AE847">
        <v>1630000</v>
      </c>
      <c r="AF847">
        <v>0</v>
      </c>
      <c r="AG847">
        <v>0</v>
      </c>
      <c r="AH847">
        <v>37800</v>
      </c>
      <c r="AI847">
        <v>0.17868437450372399</v>
      </c>
      <c r="AJ847">
        <v>0.180053201910125</v>
      </c>
      <c r="AK847" s="1">
        <f t="shared" si="158"/>
        <v>0.10093909538006034</v>
      </c>
      <c r="AL847" s="1">
        <f t="shared" si="164"/>
        <v>0.10279880167807287</v>
      </c>
      <c r="AM847">
        <f t="shared" si="165"/>
        <v>0.10154543479444027</v>
      </c>
      <c r="AN847">
        <f t="shared" si="166"/>
        <v>0.10374127113953401</v>
      </c>
      <c r="AO847">
        <f t="shared" si="167"/>
        <v>8.8623078558987586E-2</v>
      </c>
      <c r="AP847">
        <f t="shared" si="168"/>
        <v>8.6763372260975052E-2</v>
      </c>
      <c r="AQ847">
        <f t="shared" si="169"/>
        <v>42.619983618078116</v>
      </c>
    </row>
    <row r="848" spans="1:43" x14ac:dyDescent="0.2">
      <c r="A848">
        <v>19183</v>
      </c>
      <c r="B848">
        <v>4</v>
      </c>
      <c r="C848">
        <v>19</v>
      </c>
      <c r="D848" t="s">
        <v>83</v>
      </c>
      <c r="E848">
        <v>183</v>
      </c>
      <c r="F848" t="s">
        <v>600</v>
      </c>
      <c r="G848" t="s">
        <v>601</v>
      </c>
      <c r="H848" t="s">
        <v>602</v>
      </c>
      <c r="I848">
        <v>43</v>
      </c>
      <c r="J848">
        <v>14</v>
      </c>
      <c r="K848">
        <v>65</v>
      </c>
      <c r="L848">
        <v>58</v>
      </c>
      <c r="M848">
        <v>18</v>
      </c>
      <c r="N848">
        <v>83</v>
      </c>
      <c r="O848">
        <v>71</v>
      </c>
      <c r="P848">
        <v>24</v>
      </c>
      <c r="Q848">
        <v>98</v>
      </c>
      <c r="R848">
        <v>1200</v>
      </c>
      <c r="S848">
        <v>1.0117120643456801</v>
      </c>
      <c r="T848">
        <f t="shared" si="159"/>
        <v>1</v>
      </c>
      <c r="U848">
        <f t="shared" si="160"/>
        <v>1214.054477214816</v>
      </c>
      <c r="V848">
        <f t="shared" si="161"/>
        <v>1011.7120643456801</v>
      </c>
      <c r="W848">
        <v>24.69</v>
      </c>
      <c r="X848">
        <f t="shared" si="162"/>
        <v>24.97917086869484</v>
      </c>
      <c r="Y848">
        <v>0</v>
      </c>
      <c r="Z848">
        <v>0</v>
      </c>
      <c r="AA848">
        <v>0</v>
      </c>
      <c r="AB848" s="2">
        <v>0.1</v>
      </c>
      <c r="AC848">
        <v>25</v>
      </c>
      <c r="AD848">
        <f t="shared" si="163"/>
        <v>0.11016807219002084</v>
      </c>
      <c r="AE848">
        <v>1630000</v>
      </c>
      <c r="AF848">
        <v>0</v>
      </c>
      <c r="AG848">
        <v>0</v>
      </c>
      <c r="AH848">
        <v>37800</v>
      </c>
      <c r="AI848">
        <v>0.17430122759452399</v>
      </c>
      <c r="AJ848">
        <v>0.17603369800599999</v>
      </c>
      <c r="AK848" s="1">
        <f t="shared" si="158"/>
        <v>0.10395665783518247</v>
      </c>
      <c r="AL848" s="1">
        <f t="shared" si="164"/>
        <v>0.10586313010280203</v>
      </c>
      <c r="AM848">
        <f t="shared" si="165"/>
        <v>0.10457824484573108</v>
      </c>
      <c r="AN848">
        <f t="shared" si="166"/>
        <v>0.10682929981103728</v>
      </c>
      <c r="AO848">
        <f t="shared" si="167"/>
        <v>9.1263625398422227E-2</v>
      </c>
      <c r="AP848">
        <f t="shared" si="168"/>
        <v>8.9357153130802669E-2</v>
      </c>
      <c r="AQ848">
        <f t="shared" si="169"/>
        <v>43.691746864062289</v>
      </c>
    </row>
    <row r="849" spans="1:43" x14ac:dyDescent="0.2">
      <c r="A849">
        <v>19185</v>
      </c>
      <c r="B849">
        <v>4</v>
      </c>
      <c r="C849">
        <v>19</v>
      </c>
      <c r="D849" t="s">
        <v>456</v>
      </c>
      <c r="E849">
        <v>185</v>
      </c>
      <c r="F849" t="s">
        <v>600</v>
      </c>
      <c r="G849" t="s">
        <v>601</v>
      </c>
      <c r="H849" t="s">
        <v>602</v>
      </c>
      <c r="I849">
        <v>43</v>
      </c>
      <c r="J849">
        <v>14</v>
      </c>
      <c r="K849">
        <v>65</v>
      </c>
      <c r="L849">
        <v>58</v>
      </c>
      <c r="M849">
        <v>18</v>
      </c>
      <c r="N849">
        <v>83</v>
      </c>
      <c r="O849">
        <v>71</v>
      </c>
      <c r="P849">
        <v>24</v>
      </c>
      <c r="Q849">
        <v>98</v>
      </c>
      <c r="R849">
        <v>1200</v>
      </c>
      <c r="S849">
        <v>1.00695951779683</v>
      </c>
      <c r="T849">
        <f t="shared" si="159"/>
        <v>1</v>
      </c>
      <c r="U849">
        <f t="shared" si="160"/>
        <v>1208.3514213561959</v>
      </c>
      <c r="V849">
        <f t="shared" si="161"/>
        <v>1006.95951779683</v>
      </c>
      <c r="W849">
        <v>24.69</v>
      </c>
      <c r="X849">
        <f t="shared" si="162"/>
        <v>24.861830494403733</v>
      </c>
      <c r="Y849">
        <v>0</v>
      </c>
      <c r="Z849">
        <v>0</v>
      </c>
      <c r="AA849">
        <v>0</v>
      </c>
      <c r="AB849" s="2">
        <v>0.1</v>
      </c>
      <c r="AC849">
        <v>25</v>
      </c>
      <c r="AD849">
        <f t="shared" si="163"/>
        <v>0.11016807219002084</v>
      </c>
      <c r="AE849">
        <v>1630000</v>
      </c>
      <c r="AF849">
        <v>0</v>
      </c>
      <c r="AG849">
        <v>0</v>
      </c>
      <c r="AH849">
        <v>37800</v>
      </c>
      <c r="AI849">
        <v>0.180041141322688</v>
      </c>
      <c r="AJ849">
        <v>0.18161400809762501</v>
      </c>
      <c r="AK849" s="1">
        <f t="shared" si="158"/>
        <v>0.10016963228023874</v>
      </c>
      <c r="AL849" s="1">
        <f t="shared" si="164"/>
        <v>0.10201532407145784</v>
      </c>
      <c r="AM849">
        <f t="shared" si="165"/>
        <v>0.10077140239899871</v>
      </c>
      <c r="AN849">
        <f t="shared" si="166"/>
        <v>0.1029506912046189</v>
      </c>
      <c r="AO849">
        <f t="shared" si="167"/>
        <v>8.7947663104231105E-2</v>
      </c>
      <c r="AP849">
        <f t="shared" si="168"/>
        <v>8.6101971313012005E-2</v>
      </c>
      <c r="AQ849">
        <f t="shared" si="169"/>
        <v>42.298804918737623</v>
      </c>
    </row>
    <row r="850" spans="1:43" x14ac:dyDescent="0.2">
      <c r="A850">
        <v>19187</v>
      </c>
      <c r="B850">
        <v>4</v>
      </c>
      <c r="C850">
        <v>19</v>
      </c>
      <c r="D850" t="s">
        <v>457</v>
      </c>
      <c r="E850">
        <v>187</v>
      </c>
      <c r="F850" t="s">
        <v>600</v>
      </c>
      <c r="G850" t="s">
        <v>601</v>
      </c>
      <c r="H850" t="s">
        <v>602</v>
      </c>
      <c r="I850">
        <v>43</v>
      </c>
      <c r="J850">
        <v>14</v>
      </c>
      <c r="K850">
        <v>65</v>
      </c>
      <c r="L850">
        <v>58</v>
      </c>
      <c r="M850">
        <v>18</v>
      </c>
      <c r="N850">
        <v>83</v>
      </c>
      <c r="O850">
        <v>71</v>
      </c>
      <c r="P850">
        <v>24</v>
      </c>
      <c r="Q850">
        <v>98</v>
      </c>
      <c r="R850">
        <v>1200</v>
      </c>
      <c r="S850">
        <v>1.0088584780693099</v>
      </c>
      <c r="T850">
        <f t="shared" si="159"/>
        <v>1</v>
      </c>
      <c r="U850">
        <f t="shared" si="160"/>
        <v>1210.630173683172</v>
      </c>
      <c r="V850">
        <f t="shared" si="161"/>
        <v>1008.85847806931</v>
      </c>
      <c r="W850">
        <v>24.69</v>
      </c>
      <c r="X850">
        <f t="shared" si="162"/>
        <v>24.908715823531264</v>
      </c>
      <c r="Y850">
        <v>0</v>
      </c>
      <c r="Z850">
        <v>0</v>
      </c>
      <c r="AA850">
        <v>0</v>
      </c>
      <c r="AB850" s="2">
        <v>0.1</v>
      </c>
      <c r="AC850">
        <v>25</v>
      </c>
      <c r="AD850">
        <f t="shared" si="163"/>
        <v>0.11016807219002084</v>
      </c>
      <c r="AE850">
        <v>1630000</v>
      </c>
      <c r="AF850">
        <v>0</v>
      </c>
      <c r="AG850">
        <v>0</v>
      </c>
      <c r="AH850">
        <v>37800</v>
      </c>
      <c r="AI850">
        <v>0.17665954694348199</v>
      </c>
      <c r="AJ850">
        <v>0.17795765681012499</v>
      </c>
      <c r="AK850" s="1">
        <f t="shared" si="158"/>
        <v>0.1022795859690946</v>
      </c>
      <c r="AL850" s="1">
        <f t="shared" si="164"/>
        <v>0.10416060775574798</v>
      </c>
      <c r="AM850">
        <f t="shared" si="165"/>
        <v>0.10289287509425067</v>
      </c>
      <c r="AN850">
        <f t="shared" si="166"/>
        <v>0.10511387956654869</v>
      </c>
      <c r="AO850">
        <f t="shared" si="167"/>
        <v>8.9796628308801418E-2</v>
      </c>
      <c r="AP850">
        <f t="shared" si="168"/>
        <v>8.791560652214804E-2</v>
      </c>
      <c r="AQ850">
        <f t="shared" si="169"/>
        <v>43.108483214845201</v>
      </c>
    </row>
    <row r="851" spans="1:43" x14ac:dyDescent="0.2">
      <c r="A851">
        <v>19189</v>
      </c>
      <c r="B851">
        <v>4</v>
      </c>
      <c r="C851">
        <v>19</v>
      </c>
      <c r="D851" t="s">
        <v>554</v>
      </c>
      <c r="E851">
        <v>189</v>
      </c>
      <c r="F851" t="s">
        <v>600</v>
      </c>
      <c r="G851" t="s">
        <v>601</v>
      </c>
      <c r="H851" t="s">
        <v>602</v>
      </c>
      <c r="I851">
        <v>43</v>
      </c>
      <c r="J851">
        <v>14</v>
      </c>
      <c r="K851">
        <v>65</v>
      </c>
      <c r="L851">
        <v>58</v>
      </c>
      <c r="M851">
        <v>18</v>
      </c>
      <c r="N851">
        <v>83</v>
      </c>
      <c r="O851">
        <v>71</v>
      </c>
      <c r="P851">
        <v>24</v>
      </c>
      <c r="Q851">
        <v>98</v>
      </c>
      <c r="R851">
        <v>1200</v>
      </c>
      <c r="S851">
        <v>1.0167566180229199</v>
      </c>
      <c r="T851">
        <f t="shared" si="159"/>
        <v>1</v>
      </c>
      <c r="U851">
        <f t="shared" si="160"/>
        <v>1220.107941627504</v>
      </c>
      <c r="V851">
        <f t="shared" si="161"/>
        <v>1016.75661802292</v>
      </c>
      <c r="W851">
        <v>24.69</v>
      </c>
      <c r="X851">
        <f t="shared" si="162"/>
        <v>25.103720898985895</v>
      </c>
      <c r="Y851">
        <v>0</v>
      </c>
      <c r="Z851">
        <v>0</v>
      </c>
      <c r="AA851">
        <v>0</v>
      </c>
      <c r="AB851" s="2">
        <v>0.1</v>
      </c>
      <c r="AC851">
        <v>25</v>
      </c>
      <c r="AD851">
        <f t="shared" si="163"/>
        <v>0.11016807219002084</v>
      </c>
      <c r="AE851">
        <v>1630000</v>
      </c>
      <c r="AF851">
        <v>0</v>
      </c>
      <c r="AG851">
        <v>0</v>
      </c>
      <c r="AH851">
        <v>37800</v>
      </c>
      <c r="AI851">
        <v>0.17237271889585701</v>
      </c>
      <c r="AJ851">
        <v>0.17310567912337499</v>
      </c>
      <c r="AK851" s="1">
        <f t="shared" si="158"/>
        <v>0.10564386986634149</v>
      </c>
      <c r="AL851" s="1">
        <f t="shared" si="164"/>
        <v>0.10757167177577108</v>
      </c>
      <c r="AM851">
        <f t="shared" si="165"/>
        <v>0.10627241120217139</v>
      </c>
      <c r="AN851">
        <f t="shared" si="166"/>
        <v>0.10854865100594607</v>
      </c>
      <c r="AO851">
        <f t="shared" si="167"/>
        <v>9.2735217745593901E-2</v>
      </c>
      <c r="AP851">
        <f t="shared" si="168"/>
        <v>9.0807415836164307E-2</v>
      </c>
      <c r="AQ851">
        <f t="shared" si="169"/>
        <v>44.180570817336516</v>
      </c>
    </row>
    <row r="852" spans="1:43" x14ac:dyDescent="0.2">
      <c r="A852">
        <v>19191</v>
      </c>
      <c r="B852">
        <v>4</v>
      </c>
      <c r="C852">
        <v>19</v>
      </c>
      <c r="D852" t="s">
        <v>644</v>
      </c>
      <c r="E852">
        <v>191</v>
      </c>
      <c r="F852" t="s">
        <v>600</v>
      </c>
      <c r="G852" t="s">
        <v>601</v>
      </c>
      <c r="H852" t="s">
        <v>602</v>
      </c>
      <c r="I852">
        <v>43</v>
      </c>
      <c r="J852">
        <v>14</v>
      </c>
      <c r="K852">
        <v>65</v>
      </c>
      <c r="L852">
        <v>58</v>
      </c>
      <c r="M852">
        <v>18</v>
      </c>
      <c r="N852">
        <v>83</v>
      </c>
      <c r="O852">
        <v>71</v>
      </c>
      <c r="P852">
        <v>24</v>
      </c>
      <c r="Q852">
        <v>98</v>
      </c>
      <c r="R852">
        <v>1200</v>
      </c>
      <c r="S852">
        <v>1.0221539318561501</v>
      </c>
      <c r="T852">
        <f t="shared" si="159"/>
        <v>1</v>
      </c>
      <c r="U852">
        <f t="shared" si="160"/>
        <v>1226.5847182273801</v>
      </c>
      <c r="V852">
        <f t="shared" si="161"/>
        <v>1022.1539318561502</v>
      </c>
      <c r="W852">
        <v>24.69</v>
      </c>
      <c r="X852">
        <f t="shared" si="162"/>
        <v>25.236980577528346</v>
      </c>
      <c r="Y852">
        <v>0</v>
      </c>
      <c r="Z852">
        <v>0</v>
      </c>
      <c r="AA852">
        <v>0</v>
      </c>
      <c r="AB852" s="2">
        <v>0.1</v>
      </c>
      <c r="AC852">
        <v>25</v>
      </c>
      <c r="AD852">
        <f t="shared" si="163"/>
        <v>0.11016807219002084</v>
      </c>
      <c r="AE852">
        <v>1630000</v>
      </c>
      <c r="AF852">
        <v>0</v>
      </c>
      <c r="AG852">
        <v>0</v>
      </c>
      <c r="AH852">
        <v>37800</v>
      </c>
      <c r="AI852">
        <v>0.172537585498512</v>
      </c>
      <c r="AJ852">
        <v>0.173902443726</v>
      </c>
      <c r="AK852" s="1">
        <f t="shared" si="158"/>
        <v>0.10610318311094417</v>
      </c>
      <c r="AL852" s="1">
        <f t="shared" si="164"/>
        <v>0.10802914292811033</v>
      </c>
      <c r="AM852">
        <f t="shared" si="165"/>
        <v>0.10673112385024684</v>
      </c>
      <c r="AN852">
        <f t="shared" si="166"/>
        <v>0.10900518861533538</v>
      </c>
      <c r="AO852">
        <f t="shared" si="167"/>
        <v>9.3128183689560731E-2</v>
      </c>
      <c r="AP852">
        <f t="shared" si="168"/>
        <v>9.1202223872394572E-2</v>
      </c>
      <c r="AQ852">
        <f t="shared" si="169"/>
        <v>44.138354504914112</v>
      </c>
    </row>
    <row r="853" spans="1:43" x14ac:dyDescent="0.2">
      <c r="A853">
        <v>19193</v>
      </c>
      <c r="B853">
        <v>4</v>
      </c>
      <c r="C853">
        <v>19</v>
      </c>
      <c r="D853" t="s">
        <v>645</v>
      </c>
      <c r="E853">
        <v>193</v>
      </c>
      <c r="F853" t="s">
        <v>600</v>
      </c>
      <c r="G853" t="s">
        <v>601</v>
      </c>
      <c r="H853" t="s">
        <v>602</v>
      </c>
      <c r="I853">
        <v>43</v>
      </c>
      <c r="J853">
        <v>14</v>
      </c>
      <c r="K853">
        <v>65</v>
      </c>
      <c r="L853">
        <v>58</v>
      </c>
      <c r="M853">
        <v>18</v>
      </c>
      <c r="N853">
        <v>83</v>
      </c>
      <c r="O853">
        <v>71</v>
      </c>
      <c r="P853">
        <v>24</v>
      </c>
      <c r="Q853">
        <v>98</v>
      </c>
      <c r="R853">
        <v>1200</v>
      </c>
      <c r="S853">
        <v>1.00066042585032</v>
      </c>
      <c r="T853">
        <f t="shared" si="159"/>
        <v>1</v>
      </c>
      <c r="U853">
        <f t="shared" si="160"/>
        <v>1200.7925110203839</v>
      </c>
      <c r="V853">
        <f t="shared" si="161"/>
        <v>1000.6604258503201</v>
      </c>
      <c r="W853">
        <v>24.69</v>
      </c>
      <c r="X853">
        <f t="shared" si="162"/>
        <v>24.706305914244403</v>
      </c>
      <c r="Y853">
        <v>0</v>
      </c>
      <c r="Z853">
        <v>0</v>
      </c>
      <c r="AA853">
        <v>0</v>
      </c>
      <c r="AB853" s="2">
        <v>0.1</v>
      </c>
      <c r="AC853">
        <v>25</v>
      </c>
      <c r="AD853">
        <f t="shared" si="163"/>
        <v>0.11016807219002084</v>
      </c>
      <c r="AE853">
        <v>1630000</v>
      </c>
      <c r="AF853">
        <v>0</v>
      </c>
      <c r="AG853">
        <v>0</v>
      </c>
      <c r="AH853">
        <v>37800</v>
      </c>
      <c r="AI853">
        <v>0.18108682969091799</v>
      </c>
      <c r="AJ853">
        <v>0.18428506474299999</v>
      </c>
      <c r="AK853" s="1">
        <f t="shared" si="158"/>
        <v>9.8968203005947206E-2</v>
      </c>
      <c r="AL853" s="1">
        <f t="shared" si="164"/>
        <v>0.1008032368247411</v>
      </c>
      <c r="AM853">
        <f t="shared" si="165"/>
        <v>9.9566498194947742E-2</v>
      </c>
      <c r="AN853">
        <f t="shared" si="166"/>
        <v>0.1017332026676325</v>
      </c>
      <c r="AO853">
        <f t="shared" si="167"/>
        <v>8.6904302639495071E-2</v>
      </c>
      <c r="AP853">
        <f t="shared" si="168"/>
        <v>8.5069268820701177E-2</v>
      </c>
      <c r="AQ853">
        <f t="shared" si="169"/>
        <v>42.054549892742365</v>
      </c>
    </row>
    <row r="854" spans="1:43" x14ac:dyDescent="0.2">
      <c r="A854">
        <v>19195</v>
      </c>
      <c r="B854">
        <v>4</v>
      </c>
      <c r="C854">
        <v>19</v>
      </c>
      <c r="D854" t="s">
        <v>462</v>
      </c>
      <c r="E854">
        <v>195</v>
      </c>
      <c r="F854" t="s">
        <v>600</v>
      </c>
      <c r="G854" t="s">
        <v>601</v>
      </c>
      <c r="H854" t="s">
        <v>602</v>
      </c>
      <c r="I854">
        <v>43</v>
      </c>
      <c r="J854">
        <v>14</v>
      </c>
      <c r="K854">
        <v>65</v>
      </c>
      <c r="L854">
        <v>58</v>
      </c>
      <c r="M854">
        <v>18</v>
      </c>
      <c r="N854">
        <v>83</v>
      </c>
      <c r="O854">
        <v>71</v>
      </c>
      <c r="P854">
        <v>24</v>
      </c>
      <c r="Q854">
        <v>98</v>
      </c>
      <c r="R854">
        <v>1200</v>
      </c>
      <c r="S854">
        <v>1.0187774538993799</v>
      </c>
      <c r="T854">
        <f t="shared" si="159"/>
        <v>1</v>
      </c>
      <c r="U854">
        <f t="shared" si="160"/>
        <v>1222.5329446792559</v>
      </c>
      <c r="V854">
        <f t="shared" si="161"/>
        <v>1018.7774538993799</v>
      </c>
      <c r="W854">
        <v>24.69</v>
      </c>
      <c r="X854">
        <f t="shared" si="162"/>
        <v>25.15361533677569</v>
      </c>
      <c r="Y854">
        <v>0</v>
      </c>
      <c r="Z854">
        <v>0</v>
      </c>
      <c r="AA854">
        <v>0</v>
      </c>
      <c r="AB854" s="2">
        <v>0.1</v>
      </c>
      <c r="AC854">
        <v>25</v>
      </c>
      <c r="AD854">
        <f t="shared" si="163"/>
        <v>0.11016807219002084</v>
      </c>
      <c r="AE854">
        <v>1630000</v>
      </c>
      <c r="AF854">
        <v>0</v>
      </c>
      <c r="AG854">
        <v>0</v>
      </c>
      <c r="AH854">
        <v>37800</v>
      </c>
      <c r="AI854">
        <v>0.171481415180196</v>
      </c>
      <c r="AJ854">
        <v>0.17251650904587501</v>
      </c>
      <c r="AK854" s="1">
        <f t="shared" si="158"/>
        <v>0.10640403366685149</v>
      </c>
      <c r="AL854" s="1">
        <f t="shared" si="164"/>
        <v>0.10834185565340214</v>
      </c>
      <c r="AM854">
        <f t="shared" si="165"/>
        <v>0.10703584195279071</v>
      </c>
      <c r="AN854">
        <f t="shared" si="166"/>
        <v>0.10932391289869069</v>
      </c>
      <c r="AO854">
        <f t="shared" si="167"/>
        <v>9.3398645449904741E-2</v>
      </c>
      <c r="AP854">
        <f t="shared" si="168"/>
        <v>9.1460823463354088E-2</v>
      </c>
      <c r="AQ854">
        <f t="shared" si="169"/>
        <v>44.410206821262292</v>
      </c>
    </row>
    <row r="855" spans="1:43" x14ac:dyDescent="0.2">
      <c r="A855">
        <v>19197</v>
      </c>
      <c r="B855">
        <v>4</v>
      </c>
      <c r="C855">
        <v>19</v>
      </c>
      <c r="D855" t="s">
        <v>646</v>
      </c>
      <c r="E855">
        <v>197</v>
      </c>
      <c r="F855" t="s">
        <v>600</v>
      </c>
      <c r="G855" t="s">
        <v>601</v>
      </c>
      <c r="H855" t="s">
        <v>602</v>
      </c>
      <c r="I855">
        <v>43</v>
      </c>
      <c r="J855">
        <v>14</v>
      </c>
      <c r="K855">
        <v>65</v>
      </c>
      <c r="L855">
        <v>58</v>
      </c>
      <c r="M855">
        <v>18</v>
      </c>
      <c r="N855">
        <v>83</v>
      </c>
      <c r="O855">
        <v>71</v>
      </c>
      <c r="P855">
        <v>24</v>
      </c>
      <c r="Q855">
        <v>98</v>
      </c>
      <c r="R855">
        <v>1200</v>
      </c>
      <c r="S855">
        <v>1.0118981997172001</v>
      </c>
      <c r="T855">
        <f t="shared" si="159"/>
        <v>1</v>
      </c>
      <c r="U855">
        <f t="shared" si="160"/>
        <v>1214.27783966064</v>
      </c>
      <c r="V855">
        <f t="shared" si="161"/>
        <v>1011.8981997172001</v>
      </c>
      <c r="W855">
        <v>24.69</v>
      </c>
      <c r="X855">
        <f t="shared" si="162"/>
        <v>24.98376655101767</v>
      </c>
      <c r="Y855">
        <v>0</v>
      </c>
      <c r="Z855">
        <v>0</v>
      </c>
      <c r="AA855">
        <v>0</v>
      </c>
      <c r="AB855" s="2">
        <v>0.1</v>
      </c>
      <c r="AC855">
        <v>25</v>
      </c>
      <c r="AD855">
        <f t="shared" si="163"/>
        <v>0.11016807219002084</v>
      </c>
      <c r="AE855">
        <v>1630000</v>
      </c>
      <c r="AF855">
        <v>0</v>
      </c>
      <c r="AG855">
        <v>0</v>
      </c>
      <c r="AH855">
        <v>37800</v>
      </c>
      <c r="AI855">
        <v>0.173405357024219</v>
      </c>
      <c r="AJ855">
        <v>0.17548946628250001</v>
      </c>
      <c r="AK855" s="1">
        <f t="shared" si="158"/>
        <v>0.10451295781542451</v>
      </c>
      <c r="AL855" s="1">
        <f t="shared" si="164"/>
        <v>0.10642927956190085</v>
      </c>
      <c r="AM855">
        <f t="shared" si="165"/>
        <v>0.10513775615415347</v>
      </c>
      <c r="AN855">
        <f t="shared" si="166"/>
        <v>0.10740044082877294</v>
      </c>
      <c r="AO855">
        <f t="shared" si="167"/>
        <v>9.1751648989031986E-2</v>
      </c>
      <c r="AP855">
        <f t="shared" si="168"/>
        <v>8.9835327242555649E-2</v>
      </c>
      <c r="AQ855">
        <f t="shared" si="169"/>
        <v>43.917473167173341</v>
      </c>
    </row>
    <row r="856" spans="1:43" x14ac:dyDescent="0.2">
      <c r="A856">
        <v>20001</v>
      </c>
      <c r="B856">
        <v>17</v>
      </c>
      <c r="C856">
        <v>20</v>
      </c>
      <c r="D856" t="s">
        <v>558</v>
      </c>
      <c r="E856">
        <v>1</v>
      </c>
      <c r="F856" t="s">
        <v>647</v>
      </c>
      <c r="G856" t="s">
        <v>648</v>
      </c>
      <c r="H856" t="s">
        <v>649</v>
      </c>
      <c r="I856">
        <v>43</v>
      </c>
      <c r="J856">
        <v>14</v>
      </c>
      <c r="K856">
        <v>65</v>
      </c>
      <c r="L856">
        <v>58</v>
      </c>
      <c r="M856">
        <v>18</v>
      </c>
      <c r="N856">
        <v>83</v>
      </c>
      <c r="O856">
        <v>71</v>
      </c>
      <c r="P856">
        <v>24</v>
      </c>
      <c r="Q856">
        <v>98</v>
      </c>
      <c r="R856">
        <v>1200</v>
      </c>
      <c r="S856">
        <v>0.98276565472284905</v>
      </c>
      <c r="T856">
        <f t="shared" si="159"/>
        <v>1</v>
      </c>
      <c r="U856">
        <f t="shared" si="160"/>
        <v>1179.3187856674188</v>
      </c>
      <c r="V856">
        <f t="shared" si="161"/>
        <v>982.76565472284904</v>
      </c>
      <c r="W856">
        <v>24.69</v>
      </c>
      <c r="X856">
        <f t="shared" si="162"/>
        <v>24.264484015107143</v>
      </c>
      <c r="Y856">
        <v>0</v>
      </c>
      <c r="Z856">
        <v>0</v>
      </c>
      <c r="AA856">
        <v>0</v>
      </c>
      <c r="AB856" s="2">
        <v>0.1</v>
      </c>
      <c r="AC856">
        <v>25</v>
      </c>
      <c r="AD856">
        <f t="shared" si="163"/>
        <v>0.11016807219002084</v>
      </c>
      <c r="AE856">
        <v>1630000</v>
      </c>
      <c r="AF856">
        <v>0</v>
      </c>
      <c r="AG856">
        <v>0</v>
      </c>
      <c r="AH856">
        <v>37800</v>
      </c>
      <c r="AI856">
        <v>0.19042732041778301</v>
      </c>
      <c r="AJ856">
        <v>0.19192531118799999</v>
      </c>
      <c r="AK856" s="1">
        <f t="shared" si="158"/>
        <v>9.2430763380396144E-2</v>
      </c>
      <c r="AL856" s="1">
        <f t="shared" si="164"/>
        <v>9.4175788494922585E-2</v>
      </c>
      <c r="AM856">
        <f t="shared" si="165"/>
        <v>9.2999712094045728E-2</v>
      </c>
      <c r="AN856">
        <f t="shared" si="166"/>
        <v>9.5060139363487978E-2</v>
      </c>
      <c r="AO856">
        <f t="shared" si="167"/>
        <v>8.1194961745557681E-2</v>
      </c>
      <c r="AP856">
        <f t="shared" si="168"/>
        <v>7.944993663103124E-2</v>
      </c>
      <c r="AQ856">
        <f t="shared" si="169"/>
        <v>39.991767449373178</v>
      </c>
    </row>
    <row r="857" spans="1:43" x14ac:dyDescent="0.2">
      <c r="A857">
        <v>20003</v>
      </c>
      <c r="B857">
        <v>17</v>
      </c>
      <c r="C857">
        <v>20</v>
      </c>
      <c r="D857" t="s">
        <v>650</v>
      </c>
      <c r="E857">
        <v>3</v>
      </c>
      <c r="F857" t="s">
        <v>647</v>
      </c>
      <c r="G857" t="s">
        <v>648</v>
      </c>
      <c r="H857" t="s">
        <v>649</v>
      </c>
      <c r="I857">
        <v>43</v>
      </c>
      <c r="J857">
        <v>14</v>
      </c>
      <c r="K857">
        <v>65</v>
      </c>
      <c r="L857">
        <v>58</v>
      </c>
      <c r="M857">
        <v>18</v>
      </c>
      <c r="N857">
        <v>83</v>
      </c>
      <c r="O857">
        <v>71</v>
      </c>
      <c r="P857">
        <v>24</v>
      </c>
      <c r="Q857">
        <v>98</v>
      </c>
      <c r="R857">
        <v>1200</v>
      </c>
      <c r="S857">
        <v>0.98685298487544104</v>
      </c>
      <c r="T857">
        <f t="shared" si="159"/>
        <v>1</v>
      </c>
      <c r="U857">
        <f t="shared" si="160"/>
        <v>1184.2235818505292</v>
      </c>
      <c r="V857">
        <f t="shared" si="161"/>
        <v>986.85298487544105</v>
      </c>
      <c r="W857">
        <v>24.69</v>
      </c>
      <c r="X857">
        <f t="shared" si="162"/>
        <v>24.36540019657464</v>
      </c>
      <c r="Y857">
        <v>0</v>
      </c>
      <c r="Z857">
        <v>0</v>
      </c>
      <c r="AA857">
        <v>0</v>
      </c>
      <c r="AB857" s="2">
        <v>0.1</v>
      </c>
      <c r="AC857">
        <v>25</v>
      </c>
      <c r="AD857">
        <f t="shared" si="163"/>
        <v>0.11016807219002084</v>
      </c>
      <c r="AE857">
        <v>1630000</v>
      </c>
      <c r="AF857">
        <v>0</v>
      </c>
      <c r="AG857">
        <v>0</v>
      </c>
      <c r="AH857">
        <v>37800</v>
      </c>
      <c r="AI857">
        <v>0.19051469093047099</v>
      </c>
      <c r="AJ857">
        <v>0.1922766575465</v>
      </c>
      <c r="AK857" s="1">
        <f t="shared" si="158"/>
        <v>9.2772618383545405E-2</v>
      </c>
      <c r="AL857" s="1">
        <f t="shared" si="164"/>
        <v>9.4516843225199626E-2</v>
      </c>
      <c r="AM857">
        <f t="shared" si="165"/>
        <v>9.3341306175895089E-2</v>
      </c>
      <c r="AN857">
        <f t="shared" si="166"/>
        <v>9.5400788528249805E-2</v>
      </c>
      <c r="AO857">
        <f t="shared" si="167"/>
        <v>8.1488006912708855E-2</v>
      </c>
      <c r="AP857">
        <f t="shared" si="168"/>
        <v>7.9743782071054634E-2</v>
      </c>
      <c r="AQ857">
        <f t="shared" si="169"/>
        <v>39.9734271250219</v>
      </c>
    </row>
    <row r="858" spans="1:43" x14ac:dyDescent="0.2">
      <c r="A858">
        <v>20005</v>
      </c>
      <c r="B858">
        <v>17</v>
      </c>
      <c r="C858">
        <v>20</v>
      </c>
      <c r="D858" t="s">
        <v>651</v>
      </c>
      <c r="E858">
        <v>5</v>
      </c>
      <c r="F858" t="s">
        <v>647</v>
      </c>
      <c r="G858" t="s">
        <v>648</v>
      </c>
      <c r="H858" t="s">
        <v>649</v>
      </c>
      <c r="I858">
        <v>43</v>
      </c>
      <c r="J858">
        <v>14</v>
      </c>
      <c r="K858">
        <v>65</v>
      </c>
      <c r="L858">
        <v>58</v>
      </c>
      <c r="M858">
        <v>18</v>
      </c>
      <c r="N858">
        <v>83</v>
      </c>
      <c r="O858">
        <v>71</v>
      </c>
      <c r="P858">
        <v>24</v>
      </c>
      <c r="Q858">
        <v>98</v>
      </c>
      <c r="R858">
        <v>1200</v>
      </c>
      <c r="S858">
        <v>0.99620615894144204</v>
      </c>
      <c r="T858">
        <f t="shared" si="159"/>
        <v>1</v>
      </c>
      <c r="U858">
        <f t="shared" si="160"/>
        <v>1195.4473907297304</v>
      </c>
      <c r="V858">
        <f t="shared" si="161"/>
        <v>996.20615894144203</v>
      </c>
      <c r="W858">
        <v>24.69</v>
      </c>
      <c r="X858">
        <f t="shared" si="162"/>
        <v>24.596330064264205</v>
      </c>
      <c r="Y858">
        <v>0</v>
      </c>
      <c r="Z858">
        <v>0</v>
      </c>
      <c r="AA858">
        <v>0</v>
      </c>
      <c r="AB858" s="2">
        <v>0.1</v>
      </c>
      <c r="AC858">
        <v>25</v>
      </c>
      <c r="AD858">
        <f t="shared" si="163"/>
        <v>0.11016807219002084</v>
      </c>
      <c r="AE858">
        <v>1630000</v>
      </c>
      <c r="AF858">
        <v>0</v>
      </c>
      <c r="AG858">
        <v>0</v>
      </c>
      <c r="AH858">
        <v>37800</v>
      </c>
      <c r="AI858">
        <v>0.186266209984393</v>
      </c>
      <c r="AJ858">
        <v>0.187663372376</v>
      </c>
      <c r="AK858" s="1">
        <f t="shared" si="158"/>
        <v>9.5787970129755026E-2</v>
      </c>
      <c r="AL858" s="1">
        <f t="shared" si="164"/>
        <v>9.7571978386802011E-2</v>
      </c>
      <c r="AM858">
        <f t="shared" si="165"/>
        <v>9.6369628923395109E-2</v>
      </c>
      <c r="AN858">
        <f t="shared" si="166"/>
        <v>9.8476085289627577E-2</v>
      </c>
      <c r="AO858">
        <f t="shared" si="167"/>
        <v>8.4119670957396878E-2</v>
      </c>
      <c r="AP858">
        <f t="shared" si="168"/>
        <v>8.2335662700349893E-2</v>
      </c>
      <c r="AQ858">
        <f t="shared" si="169"/>
        <v>40.885167067034573</v>
      </c>
    </row>
    <row r="859" spans="1:43" x14ac:dyDescent="0.2">
      <c r="A859">
        <v>20007</v>
      </c>
      <c r="B859">
        <v>17</v>
      </c>
      <c r="C859">
        <v>20</v>
      </c>
      <c r="D859" t="s">
        <v>652</v>
      </c>
      <c r="E859">
        <v>7</v>
      </c>
      <c r="F859" t="s">
        <v>647</v>
      </c>
      <c r="G859" t="s">
        <v>648</v>
      </c>
      <c r="H859" t="s">
        <v>649</v>
      </c>
      <c r="I859">
        <v>43</v>
      </c>
      <c r="J859">
        <v>14</v>
      </c>
      <c r="K859">
        <v>65</v>
      </c>
      <c r="L859">
        <v>58</v>
      </c>
      <c r="M859">
        <v>18</v>
      </c>
      <c r="N859">
        <v>83</v>
      </c>
      <c r="O859">
        <v>71</v>
      </c>
      <c r="P859">
        <v>24</v>
      </c>
      <c r="Q859">
        <v>98</v>
      </c>
      <c r="R859">
        <v>1200</v>
      </c>
      <c r="S859">
        <v>0.96849040190378799</v>
      </c>
      <c r="T859">
        <f t="shared" si="159"/>
        <v>1</v>
      </c>
      <c r="U859">
        <f t="shared" si="160"/>
        <v>1162.1884822845457</v>
      </c>
      <c r="V859">
        <f t="shared" si="161"/>
        <v>968.49040190378798</v>
      </c>
      <c r="W859">
        <v>24.69</v>
      </c>
      <c r="X859">
        <f t="shared" si="162"/>
        <v>23.912028023004527</v>
      </c>
      <c r="Y859">
        <v>0</v>
      </c>
      <c r="Z859">
        <v>0</v>
      </c>
      <c r="AA859">
        <v>0</v>
      </c>
      <c r="AB859" s="2">
        <v>0.1</v>
      </c>
      <c r="AC859">
        <v>25</v>
      </c>
      <c r="AD859">
        <f t="shared" si="163"/>
        <v>0.11016807219002084</v>
      </c>
      <c r="AE859">
        <v>1630000</v>
      </c>
      <c r="AF859">
        <v>0</v>
      </c>
      <c r="AG859">
        <v>0</v>
      </c>
      <c r="AH859">
        <v>37800</v>
      </c>
      <c r="AI859">
        <v>0.210030700176912</v>
      </c>
      <c r="AJ859">
        <v>0.21357884419675</v>
      </c>
      <c r="AK859" s="1">
        <f t="shared" si="158"/>
        <v>8.258636790207563E-2</v>
      </c>
      <c r="AL859" s="1">
        <f t="shared" si="164"/>
        <v>8.4168519731980029E-2</v>
      </c>
      <c r="AM859">
        <f t="shared" si="165"/>
        <v>8.310221334230973E-2</v>
      </c>
      <c r="AN859">
        <f t="shared" si="166"/>
        <v>8.4970329020185018E-2</v>
      </c>
      <c r="AO859">
        <f t="shared" si="167"/>
        <v>7.2570223943983478E-2</v>
      </c>
      <c r="AP859">
        <f t="shared" si="168"/>
        <v>7.0988072114079079E-2</v>
      </c>
      <c r="AQ859">
        <f t="shared" si="169"/>
        <v>36.259104539196315</v>
      </c>
    </row>
    <row r="860" spans="1:43" x14ac:dyDescent="0.2">
      <c r="A860">
        <v>20009</v>
      </c>
      <c r="B860">
        <v>17</v>
      </c>
      <c r="C860">
        <v>20</v>
      </c>
      <c r="D860" t="s">
        <v>653</v>
      </c>
      <c r="E860">
        <v>9</v>
      </c>
      <c r="F860" t="s">
        <v>647</v>
      </c>
      <c r="G860" t="s">
        <v>648</v>
      </c>
      <c r="H860" t="s">
        <v>649</v>
      </c>
      <c r="I860">
        <v>43</v>
      </c>
      <c r="J860">
        <v>14</v>
      </c>
      <c r="K860">
        <v>65</v>
      </c>
      <c r="L860">
        <v>58</v>
      </c>
      <c r="M860">
        <v>18</v>
      </c>
      <c r="N860">
        <v>83</v>
      </c>
      <c r="O860">
        <v>71</v>
      </c>
      <c r="P860">
        <v>24</v>
      </c>
      <c r="Q860">
        <v>98</v>
      </c>
      <c r="R860">
        <v>1200</v>
      </c>
      <c r="S860">
        <v>0.97378192543983499</v>
      </c>
      <c r="T860">
        <f t="shared" si="159"/>
        <v>1</v>
      </c>
      <c r="U860">
        <f t="shared" si="160"/>
        <v>1168.538310527802</v>
      </c>
      <c r="V860">
        <f t="shared" si="161"/>
        <v>973.78192543983505</v>
      </c>
      <c r="W860">
        <v>24.69</v>
      </c>
      <c r="X860">
        <f t="shared" si="162"/>
        <v>24.042675739109526</v>
      </c>
      <c r="Y860">
        <v>0</v>
      </c>
      <c r="Z860">
        <v>0</v>
      </c>
      <c r="AA860">
        <v>0</v>
      </c>
      <c r="AB860" s="2">
        <v>0.1</v>
      </c>
      <c r="AC860">
        <v>25</v>
      </c>
      <c r="AD860">
        <f t="shared" si="163"/>
        <v>0.11016807219002084</v>
      </c>
      <c r="AE860">
        <v>1630000</v>
      </c>
      <c r="AF860">
        <v>0</v>
      </c>
      <c r="AG860">
        <v>0</v>
      </c>
      <c r="AH860">
        <v>37800</v>
      </c>
      <c r="AI860">
        <v>0.207969004579943</v>
      </c>
      <c r="AJ860">
        <v>0.209831779567</v>
      </c>
      <c r="AK860" s="1">
        <f t="shared" si="158"/>
        <v>8.386078468580456E-2</v>
      </c>
      <c r="AL860" s="1">
        <f t="shared" si="164"/>
        <v>8.545862113884807E-2</v>
      </c>
      <c r="AM860">
        <f t="shared" si="165"/>
        <v>8.4381743947086155E-2</v>
      </c>
      <c r="AN860">
        <f t="shared" si="166"/>
        <v>8.6268379143653595E-2</v>
      </c>
      <c r="AO860">
        <f t="shared" si="167"/>
        <v>7.3681348321223583E-2</v>
      </c>
      <c r="AP860">
        <f t="shared" si="168"/>
        <v>7.2083511868180072E-2</v>
      </c>
      <c r="AQ860">
        <f t="shared" si="169"/>
        <v>36.618558277648788</v>
      </c>
    </row>
    <row r="861" spans="1:43" x14ac:dyDescent="0.2">
      <c r="A861">
        <v>20011</v>
      </c>
      <c r="B861">
        <v>17</v>
      </c>
      <c r="C861">
        <v>20</v>
      </c>
      <c r="D861" t="s">
        <v>654</v>
      </c>
      <c r="E861">
        <v>11</v>
      </c>
      <c r="F861" t="s">
        <v>647</v>
      </c>
      <c r="G861" t="s">
        <v>648</v>
      </c>
      <c r="H861" t="s">
        <v>649</v>
      </c>
      <c r="I861">
        <v>43</v>
      </c>
      <c r="J861">
        <v>14</v>
      </c>
      <c r="K861">
        <v>65</v>
      </c>
      <c r="L861">
        <v>58</v>
      </c>
      <c r="M861">
        <v>18</v>
      </c>
      <c r="N861">
        <v>83</v>
      </c>
      <c r="O861">
        <v>71</v>
      </c>
      <c r="P861">
        <v>24</v>
      </c>
      <c r="Q861">
        <v>98</v>
      </c>
      <c r="R861">
        <v>1200</v>
      </c>
      <c r="S861">
        <v>0.98423435688018801</v>
      </c>
      <c r="T861">
        <f t="shared" si="159"/>
        <v>1</v>
      </c>
      <c r="U861">
        <f t="shared" si="160"/>
        <v>1181.0812282562256</v>
      </c>
      <c r="V861">
        <f t="shared" si="161"/>
        <v>984.23435688018799</v>
      </c>
      <c r="W861">
        <v>24.69</v>
      </c>
      <c r="X861">
        <f t="shared" si="162"/>
        <v>24.300746271371843</v>
      </c>
      <c r="Y861">
        <v>0</v>
      </c>
      <c r="Z861">
        <v>0</v>
      </c>
      <c r="AA861">
        <v>0</v>
      </c>
      <c r="AB861" s="2">
        <v>0.1</v>
      </c>
      <c r="AC861">
        <v>25</v>
      </c>
      <c r="AD861">
        <f t="shared" si="163"/>
        <v>0.11016807219002084</v>
      </c>
      <c r="AE861">
        <v>1630000</v>
      </c>
      <c r="AF861">
        <v>0</v>
      </c>
      <c r="AG861">
        <v>0</v>
      </c>
      <c r="AH861">
        <v>37800</v>
      </c>
      <c r="AI861">
        <v>0.18907068121026499</v>
      </c>
      <c r="AJ861">
        <v>0.190109389840875</v>
      </c>
      <c r="AK861" s="1">
        <f t="shared" si="158"/>
        <v>9.3233107068870835E-2</v>
      </c>
      <c r="AL861" s="1">
        <f t="shared" si="164"/>
        <v>9.4990653265319205E-2</v>
      </c>
      <c r="AM861">
        <f t="shared" si="165"/>
        <v>9.380613816127456E-2</v>
      </c>
      <c r="AN861">
        <f t="shared" si="166"/>
        <v>9.5881349618302483E-2</v>
      </c>
      <c r="AO861">
        <f t="shared" si="167"/>
        <v>8.1897146667464102E-2</v>
      </c>
      <c r="AP861">
        <f t="shared" si="168"/>
        <v>8.0139600471015732E-2</v>
      </c>
      <c r="AQ861">
        <f t="shared" si="169"/>
        <v>40.278720452094035</v>
      </c>
    </row>
    <row r="862" spans="1:43" x14ac:dyDescent="0.2">
      <c r="A862">
        <v>20013</v>
      </c>
      <c r="B862">
        <v>17</v>
      </c>
      <c r="C862">
        <v>20</v>
      </c>
      <c r="D862" t="s">
        <v>504</v>
      </c>
      <c r="E862">
        <v>13</v>
      </c>
      <c r="F862" t="s">
        <v>647</v>
      </c>
      <c r="G862" t="s">
        <v>648</v>
      </c>
      <c r="H862" t="s">
        <v>649</v>
      </c>
      <c r="I862">
        <v>43</v>
      </c>
      <c r="J862">
        <v>14</v>
      </c>
      <c r="K862">
        <v>65</v>
      </c>
      <c r="L862">
        <v>58</v>
      </c>
      <c r="M862">
        <v>18</v>
      </c>
      <c r="N862">
        <v>83</v>
      </c>
      <c r="O862">
        <v>71</v>
      </c>
      <c r="P862">
        <v>24</v>
      </c>
      <c r="Q862">
        <v>98</v>
      </c>
      <c r="R862">
        <v>1200</v>
      </c>
      <c r="S862">
        <v>0.995749896764755</v>
      </c>
      <c r="T862">
        <f t="shared" si="159"/>
        <v>1</v>
      </c>
      <c r="U862">
        <f t="shared" si="160"/>
        <v>1194.8998761177061</v>
      </c>
      <c r="V862">
        <f t="shared" si="161"/>
        <v>995.74989676475502</v>
      </c>
      <c r="W862">
        <v>24.69</v>
      </c>
      <c r="X862">
        <f t="shared" si="162"/>
        <v>24.585064951121801</v>
      </c>
      <c r="Y862">
        <v>0</v>
      </c>
      <c r="Z862">
        <v>0</v>
      </c>
      <c r="AA862">
        <v>0</v>
      </c>
      <c r="AB862" s="2">
        <v>0.1</v>
      </c>
      <c r="AC862">
        <v>25</v>
      </c>
      <c r="AD862">
        <f t="shared" si="163"/>
        <v>0.11016807219002084</v>
      </c>
      <c r="AE862">
        <v>1630000</v>
      </c>
      <c r="AF862">
        <v>0</v>
      </c>
      <c r="AG862">
        <v>0</v>
      </c>
      <c r="AH862">
        <v>37800</v>
      </c>
      <c r="AI862">
        <v>0.1871021245442</v>
      </c>
      <c r="AJ862">
        <v>0.188960865553125</v>
      </c>
      <c r="AK862" s="1">
        <f t="shared" si="158"/>
        <v>9.5316344170417344E-2</v>
      </c>
      <c r="AL862" s="1">
        <f t="shared" si="164"/>
        <v>9.709238202904949E-2</v>
      </c>
      <c r="AM862">
        <f t="shared" si="165"/>
        <v>9.5895404292045419E-2</v>
      </c>
      <c r="AN862">
        <f t="shared" si="166"/>
        <v>9.7992449661206502E-2</v>
      </c>
      <c r="AO862">
        <f t="shared" si="167"/>
        <v>8.3706308985737971E-2</v>
      </c>
      <c r="AP862">
        <f t="shared" si="168"/>
        <v>8.1930271127105825E-2</v>
      </c>
      <c r="AQ862">
        <f t="shared" si="169"/>
        <v>40.702504756199076</v>
      </c>
    </row>
    <row r="863" spans="1:43" x14ac:dyDescent="0.2">
      <c r="A863">
        <v>20015</v>
      </c>
      <c r="B863">
        <v>17</v>
      </c>
      <c r="C863">
        <v>20</v>
      </c>
      <c r="D863" t="s">
        <v>24</v>
      </c>
      <c r="E863">
        <v>15</v>
      </c>
      <c r="F863" t="s">
        <v>647</v>
      </c>
      <c r="G863" t="s">
        <v>648</v>
      </c>
      <c r="H863" t="s">
        <v>649</v>
      </c>
      <c r="I863">
        <v>43</v>
      </c>
      <c r="J863">
        <v>14</v>
      </c>
      <c r="K863">
        <v>65</v>
      </c>
      <c r="L863">
        <v>58</v>
      </c>
      <c r="M863">
        <v>18</v>
      </c>
      <c r="N863">
        <v>83</v>
      </c>
      <c r="O863">
        <v>71</v>
      </c>
      <c r="P863">
        <v>24</v>
      </c>
      <c r="Q863">
        <v>98</v>
      </c>
      <c r="R863">
        <v>1200</v>
      </c>
      <c r="S863">
        <v>0.97371021575397898</v>
      </c>
      <c r="T863">
        <f t="shared" si="159"/>
        <v>1</v>
      </c>
      <c r="U863">
        <f t="shared" si="160"/>
        <v>1168.4522589047747</v>
      </c>
      <c r="V863">
        <f t="shared" si="161"/>
        <v>973.71021575397901</v>
      </c>
      <c r="W863">
        <v>24.69</v>
      </c>
      <c r="X863">
        <f t="shared" si="162"/>
        <v>24.040905226965741</v>
      </c>
      <c r="Y863">
        <v>0</v>
      </c>
      <c r="Z863">
        <v>0</v>
      </c>
      <c r="AA863">
        <v>0</v>
      </c>
      <c r="AB863" s="2">
        <v>0.1</v>
      </c>
      <c r="AC863">
        <v>25</v>
      </c>
      <c r="AD863">
        <f t="shared" si="163"/>
        <v>0.11016807219002084</v>
      </c>
      <c r="AE863">
        <v>1630000</v>
      </c>
      <c r="AF863">
        <v>0</v>
      </c>
      <c r="AG863">
        <v>0</v>
      </c>
      <c r="AH863">
        <v>37800</v>
      </c>
      <c r="AI863">
        <v>0.19926215366487701</v>
      </c>
      <c r="AJ863">
        <v>0.20111172129675001</v>
      </c>
      <c r="AK863" s="1">
        <f t="shared" si="158"/>
        <v>8.7518674632747373E-2</v>
      </c>
      <c r="AL863" s="1">
        <f t="shared" si="164"/>
        <v>8.9186329280201773E-2</v>
      </c>
      <c r="AM863">
        <f t="shared" si="165"/>
        <v>8.8062397447154217E-2</v>
      </c>
      <c r="AN863">
        <f t="shared" si="166"/>
        <v>9.003147003128123E-2</v>
      </c>
      <c r="AO863">
        <f t="shared" si="167"/>
        <v>7.6895348321121201E-2</v>
      </c>
      <c r="AP863">
        <f t="shared" si="168"/>
        <v>7.5227693673666801E-2</v>
      </c>
      <c r="AQ863">
        <f t="shared" si="169"/>
        <v>38.218622925069809</v>
      </c>
    </row>
    <row r="864" spans="1:43" x14ac:dyDescent="0.2">
      <c r="A864">
        <v>20017</v>
      </c>
      <c r="B864">
        <v>17</v>
      </c>
      <c r="C864">
        <v>20</v>
      </c>
      <c r="D864" t="s">
        <v>655</v>
      </c>
      <c r="E864">
        <v>17</v>
      </c>
      <c r="F864" t="s">
        <v>647</v>
      </c>
      <c r="G864" t="s">
        <v>648</v>
      </c>
      <c r="H864" t="s">
        <v>649</v>
      </c>
      <c r="I864">
        <v>43</v>
      </c>
      <c r="J864">
        <v>14</v>
      </c>
      <c r="K864">
        <v>65</v>
      </c>
      <c r="L864">
        <v>58</v>
      </c>
      <c r="M864">
        <v>18</v>
      </c>
      <c r="N864">
        <v>83</v>
      </c>
      <c r="O864">
        <v>71</v>
      </c>
      <c r="P864">
        <v>24</v>
      </c>
      <c r="Q864">
        <v>98</v>
      </c>
      <c r="R864">
        <v>1200</v>
      </c>
      <c r="S864">
        <v>0.97811567038297698</v>
      </c>
      <c r="T864">
        <f t="shared" si="159"/>
        <v>1</v>
      </c>
      <c r="U864">
        <f t="shared" si="160"/>
        <v>1173.7388044595723</v>
      </c>
      <c r="V864">
        <f t="shared" si="161"/>
        <v>978.11567038297699</v>
      </c>
      <c r="W864">
        <v>24.69</v>
      </c>
      <c r="X864">
        <f t="shared" si="162"/>
        <v>24.149675901755703</v>
      </c>
      <c r="Y864">
        <v>0</v>
      </c>
      <c r="Z864">
        <v>0</v>
      </c>
      <c r="AA864">
        <v>0</v>
      </c>
      <c r="AB864" s="2">
        <v>0.1</v>
      </c>
      <c r="AC864">
        <v>25</v>
      </c>
      <c r="AD864">
        <f t="shared" si="163"/>
        <v>0.11016807219002084</v>
      </c>
      <c r="AE864">
        <v>1630000</v>
      </c>
      <c r="AF864">
        <v>0</v>
      </c>
      <c r="AG864">
        <v>0</v>
      </c>
      <c r="AH864">
        <v>37800</v>
      </c>
      <c r="AI864">
        <v>0.19751461551716301</v>
      </c>
      <c r="AJ864">
        <v>0.19995874344137499</v>
      </c>
      <c r="AK864" s="1">
        <f t="shared" si="158"/>
        <v>8.8692481228892867E-2</v>
      </c>
      <c r="AL864" s="1">
        <f t="shared" si="164"/>
        <v>9.0374890683762449E-2</v>
      </c>
      <c r="AM864">
        <f t="shared" si="165"/>
        <v>8.9241014706842092E-2</v>
      </c>
      <c r="AN864">
        <f t="shared" si="166"/>
        <v>9.1227508935678145E-2</v>
      </c>
      <c r="AO864">
        <f t="shared" si="167"/>
        <v>7.7919062226894598E-2</v>
      </c>
      <c r="AP864">
        <f t="shared" si="168"/>
        <v>7.6236652772025015E-2</v>
      </c>
      <c r="AQ864">
        <f t="shared" si="169"/>
        <v>38.556767529405946</v>
      </c>
    </row>
    <row r="865" spans="1:43" x14ac:dyDescent="0.2">
      <c r="A865">
        <v>20019</v>
      </c>
      <c r="B865">
        <v>17</v>
      </c>
      <c r="C865">
        <v>20</v>
      </c>
      <c r="D865" t="s">
        <v>656</v>
      </c>
      <c r="E865">
        <v>19</v>
      </c>
      <c r="F865" t="s">
        <v>647</v>
      </c>
      <c r="G865" t="s">
        <v>648</v>
      </c>
      <c r="H865" t="s">
        <v>649</v>
      </c>
      <c r="I865">
        <v>43</v>
      </c>
      <c r="J865">
        <v>14</v>
      </c>
      <c r="K865">
        <v>65</v>
      </c>
      <c r="L865">
        <v>58</v>
      </c>
      <c r="M865">
        <v>18</v>
      </c>
      <c r="N865">
        <v>83</v>
      </c>
      <c r="O865">
        <v>71</v>
      </c>
      <c r="P865">
        <v>24</v>
      </c>
      <c r="Q865">
        <v>98</v>
      </c>
      <c r="R865">
        <v>1200</v>
      </c>
      <c r="S865">
        <v>0.97063781817754102</v>
      </c>
      <c r="T865">
        <f t="shared" si="159"/>
        <v>1</v>
      </c>
      <c r="U865">
        <f t="shared" si="160"/>
        <v>1164.7653818130493</v>
      </c>
      <c r="V865">
        <f t="shared" si="161"/>
        <v>970.63781817754102</v>
      </c>
      <c r="W865">
        <v>24.69</v>
      </c>
      <c r="X865">
        <f t="shared" si="162"/>
        <v>23.965047730803491</v>
      </c>
      <c r="Y865">
        <v>0</v>
      </c>
      <c r="Z865">
        <v>0</v>
      </c>
      <c r="AA865">
        <v>0</v>
      </c>
      <c r="AB865" s="2">
        <v>0.1</v>
      </c>
      <c r="AC865">
        <v>25</v>
      </c>
      <c r="AD865">
        <f t="shared" si="163"/>
        <v>0.11016807219002084</v>
      </c>
      <c r="AE865">
        <v>1630000</v>
      </c>
      <c r="AF865">
        <v>0</v>
      </c>
      <c r="AG865">
        <v>0</v>
      </c>
      <c r="AH865">
        <v>37800</v>
      </c>
      <c r="AI865">
        <v>0.19515366279593399</v>
      </c>
      <c r="AJ865">
        <v>0.19796663123237501</v>
      </c>
      <c r="AK865" s="1">
        <f t="shared" si="158"/>
        <v>8.9079203911319058E-2</v>
      </c>
      <c r="AL865" s="1">
        <f t="shared" si="164"/>
        <v>9.0781967015327425E-2</v>
      </c>
      <c r="AM865">
        <f t="shared" si="165"/>
        <v>8.9634373501493378E-2</v>
      </c>
      <c r="AN865">
        <f t="shared" si="166"/>
        <v>9.1644900171678881E-2</v>
      </c>
      <c r="AO865">
        <f t="shared" si="167"/>
        <v>7.8271827851103801E-2</v>
      </c>
      <c r="AP865">
        <f t="shared" si="168"/>
        <v>7.6569064747095433E-2</v>
      </c>
      <c r="AQ865">
        <f t="shared" si="169"/>
        <v>39.023224084287698</v>
      </c>
    </row>
    <row r="866" spans="1:43" x14ac:dyDescent="0.2">
      <c r="A866">
        <v>20021</v>
      </c>
      <c r="B866">
        <v>17</v>
      </c>
      <c r="C866">
        <v>20</v>
      </c>
      <c r="D866" t="s">
        <v>27</v>
      </c>
      <c r="E866">
        <v>21</v>
      </c>
      <c r="F866" t="s">
        <v>647</v>
      </c>
      <c r="G866" t="s">
        <v>648</v>
      </c>
      <c r="H866" t="s">
        <v>649</v>
      </c>
      <c r="I866">
        <v>43</v>
      </c>
      <c r="J866">
        <v>14</v>
      </c>
      <c r="K866">
        <v>65</v>
      </c>
      <c r="L866">
        <v>58</v>
      </c>
      <c r="M866">
        <v>18</v>
      </c>
      <c r="N866">
        <v>83</v>
      </c>
      <c r="O866">
        <v>71</v>
      </c>
      <c r="P866">
        <v>24</v>
      </c>
      <c r="Q866">
        <v>98</v>
      </c>
      <c r="R866">
        <v>1200</v>
      </c>
      <c r="S866">
        <v>0.97611647844314597</v>
      </c>
      <c r="T866">
        <f t="shared" si="159"/>
        <v>1</v>
      </c>
      <c r="U866">
        <f t="shared" si="160"/>
        <v>1171.3397741317751</v>
      </c>
      <c r="V866">
        <f t="shared" si="161"/>
        <v>976.11647844314598</v>
      </c>
      <c r="W866">
        <v>24.69</v>
      </c>
      <c r="X866">
        <f t="shared" si="162"/>
        <v>24.100315852761277</v>
      </c>
      <c r="Y866">
        <v>0</v>
      </c>
      <c r="Z866">
        <v>0</v>
      </c>
      <c r="AA866">
        <v>0</v>
      </c>
      <c r="AB866" s="2">
        <v>0.1</v>
      </c>
      <c r="AC866">
        <v>25</v>
      </c>
      <c r="AD866">
        <f t="shared" si="163"/>
        <v>0.11016807219002084</v>
      </c>
      <c r="AE866">
        <v>1630000</v>
      </c>
      <c r="AF866">
        <v>0</v>
      </c>
      <c r="AG866">
        <v>0</v>
      </c>
      <c r="AH866">
        <v>37800</v>
      </c>
      <c r="AI866">
        <v>0.18977706430295399</v>
      </c>
      <c r="AJ866">
        <v>0.19087483806024999</v>
      </c>
      <c r="AK866" s="1">
        <f t="shared" si="158"/>
        <v>9.2119961102714656E-2</v>
      </c>
      <c r="AL866" s="1">
        <f t="shared" si="164"/>
        <v>9.3870965407905765E-2</v>
      </c>
      <c r="AM866">
        <f t="shared" si="165"/>
        <v>9.2690859274173754E-2</v>
      </c>
      <c r="AN866">
        <f t="shared" si="166"/>
        <v>9.4758346434841725E-2</v>
      </c>
      <c r="AO866">
        <f t="shared" si="167"/>
        <v>8.0933787227181239E-2</v>
      </c>
      <c r="AP866">
        <f t="shared" si="168"/>
        <v>7.918278292199013E-2</v>
      </c>
      <c r="AQ866">
        <f t="shared" si="169"/>
        <v>40.128796080426618</v>
      </c>
    </row>
    <row r="867" spans="1:43" x14ac:dyDescent="0.2">
      <c r="A867">
        <v>20023</v>
      </c>
      <c r="B867">
        <v>17</v>
      </c>
      <c r="C867">
        <v>20</v>
      </c>
      <c r="D867" t="s">
        <v>236</v>
      </c>
      <c r="E867">
        <v>23</v>
      </c>
      <c r="F867" t="s">
        <v>647</v>
      </c>
      <c r="G867" t="s">
        <v>648</v>
      </c>
      <c r="H867" t="s">
        <v>649</v>
      </c>
      <c r="I867">
        <v>43</v>
      </c>
      <c r="J867">
        <v>14</v>
      </c>
      <c r="K867">
        <v>65</v>
      </c>
      <c r="L867">
        <v>58</v>
      </c>
      <c r="M867">
        <v>18</v>
      </c>
      <c r="N867">
        <v>83</v>
      </c>
      <c r="O867">
        <v>71</v>
      </c>
      <c r="P867">
        <v>24</v>
      </c>
      <c r="Q867">
        <v>98</v>
      </c>
      <c r="R867">
        <v>1200</v>
      </c>
      <c r="S867">
        <v>0.97287425509205605</v>
      </c>
      <c r="T867">
        <f t="shared" si="159"/>
        <v>1</v>
      </c>
      <c r="U867">
        <f t="shared" si="160"/>
        <v>1167.4491061104673</v>
      </c>
      <c r="V867">
        <f t="shared" si="161"/>
        <v>972.87425509205605</v>
      </c>
      <c r="W867">
        <v>24.69</v>
      </c>
      <c r="X867">
        <f t="shared" si="162"/>
        <v>24.020265358222865</v>
      </c>
      <c r="Y867">
        <v>0</v>
      </c>
      <c r="Z867">
        <v>0</v>
      </c>
      <c r="AA867">
        <v>0</v>
      </c>
      <c r="AB867" s="2">
        <v>0.1</v>
      </c>
      <c r="AC867">
        <v>25</v>
      </c>
      <c r="AD867">
        <f t="shared" si="163"/>
        <v>0.11016807219002084</v>
      </c>
      <c r="AE867">
        <v>1630000</v>
      </c>
      <c r="AF867">
        <v>0</v>
      </c>
      <c r="AG867">
        <v>0</v>
      </c>
      <c r="AH867">
        <v>37800</v>
      </c>
      <c r="AI867">
        <v>0.21555040188113</v>
      </c>
      <c r="AJ867">
        <v>0.21940563012162501</v>
      </c>
      <c r="AK867" s="1">
        <f t="shared" si="158"/>
        <v>8.083579235961684E-2</v>
      </c>
      <c r="AL867" s="1">
        <f t="shared" si="164"/>
        <v>8.2377429274792982E-2</v>
      </c>
      <c r="AM867">
        <f t="shared" si="165"/>
        <v>8.133842830021315E-2</v>
      </c>
      <c r="AN867">
        <f t="shared" si="166"/>
        <v>8.3158706251037814E-2</v>
      </c>
      <c r="AO867">
        <f t="shared" si="167"/>
        <v>7.1024981481525348E-2</v>
      </c>
      <c r="AP867">
        <f t="shared" si="168"/>
        <v>6.9483344566349206E-2</v>
      </c>
      <c r="AQ867">
        <f t="shared" si="169"/>
        <v>35.33060039644463</v>
      </c>
    </row>
    <row r="868" spans="1:43" x14ac:dyDescent="0.2">
      <c r="A868">
        <v>20025</v>
      </c>
      <c r="B868">
        <v>17</v>
      </c>
      <c r="C868">
        <v>20</v>
      </c>
      <c r="D868" t="s">
        <v>116</v>
      </c>
      <c r="E868">
        <v>25</v>
      </c>
      <c r="F868" t="s">
        <v>647</v>
      </c>
      <c r="G868" t="s">
        <v>648</v>
      </c>
      <c r="H868" t="s">
        <v>649</v>
      </c>
      <c r="I868">
        <v>43</v>
      </c>
      <c r="J868">
        <v>14</v>
      </c>
      <c r="K868">
        <v>65</v>
      </c>
      <c r="L868">
        <v>58</v>
      </c>
      <c r="M868">
        <v>18</v>
      </c>
      <c r="N868">
        <v>83</v>
      </c>
      <c r="O868">
        <v>71</v>
      </c>
      <c r="P868">
        <v>24</v>
      </c>
      <c r="Q868">
        <v>98</v>
      </c>
      <c r="R868">
        <v>1200</v>
      </c>
      <c r="S868">
        <v>0.96805168842447198</v>
      </c>
      <c r="T868">
        <f t="shared" si="159"/>
        <v>1</v>
      </c>
      <c r="U868">
        <f t="shared" si="160"/>
        <v>1161.6620261093665</v>
      </c>
      <c r="V868">
        <f t="shared" si="161"/>
        <v>968.05168842447199</v>
      </c>
      <c r="W868">
        <v>24.69</v>
      </c>
      <c r="X868">
        <f t="shared" si="162"/>
        <v>23.901196187200213</v>
      </c>
      <c r="Y868">
        <v>0</v>
      </c>
      <c r="Z868">
        <v>0</v>
      </c>
      <c r="AA868">
        <v>0</v>
      </c>
      <c r="AB868" s="2">
        <v>0.1</v>
      </c>
      <c r="AC868">
        <v>25</v>
      </c>
      <c r="AD868">
        <f t="shared" si="163"/>
        <v>0.11016807219002084</v>
      </c>
      <c r="AE868">
        <v>1630000</v>
      </c>
      <c r="AF868">
        <v>0</v>
      </c>
      <c r="AG868">
        <v>0</v>
      </c>
      <c r="AH868">
        <v>37800</v>
      </c>
      <c r="AI868">
        <v>0.214957820969463</v>
      </c>
      <c r="AJ868">
        <v>0.22038120284337501</v>
      </c>
      <c r="AK868" s="1">
        <f t="shared" si="158"/>
        <v>8.0656824834724222E-2</v>
      </c>
      <c r="AL868" s="1">
        <f t="shared" si="164"/>
        <v>8.2202711628339462E-2</v>
      </c>
      <c r="AM868">
        <f t="shared" si="165"/>
        <v>8.116084640745326E-2</v>
      </c>
      <c r="AN868">
        <f t="shared" si="166"/>
        <v>8.2986142375127553E-2</v>
      </c>
      <c r="AO868">
        <f t="shared" si="167"/>
        <v>7.0875397744491489E-2</v>
      </c>
      <c r="AP868">
        <f t="shared" si="168"/>
        <v>6.932951095087625E-2</v>
      </c>
      <c r="AQ868">
        <f t="shared" si="169"/>
        <v>35.4279973615713</v>
      </c>
    </row>
    <row r="869" spans="1:43" x14ac:dyDescent="0.2">
      <c r="A869">
        <v>20027</v>
      </c>
      <c r="B869">
        <v>17</v>
      </c>
      <c r="C869">
        <v>20</v>
      </c>
      <c r="D869" t="s">
        <v>31</v>
      </c>
      <c r="E869">
        <v>27</v>
      </c>
      <c r="F869" t="s">
        <v>647</v>
      </c>
      <c r="G869" t="s">
        <v>648</v>
      </c>
      <c r="H869" t="s">
        <v>649</v>
      </c>
      <c r="I869">
        <v>43</v>
      </c>
      <c r="J869">
        <v>14</v>
      </c>
      <c r="K869">
        <v>65</v>
      </c>
      <c r="L869">
        <v>58</v>
      </c>
      <c r="M869">
        <v>18</v>
      </c>
      <c r="N869">
        <v>83</v>
      </c>
      <c r="O869">
        <v>71</v>
      </c>
      <c r="P869">
        <v>24</v>
      </c>
      <c r="Q869">
        <v>98</v>
      </c>
      <c r="R869">
        <v>1200</v>
      </c>
      <c r="S869">
        <v>0.98139030025118901</v>
      </c>
      <c r="T869">
        <f t="shared" si="159"/>
        <v>1</v>
      </c>
      <c r="U869">
        <f t="shared" si="160"/>
        <v>1177.6683603014269</v>
      </c>
      <c r="V869">
        <f t="shared" si="161"/>
        <v>981.39030025118905</v>
      </c>
      <c r="W869">
        <v>24.69</v>
      </c>
      <c r="X869">
        <f t="shared" si="162"/>
        <v>24.230526513201859</v>
      </c>
      <c r="Y869">
        <v>0</v>
      </c>
      <c r="Z869">
        <v>0</v>
      </c>
      <c r="AA869">
        <v>0</v>
      </c>
      <c r="AB869" s="2">
        <v>0.1</v>
      </c>
      <c r="AC869">
        <v>25</v>
      </c>
      <c r="AD869">
        <f t="shared" si="163"/>
        <v>0.11016807219002084</v>
      </c>
      <c r="AE869">
        <v>1630000</v>
      </c>
      <c r="AF869">
        <v>0</v>
      </c>
      <c r="AG869">
        <v>0</v>
      </c>
      <c r="AH869">
        <v>37800</v>
      </c>
      <c r="AI869">
        <v>0.19457444752255601</v>
      </c>
      <c r="AJ869">
        <v>0.19737976853024999</v>
      </c>
      <c r="AK869" s="1">
        <f t="shared" si="158"/>
        <v>9.033411224499574E-2</v>
      </c>
      <c r="AL869" s="1">
        <f t="shared" si="164"/>
        <v>9.2041944187226915E-2</v>
      </c>
      <c r="AM869">
        <f t="shared" si="165"/>
        <v>9.0890934481291041E-2</v>
      </c>
      <c r="AN869">
        <f t="shared" si="166"/>
        <v>9.2907446149865264E-2</v>
      </c>
      <c r="AO869">
        <f t="shared" si="167"/>
        <v>7.9355567728513446E-2</v>
      </c>
      <c r="AP869">
        <f t="shared" si="168"/>
        <v>7.7647735786282271E-2</v>
      </c>
      <c r="AQ869">
        <f t="shared" si="169"/>
        <v>39.139389632713325</v>
      </c>
    </row>
    <row r="870" spans="1:43" x14ac:dyDescent="0.2">
      <c r="A870">
        <v>20029</v>
      </c>
      <c r="B870">
        <v>17</v>
      </c>
      <c r="C870">
        <v>20</v>
      </c>
      <c r="D870" t="s">
        <v>657</v>
      </c>
      <c r="E870">
        <v>29</v>
      </c>
      <c r="F870" t="s">
        <v>647</v>
      </c>
      <c r="G870" t="s">
        <v>648</v>
      </c>
      <c r="H870" t="s">
        <v>649</v>
      </c>
      <c r="I870">
        <v>43</v>
      </c>
      <c r="J870">
        <v>14</v>
      </c>
      <c r="K870">
        <v>65</v>
      </c>
      <c r="L870">
        <v>58</v>
      </c>
      <c r="M870">
        <v>18</v>
      </c>
      <c r="N870">
        <v>83</v>
      </c>
      <c r="O870">
        <v>71</v>
      </c>
      <c r="P870">
        <v>24</v>
      </c>
      <c r="Q870">
        <v>98</v>
      </c>
      <c r="R870">
        <v>1200</v>
      </c>
      <c r="S870">
        <v>0.98120929002761803</v>
      </c>
      <c r="T870">
        <f t="shared" si="159"/>
        <v>1</v>
      </c>
      <c r="U870">
        <f t="shared" si="160"/>
        <v>1177.4511480331416</v>
      </c>
      <c r="V870">
        <f t="shared" si="161"/>
        <v>981.20929002761807</v>
      </c>
      <c r="W870">
        <v>24.69</v>
      </c>
      <c r="X870">
        <f t="shared" si="162"/>
        <v>24.226057370781891</v>
      </c>
      <c r="Y870">
        <v>0</v>
      </c>
      <c r="Z870">
        <v>0</v>
      </c>
      <c r="AA870">
        <v>0</v>
      </c>
      <c r="AB870" s="2">
        <v>0.1</v>
      </c>
      <c r="AC870">
        <v>25</v>
      </c>
      <c r="AD870">
        <f t="shared" si="163"/>
        <v>0.11016807219002084</v>
      </c>
      <c r="AE870">
        <v>1630000</v>
      </c>
      <c r="AF870">
        <v>0</v>
      </c>
      <c r="AG870">
        <v>0</v>
      </c>
      <c r="AH870">
        <v>37800</v>
      </c>
      <c r="AI870">
        <v>0.19676310269264399</v>
      </c>
      <c r="AJ870">
        <v>0.19898015728249999</v>
      </c>
      <c r="AK870" s="1">
        <f t="shared" si="158"/>
        <v>8.9312822613227774E-2</v>
      </c>
      <c r="AL870" s="1">
        <f t="shared" si="164"/>
        <v>9.1001657827114779E-2</v>
      </c>
      <c r="AM870">
        <f t="shared" si="165"/>
        <v>8.9863451148317883E-2</v>
      </c>
      <c r="AN870">
        <f t="shared" si="166"/>
        <v>9.1857532551112744E-2</v>
      </c>
      <c r="AO870">
        <f t="shared" si="167"/>
        <v>7.8458709630660095E-2</v>
      </c>
      <c r="AP870">
        <f t="shared" si="168"/>
        <v>7.676987441677309E-2</v>
      </c>
      <c r="AQ870">
        <f t="shared" si="169"/>
        <v>38.70403043019283</v>
      </c>
    </row>
    <row r="871" spans="1:43" x14ac:dyDescent="0.2">
      <c r="A871">
        <v>20031</v>
      </c>
      <c r="B871">
        <v>17</v>
      </c>
      <c r="C871">
        <v>20</v>
      </c>
      <c r="D871" t="s">
        <v>658</v>
      </c>
      <c r="E871">
        <v>31</v>
      </c>
      <c r="F871" t="s">
        <v>647</v>
      </c>
      <c r="G871" t="s">
        <v>648</v>
      </c>
      <c r="H871" t="s">
        <v>649</v>
      </c>
      <c r="I871">
        <v>43</v>
      </c>
      <c r="J871">
        <v>14</v>
      </c>
      <c r="K871">
        <v>65</v>
      </c>
      <c r="L871">
        <v>58</v>
      </c>
      <c r="M871">
        <v>18</v>
      </c>
      <c r="N871">
        <v>83</v>
      </c>
      <c r="O871">
        <v>71</v>
      </c>
      <c r="P871">
        <v>24</v>
      </c>
      <c r="Q871">
        <v>98</v>
      </c>
      <c r="R871">
        <v>1200</v>
      </c>
      <c r="S871">
        <v>0.98313893456208101</v>
      </c>
      <c r="T871">
        <f t="shared" si="159"/>
        <v>1</v>
      </c>
      <c r="U871">
        <f t="shared" si="160"/>
        <v>1179.7667214744972</v>
      </c>
      <c r="V871">
        <f t="shared" si="161"/>
        <v>983.13893456208098</v>
      </c>
      <c r="W871">
        <v>24.69</v>
      </c>
      <c r="X871">
        <f t="shared" si="162"/>
        <v>24.273700294337782</v>
      </c>
      <c r="Y871">
        <v>0</v>
      </c>
      <c r="Z871">
        <v>0</v>
      </c>
      <c r="AA871">
        <v>0</v>
      </c>
      <c r="AB871" s="2">
        <v>0.1</v>
      </c>
      <c r="AC871">
        <v>25</v>
      </c>
      <c r="AD871">
        <f t="shared" si="163"/>
        <v>0.11016807219002084</v>
      </c>
      <c r="AE871">
        <v>1630000</v>
      </c>
      <c r="AF871">
        <v>0</v>
      </c>
      <c r="AG871">
        <v>0</v>
      </c>
      <c r="AH871">
        <v>37800</v>
      </c>
      <c r="AI871">
        <v>0.191687951012253</v>
      </c>
      <c r="AJ871">
        <v>0.19333709191099999</v>
      </c>
      <c r="AK871" s="1">
        <f t="shared" si="158"/>
        <v>9.1857771692626988E-2</v>
      </c>
      <c r="AL871" s="1">
        <f t="shared" si="164"/>
        <v>9.359132069696563E-2</v>
      </c>
      <c r="AM871">
        <f t="shared" si="165"/>
        <v>9.242297873054095E-2</v>
      </c>
      <c r="AN871">
        <f t="shared" si="166"/>
        <v>9.4469855656104926E-2</v>
      </c>
      <c r="AO871">
        <f t="shared" si="167"/>
        <v>8.0690963972468388E-2</v>
      </c>
      <c r="AP871">
        <f t="shared" si="168"/>
        <v>7.8957414968129747E-2</v>
      </c>
      <c r="AQ871">
        <f t="shared" si="169"/>
        <v>39.728762678820928</v>
      </c>
    </row>
    <row r="872" spans="1:43" x14ac:dyDescent="0.2">
      <c r="A872">
        <v>20033</v>
      </c>
      <c r="B872">
        <v>17</v>
      </c>
      <c r="C872">
        <v>20</v>
      </c>
      <c r="D872" t="s">
        <v>659</v>
      </c>
      <c r="E872">
        <v>33</v>
      </c>
      <c r="F872" t="s">
        <v>647</v>
      </c>
      <c r="G872" t="s">
        <v>648</v>
      </c>
      <c r="H872" t="s">
        <v>649</v>
      </c>
      <c r="I872">
        <v>43</v>
      </c>
      <c r="J872">
        <v>14</v>
      </c>
      <c r="K872">
        <v>65</v>
      </c>
      <c r="L872">
        <v>58</v>
      </c>
      <c r="M872">
        <v>18</v>
      </c>
      <c r="N872">
        <v>83</v>
      </c>
      <c r="O872">
        <v>71</v>
      </c>
      <c r="P872">
        <v>24</v>
      </c>
      <c r="Q872">
        <v>98</v>
      </c>
      <c r="R872">
        <v>1200</v>
      </c>
      <c r="S872">
        <v>0.96807457208633396</v>
      </c>
      <c r="T872">
        <f t="shared" si="159"/>
        <v>1</v>
      </c>
      <c r="U872">
        <f t="shared" si="160"/>
        <v>1161.6894865036008</v>
      </c>
      <c r="V872">
        <f t="shared" si="161"/>
        <v>968.074572086334</v>
      </c>
      <c r="W872">
        <v>24.69</v>
      </c>
      <c r="X872">
        <f t="shared" si="162"/>
        <v>23.901761184811587</v>
      </c>
      <c r="Y872">
        <v>0</v>
      </c>
      <c r="Z872">
        <v>0</v>
      </c>
      <c r="AA872">
        <v>0</v>
      </c>
      <c r="AB872" s="2">
        <v>0.1</v>
      </c>
      <c r="AC872">
        <v>25</v>
      </c>
      <c r="AD872">
        <f t="shared" si="163"/>
        <v>0.11016807219002084</v>
      </c>
      <c r="AE872">
        <v>1630000</v>
      </c>
      <c r="AF872">
        <v>0</v>
      </c>
      <c r="AG872">
        <v>0</v>
      </c>
      <c r="AH872">
        <v>37800</v>
      </c>
      <c r="AI872">
        <v>0.213318756348442</v>
      </c>
      <c r="AJ872">
        <v>0.21522701441725001</v>
      </c>
      <c r="AK872" s="1">
        <f t="shared" si="158"/>
        <v>8.1278484162346218E-2</v>
      </c>
      <c r="AL872" s="1">
        <f t="shared" si="164"/>
        <v>8.2836248994231004E-2</v>
      </c>
      <c r="AM872">
        <f t="shared" si="165"/>
        <v>8.1786378455609682E-2</v>
      </c>
      <c r="AN872">
        <f t="shared" si="166"/>
        <v>8.3625699341180193E-2</v>
      </c>
      <c r="AO872">
        <f t="shared" si="167"/>
        <v>7.1421630280974896E-2</v>
      </c>
      <c r="AP872">
        <f t="shared" si="168"/>
        <v>6.986386544909011E-2</v>
      </c>
      <c r="AQ872">
        <f t="shared" si="169"/>
        <v>35.700213354496583</v>
      </c>
    </row>
    <row r="873" spans="1:43" x14ac:dyDescent="0.2">
      <c r="A873">
        <v>20035</v>
      </c>
      <c r="B873">
        <v>17</v>
      </c>
      <c r="C873">
        <v>20</v>
      </c>
      <c r="D873" t="s">
        <v>660</v>
      </c>
      <c r="E873">
        <v>35</v>
      </c>
      <c r="F873" t="s">
        <v>647</v>
      </c>
      <c r="G873" t="s">
        <v>648</v>
      </c>
      <c r="H873" t="s">
        <v>649</v>
      </c>
      <c r="I873">
        <v>43</v>
      </c>
      <c r="J873">
        <v>14</v>
      </c>
      <c r="K873">
        <v>65</v>
      </c>
      <c r="L873">
        <v>58</v>
      </c>
      <c r="M873">
        <v>18</v>
      </c>
      <c r="N873">
        <v>83</v>
      </c>
      <c r="O873">
        <v>71</v>
      </c>
      <c r="P873">
        <v>24</v>
      </c>
      <c r="Q873">
        <v>98</v>
      </c>
      <c r="R873">
        <v>1200</v>
      </c>
      <c r="S873">
        <v>0.97039586106936104</v>
      </c>
      <c r="T873">
        <f t="shared" si="159"/>
        <v>1</v>
      </c>
      <c r="U873">
        <f t="shared" si="160"/>
        <v>1164.4750332832332</v>
      </c>
      <c r="V873">
        <f t="shared" si="161"/>
        <v>970.39586106936099</v>
      </c>
      <c r="W873">
        <v>24.69</v>
      </c>
      <c r="X873">
        <f t="shared" si="162"/>
        <v>23.959073809802526</v>
      </c>
      <c r="Y873">
        <v>0</v>
      </c>
      <c r="Z873">
        <v>0</v>
      </c>
      <c r="AA873">
        <v>0</v>
      </c>
      <c r="AB873" s="2">
        <v>0.1</v>
      </c>
      <c r="AC873">
        <v>25</v>
      </c>
      <c r="AD873">
        <f t="shared" si="163"/>
        <v>0.11016807219002084</v>
      </c>
      <c r="AE873">
        <v>1630000</v>
      </c>
      <c r="AF873">
        <v>0</v>
      </c>
      <c r="AG873">
        <v>0</v>
      </c>
      <c r="AH873">
        <v>37800</v>
      </c>
      <c r="AI873">
        <v>0.19873078964356</v>
      </c>
      <c r="AJ873">
        <v>0.20151735032949999</v>
      </c>
      <c r="AK873" s="1">
        <f t="shared" si="158"/>
        <v>8.7453984856657965E-2</v>
      </c>
      <c r="AL873" s="1">
        <f t="shared" si="164"/>
        <v>8.9126098459270886E-2</v>
      </c>
      <c r="AM873">
        <f t="shared" si="165"/>
        <v>8.7999161470658033E-2</v>
      </c>
      <c r="AN873">
        <f t="shared" si="166"/>
        <v>8.9973498937637092E-2</v>
      </c>
      <c r="AO873">
        <f t="shared" si="167"/>
        <v>7.6844202427601496E-2</v>
      </c>
      <c r="AP873">
        <f t="shared" si="168"/>
        <v>7.5172088824988575E-2</v>
      </c>
      <c r="AQ873">
        <f t="shared" si="169"/>
        <v>38.320811424411488</v>
      </c>
    </row>
    <row r="874" spans="1:43" x14ac:dyDescent="0.2">
      <c r="A874">
        <v>20037</v>
      </c>
      <c r="B874">
        <v>17</v>
      </c>
      <c r="C874">
        <v>20</v>
      </c>
      <c r="D874" t="s">
        <v>121</v>
      </c>
      <c r="E874">
        <v>37</v>
      </c>
      <c r="F874" t="s">
        <v>647</v>
      </c>
      <c r="G874" t="s">
        <v>648</v>
      </c>
      <c r="H874" t="s">
        <v>649</v>
      </c>
      <c r="I874">
        <v>43</v>
      </c>
      <c r="J874">
        <v>14</v>
      </c>
      <c r="K874">
        <v>65</v>
      </c>
      <c r="L874">
        <v>58</v>
      </c>
      <c r="M874">
        <v>18</v>
      </c>
      <c r="N874">
        <v>83</v>
      </c>
      <c r="O874">
        <v>71</v>
      </c>
      <c r="P874">
        <v>24</v>
      </c>
      <c r="Q874">
        <v>98</v>
      </c>
      <c r="R874">
        <v>1200</v>
      </c>
      <c r="S874">
        <v>0.98011400401592297</v>
      </c>
      <c r="T874">
        <f t="shared" si="159"/>
        <v>1</v>
      </c>
      <c r="U874">
        <f t="shared" si="160"/>
        <v>1176.1368048191075</v>
      </c>
      <c r="V874">
        <f t="shared" si="161"/>
        <v>980.114004015923</v>
      </c>
      <c r="W874">
        <v>24.69</v>
      </c>
      <c r="X874">
        <f t="shared" si="162"/>
        <v>24.19901475915314</v>
      </c>
      <c r="Y874">
        <v>0</v>
      </c>
      <c r="Z874">
        <v>0</v>
      </c>
      <c r="AA874">
        <v>0</v>
      </c>
      <c r="AB874" s="2">
        <v>0.1</v>
      </c>
      <c r="AC874">
        <v>25</v>
      </c>
      <c r="AD874">
        <f t="shared" si="163"/>
        <v>0.11016807219002084</v>
      </c>
      <c r="AE874">
        <v>1630000</v>
      </c>
      <c r="AF874">
        <v>0</v>
      </c>
      <c r="AG874">
        <v>0</v>
      </c>
      <c r="AH874">
        <v>37800</v>
      </c>
      <c r="AI874">
        <v>0.18929855607183099</v>
      </c>
      <c r="AJ874">
        <v>0.190232726887125</v>
      </c>
      <c r="AK874" s="1">
        <f t="shared" si="158"/>
        <v>9.2731037513327244E-2</v>
      </c>
      <c r="AL874" s="1">
        <f t="shared" si="164"/>
        <v>9.4486468001106091E-2</v>
      </c>
      <c r="AM874">
        <f t="shared" si="165"/>
        <v>9.3303378799196979E-2</v>
      </c>
      <c r="AN874">
        <f t="shared" si="166"/>
        <v>9.537609214671311E-2</v>
      </c>
      <c r="AO874">
        <f t="shared" si="167"/>
        <v>8.1463471238702859E-2</v>
      </c>
      <c r="AP874">
        <f t="shared" si="168"/>
        <v>7.9708040750924011E-2</v>
      </c>
      <c r="AQ874">
        <f t="shared" si="169"/>
        <v>40.230233511477358</v>
      </c>
    </row>
    <row r="875" spans="1:43" x14ac:dyDescent="0.2">
      <c r="A875">
        <v>20039</v>
      </c>
      <c r="B875">
        <v>17</v>
      </c>
      <c r="C875">
        <v>20</v>
      </c>
      <c r="D875" t="s">
        <v>386</v>
      </c>
      <c r="E875">
        <v>39</v>
      </c>
      <c r="F875" t="s">
        <v>647</v>
      </c>
      <c r="G875" t="s">
        <v>648</v>
      </c>
      <c r="H875" t="s">
        <v>649</v>
      </c>
      <c r="I875">
        <v>43</v>
      </c>
      <c r="J875">
        <v>14</v>
      </c>
      <c r="K875">
        <v>65</v>
      </c>
      <c r="L875">
        <v>58</v>
      </c>
      <c r="M875">
        <v>18</v>
      </c>
      <c r="N875">
        <v>83</v>
      </c>
      <c r="O875">
        <v>71</v>
      </c>
      <c r="P875">
        <v>24</v>
      </c>
      <c r="Q875">
        <v>98</v>
      </c>
      <c r="R875">
        <v>1200</v>
      </c>
      <c r="S875">
        <v>0.97451455593109104</v>
      </c>
      <c r="T875">
        <f t="shared" si="159"/>
        <v>1</v>
      </c>
      <c r="U875">
        <f t="shared" si="160"/>
        <v>1169.4174671173093</v>
      </c>
      <c r="V875">
        <f t="shared" si="161"/>
        <v>974.51455593109108</v>
      </c>
      <c r="W875">
        <v>24.69</v>
      </c>
      <c r="X875">
        <f t="shared" si="162"/>
        <v>24.06076438593864</v>
      </c>
      <c r="Y875">
        <v>0</v>
      </c>
      <c r="Z875">
        <v>0</v>
      </c>
      <c r="AA875">
        <v>0</v>
      </c>
      <c r="AB875" s="2">
        <v>0.1</v>
      </c>
      <c r="AC875">
        <v>25</v>
      </c>
      <c r="AD875">
        <f t="shared" si="163"/>
        <v>0.11016807219002084</v>
      </c>
      <c r="AE875">
        <v>1630000</v>
      </c>
      <c r="AF875">
        <v>0</v>
      </c>
      <c r="AG875">
        <v>0</v>
      </c>
      <c r="AH875">
        <v>37800</v>
      </c>
      <c r="AI875">
        <v>0.209549961508641</v>
      </c>
      <c r="AJ875">
        <v>0.21232103357599999</v>
      </c>
      <c r="AK875" s="1">
        <f t="shared" si="158"/>
        <v>8.3290711237011608E-2</v>
      </c>
      <c r="AL875" s="1">
        <f t="shared" si="164"/>
        <v>8.4876492757698263E-2</v>
      </c>
      <c r="AM875">
        <f t="shared" si="165"/>
        <v>8.3807740103137005E-2</v>
      </c>
      <c r="AN875">
        <f t="shared" si="166"/>
        <v>8.5680141515243377E-2</v>
      </c>
      <c r="AO875">
        <f t="shared" si="167"/>
        <v>7.3179280132184679E-2</v>
      </c>
      <c r="AP875">
        <f t="shared" si="168"/>
        <v>7.1593498611498024E-2</v>
      </c>
      <c r="AQ875">
        <f t="shared" si="169"/>
        <v>36.342288298827569</v>
      </c>
    </row>
    <row r="876" spans="1:43" x14ac:dyDescent="0.2">
      <c r="A876">
        <v>20041</v>
      </c>
      <c r="B876">
        <v>17</v>
      </c>
      <c r="C876">
        <v>20</v>
      </c>
      <c r="D876" t="s">
        <v>615</v>
      </c>
      <c r="E876">
        <v>41</v>
      </c>
      <c r="F876" t="s">
        <v>647</v>
      </c>
      <c r="G876" t="s">
        <v>648</v>
      </c>
      <c r="H876" t="s">
        <v>649</v>
      </c>
      <c r="I876">
        <v>43</v>
      </c>
      <c r="J876">
        <v>14</v>
      </c>
      <c r="K876">
        <v>65</v>
      </c>
      <c r="L876">
        <v>58</v>
      </c>
      <c r="M876">
        <v>18</v>
      </c>
      <c r="N876">
        <v>83</v>
      </c>
      <c r="O876">
        <v>71</v>
      </c>
      <c r="P876">
        <v>24</v>
      </c>
      <c r="Q876">
        <v>98</v>
      </c>
      <c r="R876">
        <v>1200</v>
      </c>
      <c r="S876">
        <v>0.97903442879517899</v>
      </c>
      <c r="T876">
        <f t="shared" si="159"/>
        <v>1</v>
      </c>
      <c r="U876">
        <f t="shared" si="160"/>
        <v>1174.8413145542147</v>
      </c>
      <c r="V876">
        <f t="shared" si="161"/>
        <v>979.034428795179</v>
      </c>
      <c r="W876">
        <v>24.69</v>
      </c>
      <c r="X876">
        <f t="shared" si="162"/>
        <v>24.172360046952971</v>
      </c>
      <c r="Y876">
        <v>0</v>
      </c>
      <c r="Z876">
        <v>0</v>
      </c>
      <c r="AA876">
        <v>0</v>
      </c>
      <c r="AB876" s="2">
        <v>0.1</v>
      </c>
      <c r="AC876">
        <v>25</v>
      </c>
      <c r="AD876">
        <f t="shared" si="163"/>
        <v>0.11016807219002084</v>
      </c>
      <c r="AE876">
        <v>1630000</v>
      </c>
      <c r="AF876">
        <v>0</v>
      </c>
      <c r="AG876">
        <v>0</v>
      </c>
      <c r="AH876">
        <v>37800</v>
      </c>
      <c r="AI876">
        <v>0.19672627990021699</v>
      </c>
      <c r="AJ876">
        <v>0.19993084404837499</v>
      </c>
      <c r="AK876" s="1">
        <f t="shared" si="158"/>
        <v>8.9131540078580082E-2</v>
      </c>
      <c r="AL876" s="1">
        <f t="shared" si="164"/>
        <v>9.0820691404928308E-2</v>
      </c>
      <c r="AM876">
        <f t="shared" si="165"/>
        <v>8.968227167910843E-2</v>
      </c>
      <c r="AN876">
        <f t="shared" si="166"/>
        <v>9.1676726329674843E-2</v>
      </c>
      <c r="AO876">
        <f t="shared" si="167"/>
        <v>7.8303202234114924E-2</v>
      </c>
      <c r="AP876">
        <f t="shared" si="168"/>
        <v>7.6614050907766698E-2</v>
      </c>
      <c r="AQ876">
        <f t="shared" si="169"/>
        <v>38.711274965490013</v>
      </c>
    </row>
    <row r="877" spans="1:43" x14ac:dyDescent="0.2">
      <c r="A877">
        <v>20043</v>
      </c>
      <c r="B877">
        <v>17</v>
      </c>
      <c r="C877">
        <v>20</v>
      </c>
      <c r="D877" t="s">
        <v>661</v>
      </c>
      <c r="E877">
        <v>43</v>
      </c>
      <c r="F877" t="s">
        <v>647</v>
      </c>
      <c r="G877" t="s">
        <v>648</v>
      </c>
      <c r="H877" t="s">
        <v>649</v>
      </c>
      <c r="I877">
        <v>43</v>
      </c>
      <c r="J877">
        <v>14</v>
      </c>
      <c r="K877">
        <v>65</v>
      </c>
      <c r="L877">
        <v>58</v>
      </c>
      <c r="M877">
        <v>18</v>
      </c>
      <c r="N877">
        <v>83</v>
      </c>
      <c r="O877">
        <v>71</v>
      </c>
      <c r="P877">
        <v>24</v>
      </c>
      <c r="Q877">
        <v>98</v>
      </c>
      <c r="R877">
        <v>1200</v>
      </c>
      <c r="S877">
        <v>0.99799738688902395</v>
      </c>
      <c r="T877">
        <f t="shared" si="159"/>
        <v>1</v>
      </c>
      <c r="U877">
        <f t="shared" si="160"/>
        <v>1197.5968642668288</v>
      </c>
      <c r="V877">
        <f t="shared" si="161"/>
        <v>997.99738688902391</v>
      </c>
      <c r="W877">
        <v>24.69</v>
      </c>
      <c r="X877">
        <f t="shared" si="162"/>
        <v>24.640555482290004</v>
      </c>
      <c r="Y877">
        <v>0</v>
      </c>
      <c r="Z877">
        <v>0</v>
      </c>
      <c r="AA877">
        <v>0</v>
      </c>
      <c r="AB877" s="2">
        <v>0.1</v>
      </c>
      <c r="AC877">
        <v>25</v>
      </c>
      <c r="AD877">
        <f t="shared" si="163"/>
        <v>0.11016807219002084</v>
      </c>
      <c r="AE877">
        <v>1630000</v>
      </c>
      <c r="AF877">
        <v>0</v>
      </c>
      <c r="AG877">
        <v>0</v>
      </c>
      <c r="AH877">
        <v>37800</v>
      </c>
      <c r="AI877">
        <v>0.18495585067197601</v>
      </c>
      <c r="AJ877">
        <v>0.18623362196812501</v>
      </c>
      <c r="AK877" s="1">
        <f t="shared" si="158"/>
        <v>9.6640052225883344E-2</v>
      </c>
      <c r="AL877" s="1">
        <f t="shared" si="164"/>
        <v>9.8436699671280173E-2</v>
      </c>
      <c r="AM877">
        <f t="shared" si="165"/>
        <v>9.7225831905746421E-2</v>
      </c>
      <c r="AN877">
        <f t="shared" si="166"/>
        <v>9.9347211912975714E-2</v>
      </c>
      <c r="AO877">
        <f t="shared" si="167"/>
        <v>8.4864727211948168E-2</v>
      </c>
      <c r="AP877">
        <f t="shared" si="168"/>
        <v>8.3068079766551339E-2</v>
      </c>
      <c r="AQ877">
        <f t="shared" si="169"/>
        <v>41.174826784266379</v>
      </c>
    </row>
    <row r="878" spans="1:43" x14ac:dyDescent="0.2">
      <c r="A878">
        <v>20045</v>
      </c>
      <c r="B878">
        <v>17</v>
      </c>
      <c r="C878">
        <v>20</v>
      </c>
      <c r="D878" t="s">
        <v>245</v>
      </c>
      <c r="E878">
        <v>45</v>
      </c>
      <c r="F878" t="s">
        <v>647</v>
      </c>
      <c r="G878" t="s">
        <v>648</v>
      </c>
      <c r="H878" t="s">
        <v>649</v>
      </c>
      <c r="I878">
        <v>43</v>
      </c>
      <c r="J878">
        <v>14</v>
      </c>
      <c r="K878">
        <v>65</v>
      </c>
      <c r="L878">
        <v>58</v>
      </c>
      <c r="M878">
        <v>18</v>
      </c>
      <c r="N878">
        <v>83</v>
      </c>
      <c r="O878">
        <v>71</v>
      </c>
      <c r="P878">
        <v>24</v>
      </c>
      <c r="Q878">
        <v>98</v>
      </c>
      <c r="R878">
        <v>1200</v>
      </c>
      <c r="S878">
        <v>0.99220071389124898</v>
      </c>
      <c r="T878">
        <f t="shared" si="159"/>
        <v>1</v>
      </c>
      <c r="U878">
        <f t="shared" si="160"/>
        <v>1190.6408566694988</v>
      </c>
      <c r="V878">
        <f t="shared" si="161"/>
        <v>992.20071389124894</v>
      </c>
      <c r="W878">
        <v>24.69</v>
      </c>
      <c r="X878">
        <f t="shared" si="162"/>
        <v>24.497435625974937</v>
      </c>
      <c r="Y878">
        <v>0</v>
      </c>
      <c r="Z878">
        <v>0</v>
      </c>
      <c r="AA878">
        <v>0</v>
      </c>
      <c r="AB878" s="2">
        <v>0.1</v>
      </c>
      <c r="AC878">
        <v>25</v>
      </c>
      <c r="AD878">
        <f t="shared" si="163"/>
        <v>0.11016807219002084</v>
      </c>
      <c r="AE878">
        <v>1630000</v>
      </c>
      <c r="AF878">
        <v>0</v>
      </c>
      <c r="AG878">
        <v>0</v>
      </c>
      <c r="AH878">
        <v>37800</v>
      </c>
      <c r="AI878">
        <v>0.18640787709109199</v>
      </c>
      <c r="AJ878">
        <v>0.18746411030099999</v>
      </c>
      <c r="AK878" s="1">
        <f t="shared" si="158"/>
        <v>9.5330330858415954E-2</v>
      </c>
      <c r="AL878" s="1">
        <f t="shared" si="164"/>
        <v>9.7112983296749444E-2</v>
      </c>
      <c r="AM878">
        <f t="shared" si="165"/>
        <v>9.5911547600359165E-2</v>
      </c>
      <c r="AN878">
        <f t="shared" si="166"/>
        <v>9.8016403092296769E-2</v>
      </c>
      <c r="AO878">
        <f t="shared" si="167"/>
        <v>8.3724945985622037E-2</v>
      </c>
      <c r="AP878">
        <f t="shared" si="168"/>
        <v>8.1942293547288547E-2</v>
      </c>
      <c r="AQ878">
        <f t="shared" si="169"/>
        <v>40.854094971715014</v>
      </c>
    </row>
    <row r="879" spans="1:43" x14ac:dyDescent="0.2">
      <c r="A879">
        <v>20047</v>
      </c>
      <c r="B879">
        <v>17</v>
      </c>
      <c r="C879">
        <v>20</v>
      </c>
      <c r="D879" t="s">
        <v>515</v>
      </c>
      <c r="E879">
        <v>47</v>
      </c>
      <c r="F879" t="s">
        <v>647</v>
      </c>
      <c r="G879" t="s">
        <v>648</v>
      </c>
      <c r="H879" t="s">
        <v>649</v>
      </c>
      <c r="I879">
        <v>43</v>
      </c>
      <c r="J879">
        <v>14</v>
      </c>
      <c r="K879">
        <v>65</v>
      </c>
      <c r="L879">
        <v>58</v>
      </c>
      <c r="M879">
        <v>18</v>
      </c>
      <c r="N879">
        <v>83</v>
      </c>
      <c r="O879">
        <v>71</v>
      </c>
      <c r="P879">
        <v>24</v>
      </c>
      <c r="Q879">
        <v>98</v>
      </c>
      <c r="R879">
        <v>1200</v>
      </c>
      <c r="S879">
        <v>0.97055403675351803</v>
      </c>
      <c r="T879">
        <f t="shared" si="159"/>
        <v>1</v>
      </c>
      <c r="U879">
        <f t="shared" si="160"/>
        <v>1164.6648441042216</v>
      </c>
      <c r="V879">
        <f t="shared" si="161"/>
        <v>970.55403675351806</v>
      </c>
      <c r="W879">
        <v>24.69</v>
      </c>
      <c r="X879">
        <f t="shared" si="162"/>
        <v>23.962979167444363</v>
      </c>
      <c r="Y879">
        <v>0</v>
      </c>
      <c r="Z879">
        <v>0</v>
      </c>
      <c r="AA879">
        <v>0</v>
      </c>
      <c r="AB879" s="2">
        <v>0.1</v>
      </c>
      <c r="AC879">
        <v>25</v>
      </c>
      <c r="AD879">
        <f t="shared" si="163"/>
        <v>0.11016807219002084</v>
      </c>
      <c r="AE879">
        <v>1630000</v>
      </c>
      <c r="AF879">
        <v>0</v>
      </c>
      <c r="AG879">
        <v>0</v>
      </c>
      <c r="AH879">
        <v>37800</v>
      </c>
      <c r="AI879">
        <v>0.212670776353445</v>
      </c>
      <c r="AJ879">
        <v>0.21371867460524999</v>
      </c>
      <c r="AK879" s="1">
        <f t="shared" si="158"/>
        <v>8.1734936478617209E-2</v>
      </c>
      <c r="AL879" s="1">
        <f t="shared" si="164"/>
        <v>8.3297447615872586E-2</v>
      </c>
      <c r="AM879">
        <f t="shared" si="165"/>
        <v>8.224437825925647E-2</v>
      </c>
      <c r="AN879">
        <f t="shared" si="166"/>
        <v>8.4089303314608399E-2</v>
      </c>
      <c r="AO879">
        <f t="shared" si="167"/>
        <v>7.1818725478386664E-2</v>
      </c>
      <c r="AP879">
        <f t="shared" si="168"/>
        <v>7.0256214341131287E-2</v>
      </c>
      <c r="AQ879">
        <f t="shared" si="169"/>
        <v>35.80898722774559</v>
      </c>
    </row>
    <row r="880" spans="1:43" x14ac:dyDescent="0.2">
      <c r="A880">
        <v>20049</v>
      </c>
      <c r="B880">
        <v>17</v>
      </c>
      <c r="C880">
        <v>20</v>
      </c>
      <c r="D880" t="s">
        <v>662</v>
      </c>
      <c r="E880">
        <v>49</v>
      </c>
      <c r="F880" t="s">
        <v>647</v>
      </c>
      <c r="G880" t="s">
        <v>648</v>
      </c>
      <c r="H880" t="s">
        <v>649</v>
      </c>
      <c r="I880">
        <v>43</v>
      </c>
      <c r="J880">
        <v>14</v>
      </c>
      <c r="K880">
        <v>65</v>
      </c>
      <c r="L880">
        <v>58</v>
      </c>
      <c r="M880">
        <v>18</v>
      </c>
      <c r="N880">
        <v>83</v>
      </c>
      <c r="O880">
        <v>71</v>
      </c>
      <c r="P880">
        <v>24</v>
      </c>
      <c r="Q880">
        <v>98</v>
      </c>
      <c r="R880">
        <v>1200</v>
      </c>
      <c r="S880">
        <v>0.97303278843561802</v>
      </c>
      <c r="T880">
        <f t="shared" si="159"/>
        <v>1</v>
      </c>
      <c r="U880">
        <f t="shared" si="160"/>
        <v>1167.6393461227417</v>
      </c>
      <c r="V880">
        <f t="shared" si="161"/>
        <v>973.03278843561804</v>
      </c>
      <c r="W880">
        <v>24.69</v>
      </c>
      <c r="X880">
        <f t="shared" si="162"/>
        <v>24.024179546475409</v>
      </c>
      <c r="Y880">
        <v>0</v>
      </c>
      <c r="Z880">
        <v>0</v>
      </c>
      <c r="AA880">
        <v>0</v>
      </c>
      <c r="AB880" s="2">
        <v>0.1</v>
      </c>
      <c r="AC880">
        <v>25</v>
      </c>
      <c r="AD880">
        <f t="shared" si="163"/>
        <v>0.11016807219002084</v>
      </c>
      <c r="AE880">
        <v>1630000</v>
      </c>
      <c r="AF880">
        <v>0</v>
      </c>
      <c r="AG880">
        <v>0</v>
      </c>
      <c r="AH880">
        <v>37800</v>
      </c>
      <c r="AI880">
        <v>0.19539940657993901</v>
      </c>
      <c r="AJ880">
        <v>0.20016675061075001</v>
      </c>
      <c r="AK880" s="1">
        <f t="shared" si="158"/>
        <v>8.9186692878294047E-2</v>
      </c>
      <c r="AL880" s="1">
        <f t="shared" si="164"/>
        <v>9.0887314504721858E-2</v>
      </c>
      <c r="AM880">
        <f t="shared" si="165"/>
        <v>8.9741164260227893E-2</v>
      </c>
      <c r="AN880">
        <f t="shared" si="166"/>
        <v>9.1749162394424377E-2</v>
      </c>
      <c r="AO880">
        <f t="shared" si="167"/>
        <v>7.8362079764017614E-2</v>
      </c>
      <c r="AP880">
        <f t="shared" si="168"/>
        <v>7.6661458137589802E-2</v>
      </c>
      <c r="AQ880">
        <f t="shared" si="169"/>
        <v>38.974146582373045</v>
      </c>
    </row>
    <row r="881" spans="1:43" x14ac:dyDescent="0.2">
      <c r="A881">
        <v>20051</v>
      </c>
      <c r="B881">
        <v>17</v>
      </c>
      <c r="C881">
        <v>20</v>
      </c>
      <c r="D881" t="s">
        <v>663</v>
      </c>
      <c r="E881">
        <v>51</v>
      </c>
      <c r="F881" t="s">
        <v>647</v>
      </c>
      <c r="G881" t="s">
        <v>648</v>
      </c>
      <c r="H881" t="s">
        <v>649</v>
      </c>
      <c r="I881">
        <v>43</v>
      </c>
      <c r="J881">
        <v>14</v>
      </c>
      <c r="K881">
        <v>65</v>
      </c>
      <c r="L881">
        <v>58</v>
      </c>
      <c r="M881">
        <v>18</v>
      </c>
      <c r="N881">
        <v>83</v>
      </c>
      <c r="O881">
        <v>71</v>
      </c>
      <c r="P881">
        <v>24</v>
      </c>
      <c r="Q881">
        <v>98</v>
      </c>
      <c r="R881">
        <v>1200</v>
      </c>
      <c r="S881">
        <v>0.97426944474379196</v>
      </c>
      <c r="T881">
        <f t="shared" si="159"/>
        <v>1</v>
      </c>
      <c r="U881">
        <f t="shared" si="160"/>
        <v>1169.1233336925504</v>
      </c>
      <c r="V881">
        <f t="shared" si="161"/>
        <v>974.26944474379195</v>
      </c>
      <c r="W881">
        <v>24.69</v>
      </c>
      <c r="X881">
        <f t="shared" si="162"/>
        <v>24.054712590724225</v>
      </c>
      <c r="Y881">
        <v>0</v>
      </c>
      <c r="Z881">
        <v>0</v>
      </c>
      <c r="AA881">
        <v>0</v>
      </c>
      <c r="AB881" s="2">
        <v>0.1</v>
      </c>
      <c r="AC881">
        <v>25</v>
      </c>
      <c r="AD881">
        <f t="shared" si="163"/>
        <v>0.11016807219002084</v>
      </c>
      <c r="AE881">
        <v>1630000</v>
      </c>
      <c r="AF881">
        <v>0</v>
      </c>
      <c r="AG881">
        <v>0</v>
      </c>
      <c r="AH881">
        <v>37800</v>
      </c>
      <c r="AI881">
        <v>0.207993767451884</v>
      </c>
      <c r="AJ881">
        <v>0.20950177949849999</v>
      </c>
      <c r="AK881" s="1">
        <f t="shared" si="158"/>
        <v>8.3892780075687887E-2</v>
      </c>
      <c r="AL881" s="1">
        <f t="shared" si="164"/>
        <v>8.5490426296976119E-2</v>
      </c>
      <c r="AM881">
        <f t="shared" si="165"/>
        <v>8.441367731372891E-2</v>
      </c>
      <c r="AN881">
        <f t="shared" si="166"/>
        <v>8.6300087895365127E-2</v>
      </c>
      <c r="AO881">
        <f t="shared" si="167"/>
        <v>7.37086600986019E-2</v>
      </c>
      <c r="AP881">
        <f t="shared" si="168"/>
        <v>7.2111013877313668E-2</v>
      </c>
      <c r="AQ881">
        <f t="shared" si="169"/>
        <v>36.61419862456686</v>
      </c>
    </row>
    <row r="882" spans="1:43" x14ac:dyDescent="0.2">
      <c r="A882">
        <v>20053</v>
      </c>
      <c r="B882">
        <v>17</v>
      </c>
      <c r="C882">
        <v>20</v>
      </c>
      <c r="D882" t="s">
        <v>664</v>
      </c>
      <c r="E882">
        <v>53</v>
      </c>
      <c r="F882" t="s">
        <v>647</v>
      </c>
      <c r="G882" t="s">
        <v>648</v>
      </c>
      <c r="H882" t="s">
        <v>649</v>
      </c>
      <c r="I882">
        <v>43</v>
      </c>
      <c r="J882">
        <v>14</v>
      </c>
      <c r="K882">
        <v>65</v>
      </c>
      <c r="L882">
        <v>58</v>
      </c>
      <c r="M882">
        <v>18</v>
      </c>
      <c r="N882">
        <v>83</v>
      </c>
      <c r="O882">
        <v>71</v>
      </c>
      <c r="P882">
        <v>24</v>
      </c>
      <c r="Q882">
        <v>98</v>
      </c>
      <c r="R882">
        <v>1200</v>
      </c>
      <c r="S882">
        <v>0.97589904566605901</v>
      </c>
      <c r="T882">
        <f t="shared" si="159"/>
        <v>1</v>
      </c>
      <c r="U882">
        <f t="shared" si="160"/>
        <v>1171.0788547992709</v>
      </c>
      <c r="V882">
        <f t="shared" si="161"/>
        <v>975.89904566605901</v>
      </c>
      <c r="W882">
        <v>24.69</v>
      </c>
      <c r="X882">
        <f t="shared" si="162"/>
        <v>24.094947437494998</v>
      </c>
      <c r="Y882">
        <v>0</v>
      </c>
      <c r="Z882">
        <v>0</v>
      </c>
      <c r="AA882">
        <v>0</v>
      </c>
      <c r="AB882" s="2">
        <v>0.1</v>
      </c>
      <c r="AC882">
        <v>25</v>
      </c>
      <c r="AD882">
        <f t="shared" si="163"/>
        <v>0.11016807219002084</v>
      </c>
      <c r="AE882">
        <v>1630000</v>
      </c>
      <c r="AF882">
        <v>0</v>
      </c>
      <c r="AG882">
        <v>0</v>
      </c>
      <c r="AH882">
        <v>37800</v>
      </c>
      <c r="AI882">
        <v>0.203929078622684</v>
      </c>
      <c r="AJ882">
        <v>0.207067340465375</v>
      </c>
      <c r="AK882" s="1">
        <f t="shared" si="158"/>
        <v>8.5708039660820939E-2</v>
      </c>
      <c r="AL882" s="1">
        <f t="shared" si="164"/>
        <v>8.7337529966300315E-2</v>
      </c>
      <c r="AM882">
        <f t="shared" si="165"/>
        <v>8.6239319357307456E-2</v>
      </c>
      <c r="AN882">
        <f t="shared" si="166"/>
        <v>8.816332963816384E-2</v>
      </c>
      <c r="AO882">
        <f t="shared" si="167"/>
        <v>7.5300831650977534E-2</v>
      </c>
      <c r="AP882">
        <f t="shared" si="168"/>
        <v>7.3671341345498159E-2</v>
      </c>
      <c r="AQ882">
        <f t="shared" si="169"/>
        <v>37.343988241351958</v>
      </c>
    </row>
    <row r="883" spans="1:43" x14ac:dyDescent="0.2">
      <c r="A883">
        <v>20055</v>
      </c>
      <c r="B883">
        <v>17</v>
      </c>
      <c r="C883">
        <v>20</v>
      </c>
      <c r="D883" t="s">
        <v>665</v>
      </c>
      <c r="E883">
        <v>55</v>
      </c>
      <c r="F883" t="s">
        <v>647</v>
      </c>
      <c r="G883" t="s">
        <v>648</v>
      </c>
      <c r="H883" t="s">
        <v>649</v>
      </c>
      <c r="I883">
        <v>43</v>
      </c>
      <c r="J883">
        <v>14</v>
      </c>
      <c r="K883">
        <v>65</v>
      </c>
      <c r="L883">
        <v>58</v>
      </c>
      <c r="M883">
        <v>18</v>
      </c>
      <c r="N883">
        <v>83</v>
      </c>
      <c r="O883">
        <v>71</v>
      </c>
      <c r="P883">
        <v>24</v>
      </c>
      <c r="Q883">
        <v>98</v>
      </c>
      <c r="R883">
        <v>1200</v>
      </c>
      <c r="S883">
        <v>0.97046294008813305</v>
      </c>
      <c r="T883">
        <f t="shared" si="159"/>
        <v>1</v>
      </c>
      <c r="U883">
        <f t="shared" si="160"/>
        <v>1164.5555281057595</v>
      </c>
      <c r="V883">
        <f t="shared" si="161"/>
        <v>970.46294008813311</v>
      </c>
      <c r="W883">
        <v>24.69</v>
      </c>
      <c r="X883">
        <f t="shared" si="162"/>
        <v>23.960729990776006</v>
      </c>
      <c r="Y883">
        <v>0</v>
      </c>
      <c r="Z883">
        <v>0</v>
      </c>
      <c r="AA883">
        <v>0</v>
      </c>
      <c r="AB883" s="2">
        <v>0.1</v>
      </c>
      <c r="AC883">
        <v>25</v>
      </c>
      <c r="AD883">
        <f t="shared" si="163"/>
        <v>0.11016807219002084</v>
      </c>
      <c r="AE883">
        <v>1630000</v>
      </c>
      <c r="AF883">
        <v>0</v>
      </c>
      <c r="AG883">
        <v>0</v>
      </c>
      <c r="AH883">
        <v>37800</v>
      </c>
      <c r="AI883">
        <v>0.21867528151537199</v>
      </c>
      <c r="AJ883">
        <v>0.22127308099000001</v>
      </c>
      <c r="AK883" s="1">
        <f t="shared" si="158"/>
        <v>7.9483152981363894E-2</v>
      </c>
      <c r="AL883" s="1">
        <f t="shared" si="164"/>
        <v>8.1002759835500468E-2</v>
      </c>
      <c r="AM883">
        <f t="shared" si="165"/>
        <v>7.9978606231702207E-2</v>
      </c>
      <c r="AN883">
        <f t="shared" si="166"/>
        <v>8.1772872328522261E-2</v>
      </c>
      <c r="AO883">
        <f t="shared" si="167"/>
        <v>6.984027452638121E-2</v>
      </c>
      <c r="AP883">
        <f t="shared" si="168"/>
        <v>6.8320667672244637E-2</v>
      </c>
      <c r="AQ883">
        <f t="shared" si="169"/>
        <v>34.825724523509578</v>
      </c>
    </row>
    <row r="884" spans="1:43" x14ac:dyDescent="0.2">
      <c r="A884">
        <v>20057</v>
      </c>
      <c r="B884">
        <v>17</v>
      </c>
      <c r="C884">
        <v>20</v>
      </c>
      <c r="D884" t="s">
        <v>516</v>
      </c>
      <c r="E884">
        <v>57</v>
      </c>
      <c r="F884" t="s">
        <v>647</v>
      </c>
      <c r="G884" t="s">
        <v>648</v>
      </c>
      <c r="H884" t="s">
        <v>649</v>
      </c>
      <c r="I884">
        <v>43</v>
      </c>
      <c r="J884">
        <v>14</v>
      </c>
      <c r="K884">
        <v>65</v>
      </c>
      <c r="L884">
        <v>58</v>
      </c>
      <c r="M884">
        <v>18</v>
      </c>
      <c r="N884">
        <v>83</v>
      </c>
      <c r="O884">
        <v>71</v>
      </c>
      <c r="P884">
        <v>24</v>
      </c>
      <c r="Q884">
        <v>98</v>
      </c>
      <c r="R884">
        <v>1200</v>
      </c>
      <c r="S884">
        <v>0.96951544533173195</v>
      </c>
      <c r="T884">
        <f t="shared" si="159"/>
        <v>1</v>
      </c>
      <c r="U884">
        <f t="shared" si="160"/>
        <v>1163.4185343980782</v>
      </c>
      <c r="V884">
        <f t="shared" si="161"/>
        <v>969.51544533173194</v>
      </c>
      <c r="W884">
        <v>24.69</v>
      </c>
      <c r="X884">
        <f t="shared" si="162"/>
        <v>23.937336345240464</v>
      </c>
      <c r="Y884">
        <v>0</v>
      </c>
      <c r="Z884">
        <v>0</v>
      </c>
      <c r="AA884">
        <v>0</v>
      </c>
      <c r="AB884" s="2">
        <v>0.1</v>
      </c>
      <c r="AC884">
        <v>25</v>
      </c>
      <c r="AD884">
        <f t="shared" si="163"/>
        <v>0.11016807219002084</v>
      </c>
      <c r="AE884">
        <v>1630000</v>
      </c>
      <c r="AF884">
        <v>0</v>
      </c>
      <c r="AG884">
        <v>0</v>
      </c>
      <c r="AH884">
        <v>37800</v>
      </c>
      <c r="AI884">
        <v>0.216615170439521</v>
      </c>
      <c r="AJ884">
        <v>0.22038120284337501</v>
      </c>
      <c r="AK884" s="1">
        <f t="shared" si="158"/>
        <v>8.0160734717886276E-2</v>
      </c>
      <c r="AL884" s="1">
        <f t="shared" si="164"/>
        <v>8.1694793740376498E-2</v>
      </c>
      <c r="AM884">
        <f t="shared" si="165"/>
        <v>8.066089995920156E-2</v>
      </c>
      <c r="AN884">
        <f t="shared" si="166"/>
        <v>8.2472230361589807E-2</v>
      </c>
      <c r="AO884">
        <f t="shared" si="167"/>
        <v>7.0437149949290234E-2</v>
      </c>
      <c r="AP884">
        <f t="shared" si="168"/>
        <v>6.8903090926800012E-2</v>
      </c>
      <c r="AQ884">
        <f t="shared" si="169"/>
        <v>35.156933370377708</v>
      </c>
    </row>
    <row r="885" spans="1:43" x14ac:dyDescent="0.2">
      <c r="A885">
        <v>20059</v>
      </c>
      <c r="B885">
        <v>17</v>
      </c>
      <c r="C885">
        <v>20</v>
      </c>
      <c r="D885" t="s">
        <v>48</v>
      </c>
      <c r="E885">
        <v>59</v>
      </c>
      <c r="F885" t="s">
        <v>647</v>
      </c>
      <c r="G885" t="s">
        <v>648</v>
      </c>
      <c r="H885" t="s">
        <v>649</v>
      </c>
      <c r="I885">
        <v>43</v>
      </c>
      <c r="J885">
        <v>14</v>
      </c>
      <c r="K885">
        <v>65</v>
      </c>
      <c r="L885">
        <v>58</v>
      </c>
      <c r="M885">
        <v>18</v>
      </c>
      <c r="N885">
        <v>83</v>
      </c>
      <c r="O885">
        <v>71</v>
      </c>
      <c r="P885">
        <v>24</v>
      </c>
      <c r="Q885">
        <v>98</v>
      </c>
      <c r="R885">
        <v>1200</v>
      </c>
      <c r="S885">
        <v>0.99018515646457705</v>
      </c>
      <c r="T885">
        <f t="shared" si="159"/>
        <v>1</v>
      </c>
      <c r="U885">
        <f t="shared" si="160"/>
        <v>1188.2221877574925</v>
      </c>
      <c r="V885">
        <f t="shared" si="161"/>
        <v>990.18515646457706</v>
      </c>
      <c r="W885">
        <v>24.69</v>
      </c>
      <c r="X885">
        <f t="shared" si="162"/>
        <v>24.447671513110407</v>
      </c>
      <c r="Y885">
        <v>0</v>
      </c>
      <c r="Z885">
        <v>0</v>
      </c>
      <c r="AA885">
        <v>0</v>
      </c>
      <c r="AB885" s="2">
        <v>0.1</v>
      </c>
      <c r="AC885">
        <v>25</v>
      </c>
      <c r="AD885">
        <f t="shared" si="163"/>
        <v>0.11016807219002084</v>
      </c>
      <c r="AE885">
        <v>1630000</v>
      </c>
      <c r="AF885">
        <v>0</v>
      </c>
      <c r="AG885">
        <v>0</v>
      </c>
      <c r="AH885">
        <v>37800</v>
      </c>
      <c r="AI885">
        <v>0.18857137477748201</v>
      </c>
      <c r="AJ885">
        <v>0.19193878593274999</v>
      </c>
      <c r="AK885" s="1">
        <f t="shared" si="158"/>
        <v>9.4045164411575441E-2</v>
      </c>
      <c r="AL885" s="1">
        <f t="shared" si="164"/>
        <v>9.5807364305451836E-2</v>
      </c>
      <c r="AM885">
        <f t="shared" si="165"/>
        <v>9.4619712797422872E-2</v>
      </c>
      <c r="AN885">
        <f t="shared" si="166"/>
        <v>9.670041907799494E-2</v>
      </c>
      <c r="AO885">
        <f t="shared" si="167"/>
        <v>8.25998136892344E-2</v>
      </c>
      <c r="AP885">
        <f t="shared" si="168"/>
        <v>8.0837613795358004E-2</v>
      </c>
      <c r="AQ885">
        <f t="shared" si="169"/>
        <v>40.385371974626175</v>
      </c>
    </row>
    <row r="886" spans="1:43" x14ac:dyDescent="0.2">
      <c r="A886">
        <v>20061</v>
      </c>
      <c r="B886">
        <v>17</v>
      </c>
      <c r="C886">
        <v>20</v>
      </c>
      <c r="D886" t="s">
        <v>666</v>
      </c>
      <c r="E886">
        <v>61</v>
      </c>
      <c r="F886" t="s">
        <v>647</v>
      </c>
      <c r="G886" t="s">
        <v>648</v>
      </c>
      <c r="H886" t="s">
        <v>649</v>
      </c>
      <c r="I886">
        <v>43</v>
      </c>
      <c r="J886">
        <v>14</v>
      </c>
      <c r="K886">
        <v>65</v>
      </c>
      <c r="L886">
        <v>58</v>
      </c>
      <c r="M886">
        <v>18</v>
      </c>
      <c r="N886">
        <v>83</v>
      </c>
      <c r="O886">
        <v>71</v>
      </c>
      <c r="P886">
        <v>24</v>
      </c>
      <c r="Q886">
        <v>98</v>
      </c>
      <c r="R886">
        <v>1200</v>
      </c>
      <c r="S886">
        <v>0.98217186602679196</v>
      </c>
      <c r="T886">
        <f t="shared" si="159"/>
        <v>1</v>
      </c>
      <c r="U886">
        <f t="shared" si="160"/>
        <v>1178.6062392321503</v>
      </c>
      <c r="V886">
        <f t="shared" si="161"/>
        <v>982.17186602679192</v>
      </c>
      <c r="W886">
        <v>24.69</v>
      </c>
      <c r="X886">
        <f t="shared" si="162"/>
        <v>24.249823372201494</v>
      </c>
      <c r="Y886">
        <v>0</v>
      </c>
      <c r="Z886">
        <v>0</v>
      </c>
      <c r="AA886">
        <v>0</v>
      </c>
      <c r="AB886" s="2">
        <v>0.1</v>
      </c>
      <c r="AC886">
        <v>25</v>
      </c>
      <c r="AD886">
        <f t="shared" si="163"/>
        <v>0.11016807219002084</v>
      </c>
      <c r="AE886">
        <v>1630000</v>
      </c>
      <c r="AF886">
        <v>0</v>
      </c>
      <c r="AG886">
        <v>0</v>
      </c>
      <c r="AH886">
        <v>37800</v>
      </c>
      <c r="AI886">
        <v>0.19459133084501301</v>
      </c>
      <c r="AJ886">
        <v>0.19635567790024999</v>
      </c>
      <c r="AK886" s="1">
        <f t="shared" si="158"/>
        <v>9.0398209195100998E-2</v>
      </c>
      <c r="AL886" s="1">
        <f t="shared" si="164"/>
        <v>9.2105892960754832E-2</v>
      </c>
      <c r="AM886">
        <f t="shared" si="165"/>
        <v>9.0954983119843444E-2</v>
      </c>
      <c r="AN886">
        <f t="shared" si="166"/>
        <v>9.2971319829869462E-2</v>
      </c>
      <c r="AO886">
        <f t="shared" si="167"/>
        <v>7.9410514830151505E-2</v>
      </c>
      <c r="AP886">
        <f t="shared" si="168"/>
        <v>7.7702831064497671E-2</v>
      </c>
      <c r="AQ886">
        <f t="shared" si="169"/>
        <v>39.135993782892733</v>
      </c>
    </row>
    <row r="887" spans="1:43" x14ac:dyDescent="0.2">
      <c r="A887">
        <v>20063</v>
      </c>
      <c r="B887">
        <v>17</v>
      </c>
      <c r="C887">
        <v>20</v>
      </c>
      <c r="D887" t="s">
        <v>667</v>
      </c>
      <c r="E887">
        <v>63</v>
      </c>
      <c r="F887" t="s">
        <v>647</v>
      </c>
      <c r="G887" t="s">
        <v>648</v>
      </c>
      <c r="H887" t="s">
        <v>649</v>
      </c>
      <c r="I887">
        <v>43</v>
      </c>
      <c r="J887">
        <v>14</v>
      </c>
      <c r="K887">
        <v>65</v>
      </c>
      <c r="L887">
        <v>58</v>
      </c>
      <c r="M887">
        <v>18</v>
      </c>
      <c r="N887">
        <v>83</v>
      </c>
      <c r="O887">
        <v>71</v>
      </c>
      <c r="P887">
        <v>24</v>
      </c>
      <c r="Q887">
        <v>98</v>
      </c>
      <c r="R887">
        <v>1200</v>
      </c>
      <c r="S887">
        <v>0.97268287722880997</v>
      </c>
      <c r="T887">
        <f t="shared" si="159"/>
        <v>1</v>
      </c>
      <c r="U887">
        <f t="shared" si="160"/>
        <v>1167.219452674572</v>
      </c>
      <c r="V887">
        <f t="shared" si="161"/>
        <v>972.68287722880996</v>
      </c>
      <c r="W887">
        <v>24.69</v>
      </c>
      <c r="X887">
        <f t="shared" si="162"/>
        <v>24.01554023877932</v>
      </c>
      <c r="Y887">
        <v>0</v>
      </c>
      <c r="Z887">
        <v>0</v>
      </c>
      <c r="AA887">
        <v>0</v>
      </c>
      <c r="AB887" s="2">
        <v>0.1</v>
      </c>
      <c r="AC887">
        <v>25</v>
      </c>
      <c r="AD887">
        <f t="shared" si="163"/>
        <v>0.11016807219002084</v>
      </c>
      <c r="AE887">
        <v>1630000</v>
      </c>
      <c r="AF887">
        <v>0</v>
      </c>
      <c r="AG887">
        <v>0</v>
      </c>
      <c r="AH887">
        <v>37800</v>
      </c>
      <c r="AI887">
        <v>0.21440463368114099</v>
      </c>
      <c r="AJ887">
        <v>0.21752690789599999</v>
      </c>
      <c r="AK887" s="1">
        <f t="shared" si="158"/>
        <v>8.1251788503692399E-2</v>
      </c>
      <c r="AL887" s="1">
        <f t="shared" si="164"/>
        <v>8.280166385347236E-2</v>
      </c>
      <c r="AM887">
        <f t="shared" si="165"/>
        <v>8.1757110506931185E-2</v>
      </c>
      <c r="AN887">
        <f t="shared" si="166"/>
        <v>8.358711593684709E-2</v>
      </c>
      <c r="AO887">
        <f t="shared" si="167"/>
        <v>7.1390794235293181E-2</v>
      </c>
      <c r="AP887">
        <f t="shared" si="168"/>
        <v>6.984091888551322E-2</v>
      </c>
      <c r="AQ887">
        <f t="shared" si="169"/>
        <v>35.519405450354839</v>
      </c>
    </row>
    <row r="888" spans="1:43" x14ac:dyDescent="0.2">
      <c r="A888">
        <v>20065</v>
      </c>
      <c r="B888">
        <v>17</v>
      </c>
      <c r="C888">
        <v>20</v>
      </c>
      <c r="D888" t="s">
        <v>93</v>
      </c>
      <c r="E888">
        <v>65</v>
      </c>
      <c r="F888" t="s">
        <v>647</v>
      </c>
      <c r="G888" t="s">
        <v>648</v>
      </c>
      <c r="H888" t="s">
        <v>649</v>
      </c>
      <c r="I888">
        <v>43</v>
      </c>
      <c r="J888">
        <v>14</v>
      </c>
      <c r="K888">
        <v>65</v>
      </c>
      <c r="L888">
        <v>58</v>
      </c>
      <c r="M888">
        <v>18</v>
      </c>
      <c r="N888">
        <v>83</v>
      </c>
      <c r="O888">
        <v>71</v>
      </c>
      <c r="P888">
        <v>24</v>
      </c>
      <c r="Q888">
        <v>98</v>
      </c>
      <c r="R888">
        <v>1200</v>
      </c>
      <c r="S888">
        <v>0.97452694177627597</v>
      </c>
      <c r="T888">
        <f t="shared" si="159"/>
        <v>1</v>
      </c>
      <c r="U888">
        <f t="shared" si="160"/>
        <v>1169.4323301315312</v>
      </c>
      <c r="V888">
        <f t="shared" si="161"/>
        <v>974.52694177627598</v>
      </c>
      <c r="W888">
        <v>24.69</v>
      </c>
      <c r="X888">
        <f t="shared" si="162"/>
        <v>24.061070192456256</v>
      </c>
      <c r="Y888">
        <v>0</v>
      </c>
      <c r="Z888">
        <v>0</v>
      </c>
      <c r="AA888">
        <v>0</v>
      </c>
      <c r="AB888" s="2">
        <v>0.1</v>
      </c>
      <c r="AC888">
        <v>25</v>
      </c>
      <c r="AD888">
        <f t="shared" si="163"/>
        <v>0.11016807219002084</v>
      </c>
      <c r="AE888">
        <v>1630000</v>
      </c>
      <c r="AF888">
        <v>0</v>
      </c>
      <c r="AG888">
        <v>0</v>
      </c>
      <c r="AH888">
        <v>37800</v>
      </c>
      <c r="AI888">
        <v>0.210071393897067</v>
      </c>
      <c r="AJ888">
        <v>0.214595245171875</v>
      </c>
      <c r="AK888" s="1">
        <f t="shared" si="158"/>
        <v>8.3085025717042904E-2</v>
      </c>
      <c r="AL888" s="1">
        <f t="shared" si="164"/>
        <v>8.4666871062363119E-2</v>
      </c>
      <c r="AM888">
        <f t="shared" si="165"/>
        <v>8.3600771230915777E-2</v>
      </c>
      <c r="AN888">
        <f t="shared" si="166"/>
        <v>8.54685250290739E-2</v>
      </c>
      <c r="AO888">
        <f t="shared" si="167"/>
        <v>7.2998544578237096E-2</v>
      </c>
      <c r="AP888">
        <f t="shared" si="168"/>
        <v>7.141669923291688E-2</v>
      </c>
      <c r="AQ888">
        <f t="shared" si="169"/>
        <v>36.252080651622592</v>
      </c>
    </row>
    <row r="889" spans="1:43" x14ac:dyDescent="0.2">
      <c r="A889">
        <v>20067</v>
      </c>
      <c r="B889">
        <v>17</v>
      </c>
      <c r="C889">
        <v>20</v>
      </c>
      <c r="D889" t="s">
        <v>129</v>
      </c>
      <c r="E889">
        <v>67</v>
      </c>
      <c r="F889" t="s">
        <v>647</v>
      </c>
      <c r="G889" t="s">
        <v>648</v>
      </c>
      <c r="H889" t="s">
        <v>649</v>
      </c>
      <c r="I889">
        <v>43</v>
      </c>
      <c r="J889">
        <v>14</v>
      </c>
      <c r="K889">
        <v>65</v>
      </c>
      <c r="L889">
        <v>58</v>
      </c>
      <c r="M889">
        <v>18</v>
      </c>
      <c r="N889">
        <v>83</v>
      </c>
      <c r="O889">
        <v>71</v>
      </c>
      <c r="P889">
        <v>24</v>
      </c>
      <c r="Q889">
        <v>98</v>
      </c>
      <c r="R889">
        <v>1200</v>
      </c>
      <c r="S889">
        <v>0.96891668438911405</v>
      </c>
      <c r="T889">
        <f t="shared" si="159"/>
        <v>1</v>
      </c>
      <c r="U889">
        <f t="shared" si="160"/>
        <v>1162.7000212669368</v>
      </c>
      <c r="V889">
        <f t="shared" si="161"/>
        <v>968.91668438911404</v>
      </c>
      <c r="W889">
        <v>24.69</v>
      </c>
      <c r="X889">
        <f t="shared" si="162"/>
        <v>23.922552937567229</v>
      </c>
      <c r="Y889">
        <v>0</v>
      </c>
      <c r="Z889">
        <v>0</v>
      </c>
      <c r="AA889">
        <v>0</v>
      </c>
      <c r="AB889" s="2">
        <v>0.1</v>
      </c>
      <c r="AC889">
        <v>25</v>
      </c>
      <c r="AD889">
        <f t="shared" si="163"/>
        <v>0.11016807219002084</v>
      </c>
      <c r="AE889">
        <v>1630000</v>
      </c>
      <c r="AF889">
        <v>0</v>
      </c>
      <c r="AG889">
        <v>0</v>
      </c>
      <c r="AH889">
        <v>37800</v>
      </c>
      <c r="AI889">
        <v>0.22210849525243601</v>
      </c>
      <c r="AJ889">
        <v>0.22395410728312501</v>
      </c>
      <c r="AK889" s="1">
        <f t="shared" si="158"/>
        <v>7.8129867924889213E-2</v>
      </c>
      <c r="AL889" s="1">
        <f t="shared" si="164"/>
        <v>7.9625985649892622E-2</v>
      </c>
      <c r="AM889">
        <f t="shared" si="165"/>
        <v>7.861766276980181E-2</v>
      </c>
      <c r="AN889">
        <f t="shared" si="166"/>
        <v>8.0384194227275704E-2</v>
      </c>
      <c r="AO889">
        <f t="shared" si="167"/>
        <v>6.8653553502925721E-2</v>
      </c>
      <c r="AP889">
        <f t="shared" si="168"/>
        <v>6.7157435777922311E-2</v>
      </c>
      <c r="AQ889">
        <f t="shared" si="169"/>
        <v>34.287410328451756</v>
      </c>
    </row>
    <row r="890" spans="1:43" x14ac:dyDescent="0.2">
      <c r="A890">
        <v>20069</v>
      </c>
      <c r="B890">
        <v>17</v>
      </c>
      <c r="C890">
        <v>20</v>
      </c>
      <c r="D890" t="s">
        <v>668</v>
      </c>
      <c r="E890">
        <v>69</v>
      </c>
      <c r="F890" t="s">
        <v>647</v>
      </c>
      <c r="G890" t="s">
        <v>648</v>
      </c>
      <c r="H890" t="s">
        <v>649</v>
      </c>
      <c r="I890">
        <v>43</v>
      </c>
      <c r="J890">
        <v>14</v>
      </c>
      <c r="K890">
        <v>65</v>
      </c>
      <c r="L890">
        <v>58</v>
      </c>
      <c r="M890">
        <v>18</v>
      </c>
      <c r="N890">
        <v>83</v>
      </c>
      <c r="O890">
        <v>71</v>
      </c>
      <c r="P890">
        <v>24</v>
      </c>
      <c r="Q890">
        <v>98</v>
      </c>
      <c r="R890">
        <v>1200</v>
      </c>
      <c r="S890">
        <v>0.96949940636044496</v>
      </c>
      <c r="T890">
        <f t="shared" si="159"/>
        <v>1</v>
      </c>
      <c r="U890">
        <f t="shared" si="160"/>
        <v>1163.399287632534</v>
      </c>
      <c r="V890">
        <f t="shared" si="161"/>
        <v>969.49940636044494</v>
      </c>
      <c r="W890">
        <v>24.69</v>
      </c>
      <c r="X890">
        <f t="shared" si="162"/>
        <v>23.936940343039389</v>
      </c>
      <c r="Y890">
        <v>0</v>
      </c>
      <c r="Z890">
        <v>0</v>
      </c>
      <c r="AA890">
        <v>0</v>
      </c>
      <c r="AB890" s="2">
        <v>0.1</v>
      </c>
      <c r="AC890">
        <v>25</v>
      </c>
      <c r="AD890">
        <f t="shared" si="163"/>
        <v>0.11016807219002084</v>
      </c>
      <c r="AE890">
        <v>1630000</v>
      </c>
      <c r="AF890">
        <v>0</v>
      </c>
      <c r="AG890">
        <v>0</v>
      </c>
      <c r="AH890">
        <v>37800</v>
      </c>
      <c r="AI890">
        <v>0.21905366197974699</v>
      </c>
      <c r="AJ890">
        <v>0.22063227285824999</v>
      </c>
      <c r="AK890" s="1">
        <f t="shared" si="158"/>
        <v>7.9267079118463715E-2</v>
      </c>
      <c r="AL890" s="1">
        <f t="shared" si="164"/>
        <v>8.0784061092733242E-2</v>
      </c>
      <c r="AM890">
        <f t="shared" si="165"/>
        <v>7.9761676551879143E-2</v>
      </c>
      <c r="AN890">
        <f t="shared" si="166"/>
        <v>8.1552843338544845E-2</v>
      </c>
      <c r="AO890">
        <f t="shared" si="167"/>
        <v>6.9651920847062468E-2</v>
      </c>
      <c r="AP890">
        <f t="shared" si="168"/>
        <v>6.8134938872792955E-2</v>
      </c>
      <c r="AQ890">
        <f t="shared" si="169"/>
        <v>34.765568606925903</v>
      </c>
    </row>
    <row r="891" spans="1:43" x14ac:dyDescent="0.2">
      <c r="A891">
        <v>20071</v>
      </c>
      <c r="B891">
        <v>17</v>
      </c>
      <c r="C891">
        <v>20</v>
      </c>
      <c r="D891" t="s">
        <v>669</v>
      </c>
      <c r="E891">
        <v>71</v>
      </c>
      <c r="F891" t="s">
        <v>647</v>
      </c>
      <c r="G891" t="s">
        <v>648</v>
      </c>
      <c r="H891" t="s">
        <v>649</v>
      </c>
      <c r="I891">
        <v>43</v>
      </c>
      <c r="J891">
        <v>14</v>
      </c>
      <c r="K891">
        <v>65</v>
      </c>
      <c r="L891">
        <v>58</v>
      </c>
      <c r="M891">
        <v>18</v>
      </c>
      <c r="N891">
        <v>83</v>
      </c>
      <c r="O891">
        <v>71</v>
      </c>
      <c r="P891">
        <v>24</v>
      </c>
      <c r="Q891">
        <v>98</v>
      </c>
      <c r="R891">
        <v>1200</v>
      </c>
      <c r="S891">
        <v>0.97037436068058003</v>
      </c>
      <c r="T891">
        <f t="shared" si="159"/>
        <v>1</v>
      </c>
      <c r="U891">
        <f t="shared" si="160"/>
        <v>1164.4492328166959</v>
      </c>
      <c r="V891">
        <f t="shared" si="161"/>
        <v>970.37436068058003</v>
      </c>
      <c r="W891">
        <v>24.69</v>
      </c>
      <c r="X891">
        <f t="shared" si="162"/>
        <v>23.958542965203524</v>
      </c>
      <c r="Y891">
        <v>0</v>
      </c>
      <c r="Z891">
        <v>0</v>
      </c>
      <c r="AA891">
        <v>0</v>
      </c>
      <c r="AB891" s="2">
        <v>0.1</v>
      </c>
      <c r="AC891">
        <v>25</v>
      </c>
      <c r="AD891">
        <f t="shared" si="163"/>
        <v>0.11016807219002084</v>
      </c>
      <c r="AE891">
        <v>1630000</v>
      </c>
      <c r="AF891">
        <v>0</v>
      </c>
      <c r="AG891">
        <v>0</v>
      </c>
      <c r="AH891">
        <v>37800</v>
      </c>
      <c r="AI891">
        <v>0.222506664170732</v>
      </c>
      <c r="AJ891">
        <v>0.225201797900625</v>
      </c>
      <c r="AK891" s="1">
        <f t="shared" si="158"/>
        <v>7.8107388201768449E-2</v>
      </c>
      <c r="AL891" s="1">
        <f t="shared" si="164"/>
        <v>7.9600828669538104E-2</v>
      </c>
      <c r="AM891">
        <f t="shared" si="165"/>
        <v>7.8594310152619778E-2</v>
      </c>
      <c r="AN891">
        <f t="shared" si="166"/>
        <v>8.0357680455697772E-2</v>
      </c>
      <c r="AO891">
        <f t="shared" si="167"/>
        <v>6.8631553538488141E-2</v>
      </c>
      <c r="AP891">
        <f t="shared" si="168"/>
        <v>6.7138113070718486E-2</v>
      </c>
      <c r="AQ891">
        <f t="shared" si="169"/>
        <v>34.226054048932973</v>
      </c>
    </row>
    <row r="892" spans="1:43" x14ac:dyDescent="0.2">
      <c r="A892">
        <v>20073</v>
      </c>
      <c r="B892">
        <v>17</v>
      </c>
      <c r="C892">
        <v>20</v>
      </c>
      <c r="D892" t="s">
        <v>670</v>
      </c>
      <c r="E892">
        <v>73</v>
      </c>
      <c r="F892" t="s">
        <v>647</v>
      </c>
      <c r="G892" t="s">
        <v>648</v>
      </c>
      <c r="H892" t="s">
        <v>649</v>
      </c>
      <c r="I892">
        <v>43</v>
      </c>
      <c r="J892">
        <v>14</v>
      </c>
      <c r="K892">
        <v>65</v>
      </c>
      <c r="L892">
        <v>58</v>
      </c>
      <c r="M892">
        <v>18</v>
      </c>
      <c r="N892">
        <v>83</v>
      </c>
      <c r="O892">
        <v>71</v>
      </c>
      <c r="P892">
        <v>24</v>
      </c>
      <c r="Q892">
        <v>98</v>
      </c>
      <c r="R892">
        <v>1200</v>
      </c>
      <c r="S892">
        <v>0.97699894165170598</v>
      </c>
      <c r="T892">
        <f t="shared" si="159"/>
        <v>1</v>
      </c>
      <c r="U892">
        <f t="shared" si="160"/>
        <v>1172.3987299820471</v>
      </c>
      <c r="V892">
        <f t="shared" si="161"/>
        <v>976.99894165170599</v>
      </c>
      <c r="W892">
        <v>24.69</v>
      </c>
      <c r="X892">
        <f t="shared" si="162"/>
        <v>24.122103869380624</v>
      </c>
      <c r="Y892">
        <v>0</v>
      </c>
      <c r="Z892">
        <v>0</v>
      </c>
      <c r="AA892">
        <v>0</v>
      </c>
      <c r="AB892" s="2">
        <v>0.1</v>
      </c>
      <c r="AC892">
        <v>25</v>
      </c>
      <c r="AD892">
        <f t="shared" si="163"/>
        <v>0.11016807219002084</v>
      </c>
      <c r="AE892">
        <v>1630000</v>
      </c>
      <c r="AF892">
        <v>0</v>
      </c>
      <c r="AG892">
        <v>0</v>
      </c>
      <c r="AH892">
        <v>37800</v>
      </c>
      <c r="AI892">
        <v>0.195261144114309</v>
      </c>
      <c r="AJ892">
        <v>0.20016675061075001</v>
      </c>
      <c r="AK892" s="1">
        <f t="shared" si="158"/>
        <v>8.961363401785602E-2</v>
      </c>
      <c r="AL892" s="1">
        <f t="shared" si="164"/>
        <v>9.1315459837469526E-2</v>
      </c>
      <c r="AM892">
        <f t="shared" si="165"/>
        <v>9.0168498015436652E-2</v>
      </c>
      <c r="AN892">
        <f t="shared" si="166"/>
        <v>9.2177917993053513E-2</v>
      </c>
      <c r="AO892">
        <f t="shared" si="167"/>
        <v>7.8730266174409286E-2</v>
      </c>
      <c r="AP892">
        <f t="shared" si="168"/>
        <v>7.702844035479578E-2</v>
      </c>
      <c r="AQ892">
        <f t="shared" si="169"/>
        <v>39.001743786244546</v>
      </c>
    </row>
    <row r="893" spans="1:43" x14ac:dyDescent="0.2">
      <c r="A893">
        <v>20075</v>
      </c>
      <c r="B893">
        <v>17</v>
      </c>
      <c r="C893">
        <v>20</v>
      </c>
      <c r="D893" t="s">
        <v>323</v>
      </c>
      <c r="E893">
        <v>75</v>
      </c>
      <c r="F893" t="s">
        <v>647</v>
      </c>
      <c r="G893" t="s">
        <v>648</v>
      </c>
      <c r="H893" t="s">
        <v>649</v>
      </c>
      <c r="I893">
        <v>43</v>
      </c>
      <c r="J893">
        <v>14</v>
      </c>
      <c r="K893">
        <v>65</v>
      </c>
      <c r="L893">
        <v>58</v>
      </c>
      <c r="M893">
        <v>18</v>
      </c>
      <c r="N893">
        <v>83</v>
      </c>
      <c r="O893">
        <v>71</v>
      </c>
      <c r="P893">
        <v>24</v>
      </c>
      <c r="Q893">
        <v>98</v>
      </c>
      <c r="R893">
        <v>1200</v>
      </c>
      <c r="S893">
        <v>0.96931662162145005</v>
      </c>
      <c r="T893">
        <f t="shared" si="159"/>
        <v>1</v>
      </c>
      <c r="U893">
        <f t="shared" si="160"/>
        <v>1163.17994594574</v>
      </c>
      <c r="V893">
        <f t="shared" si="161"/>
        <v>969.31662162145005</v>
      </c>
      <c r="W893">
        <v>24.69</v>
      </c>
      <c r="X893">
        <f t="shared" si="162"/>
        <v>23.932427387833602</v>
      </c>
      <c r="Y893">
        <v>0</v>
      </c>
      <c r="Z893">
        <v>0</v>
      </c>
      <c r="AA893">
        <v>0</v>
      </c>
      <c r="AB893" s="2">
        <v>0.1</v>
      </c>
      <c r="AC893">
        <v>25</v>
      </c>
      <c r="AD893">
        <f t="shared" si="163"/>
        <v>0.11016807219002084</v>
      </c>
      <c r="AE893">
        <v>1630000</v>
      </c>
      <c r="AF893">
        <v>0</v>
      </c>
      <c r="AG893">
        <v>0</v>
      </c>
      <c r="AH893">
        <v>37800</v>
      </c>
      <c r="AI893">
        <v>0.223428301436641</v>
      </c>
      <c r="AJ893">
        <v>0.22591271784899999</v>
      </c>
      <c r="AK893" s="1">
        <f t="shared" si="158"/>
        <v>7.7700408440771598E-2</v>
      </c>
      <c r="AL893" s="1">
        <f t="shared" si="164"/>
        <v>7.9187688496540343E-2</v>
      </c>
      <c r="AM893">
        <f t="shared" si="165"/>
        <v>7.81853218483336E-2</v>
      </c>
      <c r="AN893">
        <f t="shared" si="166"/>
        <v>7.9941418284249458E-2</v>
      </c>
      <c r="AO893">
        <f t="shared" si="167"/>
        <v>6.8275568944161258E-2</v>
      </c>
      <c r="AP893">
        <f t="shared" si="168"/>
        <v>6.6788288888392514E-2</v>
      </c>
      <c r="AQ893">
        <f t="shared" si="169"/>
        <v>34.084872261873386</v>
      </c>
    </row>
    <row r="894" spans="1:43" x14ac:dyDescent="0.2">
      <c r="A894">
        <v>20077</v>
      </c>
      <c r="B894">
        <v>17</v>
      </c>
      <c r="C894">
        <v>20</v>
      </c>
      <c r="D894" t="s">
        <v>671</v>
      </c>
      <c r="E894">
        <v>77</v>
      </c>
      <c r="F894" t="s">
        <v>647</v>
      </c>
      <c r="G894" t="s">
        <v>648</v>
      </c>
      <c r="H894" t="s">
        <v>649</v>
      </c>
      <c r="I894">
        <v>43</v>
      </c>
      <c r="J894">
        <v>14</v>
      </c>
      <c r="K894">
        <v>65</v>
      </c>
      <c r="L894">
        <v>58</v>
      </c>
      <c r="M894">
        <v>18</v>
      </c>
      <c r="N894">
        <v>83</v>
      </c>
      <c r="O894">
        <v>71</v>
      </c>
      <c r="P894">
        <v>24</v>
      </c>
      <c r="Q894">
        <v>98</v>
      </c>
      <c r="R894">
        <v>1200</v>
      </c>
      <c r="S894">
        <v>0.96869638264179203</v>
      </c>
      <c r="T894">
        <f t="shared" si="159"/>
        <v>1</v>
      </c>
      <c r="U894">
        <f t="shared" si="160"/>
        <v>1162.4356591701505</v>
      </c>
      <c r="V894">
        <f t="shared" si="161"/>
        <v>968.69638264179207</v>
      </c>
      <c r="W894">
        <v>24.69</v>
      </c>
      <c r="X894">
        <f t="shared" si="162"/>
        <v>23.917113687425847</v>
      </c>
      <c r="Y894">
        <v>0</v>
      </c>
      <c r="Z894">
        <v>0</v>
      </c>
      <c r="AA894">
        <v>0</v>
      </c>
      <c r="AB894" s="2">
        <v>0.1</v>
      </c>
      <c r="AC894">
        <v>25</v>
      </c>
      <c r="AD894">
        <f t="shared" si="163"/>
        <v>0.11016807219002084</v>
      </c>
      <c r="AE894">
        <v>1630000</v>
      </c>
      <c r="AF894">
        <v>0</v>
      </c>
      <c r="AG894">
        <v>0</v>
      </c>
      <c r="AH894">
        <v>37800</v>
      </c>
      <c r="AI894">
        <v>0.205658492036843</v>
      </c>
      <c r="AJ894">
        <v>0.20906205140262499</v>
      </c>
      <c r="AK894" s="1">
        <f t="shared" si="158"/>
        <v>8.4360055452937593E-2</v>
      </c>
      <c r="AL894" s="1">
        <f t="shared" si="164"/>
        <v>8.5975843127591323E-2</v>
      </c>
      <c r="AM894">
        <f t="shared" si="165"/>
        <v>8.4886867537974295E-2</v>
      </c>
      <c r="AN894">
        <f t="shared" si="166"/>
        <v>8.6794698524916114E-2</v>
      </c>
      <c r="AO894">
        <f t="shared" si="167"/>
        <v>7.4128453531827648E-2</v>
      </c>
      <c r="AP894">
        <f t="shared" si="168"/>
        <v>7.2512665857173919E-2</v>
      </c>
      <c r="AQ894">
        <f t="shared" si="169"/>
        <v>37.029956987095659</v>
      </c>
    </row>
    <row r="895" spans="1:43" x14ac:dyDescent="0.2">
      <c r="A895">
        <v>20079</v>
      </c>
      <c r="B895">
        <v>17</v>
      </c>
      <c r="C895">
        <v>20</v>
      </c>
      <c r="D895" t="s">
        <v>672</v>
      </c>
      <c r="E895">
        <v>79</v>
      </c>
      <c r="F895" t="s">
        <v>647</v>
      </c>
      <c r="G895" t="s">
        <v>648</v>
      </c>
      <c r="H895" t="s">
        <v>649</v>
      </c>
      <c r="I895">
        <v>43</v>
      </c>
      <c r="J895">
        <v>14</v>
      </c>
      <c r="K895">
        <v>65</v>
      </c>
      <c r="L895">
        <v>58</v>
      </c>
      <c r="M895">
        <v>18</v>
      </c>
      <c r="N895">
        <v>83</v>
      </c>
      <c r="O895">
        <v>71</v>
      </c>
      <c r="P895">
        <v>24</v>
      </c>
      <c r="Q895">
        <v>98</v>
      </c>
      <c r="R895">
        <v>1200</v>
      </c>
      <c r="S895">
        <v>0.97400142164791303</v>
      </c>
      <c r="T895">
        <f t="shared" si="159"/>
        <v>1</v>
      </c>
      <c r="U895">
        <f t="shared" si="160"/>
        <v>1168.8017059774957</v>
      </c>
      <c r="V895">
        <f t="shared" si="161"/>
        <v>974.00142164791305</v>
      </c>
      <c r="W895">
        <v>24.69</v>
      </c>
      <c r="X895">
        <f t="shared" si="162"/>
        <v>24.048095100486975</v>
      </c>
      <c r="Y895">
        <v>0</v>
      </c>
      <c r="Z895">
        <v>0</v>
      </c>
      <c r="AA895">
        <v>0</v>
      </c>
      <c r="AB895" s="2">
        <v>0.1</v>
      </c>
      <c r="AC895">
        <v>25</v>
      </c>
      <c r="AD895">
        <f t="shared" si="163"/>
        <v>0.11016807219002084</v>
      </c>
      <c r="AE895">
        <v>1630000</v>
      </c>
      <c r="AF895">
        <v>0</v>
      </c>
      <c r="AG895">
        <v>0</v>
      </c>
      <c r="AH895">
        <v>37800</v>
      </c>
      <c r="AI895">
        <v>0.19995755084238401</v>
      </c>
      <c r="AJ895">
        <v>0.20150362552637499</v>
      </c>
      <c r="AK895" s="1">
        <f t="shared" si="158"/>
        <v>8.7240391874010642E-2</v>
      </c>
      <c r="AL895" s="1">
        <f t="shared" si="164"/>
        <v>8.8902246878840838E-2</v>
      </c>
      <c r="AM895">
        <f t="shared" si="165"/>
        <v>8.7782223770525691E-2</v>
      </c>
      <c r="AN895">
        <f t="shared" si="166"/>
        <v>8.9744448463630153E-2</v>
      </c>
      <c r="AO895">
        <f t="shared" si="167"/>
        <v>7.6650347499814198E-2</v>
      </c>
      <c r="AP895">
        <f t="shared" si="168"/>
        <v>7.4988492494984002E-2</v>
      </c>
      <c r="AQ895">
        <f t="shared" si="169"/>
        <v>38.085709102119218</v>
      </c>
    </row>
    <row r="896" spans="1:43" x14ac:dyDescent="0.2">
      <c r="A896">
        <v>20081</v>
      </c>
      <c r="B896">
        <v>17</v>
      </c>
      <c r="C896">
        <v>20</v>
      </c>
      <c r="D896" t="s">
        <v>673</v>
      </c>
      <c r="E896">
        <v>81</v>
      </c>
      <c r="F896" t="s">
        <v>647</v>
      </c>
      <c r="G896" t="s">
        <v>648</v>
      </c>
      <c r="H896" t="s">
        <v>649</v>
      </c>
      <c r="I896">
        <v>43</v>
      </c>
      <c r="J896">
        <v>14</v>
      </c>
      <c r="K896">
        <v>65</v>
      </c>
      <c r="L896">
        <v>58</v>
      </c>
      <c r="M896">
        <v>18</v>
      </c>
      <c r="N896">
        <v>83</v>
      </c>
      <c r="O896">
        <v>71</v>
      </c>
      <c r="P896">
        <v>24</v>
      </c>
      <c r="Q896">
        <v>98</v>
      </c>
      <c r="R896">
        <v>1200</v>
      </c>
      <c r="S896">
        <v>0.96928802728652996</v>
      </c>
      <c r="T896">
        <f t="shared" si="159"/>
        <v>1</v>
      </c>
      <c r="U896">
        <f t="shared" si="160"/>
        <v>1163.1456327438359</v>
      </c>
      <c r="V896">
        <f t="shared" si="161"/>
        <v>969.28802728653</v>
      </c>
      <c r="W896">
        <v>24.69</v>
      </c>
      <c r="X896">
        <f t="shared" si="162"/>
        <v>23.931721393704425</v>
      </c>
      <c r="Y896">
        <v>0</v>
      </c>
      <c r="Z896">
        <v>0</v>
      </c>
      <c r="AA896">
        <v>0</v>
      </c>
      <c r="AB896" s="2">
        <v>0.1</v>
      </c>
      <c r="AC896">
        <v>25</v>
      </c>
      <c r="AD896">
        <f t="shared" si="163"/>
        <v>0.11016807219002084</v>
      </c>
      <c r="AE896">
        <v>1630000</v>
      </c>
      <c r="AF896">
        <v>0</v>
      </c>
      <c r="AG896">
        <v>0</v>
      </c>
      <c r="AH896">
        <v>37800</v>
      </c>
      <c r="AI896">
        <v>0.22054228903449799</v>
      </c>
      <c r="AJ896">
        <v>0.22233302875387501</v>
      </c>
      <c r="AK896" s="1">
        <f t="shared" si="158"/>
        <v>7.8714872462932267E-2</v>
      </c>
      <c r="AL896" s="1">
        <f t="shared" si="164"/>
        <v>8.0221615038588698E-2</v>
      </c>
      <c r="AM896">
        <f t="shared" si="165"/>
        <v>7.9206131438567931E-2</v>
      </c>
      <c r="AN896">
        <f t="shared" si="166"/>
        <v>8.0985208120656071E-2</v>
      </c>
      <c r="AO896">
        <f t="shared" si="167"/>
        <v>6.916702580151235E-2</v>
      </c>
      <c r="AP896">
        <f t="shared" si="168"/>
        <v>6.7660283225855919E-2</v>
      </c>
      <c r="AQ896">
        <f t="shared" si="169"/>
        <v>34.53090628330245</v>
      </c>
    </row>
    <row r="897" spans="1:43" x14ac:dyDescent="0.2">
      <c r="A897">
        <v>20083</v>
      </c>
      <c r="B897">
        <v>17</v>
      </c>
      <c r="C897">
        <v>20</v>
      </c>
      <c r="D897" t="s">
        <v>674</v>
      </c>
      <c r="E897">
        <v>83</v>
      </c>
      <c r="F897" t="s">
        <v>647</v>
      </c>
      <c r="G897" t="s">
        <v>648</v>
      </c>
      <c r="H897" t="s">
        <v>649</v>
      </c>
      <c r="I897">
        <v>43</v>
      </c>
      <c r="J897">
        <v>14</v>
      </c>
      <c r="K897">
        <v>65</v>
      </c>
      <c r="L897">
        <v>58</v>
      </c>
      <c r="M897">
        <v>18</v>
      </c>
      <c r="N897">
        <v>83</v>
      </c>
      <c r="O897">
        <v>71</v>
      </c>
      <c r="P897">
        <v>24</v>
      </c>
      <c r="Q897">
        <v>98</v>
      </c>
      <c r="R897">
        <v>1200</v>
      </c>
      <c r="S897">
        <v>0.97078453749418303</v>
      </c>
      <c r="T897">
        <f t="shared" si="159"/>
        <v>1</v>
      </c>
      <c r="U897">
        <f t="shared" si="160"/>
        <v>1164.9414449930196</v>
      </c>
      <c r="V897">
        <f t="shared" si="161"/>
        <v>970.78453749418304</v>
      </c>
      <c r="W897">
        <v>24.69</v>
      </c>
      <c r="X897">
        <f t="shared" si="162"/>
        <v>23.96867023073138</v>
      </c>
      <c r="Y897">
        <v>0</v>
      </c>
      <c r="Z897">
        <v>0</v>
      </c>
      <c r="AA897">
        <v>0</v>
      </c>
      <c r="AB897" s="2">
        <v>0.1</v>
      </c>
      <c r="AC897">
        <v>25</v>
      </c>
      <c r="AD897">
        <f t="shared" si="163"/>
        <v>0.11016807219002084</v>
      </c>
      <c r="AE897">
        <v>1630000</v>
      </c>
      <c r="AF897">
        <v>0</v>
      </c>
      <c r="AG897">
        <v>0</v>
      </c>
      <c r="AH897">
        <v>37800</v>
      </c>
      <c r="AI897">
        <v>0.214203474277431</v>
      </c>
      <c r="AJ897">
        <v>0.218323750192875</v>
      </c>
      <c r="AK897" s="1">
        <f t="shared" si="158"/>
        <v>8.1169368168757514E-2</v>
      </c>
      <c r="AL897" s="1">
        <f t="shared" si="164"/>
        <v>8.272069901314251E-2</v>
      </c>
      <c r="AM897">
        <f t="shared" si="165"/>
        <v>8.1675164722062293E-2</v>
      </c>
      <c r="AN897">
        <f t="shared" si="166"/>
        <v>8.350688871794594E-2</v>
      </c>
      <c r="AO897">
        <f t="shared" si="167"/>
        <v>7.1321404373350245E-2</v>
      </c>
      <c r="AP897">
        <f t="shared" si="168"/>
        <v>6.9770073528965248E-2</v>
      </c>
      <c r="AQ897">
        <f t="shared" si="169"/>
        <v>35.552761876736945</v>
      </c>
    </row>
    <row r="898" spans="1:43" x14ac:dyDescent="0.2">
      <c r="A898">
        <v>20085</v>
      </c>
      <c r="B898">
        <v>17</v>
      </c>
      <c r="C898">
        <v>20</v>
      </c>
      <c r="D898" t="s">
        <v>54</v>
      </c>
      <c r="E898">
        <v>85</v>
      </c>
      <c r="F898" t="s">
        <v>647</v>
      </c>
      <c r="G898" t="s">
        <v>648</v>
      </c>
      <c r="H898" t="s">
        <v>649</v>
      </c>
      <c r="I898">
        <v>43</v>
      </c>
      <c r="J898">
        <v>14</v>
      </c>
      <c r="K898">
        <v>65</v>
      </c>
      <c r="L898">
        <v>58</v>
      </c>
      <c r="M898">
        <v>18</v>
      </c>
      <c r="N898">
        <v>83</v>
      </c>
      <c r="O898">
        <v>71</v>
      </c>
      <c r="P898">
        <v>24</v>
      </c>
      <c r="Q898">
        <v>98</v>
      </c>
      <c r="R898">
        <v>1200</v>
      </c>
      <c r="S898">
        <v>0.99244479089975401</v>
      </c>
      <c r="T898">
        <f t="shared" si="159"/>
        <v>1</v>
      </c>
      <c r="U898">
        <f t="shared" si="160"/>
        <v>1190.9337490797047</v>
      </c>
      <c r="V898">
        <f t="shared" si="161"/>
        <v>992.44479089975403</v>
      </c>
      <c r="W898">
        <v>24.69</v>
      </c>
      <c r="X898">
        <f t="shared" si="162"/>
        <v>24.503461887314927</v>
      </c>
      <c r="Y898">
        <v>0</v>
      </c>
      <c r="Z898">
        <v>0</v>
      </c>
      <c r="AA898">
        <v>0</v>
      </c>
      <c r="AB898" s="2">
        <v>0.1</v>
      </c>
      <c r="AC898">
        <v>25</v>
      </c>
      <c r="AD898">
        <f t="shared" si="163"/>
        <v>0.11016807219002084</v>
      </c>
      <c r="AE898">
        <v>1630000</v>
      </c>
      <c r="AF898">
        <v>0</v>
      </c>
      <c r="AG898">
        <v>0</v>
      </c>
      <c r="AH898">
        <v>37800</v>
      </c>
      <c r="AI898">
        <v>0.188953627257096</v>
      </c>
      <c r="AJ898">
        <v>0.19180913301499999</v>
      </c>
      <c r="AK898" s="1">
        <f t="shared" ref="AK898:AK961" si="170">((U898*AD898+X898)/(8760*AI898))+Z898*AA898/1000000+Y898/1000</f>
        <v>9.4069091328741541E-2</v>
      </c>
      <c r="AL898" s="1">
        <f t="shared" si="164"/>
        <v>9.5827726298838553E-2</v>
      </c>
      <c r="AM898">
        <f t="shared" si="165"/>
        <v>9.4642477405358208E-2</v>
      </c>
      <c r="AN898">
        <f t="shared" si="166"/>
        <v>9.6718974424924581E-2</v>
      </c>
      <c r="AO898">
        <f t="shared" si="167"/>
        <v>8.2616815425115703E-2</v>
      </c>
      <c r="AP898">
        <f t="shared" si="168"/>
        <v>8.0858180455018691E-2</v>
      </c>
      <c r="AQ898">
        <f t="shared" si="169"/>
        <v>40.303672518513437</v>
      </c>
    </row>
    <row r="899" spans="1:43" x14ac:dyDescent="0.2">
      <c r="A899">
        <v>20087</v>
      </c>
      <c r="B899">
        <v>17</v>
      </c>
      <c r="C899">
        <v>20</v>
      </c>
      <c r="D899" t="s">
        <v>55</v>
      </c>
      <c r="E899">
        <v>87</v>
      </c>
      <c r="F899" t="s">
        <v>647</v>
      </c>
      <c r="G899" t="s">
        <v>648</v>
      </c>
      <c r="H899" t="s">
        <v>649</v>
      </c>
      <c r="I899">
        <v>43</v>
      </c>
      <c r="J899">
        <v>14</v>
      </c>
      <c r="K899">
        <v>65</v>
      </c>
      <c r="L899">
        <v>58</v>
      </c>
      <c r="M899">
        <v>18</v>
      </c>
      <c r="N899">
        <v>83</v>
      </c>
      <c r="O899">
        <v>71</v>
      </c>
      <c r="P899">
        <v>24</v>
      </c>
      <c r="Q899">
        <v>98</v>
      </c>
      <c r="R899">
        <v>1200</v>
      </c>
      <c r="S899">
        <v>0.99350938626698104</v>
      </c>
      <c r="T899">
        <f t="shared" ref="T899:T962" si="171">IF(S899="NA",0,1)</f>
        <v>1</v>
      </c>
      <c r="U899">
        <f t="shared" ref="U899:U962" si="172">R899*IF(S899="NA",0,S899)</f>
        <v>1192.2112635203773</v>
      </c>
      <c r="V899">
        <f t="shared" ref="V899:V962" si="173">1000*S899</f>
        <v>993.5093862669811</v>
      </c>
      <c r="W899">
        <v>24.69</v>
      </c>
      <c r="X899">
        <f t="shared" ref="X899:X962" si="174">W899*S899</f>
        <v>24.529746746931764</v>
      </c>
      <c r="Y899">
        <v>0</v>
      </c>
      <c r="Z899">
        <v>0</v>
      </c>
      <c r="AA899">
        <v>0</v>
      </c>
      <c r="AB899" s="2">
        <v>0.1</v>
      </c>
      <c r="AC899">
        <v>25</v>
      </c>
      <c r="AD899">
        <f t="shared" ref="AD899:AD962" si="175">(AB899*(1+AB899)^AC899)/((1+AB899)^AC899-1)</f>
        <v>0.11016807219002084</v>
      </c>
      <c r="AE899">
        <v>1630000</v>
      </c>
      <c r="AF899">
        <v>0</v>
      </c>
      <c r="AG899">
        <v>0</v>
      </c>
      <c r="AH899">
        <v>37800</v>
      </c>
      <c r="AI899">
        <v>0.186713868878703</v>
      </c>
      <c r="AJ899">
        <v>0.18804938525775</v>
      </c>
      <c r="AK899" s="1">
        <f t="shared" si="170"/>
        <v>9.5299631675776444E-2</v>
      </c>
      <c r="AL899" s="1">
        <f t="shared" ref="AL899:AL962" si="176">((U899*AD899+X899)/(8760*AI899))+Z899*AA899/1000000+Y899/1000 + (AE899*I899)/(1000000*8760*AI899*AC899) + ((AF899+AG899)*L899)/(1000000) + (AH899*O899)/(1000000*8760*AI899*AC899)</f>
        <v>9.7079362654608453E-2</v>
      </c>
      <c r="AM899">
        <f t="shared" ref="AM899:AM962" si="177">((U899*AD899+X899)/(8760*AI899))+Z899*AA899/1000000+Y899/1000 + (AE899*J899)/(1000000*8760*AI899*AC899) + ((AF899+AG899)*M899)/(1000000) + (AH899*P899)/(1000000*8760*AI899*AC899)</f>
        <v>9.5879895903849502E-2</v>
      </c>
      <c r="AN899">
        <f t="shared" ref="AN899:AN962" si="178">((U899*AD899+X899)/(8760*AI899))+Z899*AA899/1000000+Y899/1000 + (AE899*K899)/(1000000*8760*AI899*AC899) + ((AF899+AG899)*N899)/(1000000) + (AH899*Q899)/(1000000*8760*AI899*AC899)</f>
        <v>9.7981301901121781E-2</v>
      </c>
      <c r="AO899">
        <f t="shared" ref="AO899:AO962" si="179">((V899*AD899+X899)/(8760*AI899))+Z899*AA899/1000000+Y899/1000 + (AE899*I899)/(1000000*8760*AI899*AC899) + ((AF899+AG899)*L899)/(1000000) + (AH899*O899)/(1000000*8760*AI899*AC899)</f>
        <v>8.3695636686984196E-2</v>
      </c>
      <c r="AP899">
        <f t="shared" ref="AP899:AP962" si="180">((V899*AD899+X899)/(8760*AI899))+Z899*AA899/1000000+Y899/1000</f>
        <v>8.1915905708152187E-2</v>
      </c>
      <c r="AQ899">
        <f t="shared" ref="AQ899:AQ962" si="181">(AE899)/(AC899*8760*AI899) + ((AF899+AG899)) + (AH899)/(AC899*8760*AI899)</f>
        <v>40.787142165120095</v>
      </c>
    </row>
    <row r="900" spans="1:43" x14ac:dyDescent="0.2">
      <c r="A900">
        <v>20089</v>
      </c>
      <c r="B900">
        <v>17</v>
      </c>
      <c r="C900">
        <v>20</v>
      </c>
      <c r="D900" t="s">
        <v>675</v>
      </c>
      <c r="E900">
        <v>89</v>
      </c>
      <c r="F900" t="s">
        <v>647</v>
      </c>
      <c r="G900" t="s">
        <v>648</v>
      </c>
      <c r="H900" t="s">
        <v>649</v>
      </c>
      <c r="I900">
        <v>43</v>
      </c>
      <c r="J900">
        <v>14</v>
      </c>
      <c r="K900">
        <v>65</v>
      </c>
      <c r="L900">
        <v>58</v>
      </c>
      <c r="M900">
        <v>18</v>
      </c>
      <c r="N900">
        <v>83</v>
      </c>
      <c r="O900">
        <v>71</v>
      </c>
      <c r="P900">
        <v>24</v>
      </c>
      <c r="Q900">
        <v>98</v>
      </c>
      <c r="R900">
        <v>1200</v>
      </c>
      <c r="S900">
        <v>0.98023651043574</v>
      </c>
      <c r="T900">
        <f t="shared" si="171"/>
        <v>1</v>
      </c>
      <c r="U900">
        <f t="shared" si="172"/>
        <v>1176.283812522888</v>
      </c>
      <c r="V900">
        <f t="shared" si="173"/>
        <v>980.23651043574</v>
      </c>
      <c r="W900">
        <v>24.69</v>
      </c>
      <c r="X900">
        <f t="shared" si="174"/>
        <v>24.202039442658421</v>
      </c>
      <c r="Y900">
        <v>0</v>
      </c>
      <c r="Z900">
        <v>0</v>
      </c>
      <c r="AA900">
        <v>0</v>
      </c>
      <c r="AB900" s="2">
        <v>0.1</v>
      </c>
      <c r="AC900">
        <v>25</v>
      </c>
      <c r="AD900">
        <f t="shared" si="175"/>
        <v>0.11016807219002084</v>
      </c>
      <c r="AE900">
        <v>1630000</v>
      </c>
      <c r="AF900">
        <v>0</v>
      </c>
      <c r="AG900">
        <v>0</v>
      </c>
      <c r="AH900">
        <v>37800</v>
      </c>
      <c r="AI900">
        <v>0.198017953803553</v>
      </c>
      <c r="AJ900">
        <v>0.200393887300125</v>
      </c>
      <c r="AK900" s="1">
        <f t="shared" si="170"/>
        <v>8.8658857736318222E-2</v>
      </c>
      <c r="AL900" s="1">
        <f t="shared" si="176"/>
        <v>9.0336990704759396E-2</v>
      </c>
      <c r="AM900">
        <f t="shared" si="177"/>
        <v>8.9205996906854837E-2</v>
      </c>
      <c r="AN900">
        <f t="shared" si="178"/>
        <v>9.1187441701627667E-2</v>
      </c>
      <c r="AO900">
        <f t="shared" si="179"/>
        <v>7.7885884276747058E-2</v>
      </c>
      <c r="AP900">
        <f t="shared" si="180"/>
        <v>7.6207751308305885E-2</v>
      </c>
      <c r="AQ900">
        <f t="shared" si="181"/>
        <v>38.458760773330482</v>
      </c>
    </row>
    <row r="901" spans="1:43" x14ac:dyDescent="0.2">
      <c r="A901">
        <v>20091</v>
      </c>
      <c r="B901">
        <v>17</v>
      </c>
      <c r="C901">
        <v>20</v>
      </c>
      <c r="D901" t="s">
        <v>135</v>
      </c>
      <c r="E901">
        <v>91</v>
      </c>
      <c r="F901" t="s">
        <v>647</v>
      </c>
      <c r="G901" t="s">
        <v>648</v>
      </c>
      <c r="H901" t="s">
        <v>649</v>
      </c>
      <c r="I901">
        <v>43</v>
      </c>
      <c r="J901">
        <v>14</v>
      </c>
      <c r="K901">
        <v>65</v>
      </c>
      <c r="L901">
        <v>58</v>
      </c>
      <c r="M901">
        <v>18</v>
      </c>
      <c r="N901">
        <v>83</v>
      </c>
      <c r="O901">
        <v>71</v>
      </c>
      <c r="P901">
        <v>24</v>
      </c>
      <c r="Q901">
        <v>98</v>
      </c>
      <c r="R901">
        <v>1200</v>
      </c>
      <c r="S901">
        <v>0.99693644841511997</v>
      </c>
      <c r="T901">
        <f t="shared" si="171"/>
        <v>1</v>
      </c>
      <c r="U901">
        <f t="shared" si="172"/>
        <v>1196.3237380981441</v>
      </c>
      <c r="V901">
        <f t="shared" si="173"/>
        <v>996.93644841511991</v>
      </c>
      <c r="W901">
        <v>24.69</v>
      </c>
      <c r="X901">
        <f t="shared" si="174"/>
        <v>24.614360911369314</v>
      </c>
      <c r="Y901">
        <v>0</v>
      </c>
      <c r="Z901">
        <v>0</v>
      </c>
      <c r="AA901">
        <v>0</v>
      </c>
      <c r="AB901" s="2">
        <v>0.1</v>
      </c>
      <c r="AC901">
        <v>25</v>
      </c>
      <c r="AD901">
        <f t="shared" si="175"/>
        <v>0.11016807219002084</v>
      </c>
      <c r="AE901">
        <v>1630000</v>
      </c>
      <c r="AF901">
        <v>0</v>
      </c>
      <c r="AG901">
        <v>0</v>
      </c>
      <c r="AH901">
        <v>37800</v>
      </c>
      <c r="AI901">
        <v>0.18643475973670401</v>
      </c>
      <c r="AJ901">
        <v>0.18753755886224999</v>
      </c>
      <c r="AK901" s="1">
        <f t="shared" si="170"/>
        <v>9.577152712873617E-2</v>
      </c>
      <c r="AL901" s="1">
        <f t="shared" si="176"/>
        <v>9.7553922520509151E-2</v>
      </c>
      <c r="AM901">
        <f t="shared" si="177"/>
        <v>9.6352660063111953E-2</v>
      </c>
      <c r="AN901">
        <f t="shared" si="178"/>
        <v>9.8457212048963391E-2</v>
      </c>
      <c r="AO901">
        <f t="shared" si="179"/>
        <v>8.4103924319543319E-2</v>
      </c>
      <c r="AP901">
        <f t="shared" si="180"/>
        <v>8.2321528927770338E-2</v>
      </c>
      <c r="AQ901">
        <f t="shared" si="181"/>
        <v>40.848204084422989</v>
      </c>
    </row>
    <row r="902" spans="1:43" x14ac:dyDescent="0.2">
      <c r="A902">
        <v>20093</v>
      </c>
      <c r="B902">
        <v>17</v>
      </c>
      <c r="C902">
        <v>20</v>
      </c>
      <c r="D902" t="s">
        <v>676</v>
      </c>
      <c r="E902">
        <v>93</v>
      </c>
      <c r="F902" t="s">
        <v>647</v>
      </c>
      <c r="G902" t="s">
        <v>648</v>
      </c>
      <c r="H902" t="s">
        <v>649</v>
      </c>
      <c r="I902">
        <v>43</v>
      </c>
      <c r="J902">
        <v>14</v>
      </c>
      <c r="K902">
        <v>65</v>
      </c>
      <c r="L902">
        <v>58</v>
      </c>
      <c r="M902">
        <v>18</v>
      </c>
      <c r="N902">
        <v>83</v>
      </c>
      <c r="O902">
        <v>71</v>
      </c>
      <c r="P902">
        <v>24</v>
      </c>
      <c r="Q902">
        <v>98</v>
      </c>
      <c r="R902">
        <v>1200</v>
      </c>
      <c r="S902">
        <v>0.97017109394073497</v>
      </c>
      <c r="T902">
        <f t="shared" si="171"/>
        <v>1</v>
      </c>
      <c r="U902">
        <f t="shared" si="172"/>
        <v>1164.2053127288821</v>
      </c>
      <c r="V902">
        <f t="shared" si="173"/>
        <v>970.17109394073498</v>
      </c>
      <c r="W902">
        <v>24.69</v>
      </c>
      <c r="X902">
        <f t="shared" si="174"/>
        <v>23.953524309396748</v>
      </c>
      <c r="Y902">
        <v>0</v>
      </c>
      <c r="Z902">
        <v>0</v>
      </c>
      <c r="AA902">
        <v>0</v>
      </c>
      <c r="AB902" s="2">
        <v>0.1</v>
      </c>
      <c r="AC902">
        <v>25</v>
      </c>
      <c r="AD902">
        <f t="shared" si="175"/>
        <v>0.11016807219002084</v>
      </c>
      <c r="AE902">
        <v>1630000</v>
      </c>
      <c r="AF902">
        <v>0</v>
      </c>
      <c r="AG902">
        <v>0</v>
      </c>
      <c r="AH902">
        <v>37800</v>
      </c>
      <c r="AI902">
        <v>0.22124584011793899</v>
      </c>
      <c r="AJ902">
        <v>0.22365890880942901</v>
      </c>
      <c r="AK902" s="1">
        <f t="shared" si="170"/>
        <v>7.8536047851931093E-2</v>
      </c>
      <c r="AL902" s="1">
        <f t="shared" si="176"/>
        <v>8.0037999058985954E-2</v>
      </c>
      <c r="AM902">
        <f t="shared" si="177"/>
        <v>7.9025744647756399E-2</v>
      </c>
      <c r="AN902">
        <f t="shared" si="178"/>
        <v>8.0799163951940658E-2</v>
      </c>
      <c r="AO902">
        <f t="shared" si="179"/>
        <v>6.9008523660733748E-2</v>
      </c>
      <c r="AP902">
        <f t="shared" si="180"/>
        <v>6.7506572453678887E-2</v>
      </c>
      <c r="AQ902">
        <f t="shared" si="181"/>
        <v>34.421099669470223</v>
      </c>
    </row>
    <row r="903" spans="1:43" x14ac:dyDescent="0.2">
      <c r="A903">
        <v>20095</v>
      </c>
      <c r="B903">
        <v>17</v>
      </c>
      <c r="C903">
        <v>20</v>
      </c>
      <c r="D903" t="s">
        <v>677</v>
      </c>
      <c r="E903">
        <v>95</v>
      </c>
      <c r="F903" t="s">
        <v>647</v>
      </c>
      <c r="G903" t="s">
        <v>648</v>
      </c>
      <c r="H903" t="s">
        <v>649</v>
      </c>
      <c r="I903">
        <v>43</v>
      </c>
      <c r="J903">
        <v>14</v>
      </c>
      <c r="K903">
        <v>65</v>
      </c>
      <c r="L903">
        <v>58</v>
      </c>
      <c r="M903">
        <v>18</v>
      </c>
      <c r="N903">
        <v>83</v>
      </c>
      <c r="O903">
        <v>71</v>
      </c>
      <c r="P903">
        <v>24</v>
      </c>
      <c r="Q903">
        <v>98</v>
      </c>
      <c r="R903">
        <v>1200</v>
      </c>
      <c r="S903">
        <v>0.97018145379566001</v>
      </c>
      <c r="T903">
        <f t="shared" si="171"/>
        <v>1</v>
      </c>
      <c r="U903">
        <f t="shared" si="172"/>
        <v>1164.217744554792</v>
      </c>
      <c r="V903">
        <f t="shared" si="173"/>
        <v>970.18145379565999</v>
      </c>
      <c r="W903">
        <v>24.69</v>
      </c>
      <c r="X903">
        <f t="shared" si="174"/>
        <v>23.953780094214846</v>
      </c>
      <c r="Y903">
        <v>0</v>
      </c>
      <c r="Z903">
        <v>0</v>
      </c>
      <c r="AA903">
        <v>0</v>
      </c>
      <c r="AB903" s="2">
        <v>0.1</v>
      </c>
      <c r="AC903">
        <v>25</v>
      </c>
      <c r="AD903">
        <f t="shared" si="175"/>
        <v>0.11016807219002084</v>
      </c>
      <c r="AE903">
        <v>1630000</v>
      </c>
      <c r="AF903">
        <v>0</v>
      </c>
      <c r="AG903">
        <v>0</v>
      </c>
      <c r="AH903">
        <v>37800</v>
      </c>
      <c r="AI903">
        <v>0.20604384810603099</v>
      </c>
      <c r="AJ903">
        <v>0.21085396261700001</v>
      </c>
      <c r="AK903" s="1">
        <f t="shared" si="170"/>
        <v>8.4331367285984532E-2</v>
      </c>
      <c r="AL903" s="1">
        <f t="shared" si="176"/>
        <v>8.5944133013646548E-2</v>
      </c>
      <c r="AM903">
        <f t="shared" si="177"/>
        <v>8.4857194094168004E-2</v>
      </c>
      <c r="AN903">
        <f t="shared" si="178"/>
        <v>8.6761456936481574E-2</v>
      </c>
      <c r="AO903">
        <f t="shared" si="179"/>
        <v>7.4100772337599152E-2</v>
      </c>
      <c r="AP903">
        <f t="shared" si="180"/>
        <v>7.2488006609937136E-2</v>
      </c>
      <c r="AQ903">
        <f t="shared" si="181"/>
        <v>36.96070124955282</v>
      </c>
    </row>
    <row r="904" spans="1:43" x14ac:dyDescent="0.2">
      <c r="A904">
        <v>20097</v>
      </c>
      <c r="B904">
        <v>17</v>
      </c>
      <c r="C904">
        <v>20</v>
      </c>
      <c r="D904" t="s">
        <v>256</v>
      </c>
      <c r="E904">
        <v>97</v>
      </c>
      <c r="F904" t="s">
        <v>647</v>
      </c>
      <c r="G904" t="s">
        <v>648</v>
      </c>
      <c r="H904" t="s">
        <v>649</v>
      </c>
      <c r="I904">
        <v>43</v>
      </c>
      <c r="J904">
        <v>14</v>
      </c>
      <c r="K904">
        <v>65</v>
      </c>
      <c r="L904">
        <v>58</v>
      </c>
      <c r="M904">
        <v>18</v>
      </c>
      <c r="N904">
        <v>83</v>
      </c>
      <c r="O904">
        <v>71</v>
      </c>
      <c r="P904">
        <v>24</v>
      </c>
      <c r="Q904">
        <v>98</v>
      </c>
      <c r="R904">
        <v>1200</v>
      </c>
      <c r="S904">
        <v>0.96935681502024296</v>
      </c>
      <c r="T904">
        <f t="shared" si="171"/>
        <v>1</v>
      </c>
      <c r="U904">
        <f t="shared" si="172"/>
        <v>1163.2281780242915</v>
      </c>
      <c r="V904">
        <f t="shared" si="173"/>
        <v>969.35681502024295</v>
      </c>
      <c r="W904">
        <v>24.69</v>
      </c>
      <c r="X904">
        <f t="shared" si="174"/>
        <v>23.933419762849798</v>
      </c>
      <c r="Y904">
        <v>0</v>
      </c>
      <c r="Z904">
        <v>0</v>
      </c>
      <c r="AA904">
        <v>0</v>
      </c>
      <c r="AB904" s="2">
        <v>0.1</v>
      </c>
      <c r="AC904">
        <v>25</v>
      </c>
      <c r="AD904">
        <f t="shared" si="175"/>
        <v>0.11016807219002084</v>
      </c>
      <c r="AE904">
        <v>1630000</v>
      </c>
      <c r="AF904">
        <v>0</v>
      </c>
      <c r="AG904">
        <v>0</v>
      </c>
      <c r="AH904">
        <v>37800</v>
      </c>
      <c r="AI904">
        <v>0.213649112908363</v>
      </c>
      <c r="AJ904">
        <v>0.21643547033575</v>
      </c>
      <c r="AK904" s="1">
        <f t="shared" si="170"/>
        <v>8.1260295943616445E-2</v>
      </c>
      <c r="AL904" s="1">
        <f t="shared" si="176"/>
        <v>8.2815652069824802E-2</v>
      </c>
      <c r="AM904">
        <f t="shared" si="177"/>
        <v>8.1767404901480004E-2</v>
      </c>
      <c r="AN904">
        <f t="shared" si="178"/>
        <v>8.3603881723192372E-2</v>
      </c>
      <c r="AO904">
        <f t="shared" si="179"/>
        <v>7.1403587680557559E-2</v>
      </c>
      <c r="AP904">
        <f t="shared" si="180"/>
        <v>6.9848231554349202E-2</v>
      </c>
      <c r="AQ904">
        <f t="shared" si="181"/>
        <v>35.645011629052036</v>
      </c>
    </row>
    <row r="905" spans="1:43" x14ac:dyDescent="0.2">
      <c r="A905">
        <v>20099</v>
      </c>
      <c r="B905">
        <v>17</v>
      </c>
      <c r="C905">
        <v>20</v>
      </c>
      <c r="D905" t="s">
        <v>678</v>
      </c>
      <c r="E905">
        <v>99</v>
      </c>
      <c r="F905" t="s">
        <v>647</v>
      </c>
      <c r="G905" t="s">
        <v>648</v>
      </c>
      <c r="H905" t="s">
        <v>649</v>
      </c>
      <c r="I905">
        <v>43</v>
      </c>
      <c r="J905">
        <v>14</v>
      </c>
      <c r="K905">
        <v>65</v>
      </c>
      <c r="L905">
        <v>58</v>
      </c>
      <c r="M905">
        <v>18</v>
      </c>
      <c r="N905">
        <v>83</v>
      </c>
      <c r="O905">
        <v>71</v>
      </c>
      <c r="P905">
        <v>24</v>
      </c>
      <c r="Q905">
        <v>98</v>
      </c>
      <c r="R905">
        <v>1200</v>
      </c>
      <c r="S905">
        <v>0.97571894153952599</v>
      </c>
      <c r="T905">
        <f t="shared" si="171"/>
        <v>1</v>
      </c>
      <c r="U905">
        <f t="shared" si="172"/>
        <v>1170.8627298474312</v>
      </c>
      <c r="V905">
        <f t="shared" si="173"/>
        <v>975.71894153952599</v>
      </c>
      <c r="W905">
        <v>24.69</v>
      </c>
      <c r="X905">
        <f t="shared" si="174"/>
        <v>24.090500666610897</v>
      </c>
      <c r="Y905">
        <v>0</v>
      </c>
      <c r="Z905">
        <v>0</v>
      </c>
      <c r="AA905">
        <v>0</v>
      </c>
      <c r="AB905" s="2">
        <v>0.1</v>
      </c>
      <c r="AC905">
        <v>25</v>
      </c>
      <c r="AD905">
        <f t="shared" si="175"/>
        <v>0.11016807219002084</v>
      </c>
      <c r="AE905">
        <v>1630000</v>
      </c>
      <c r="AF905">
        <v>0</v>
      </c>
      <c r="AG905">
        <v>0</v>
      </c>
      <c r="AH905">
        <v>37800</v>
      </c>
      <c r="AI905">
        <v>0.19106115470733701</v>
      </c>
      <c r="AJ905">
        <v>0.19314715936175</v>
      </c>
      <c r="AK905" s="1">
        <f t="shared" si="170"/>
        <v>9.146357310918804E-2</v>
      </c>
      <c r="AL905" s="1">
        <f t="shared" si="176"/>
        <v>9.3202809204196532E-2</v>
      </c>
      <c r="AM905">
        <f t="shared" si="177"/>
        <v>9.2030634368507822E-2</v>
      </c>
      <c r="AN905">
        <f t="shared" si="178"/>
        <v>9.4084226290092443E-2</v>
      </c>
      <c r="AO905">
        <f t="shared" si="179"/>
        <v>8.0357813090488658E-2</v>
      </c>
      <c r="AP905">
        <f t="shared" si="180"/>
        <v>7.8618576995480166E-2</v>
      </c>
      <c r="AQ905">
        <f t="shared" si="181"/>
        <v>39.859097082400311</v>
      </c>
    </row>
    <row r="906" spans="1:43" x14ac:dyDescent="0.2">
      <c r="A906">
        <v>20101</v>
      </c>
      <c r="B906">
        <v>17</v>
      </c>
      <c r="C906">
        <v>20</v>
      </c>
      <c r="D906" t="s">
        <v>679</v>
      </c>
      <c r="E906">
        <v>101</v>
      </c>
      <c r="F906" t="s">
        <v>647</v>
      </c>
      <c r="G906" t="s">
        <v>648</v>
      </c>
      <c r="H906" t="s">
        <v>649</v>
      </c>
      <c r="I906">
        <v>43</v>
      </c>
      <c r="J906">
        <v>14</v>
      </c>
      <c r="K906">
        <v>65</v>
      </c>
      <c r="L906">
        <v>58</v>
      </c>
      <c r="M906">
        <v>18</v>
      </c>
      <c r="N906">
        <v>83</v>
      </c>
      <c r="O906">
        <v>71</v>
      </c>
      <c r="P906">
        <v>24</v>
      </c>
      <c r="Q906">
        <v>98</v>
      </c>
      <c r="R906">
        <v>1200</v>
      </c>
      <c r="S906">
        <v>0.971729972958565</v>
      </c>
      <c r="T906">
        <f t="shared" si="171"/>
        <v>1</v>
      </c>
      <c r="U906">
        <f t="shared" si="172"/>
        <v>1166.0759675502779</v>
      </c>
      <c r="V906">
        <f t="shared" si="173"/>
        <v>971.72997295856499</v>
      </c>
      <c r="W906">
        <v>24.69</v>
      </c>
      <c r="X906">
        <f t="shared" si="174"/>
        <v>23.992013032346971</v>
      </c>
      <c r="Y906">
        <v>0</v>
      </c>
      <c r="Z906">
        <v>0</v>
      </c>
      <c r="AA906">
        <v>0</v>
      </c>
      <c r="AB906" s="2">
        <v>0.1</v>
      </c>
      <c r="AC906">
        <v>25</v>
      </c>
      <c r="AD906">
        <f t="shared" si="175"/>
        <v>0.11016807219002084</v>
      </c>
      <c r="AE906">
        <v>1630000</v>
      </c>
      <c r="AF906">
        <v>0</v>
      </c>
      <c r="AG906">
        <v>0</v>
      </c>
      <c r="AH906">
        <v>37800</v>
      </c>
      <c r="AI906">
        <v>0.21625333102371799</v>
      </c>
      <c r="AJ906">
        <v>0.21883418947528599</v>
      </c>
      <c r="AK906" s="1">
        <f t="shared" si="170"/>
        <v>8.0478267515146515E-2</v>
      </c>
      <c r="AL906" s="1">
        <f t="shared" si="176"/>
        <v>8.2014893355996835E-2</v>
      </c>
      <c r="AM906">
        <f t="shared" si="177"/>
        <v>8.0979269642986809E-2</v>
      </c>
      <c r="AN906">
        <f t="shared" si="178"/>
        <v>8.2793630799775572E-2</v>
      </c>
      <c r="AO906">
        <f t="shared" si="179"/>
        <v>7.0712655772998304E-2</v>
      </c>
      <c r="AP906">
        <f t="shared" si="180"/>
        <v>6.9176029932147984E-2</v>
      </c>
      <c r="AQ906">
        <f t="shared" si="181"/>
        <v>35.215758657238922</v>
      </c>
    </row>
    <row r="907" spans="1:43" x14ac:dyDescent="0.2">
      <c r="A907">
        <v>20103</v>
      </c>
      <c r="B907">
        <v>17</v>
      </c>
      <c r="C907">
        <v>20</v>
      </c>
      <c r="D907" t="s">
        <v>680</v>
      </c>
      <c r="E907">
        <v>103</v>
      </c>
      <c r="F907" t="s">
        <v>647</v>
      </c>
      <c r="G907" t="s">
        <v>648</v>
      </c>
      <c r="H907" t="s">
        <v>649</v>
      </c>
      <c r="I907">
        <v>43</v>
      </c>
      <c r="J907">
        <v>14</v>
      </c>
      <c r="K907">
        <v>65</v>
      </c>
      <c r="L907">
        <v>58</v>
      </c>
      <c r="M907">
        <v>18</v>
      </c>
      <c r="N907">
        <v>83</v>
      </c>
      <c r="O907">
        <v>71</v>
      </c>
      <c r="P907">
        <v>24</v>
      </c>
      <c r="Q907">
        <v>98</v>
      </c>
      <c r="R907">
        <v>1200</v>
      </c>
      <c r="S907">
        <v>0.99741105849926304</v>
      </c>
      <c r="T907">
        <f t="shared" si="171"/>
        <v>1</v>
      </c>
      <c r="U907">
        <f t="shared" si="172"/>
        <v>1196.8932701991157</v>
      </c>
      <c r="V907">
        <f t="shared" si="173"/>
        <v>997.41105849926305</v>
      </c>
      <c r="W907">
        <v>24.69</v>
      </c>
      <c r="X907">
        <f t="shared" si="174"/>
        <v>24.626079034346805</v>
      </c>
      <c r="Y907">
        <v>0</v>
      </c>
      <c r="Z907">
        <v>0</v>
      </c>
      <c r="AA907">
        <v>0</v>
      </c>
      <c r="AB907" s="2">
        <v>0.1</v>
      </c>
      <c r="AC907">
        <v>25</v>
      </c>
      <c r="AD907">
        <f t="shared" si="175"/>
        <v>0.11016807219002084</v>
      </c>
      <c r="AE907">
        <v>1630000</v>
      </c>
      <c r="AF907">
        <v>0</v>
      </c>
      <c r="AG907">
        <v>0</v>
      </c>
      <c r="AH907">
        <v>37800</v>
      </c>
      <c r="AI907">
        <v>0.18598210864234599</v>
      </c>
      <c r="AJ907">
        <v>0.187501809848375</v>
      </c>
      <c r="AK907" s="1">
        <f t="shared" si="170"/>
        <v>9.6050324687501978E-2</v>
      </c>
      <c r="AL907" s="1">
        <f t="shared" si="176"/>
        <v>9.7837058148299752E-2</v>
      </c>
      <c r="AM907">
        <f t="shared" si="177"/>
        <v>9.6632872007705692E-2</v>
      </c>
      <c r="AN907">
        <f t="shared" si="178"/>
        <v>9.8742546140878087E-2</v>
      </c>
      <c r="AO907">
        <f t="shared" si="179"/>
        <v>8.4347906069597453E-2</v>
      </c>
      <c r="AP907">
        <f t="shared" si="180"/>
        <v>8.2561172608799679E-2</v>
      </c>
      <c r="AQ907">
        <f t="shared" si="181"/>
        <v>40.947622165099396</v>
      </c>
    </row>
    <row r="908" spans="1:43" x14ac:dyDescent="0.2">
      <c r="A908">
        <v>20105</v>
      </c>
      <c r="B908">
        <v>17</v>
      </c>
      <c r="C908">
        <v>20</v>
      </c>
      <c r="D908" t="s">
        <v>137</v>
      </c>
      <c r="E908">
        <v>105</v>
      </c>
      <c r="F908" t="s">
        <v>647</v>
      </c>
      <c r="G908" t="s">
        <v>648</v>
      </c>
      <c r="H908" t="s">
        <v>649</v>
      </c>
      <c r="I908">
        <v>43</v>
      </c>
      <c r="J908">
        <v>14</v>
      </c>
      <c r="K908">
        <v>65</v>
      </c>
      <c r="L908">
        <v>58</v>
      </c>
      <c r="M908">
        <v>18</v>
      </c>
      <c r="N908">
        <v>83</v>
      </c>
      <c r="O908">
        <v>71</v>
      </c>
      <c r="P908">
        <v>24</v>
      </c>
      <c r="Q908">
        <v>98</v>
      </c>
      <c r="R908">
        <v>1200</v>
      </c>
      <c r="S908">
        <v>0.97757878899574302</v>
      </c>
      <c r="T908">
        <f t="shared" si="171"/>
        <v>1</v>
      </c>
      <c r="U908">
        <f t="shared" si="172"/>
        <v>1173.0945467948916</v>
      </c>
      <c r="V908">
        <f t="shared" si="173"/>
        <v>977.57878899574303</v>
      </c>
      <c r="W908">
        <v>24.69</v>
      </c>
      <c r="X908">
        <f t="shared" si="174"/>
        <v>24.136420300304895</v>
      </c>
      <c r="Y908">
        <v>0</v>
      </c>
      <c r="Z908">
        <v>0</v>
      </c>
      <c r="AA908">
        <v>0</v>
      </c>
      <c r="AB908" s="2">
        <v>0.1</v>
      </c>
      <c r="AC908">
        <v>25</v>
      </c>
      <c r="AD908">
        <f t="shared" si="175"/>
        <v>0.11016807219002084</v>
      </c>
      <c r="AE908">
        <v>1630000</v>
      </c>
      <c r="AF908">
        <v>0</v>
      </c>
      <c r="AG908">
        <v>0</v>
      </c>
      <c r="AH908">
        <v>37800</v>
      </c>
      <c r="AI908">
        <v>0.20101126891440099</v>
      </c>
      <c r="AJ908">
        <v>0.20334522346262501</v>
      </c>
      <c r="AK908" s="1">
        <f t="shared" si="170"/>
        <v>8.7101812116260988E-2</v>
      </c>
      <c r="AL908" s="1">
        <f t="shared" si="176"/>
        <v>8.8754955536605798E-2</v>
      </c>
      <c r="AM908">
        <f t="shared" si="177"/>
        <v>8.7640803684149504E-2</v>
      </c>
      <c r="AN908">
        <f t="shared" si="178"/>
        <v>8.9592742229459121E-2</v>
      </c>
      <c r="AO908">
        <f t="shared" si="179"/>
        <v>7.6522518074375337E-2</v>
      </c>
      <c r="AP908">
        <f t="shared" si="180"/>
        <v>7.4869374654030527E-2</v>
      </c>
      <c r="AQ908">
        <f t="shared" si="181"/>
        <v>37.886060593937451</v>
      </c>
    </row>
    <row r="909" spans="1:43" x14ac:dyDescent="0.2">
      <c r="A909">
        <v>20107</v>
      </c>
      <c r="B909">
        <v>17</v>
      </c>
      <c r="C909">
        <v>20</v>
      </c>
      <c r="D909" t="s">
        <v>623</v>
      </c>
      <c r="E909">
        <v>107</v>
      </c>
      <c r="F909" t="s">
        <v>647</v>
      </c>
      <c r="G909" t="s">
        <v>648</v>
      </c>
      <c r="H909" t="s">
        <v>649</v>
      </c>
      <c r="I909">
        <v>43</v>
      </c>
      <c r="J909">
        <v>14</v>
      </c>
      <c r="K909">
        <v>65</v>
      </c>
      <c r="L909">
        <v>58</v>
      </c>
      <c r="M909">
        <v>18</v>
      </c>
      <c r="N909">
        <v>83</v>
      </c>
      <c r="O909">
        <v>71</v>
      </c>
      <c r="P909">
        <v>24</v>
      </c>
      <c r="Q909">
        <v>98</v>
      </c>
      <c r="R909">
        <v>1200</v>
      </c>
      <c r="S909">
        <v>0.98894357979297598</v>
      </c>
      <c r="T909">
        <f t="shared" si="171"/>
        <v>1</v>
      </c>
      <c r="U909">
        <f t="shared" si="172"/>
        <v>1186.7322957515712</v>
      </c>
      <c r="V909">
        <f t="shared" si="173"/>
        <v>988.94357979297592</v>
      </c>
      <c r="W909">
        <v>24.69</v>
      </c>
      <c r="X909">
        <f t="shared" si="174"/>
        <v>24.41701698508858</v>
      </c>
      <c r="Y909">
        <v>0</v>
      </c>
      <c r="Z909">
        <v>0</v>
      </c>
      <c r="AA909">
        <v>0</v>
      </c>
      <c r="AB909" s="2">
        <v>0.1</v>
      </c>
      <c r="AC909">
        <v>25</v>
      </c>
      <c r="AD909">
        <f t="shared" si="175"/>
        <v>0.11016807219002084</v>
      </c>
      <c r="AE909">
        <v>1630000</v>
      </c>
      <c r="AF909">
        <v>0</v>
      </c>
      <c r="AG909">
        <v>0</v>
      </c>
      <c r="AH909">
        <v>37800</v>
      </c>
      <c r="AI909">
        <v>0.18836485127564201</v>
      </c>
      <c r="AJ909">
        <v>0.18993407473825</v>
      </c>
      <c r="AK909" s="1">
        <f t="shared" si="170"/>
        <v>9.4030224714695021E-2</v>
      </c>
      <c r="AL909" s="1">
        <f t="shared" si="176"/>
        <v>9.5794356687144255E-2</v>
      </c>
      <c r="AM909">
        <f t="shared" si="177"/>
        <v>9.4605403036243402E-2</v>
      </c>
      <c r="AN909">
        <f t="shared" si="178"/>
        <v>9.6688390606262276E-2</v>
      </c>
      <c r="AO909">
        <f t="shared" si="179"/>
        <v>8.2588904177767014E-2</v>
      </c>
      <c r="AP909">
        <f t="shared" si="180"/>
        <v>8.082477220531778E-2</v>
      </c>
      <c r="AQ909">
        <f t="shared" si="181"/>
        <v>40.429650556255538</v>
      </c>
    </row>
    <row r="910" spans="1:43" x14ac:dyDescent="0.2">
      <c r="A910">
        <v>20109</v>
      </c>
      <c r="B910">
        <v>17</v>
      </c>
      <c r="C910">
        <v>20</v>
      </c>
      <c r="D910" t="s">
        <v>139</v>
      </c>
      <c r="E910">
        <v>109</v>
      </c>
      <c r="F910" t="s">
        <v>647</v>
      </c>
      <c r="G910" t="s">
        <v>648</v>
      </c>
      <c r="H910" t="s">
        <v>649</v>
      </c>
      <c r="I910">
        <v>43</v>
      </c>
      <c r="J910">
        <v>14</v>
      </c>
      <c r="K910">
        <v>65</v>
      </c>
      <c r="L910">
        <v>58</v>
      </c>
      <c r="M910">
        <v>18</v>
      </c>
      <c r="N910">
        <v>83</v>
      </c>
      <c r="O910">
        <v>71</v>
      </c>
      <c r="P910">
        <v>24</v>
      </c>
      <c r="Q910">
        <v>98</v>
      </c>
      <c r="R910">
        <v>1200</v>
      </c>
      <c r="S910">
        <v>0.97192618250846896</v>
      </c>
      <c r="T910">
        <f t="shared" si="171"/>
        <v>1</v>
      </c>
      <c r="U910">
        <f t="shared" si="172"/>
        <v>1166.3114190101628</v>
      </c>
      <c r="V910">
        <f t="shared" si="173"/>
        <v>971.92618250846897</v>
      </c>
      <c r="W910">
        <v>24.69</v>
      </c>
      <c r="X910">
        <f t="shared" si="174"/>
        <v>23.996857446134101</v>
      </c>
      <c r="Y910">
        <v>0</v>
      </c>
      <c r="Z910">
        <v>0</v>
      </c>
      <c r="AA910">
        <v>0</v>
      </c>
      <c r="AB910" s="2">
        <v>0.1</v>
      </c>
      <c r="AC910">
        <v>25</v>
      </c>
      <c r="AD910">
        <f t="shared" si="175"/>
        <v>0.11016807219002084</v>
      </c>
      <c r="AE910">
        <v>1630000</v>
      </c>
      <c r="AF910">
        <v>0</v>
      </c>
      <c r="AG910">
        <v>0</v>
      </c>
      <c r="AH910">
        <v>37800</v>
      </c>
      <c r="AI910">
        <v>0.21755277414843499</v>
      </c>
      <c r="AJ910">
        <v>0.22004367004700001</v>
      </c>
      <c r="AK910" s="1">
        <f t="shared" si="170"/>
        <v>8.0013723604694539E-2</v>
      </c>
      <c r="AL910" s="1">
        <f t="shared" si="176"/>
        <v>8.1541171176538779E-2</v>
      </c>
      <c r="AM910">
        <f t="shared" si="177"/>
        <v>8.0511733245893197E-2</v>
      </c>
      <c r="AN910">
        <f t="shared" si="178"/>
        <v>8.231525722011708E-2</v>
      </c>
      <c r="AO910">
        <f t="shared" si="179"/>
        <v>7.0304173388155283E-2</v>
      </c>
      <c r="AP910">
        <f t="shared" si="180"/>
        <v>6.8776725816311043E-2</v>
      </c>
      <c r="AQ910">
        <f t="shared" si="181"/>
        <v>35.005414865264932</v>
      </c>
    </row>
    <row r="911" spans="1:43" x14ac:dyDescent="0.2">
      <c r="A911">
        <v>20111</v>
      </c>
      <c r="B911">
        <v>17</v>
      </c>
      <c r="C911">
        <v>20</v>
      </c>
      <c r="D911" t="s">
        <v>626</v>
      </c>
      <c r="E911">
        <v>111</v>
      </c>
      <c r="F911" t="s">
        <v>647</v>
      </c>
      <c r="G911" t="s">
        <v>648</v>
      </c>
      <c r="H911" t="s">
        <v>649</v>
      </c>
      <c r="I911">
        <v>43</v>
      </c>
      <c r="J911">
        <v>14</v>
      </c>
      <c r="K911">
        <v>65</v>
      </c>
      <c r="L911">
        <v>58</v>
      </c>
      <c r="M911">
        <v>18</v>
      </c>
      <c r="N911">
        <v>83</v>
      </c>
      <c r="O911">
        <v>71</v>
      </c>
      <c r="P911">
        <v>24</v>
      </c>
      <c r="Q911">
        <v>98</v>
      </c>
      <c r="R911">
        <v>1200</v>
      </c>
      <c r="S911">
        <v>0.98213329004204797</v>
      </c>
      <c r="T911">
        <f t="shared" si="171"/>
        <v>1</v>
      </c>
      <c r="U911">
        <f t="shared" si="172"/>
        <v>1178.5599480504575</v>
      </c>
      <c r="V911">
        <f t="shared" si="173"/>
        <v>982.13329004204797</v>
      </c>
      <c r="W911">
        <v>24.69</v>
      </c>
      <c r="X911">
        <f t="shared" si="174"/>
        <v>24.248870931138164</v>
      </c>
      <c r="Y911">
        <v>0</v>
      </c>
      <c r="Z911">
        <v>0</v>
      </c>
      <c r="AA911">
        <v>0</v>
      </c>
      <c r="AB911" s="2">
        <v>0.1</v>
      </c>
      <c r="AC911">
        <v>25</v>
      </c>
      <c r="AD911">
        <f t="shared" si="175"/>
        <v>0.11016807219002084</v>
      </c>
      <c r="AE911">
        <v>1630000</v>
      </c>
      <c r="AF911">
        <v>0</v>
      </c>
      <c r="AG911">
        <v>0</v>
      </c>
      <c r="AH911">
        <v>37800</v>
      </c>
      <c r="AI911">
        <v>0.193215912728536</v>
      </c>
      <c r="AJ911">
        <v>0.19655256497637499</v>
      </c>
      <c r="AK911" s="1">
        <f t="shared" si="170"/>
        <v>9.1038138052976655E-2</v>
      </c>
      <c r="AL911" s="1">
        <f t="shared" si="176"/>
        <v>9.2757978059570104E-2</v>
      </c>
      <c r="AM911">
        <f t="shared" si="177"/>
        <v>9.1598875403567717E-2</v>
      </c>
      <c r="AN911">
        <f t="shared" si="178"/>
        <v>9.3629565517517485E-2</v>
      </c>
      <c r="AO911">
        <f t="shared" si="179"/>
        <v>7.9972729356311056E-2</v>
      </c>
      <c r="AP911">
        <f t="shared" si="180"/>
        <v>7.8252889349717608E-2</v>
      </c>
      <c r="AQ911">
        <f t="shared" si="181"/>
        <v>39.414585510122514</v>
      </c>
    </row>
    <row r="912" spans="1:43" x14ac:dyDescent="0.2">
      <c r="A912">
        <v>20113</v>
      </c>
      <c r="B912">
        <v>17</v>
      </c>
      <c r="C912">
        <v>20</v>
      </c>
      <c r="D912" t="s">
        <v>681</v>
      </c>
      <c r="E912">
        <v>113</v>
      </c>
      <c r="F912" t="s">
        <v>647</v>
      </c>
      <c r="G912" t="s">
        <v>648</v>
      </c>
      <c r="H912" t="s">
        <v>649</v>
      </c>
      <c r="I912">
        <v>43</v>
      </c>
      <c r="J912">
        <v>14</v>
      </c>
      <c r="K912">
        <v>65</v>
      </c>
      <c r="L912">
        <v>58</v>
      </c>
      <c r="M912">
        <v>18</v>
      </c>
      <c r="N912">
        <v>83</v>
      </c>
      <c r="O912">
        <v>71</v>
      </c>
      <c r="P912">
        <v>24</v>
      </c>
      <c r="Q912">
        <v>98</v>
      </c>
      <c r="R912">
        <v>1200</v>
      </c>
      <c r="S912">
        <v>0.97570973336696598</v>
      </c>
      <c r="T912">
        <f t="shared" si="171"/>
        <v>1</v>
      </c>
      <c r="U912">
        <f t="shared" si="172"/>
        <v>1170.8516800403593</v>
      </c>
      <c r="V912">
        <f t="shared" si="173"/>
        <v>975.70973336696602</v>
      </c>
      <c r="W912">
        <v>24.69</v>
      </c>
      <c r="X912">
        <f t="shared" si="174"/>
        <v>24.090273316830391</v>
      </c>
      <c r="Y912">
        <v>0</v>
      </c>
      <c r="Z912">
        <v>0</v>
      </c>
      <c r="AA912">
        <v>0</v>
      </c>
      <c r="AB912" s="2">
        <v>0.1</v>
      </c>
      <c r="AC912">
        <v>25</v>
      </c>
      <c r="AD912">
        <f t="shared" si="175"/>
        <v>0.11016807219002084</v>
      </c>
      <c r="AE912">
        <v>1630000</v>
      </c>
      <c r="AF912">
        <v>0</v>
      </c>
      <c r="AG912">
        <v>0</v>
      </c>
      <c r="AH912">
        <v>37800</v>
      </c>
      <c r="AI912">
        <v>0.201584072822524</v>
      </c>
      <c r="AJ912">
        <v>0.2042654841755</v>
      </c>
      <c r="AK912" s="1">
        <f t="shared" si="170"/>
        <v>8.6688252344340133E-2</v>
      </c>
      <c r="AL912" s="1">
        <f t="shared" si="176"/>
        <v>8.8336698334979299E-2</v>
      </c>
      <c r="AM912">
        <f t="shared" si="177"/>
        <v>8.7225712360294957E-2</v>
      </c>
      <c r="AN912">
        <f t="shared" si="178"/>
        <v>8.9172104445452677E-2</v>
      </c>
      <c r="AO912">
        <f t="shared" si="179"/>
        <v>7.6162340537499831E-2</v>
      </c>
      <c r="AP912">
        <f t="shared" si="180"/>
        <v>7.4513894546860665E-2</v>
      </c>
      <c r="AQ912">
        <f t="shared" si="181"/>
        <v>37.778406833063698</v>
      </c>
    </row>
    <row r="913" spans="1:43" x14ac:dyDescent="0.2">
      <c r="A913">
        <v>20115</v>
      </c>
      <c r="B913">
        <v>17</v>
      </c>
      <c r="C913">
        <v>20</v>
      </c>
      <c r="D913" t="s">
        <v>65</v>
      </c>
      <c r="E913">
        <v>115</v>
      </c>
      <c r="F913" t="s">
        <v>647</v>
      </c>
      <c r="G913" t="s">
        <v>648</v>
      </c>
      <c r="H913" t="s">
        <v>649</v>
      </c>
      <c r="I913">
        <v>43</v>
      </c>
      <c r="J913">
        <v>14</v>
      </c>
      <c r="K913">
        <v>65</v>
      </c>
      <c r="L913">
        <v>58</v>
      </c>
      <c r="M913">
        <v>18</v>
      </c>
      <c r="N913">
        <v>83</v>
      </c>
      <c r="O913">
        <v>71</v>
      </c>
      <c r="P913">
        <v>24</v>
      </c>
      <c r="Q913">
        <v>98</v>
      </c>
      <c r="R913">
        <v>1200</v>
      </c>
      <c r="S913">
        <v>0.97655788615897898</v>
      </c>
      <c r="T913">
        <f t="shared" si="171"/>
        <v>1</v>
      </c>
      <c r="U913">
        <f t="shared" si="172"/>
        <v>1171.8694633907749</v>
      </c>
      <c r="V913">
        <f t="shared" si="173"/>
        <v>976.55788615897893</v>
      </c>
      <c r="W913">
        <v>24.69</v>
      </c>
      <c r="X913">
        <f t="shared" si="174"/>
        <v>24.111214209265192</v>
      </c>
      <c r="Y913">
        <v>0</v>
      </c>
      <c r="Z913">
        <v>0</v>
      </c>
      <c r="AA913">
        <v>0</v>
      </c>
      <c r="AB913" s="2">
        <v>0.1</v>
      </c>
      <c r="AC913">
        <v>25</v>
      </c>
      <c r="AD913">
        <f t="shared" si="175"/>
        <v>0.11016807219002084</v>
      </c>
      <c r="AE913">
        <v>1630000</v>
      </c>
      <c r="AF913">
        <v>0</v>
      </c>
      <c r="AG913">
        <v>0</v>
      </c>
      <c r="AH913">
        <v>37800</v>
      </c>
      <c r="AI913">
        <v>0.199409703898487</v>
      </c>
      <c r="AJ913">
        <v>0.200633840635</v>
      </c>
      <c r="AK913" s="1">
        <f t="shared" si="170"/>
        <v>8.7709680403692106E-2</v>
      </c>
      <c r="AL913" s="1">
        <f t="shared" si="176"/>
        <v>8.9376101094984881E-2</v>
      </c>
      <c r="AM913">
        <f t="shared" si="177"/>
        <v>8.8253000898519118E-2</v>
      </c>
      <c r="AN913">
        <f t="shared" si="178"/>
        <v>9.0220616496781855E-2</v>
      </c>
      <c r="AO913">
        <f t="shared" si="179"/>
        <v>7.7058295594700857E-2</v>
      </c>
      <c r="AP913">
        <f t="shared" si="180"/>
        <v>7.5391874903408082E-2</v>
      </c>
      <c r="AQ913">
        <f t="shared" si="181"/>
        <v>38.190343625564317</v>
      </c>
    </row>
    <row r="914" spans="1:43" x14ac:dyDescent="0.2">
      <c r="A914">
        <v>20117</v>
      </c>
      <c r="B914">
        <v>17</v>
      </c>
      <c r="C914">
        <v>20</v>
      </c>
      <c r="D914" t="s">
        <v>66</v>
      </c>
      <c r="E914">
        <v>117</v>
      </c>
      <c r="F914" t="s">
        <v>647</v>
      </c>
      <c r="G914" t="s">
        <v>648</v>
      </c>
      <c r="H914" t="s">
        <v>649</v>
      </c>
      <c r="I914">
        <v>43</v>
      </c>
      <c r="J914">
        <v>14</v>
      </c>
      <c r="K914">
        <v>65</v>
      </c>
      <c r="L914">
        <v>58</v>
      </c>
      <c r="M914">
        <v>18</v>
      </c>
      <c r="N914">
        <v>83</v>
      </c>
      <c r="O914">
        <v>71</v>
      </c>
      <c r="P914">
        <v>24</v>
      </c>
      <c r="Q914">
        <v>98</v>
      </c>
      <c r="R914">
        <v>1200</v>
      </c>
      <c r="S914">
        <v>0.98924835274616896</v>
      </c>
      <c r="T914">
        <f t="shared" si="171"/>
        <v>1</v>
      </c>
      <c r="U914">
        <f t="shared" si="172"/>
        <v>1187.0980232954028</v>
      </c>
      <c r="V914">
        <f t="shared" si="173"/>
        <v>989.24835274616896</v>
      </c>
      <c r="W914">
        <v>24.69</v>
      </c>
      <c r="X914">
        <f t="shared" si="174"/>
        <v>24.424541829302914</v>
      </c>
      <c r="Y914">
        <v>0</v>
      </c>
      <c r="Z914">
        <v>0</v>
      </c>
      <c r="AA914">
        <v>0</v>
      </c>
      <c r="AB914" s="2">
        <v>0.1</v>
      </c>
      <c r="AC914">
        <v>25</v>
      </c>
      <c r="AD914">
        <f t="shared" si="175"/>
        <v>0.11016807219002084</v>
      </c>
      <c r="AE914">
        <v>1630000</v>
      </c>
      <c r="AF914">
        <v>0</v>
      </c>
      <c r="AG914">
        <v>0</v>
      </c>
      <c r="AH914">
        <v>37800</v>
      </c>
      <c r="AI914">
        <v>0.19149658847061199</v>
      </c>
      <c r="AJ914">
        <v>0.19334756686312499</v>
      </c>
      <c r="AK914" s="1">
        <f t="shared" si="170"/>
        <v>9.2520957798281248E-2</v>
      </c>
      <c r="AL914" s="1">
        <f t="shared" si="176"/>
        <v>9.4256239138147013E-2</v>
      </c>
      <c r="AM914">
        <f t="shared" si="177"/>
        <v>9.3086729647590516E-2</v>
      </c>
      <c r="AN914">
        <f t="shared" si="178"/>
        <v>9.5135652017274558E-2</v>
      </c>
      <c r="AO914">
        <f t="shared" si="179"/>
        <v>8.1262745630773126E-2</v>
      </c>
      <c r="AP914">
        <f t="shared" si="180"/>
        <v>7.952746429090736E-2</v>
      </c>
      <c r="AQ914">
        <f t="shared" si="181"/>
        <v>39.768463631528171</v>
      </c>
    </row>
    <row r="915" spans="1:43" x14ac:dyDescent="0.2">
      <c r="A915">
        <v>20119</v>
      </c>
      <c r="B915">
        <v>17</v>
      </c>
      <c r="C915">
        <v>20</v>
      </c>
      <c r="D915" t="s">
        <v>682</v>
      </c>
      <c r="E915">
        <v>119</v>
      </c>
      <c r="F915" t="s">
        <v>647</v>
      </c>
      <c r="G915" t="s">
        <v>648</v>
      </c>
      <c r="H915" t="s">
        <v>649</v>
      </c>
      <c r="I915">
        <v>43</v>
      </c>
      <c r="J915">
        <v>14</v>
      </c>
      <c r="K915">
        <v>65</v>
      </c>
      <c r="L915">
        <v>58</v>
      </c>
      <c r="M915">
        <v>18</v>
      </c>
      <c r="N915">
        <v>83</v>
      </c>
      <c r="O915">
        <v>71</v>
      </c>
      <c r="P915">
        <v>24</v>
      </c>
      <c r="Q915">
        <v>98</v>
      </c>
      <c r="R915">
        <v>1200</v>
      </c>
      <c r="S915">
        <v>0.96797990322113003</v>
      </c>
      <c r="T915">
        <f t="shared" si="171"/>
        <v>1</v>
      </c>
      <c r="U915">
        <f t="shared" si="172"/>
        <v>1161.575883865356</v>
      </c>
      <c r="V915">
        <f t="shared" si="173"/>
        <v>967.97990322113003</v>
      </c>
      <c r="W915">
        <v>24.69</v>
      </c>
      <c r="X915">
        <f t="shared" si="174"/>
        <v>23.899423810529701</v>
      </c>
      <c r="Y915">
        <v>0</v>
      </c>
      <c r="Z915">
        <v>0</v>
      </c>
      <c r="AA915">
        <v>0</v>
      </c>
      <c r="AB915" s="2">
        <v>0.1</v>
      </c>
      <c r="AC915">
        <v>25</v>
      </c>
      <c r="AD915">
        <f t="shared" si="175"/>
        <v>0.11016807219002084</v>
      </c>
      <c r="AE915">
        <v>1630000</v>
      </c>
      <c r="AF915">
        <v>0</v>
      </c>
      <c r="AG915">
        <v>0</v>
      </c>
      <c r="AH915">
        <v>37800</v>
      </c>
      <c r="AI915">
        <v>0.21856642602888399</v>
      </c>
      <c r="AJ915">
        <v>0.2217964069325</v>
      </c>
      <c r="AK915" s="1">
        <f t="shared" si="170"/>
        <v>7.931927128092027E-2</v>
      </c>
      <c r="AL915" s="1">
        <f t="shared" si="176"/>
        <v>8.08396349646687E-2</v>
      </c>
      <c r="AM915">
        <f t="shared" si="177"/>
        <v>7.9814971288299799E-2</v>
      </c>
      <c r="AN915">
        <f t="shared" si="178"/>
        <v>8.161013100685495E-2</v>
      </c>
      <c r="AO915">
        <f t="shared" si="179"/>
        <v>6.9700164936209785E-2</v>
      </c>
      <c r="AP915">
        <f t="shared" si="180"/>
        <v>6.8179801252461356E-2</v>
      </c>
      <c r="AQ915">
        <f t="shared" si="181"/>
        <v>34.843069233098248</v>
      </c>
    </row>
    <row r="916" spans="1:43" x14ac:dyDescent="0.2">
      <c r="A916">
        <v>20121</v>
      </c>
      <c r="B916">
        <v>17</v>
      </c>
      <c r="C916">
        <v>20</v>
      </c>
      <c r="D916" t="s">
        <v>576</v>
      </c>
      <c r="E916">
        <v>121</v>
      </c>
      <c r="F916" t="s">
        <v>647</v>
      </c>
      <c r="G916" t="s">
        <v>648</v>
      </c>
      <c r="H916" t="s">
        <v>649</v>
      </c>
      <c r="I916">
        <v>43</v>
      </c>
      <c r="J916">
        <v>14</v>
      </c>
      <c r="K916">
        <v>65</v>
      </c>
      <c r="L916">
        <v>58</v>
      </c>
      <c r="M916">
        <v>18</v>
      </c>
      <c r="N916">
        <v>83</v>
      </c>
      <c r="O916">
        <v>71</v>
      </c>
      <c r="P916">
        <v>24</v>
      </c>
      <c r="Q916">
        <v>98</v>
      </c>
      <c r="R916">
        <v>1200</v>
      </c>
      <c r="S916">
        <v>0.99325104157129895</v>
      </c>
      <c r="T916">
        <f t="shared" si="171"/>
        <v>1</v>
      </c>
      <c r="U916">
        <f t="shared" si="172"/>
        <v>1191.9012498855589</v>
      </c>
      <c r="V916">
        <f t="shared" si="173"/>
        <v>993.25104157129897</v>
      </c>
      <c r="W916">
        <v>24.69</v>
      </c>
      <c r="X916">
        <f t="shared" si="174"/>
        <v>24.523368216395372</v>
      </c>
      <c r="Y916">
        <v>0</v>
      </c>
      <c r="Z916">
        <v>0</v>
      </c>
      <c r="AA916">
        <v>0</v>
      </c>
      <c r="AB916" s="2">
        <v>0.1</v>
      </c>
      <c r="AC916">
        <v>25</v>
      </c>
      <c r="AD916">
        <f t="shared" si="175"/>
        <v>0.11016807219002084</v>
      </c>
      <c r="AE916">
        <v>1630000</v>
      </c>
      <c r="AF916">
        <v>0</v>
      </c>
      <c r="AG916">
        <v>0</v>
      </c>
      <c r="AH916">
        <v>37800</v>
      </c>
      <c r="AI916">
        <v>0.18743350448811599</v>
      </c>
      <c r="AJ916">
        <v>0.18817128762487501</v>
      </c>
      <c r="AK916" s="1">
        <f t="shared" si="170"/>
        <v>9.4909050681347473E-2</v>
      </c>
      <c r="AL916" s="1">
        <f t="shared" si="176"/>
        <v>9.6681948528658829E-2</v>
      </c>
      <c r="AM916">
        <f t="shared" si="177"/>
        <v>9.5487087032379375E-2</v>
      </c>
      <c r="AN916">
        <f t="shared" si="178"/>
        <v>9.758042485320903E-2</v>
      </c>
      <c r="AO916">
        <f t="shared" si="179"/>
        <v>8.3353075123480794E-2</v>
      </c>
      <c r="AP916">
        <f t="shared" si="180"/>
        <v>8.1580177276169438E-2</v>
      </c>
      <c r="AQ916">
        <f t="shared" si="181"/>
        <v>40.630543268949573</v>
      </c>
    </row>
    <row r="917" spans="1:43" x14ac:dyDescent="0.2">
      <c r="A917">
        <v>20123</v>
      </c>
      <c r="B917">
        <v>17</v>
      </c>
      <c r="C917">
        <v>20</v>
      </c>
      <c r="D917" t="s">
        <v>423</v>
      </c>
      <c r="E917">
        <v>123</v>
      </c>
      <c r="F917" t="s">
        <v>647</v>
      </c>
      <c r="G917" t="s">
        <v>648</v>
      </c>
      <c r="H917" t="s">
        <v>649</v>
      </c>
      <c r="I917">
        <v>43</v>
      </c>
      <c r="J917">
        <v>14</v>
      </c>
      <c r="K917">
        <v>65</v>
      </c>
      <c r="L917">
        <v>58</v>
      </c>
      <c r="M917">
        <v>18</v>
      </c>
      <c r="N917">
        <v>83</v>
      </c>
      <c r="O917">
        <v>71</v>
      </c>
      <c r="P917">
        <v>24</v>
      </c>
      <c r="Q917">
        <v>98</v>
      </c>
      <c r="R917">
        <v>1200</v>
      </c>
      <c r="S917">
        <v>0.97900687654813101</v>
      </c>
      <c r="T917">
        <f t="shared" si="171"/>
        <v>1</v>
      </c>
      <c r="U917">
        <f t="shared" si="172"/>
        <v>1174.8082518577571</v>
      </c>
      <c r="V917">
        <f t="shared" si="173"/>
        <v>979.006876548131</v>
      </c>
      <c r="W917">
        <v>24.69</v>
      </c>
      <c r="X917">
        <f t="shared" si="174"/>
        <v>24.171679781973356</v>
      </c>
      <c r="Y917">
        <v>0</v>
      </c>
      <c r="Z917">
        <v>0</v>
      </c>
      <c r="AA917">
        <v>0</v>
      </c>
      <c r="AB917" s="2">
        <v>0.1</v>
      </c>
      <c r="AC917">
        <v>25</v>
      </c>
      <c r="AD917">
        <f t="shared" si="175"/>
        <v>0.11016807219002084</v>
      </c>
      <c r="AE917">
        <v>1630000</v>
      </c>
      <c r="AF917">
        <v>0</v>
      </c>
      <c r="AG917">
        <v>0</v>
      </c>
      <c r="AH917">
        <v>37800</v>
      </c>
      <c r="AI917">
        <v>0.19947401112722901</v>
      </c>
      <c r="AJ917">
        <v>0.20268511032237499</v>
      </c>
      <c r="AK917" s="1">
        <f t="shared" si="170"/>
        <v>8.7901289703526647E-2</v>
      </c>
      <c r="AL917" s="1">
        <f t="shared" si="176"/>
        <v>8.9567173167458464E-2</v>
      </c>
      <c r="AM917">
        <f t="shared" si="177"/>
        <v>8.8444435040521602E-2</v>
      </c>
      <c r="AN917">
        <f t="shared" si="178"/>
        <v>9.0411416311005799E-2</v>
      </c>
      <c r="AO917">
        <f t="shared" si="179"/>
        <v>7.7222458367350949E-2</v>
      </c>
      <c r="AP917">
        <f t="shared" si="180"/>
        <v>7.5556574903419133E-2</v>
      </c>
      <c r="AQ917">
        <f t="shared" si="181"/>
        <v>38.178031669989821</v>
      </c>
    </row>
    <row r="918" spans="1:43" x14ac:dyDescent="0.2">
      <c r="A918">
        <v>20125</v>
      </c>
      <c r="B918">
        <v>17</v>
      </c>
      <c r="C918">
        <v>20</v>
      </c>
      <c r="D918" t="s">
        <v>69</v>
      </c>
      <c r="E918">
        <v>125</v>
      </c>
      <c r="F918" t="s">
        <v>647</v>
      </c>
      <c r="G918" t="s">
        <v>648</v>
      </c>
      <c r="H918" t="s">
        <v>649</v>
      </c>
      <c r="I918">
        <v>43</v>
      </c>
      <c r="J918">
        <v>14</v>
      </c>
      <c r="K918">
        <v>65</v>
      </c>
      <c r="L918">
        <v>58</v>
      </c>
      <c r="M918">
        <v>18</v>
      </c>
      <c r="N918">
        <v>83</v>
      </c>
      <c r="O918">
        <v>71</v>
      </c>
      <c r="P918">
        <v>24</v>
      </c>
      <c r="Q918">
        <v>98</v>
      </c>
      <c r="R918">
        <v>1200</v>
      </c>
      <c r="S918">
        <v>0.97358026504516604</v>
      </c>
      <c r="T918">
        <f t="shared" si="171"/>
        <v>1</v>
      </c>
      <c r="U918">
        <f t="shared" si="172"/>
        <v>1168.2963180541992</v>
      </c>
      <c r="V918">
        <f t="shared" si="173"/>
        <v>973.58026504516602</v>
      </c>
      <c r="W918">
        <v>24.69</v>
      </c>
      <c r="X918">
        <f t="shared" si="174"/>
        <v>24.037696743965149</v>
      </c>
      <c r="Y918">
        <v>0</v>
      </c>
      <c r="Z918">
        <v>0</v>
      </c>
      <c r="AA918">
        <v>0</v>
      </c>
      <c r="AB918" s="2">
        <v>0.1</v>
      </c>
      <c r="AC918">
        <v>25</v>
      </c>
      <c r="AD918">
        <f t="shared" si="175"/>
        <v>0.11016807219002084</v>
      </c>
      <c r="AE918">
        <v>1630000</v>
      </c>
      <c r="AF918">
        <v>0</v>
      </c>
      <c r="AG918">
        <v>0</v>
      </c>
      <c r="AH918">
        <v>37800</v>
      </c>
      <c r="AI918">
        <v>0.193143460585319</v>
      </c>
      <c r="AJ918">
        <v>0.19443961557775</v>
      </c>
      <c r="AK918" s="1">
        <f t="shared" si="170"/>
        <v>9.0279174463866588E-2</v>
      </c>
      <c r="AL918" s="1">
        <f t="shared" si="176"/>
        <v>9.1999659618341764E-2</v>
      </c>
      <c r="AM918">
        <f t="shared" si="177"/>
        <v>9.0840122158741168E-2</v>
      </c>
      <c r="AN918">
        <f t="shared" si="178"/>
        <v>9.2871574026935771E-2</v>
      </c>
      <c r="AO918">
        <f t="shared" si="179"/>
        <v>7.9320998532657255E-2</v>
      </c>
      <c r="AP918">
        <f t="shared" si="180"/>
        <v>7.7600513378182079E-2</v>
      </c>
      <c r="AQ918">
        <f t="shared" si="181"/>
        <v>39.429370743780247</v>
      </c>
    </row>
    <row r="919" spans="1:43" x14ac:dyDescent="0.2">
      <c r="A919">
        <v>20127</v>
      </c>
      <c r="B919">
        <v>17</v>
      </c>
      <c r="C919">
        <v>20</v>
      </c>
      <c r="D919" t="s">
        <v>683</v>
      </c>
      <c r="E919">
        <v>127</v>
      </c>
      <c r="F919" t="s">
        <v>647</v>
      </c>
      <c r="G919" t="s">
        <v>648</v>
      </c>
      <c r="H919" t="s">
        <v>649</v>
      </c>
      <c r="I919">
        <v>43</v>
      </c>
      <c r="J919">
        <v>14</v>
      </c>
      <c r="K919">
        <v>65</v>
      </c>
      <c r="L919">
        <v>58</v>
      </c>
      <c r="M919">
        <v>18</v>
      </c>
      <c r="N919">
        <v>83</v>
      </c>
      <c r="O919">
        <v>71</v>
      </c>
      <c r="P919">
        <v>24</v>
      </c>
      <c r="Q919">
        <v>98</v>
      </c>
      <c r="R919">
        <v>1200</v>
      </c>
      <c r="S919">
        <v>0.98056696590624404</v>
      </c>
      <c r="T919">
        <f t="shared" si="171"/>
        <v>1</v>
      </c>
      <c r="U919">
        <f t="shared" si="172"/>
        <v>1176.6803590874929</v>
      </c>
      <c r="V919">
        <f t="shared" si="173"/>
        <v>980.56696590624404</v>
      </c>
      <c r="W919">
        <v>24.69</v>
      </c>
      <c r="X919">
        <f t="shared" si="174"/>
        <v>24.210198388225166</v>
      </c>
      <c r="Y919">
        <v>0</v>
      </c>
      <c r="Z919">
        <v>0</v>
      </c>
      <c r="AA919">
        <v>0</v>
      </c>
      <c r="AB919" s="2">
        <v>0.1</v>
      </c>
      <c r="AC919">
        <v>25</v>
      </c>
      <c r="AD919">
        <f t="shared" si="175"/>
        <v>0.11016807219002084</v>
      </c>
      <c r="AE919">
        <v>1630000</v>
      </c>
      <c r="AF919">
        <v>0</v>
      </c>
      <c r="AG919">
        <v>0</v>
      </c>
      <c r="AH919">
        <v>37800</v>
      </c>
      <c r="AI919">
        <v>0.19609022933425899</v>
      </c>
      <c r="AJ919">
        <v>0.198678688379375</v>
      </c>
      <c r="AK919" s="1">
        <f t="shared" si="170"/>
        <v>8.9560627859301495E-2</v>
      </c>
      <c r="AL919" s="1">
        <f t="shared" si="176"/>
        <v>9.1255258222829497E-2</v>
      </c>
      <c r="AM919">
        <f t="shared" si="177"/>
        <v>9.0113145847389262E-2</v>
      </c>
      <c r="AN919">
        <f t="shared" si="178"/>
        <v>9.2114069836145424E-2</v>
      </c>
      <c r="AO919">
        <f t="shared" si="179"/>
        <v>7.8677508658851439E-2</v>
      </c>
      <c r="AP919">
        <f t="shared" si="180"/>
        <v>7.6982878295323437E-2</v>
      </c>
      <c r="AQ919">
        <f t="shared" si="181"/>
        <v>38.836841284803064</v>
      </c>
    </row>
    <row r="920" spans="1:43" x14ac:dyDescent="0.2">
      <c r="A920">
        <v>20129</v>
      </c>
      <c r="B920">
        <v>17</v>
      </c>
      <c r="C920">
        <v>20</v>
      </c>
      <c r="D920" t="s">
        <v>684</v>
      </c>
      <c r="E920">
        <v>129</v>
      </c>
      <c r="F920" t="s">
        <v>647</v>
      </c>
      <c r="G920" t="s">
        <v>648</v>
      </c>
      <c r="H920" t="s">
        <v>649</v>
      </c>
      <c r="I920">
        <v>43</v>
      </c>
      <c r="J920">
        <v>14</v>
      </c>
      <c r="K920">
        <v>65</v>
      </c>
      <c r="L920">
        <v>58</v>
      </c>
      <c r="M920">
        <v>18</v>
      </c>
      <c r="N920">
        <v>83</v>
      </c>
      <c r="O920">
        <v>71</v>
      </c>
      <c r="P920">
        <v>24</v>
      </c>
      <c r="Q920">
        <v>98</v>
      </c>
      <c r="R920">
        <v>1200</v>
      </c>
      <c r="S920">
        <v>0.96763224154710803</v>
      </c>
      <c r="T920">
        <f t="shared" si="171"/>
        <v>1</v>
      </c>
      <c r="U920">
        <f t="shared" si="172"/>
        <v>1161.1586898565297</v>
      </c>
      <c r="V920">
        <f t="shared" si="173"/>
        <v>967.63224154710804</v>
      </c>
      <c r="W920">
        <v>24.69</v>
      </c>
      <c r="X920">
        <f t="shared" si="174"/>
        <v>23.8908400437981</v>
      </c>
      <c r="Y920">
        <v>0</v>
      </c>
      <c r="Z920">
        <v>0</v>
      </c>
      <c r="AA920">
        <v>0</v>
      </c>
      <c r="AB920" s="2">
        <v>0.1</v>
      </c>
      <c r="AC920">
        <v>25</v>
      </c>
      <c r="AD920">
        <f t="shared" si="175"/>
        <v>0.11016807219002084</v>
      </c>
      <c r="AE920">
        <v>1630000</v>
      </c>
      <c r="AF920">
        <v>0</v>
      </c>
      <c r="AG920">
        <v>0</v>
      </c>
      <c r="AH920">
        <v>37800</v>
      </c>
      <c r="AI920">
        <v>0.22731618202048301</v>
      </c>
      <c r="AJ920">
        <v>0.230625161986625</v>
      </c>
      <c r="AK920" s="1">
        <f t="shared" si="170"/>
        <v>7.6238756348216655E-2</v>
      </c>
      <c r="AL920" s="1">
        <f t="shared" si="176"/>
        <v>7.7700598851761171E-2</v>
      </c>
      <c r="AM920">
        <f t="shared" si="177"/>
        <v>7.6715376085678508E-2</v>
      </c>
      <c r="AN920">
        <f t="shared" si="178"/>
        <v>7.8441437294115748E-2</v>
      </c>
      <c r="AO920">
        <f t="shared" si="179"/>
        <v>6.699375135261848E-2</v>
      </c>
      <c r="AP920">
        <f t="shared" si="180"/>
        <v>6.5531908849073964E-2</v>
      </c>
      <c r="AQ920">
        <f t="shared" si="181"/>
        <v>33.501904908243752</v>
      </c>
    </row>
    <row r="921" spans="1:43" x14ac:dyDescent="0.2">
      <c r="A921">
        <v>20131</v>
      </c>
      <c r="B921">
        <v>17</v>
      </c>
      <c r="C921">
        <v>20</v>
      </c>
      <c r="D921" t="s">
        <v>685</v>
      </c>
      <c r="E921">
        <v>131</v>
      </c>
      <c r="F921" t="s">
        <v>647</v>
      </c>
      <c r="G921" t="s">
        <v>648</v>
      </c>
      <c r="H921" t="s">
        <v>649</v>
      </c>
      <c r="I921">
        <v>43</v>
      </c>
      <c r="J921">
        <v>14</v>
      </c>
      <c r="K921">
        <v>65</v>
      </c>
      <c r="L921">
        <v>58</v>
      </c>
      <c r="M921">
        <v>18</v>
      </c>
      <c r="N921">
        <v>83</v>
      </c>
      <c r="O921">
        <v>71</v>
      </c>
      <c r="P921">
        <v>24</v>
      </c>
      <c r="Q921">
        <v>98</v>
      </c>
      <c r="R921">
        <v>1200</v>
      </c>
      <c r="S921">
        <v>0.992616336792707</v>
      </c>
      <c r="T921">
        <f t="shared" si="171"/>
        <v>1</v>
      </c>
      <c r="U921">
        <f t="shared" si="172"/>
        <v>1191.1396041512485</v>
      </c>
      <c r="V921">
        <f t="shared" si="173"/>
        <v>992.61633679270699</v>
      </c>
      <c r="W921">
        <v>24.69</v>
      </c>
      <c r="X921">
        <f t="shared" si="174"/>
        <v>24.507697355411938</v>
      </c>
      <c r="Y921">
        <v>0</v>
      </c>
      <c r="Z921">
        <v>0</v>
      </c>
      <c r="AA921">
        <v>0</v>
      </c>
      <c r="AB921" s="2">
        <v>0.1</v>
      </c>
      <c r="AC921">
        <v>25</v>
      </c>
      <c r="AD921">
        <f t="shared" si="175"/>
        <v>0.11016807219002084</v>
      </c>
      <c r="AE921">
        <v>1630000</v>
      </c>
      <c r="AF921">
        <v>0</v>
      </c>
      <c r="AG921">
        <v>0</v>
      </c>
      <c r="AH921">
        <v>37800</v>
      </c>
      <c r="AI921">
        <v>0.18980221806689199</v>
      </c>
      <c r="AJ921">
        <v>0.19209429210512499</v>
      </c>
      <c r="AK921" s="1">
        <f t="shared" si="170"/>
        <v>9.3664703126485838E-2</v>
      </c>
      <c r="AL921" s="1">
        <f t="shared" si="176"/>
        <v>9.5415475377755798E-2</v>
      </c>
      <c r="AM921">
        <f t="shared" si="177"/>
        <v>9.4235525638988044E-2</v>
      </c>
      <c r="AN921">
        <f t="shared" si="178"/>
        <v>9.6302738803469276E-2</v>
      </c>
      <c r="AO921">
        <f t="shared" si="179"/>
        <v>8.2261356128390362E-2</v>
      </c>
      <c r="AP921">
        <f t="shared" si="180"/>
        <v>8.0510583877120401E-2</v>
      </c>
      <c r="AQ921">
        <f t="shared" si="181"/>
        <v>40.123477964157999</v>
      </c>
    </row>
    <row r="922" spans="1:43" x14ac:dyDescent="0.2">
      <c r="A922">
        <v>20133</v>
      </c>
      <c r="B922">
        <v>17</v>
      </c>
      <c r="C922">
        <v>20</v>
      </c>
      <c r="D922" t="s">
        <v>686</v>
      </c>
      <c r="E922">
        <v>133</v>
      </c>
      <c r="F922" t="s">
        <v>647</v>
      </c>
      <c r="G922" t="s">
        <v>648</v>
      </c>
      <c r="H922" t="s">
        <v>649</v>
      </c>
      <c r="I922">
        <v>43</v>
      </c>
      <c r="J922">
        <v>14</v>
      </c>
      <c r="K922">
        <v>65</v>
      </c>
      <c r="L922">
        <v>58</v>
      </c>
      <c r="M922">
        <v>18</v>
      </c>
      <c r="N922">
        <v>83</v>
      </c>
      <c r="O922">
        <v>71</v>
      </c>
      <c r="P922">
        <v>24</v>
      </c>
      <c r="Q922">
        <v>98</v>
      </c>
      <c r="R922">
        <v>1200</v>
      </c>
      <c r="S922">
        <v>0.97947348157564795</v>
      </c>
      <c r="T922">
        <f t="shared" si="171"/>
        <v>1</v>
      </c>
      <c r="U922">
        <f t="shared" si="172"/>
        <v>1175.3681778907776</v>
      </c>
      <c r="V922">
        <f t="shared" si="173"/>
        <v>979.47348157564795</v>
      </c>
      <c r="W922">
        <v>24.69</v>
      </c>
      <c r="X922">
        <f t="shared" si="174"/>
        <v>24.183200260102748</v>
      </c>
      <c r="Y922">
        <v>0</v>
      </c>
      <c r="Z922">
        <v>0</v>
      </c>
      <c r="AA922">
        <v>0</v>
      </c>
      <c r="AB922" s="2">
        <v>0.1</v>
      </c>
      <c r="AC922">
        <v>25</v>
      </c>
      <c r="AD922">
        <f t="shared" si="175"/>
        <v>0.11016807219002084</v>
      </c>
      <c r="AE922">
        <v>1630000</v>
      </c>
      <c r="AF922">
        <v>0</v>
      </c>
      <c r="AG922">
        <v>0</v>
      </c>
      <c r="AH922">
        <v>37800</v>
      </c>
      <c r="AI922">
        <v>0.19031244922929899</v>
      </c>
      <c r="AJ922">
        <v>0.19140549529012499</v>
      </c>
      <c r="AK922" s="1">
        <f t="shared" si="170"/>
        <v>9.2176732589575011E-2</v>
      </c>
      <c r="AL922" s="1">
        <f t="shared" si="176"/>
        <v>9.392281098836977E-2</v>
      </c>
      <c r="AM922">
        <f t="shared" si="177"/>
        <v>9.2746024716465231E-2</v>
      </c>
      <c r="AN922">
        <f t="shared" si="178"/>
        <v>9.4807695644586576E-2</v>
      </c>
      <c r="AO922">
        <f t="shared" si="179"/>
        <v>8.0977659911952424E-2</v>
      </c>
      <c r="AP922">
        <f t="shared" si="180"/>
        <v>7.9231581513157665E-2</v>
      </c>
      <c r="AQ922">
        <f t="shared" si="181"/>
        <v>40.015906184779553</v>
      </c>
    </row>
    <row r="923" spans="1:43" x14ac:dyDescent="0.2">
      <c r="A923">
        <v>20135</v>
      </c>
      <c r="B923">
        <v>17</v>
      </c>
      <c r="C923">
        <v>20</v>
      </c>
      <c r="D923" t="s">
        <v>687</v>
      </c>
      <c r="E923">
        <v>135</v>
      </c>
      <c r="F923" t="s">
        <v>647</v>
      </c>
      <c r="G923" t="s">
        <v>648</v>
      </c>
      <c r="H923" t="s">
        <v>649</v>
      </c>
      <c r="I923">
        <v>43</v>
      </c>
      <c r="J923">
        <v>14</v>
      </c>
      <c r="K923">
        <v>65</v>
      </c>
      <c r="L923">
        <v>58</v>
      </c>
      <c r="M923">
        <v>18</v>
      </c>
      <c r="N923">
        <v>83</v>
      </c>
      <c r="O923">
        <v>71</v>
      </c>
      <c r="P923">
        <v>24</v>
      </c>
      <c r="Q923">
        <v>98</v>
      </c>
      <c r="R923">
        <v>1200</v>
      </c>
      <c r="S923">
        <v>0.97201414157946897</v>
      </c>
      <c r="T923">
        <f t="shared" si="171"/>
        <v>1</v>
      </c>
      <c r="U923">
        <f t="shared" si="172"/>
        <v>1166.4169698953629</v>
      </c>
      <c r="V923">
        <f t="shared" si="173"/>
        <v>972.01414157946897</v>
      </c>
      <c r="W923">
        <v>24.69</v>
      </c>
      <c r="X923">
        <f t="shared" si="174"/>
        <v>23.999029155597089</v>
      </c>
      <c r="Y923">
        <v>0</v>
      </c>
      <c r="Z923">
        <v>0</v>
      </c>
      <c r="AA923">
        <v>0</v>
      </c>
      <c r="AB923" s="2">
        <v>0.1</v>
      </c>
      <c r="AC923">
        <v>25</v>
      </c>
      <c r="AD923">
        <f t="shared" si="175"/>
        <v>0.11016807219002084</v>
      </c>
      <c r="AE923">
        <v>1630000</v>
      </c>
      <c r="AF923">
        <v>0</v>
      </c>
      <c r="AG923">
        <v>0</v>
      </c>
      <c r="AH923">
        <v>37800</v>
      </c>
      <c r="AI923">
        <v>0.21203540285484901</v>
      </c>
      <c r="AJ923">
        <v>0.21571978785842899</v>
      </c>
      <c r="AK923" s="1">
        <f t="shared" si="170"/>
        <v>8.2103189625820264E-2</v>
      </c>
      <c r="AL923" s="1">
        <f t="shared" si="176"/>
        <v>8.3670382897070739E-2</v>
      </c>
      <c r="AM923">
        <f t="shared" si="177"/>
        <v>8.2614157971373392E-2</v>
      </c>
      <c r="AN923">
        <f t="shared" si="178"/>
        <v>8.4464611426564612E-2</v>
      </c>
      <c r="AO923">
        <f t="shared" si="179"/>
        <v>7.2139943883850713E-2</v>
      </c>
      <c r="AP923">
        <f t="shared" si="180"/>
        <v>7.0572750612600238E-2</v>
      </c>
      <c r="AQ923">
        <f t="shared" si="181"/>
        <v>35.916290447819861</v>
      </c>
    </row>
    <row r="924" spans="1:43" x14ac:dyDescent="0.2">
      <c r="A924">
        <v>20137</v>
      </c>
      <c r="B924">
        <v>17</v>
      </c>
      <c r="C924">
        <v>20</v>
      </c>
      <c r="D924" t="s">
        <v>688</v>
      </c>
      <c r="E924">
        <v>137</v>
      </c>
      <c r="F924" t="s">
        <v>647</v>
      </c>
      <c r="G924" t="s">
        <v>648</v>
      </c>
      <c r="H924" t="s">
        <v>649</v>
      </c>
      <c r="I924">
        <v>43</v>
      </c>
      <c r="J924">
        <v>14</v>
      </c>
      <c r="K924">
        <v>65</v>
      </c>
      <c r="L924">
        <v>58</v>
      </c>
      <c r="M924">
        <v>18</v>
      </c>
      <c r="N924">
        <v>83</v>
      </c>
      <c r="O924">
        <v>71</v>
      </c>
      <c r="P924">
        <v>24</v>
      </c>
      <c r="Q924">
        <v>98</v>
      </c>
      <c r="R924">
        <v>1200</v>
      </c>
      <c r="S924">
        <v>0.97565347452958395</v>
      </c>
      <c r="T924">
        <f t="shared" si="171"/>
        <v>1</v>
      </c>
      <c r="U924">
        <f t="shared" si="172"/>
        <v>1170.7841694355006</v>
      </c>
      <c r="V924">
        <f t="shared" si="173"/>
        <v>975.65347452958395</v>
      </c>
      <c r="W924">
        <v>24.69</v>
      </c>
      <c r="X924">
        <f t="shared" si="174"/>
        <v>24.088884286135428</v>
      </c>
      <c r="Y924">
        <v>0</v>
      </c>
      <c r="Z924">
        <v>0</v>
      </c>
      <c r="AA924">
        <v>0</v>
      </c>
      <c r="AB924" s="2">
        <v>0.1</v>
      </c>
      <c r="AC924">
        <v>25</v>
      </c>
      <c r="AD924">
        <f t="shared" si="175"/>
        <v>0.11016807219002084</v>
      </c>
      <c r="AE924">
        <v>1630000</v>
      </c>
      <c r="AF924">
        <v>0</v>
      </c>
      <c r="AG924">
        <v>0</v>
      </c>
      <c r="AH924">
        <v>37800</v>
      </c>
      <c r="AI924">
        <v>0.20707477968846699</v>
      </c>
      <c r="AJ924">
        <v>0.21003540378550001</v>
      </c>
      <c r="AK924" s="1">
        <f t="shared" si="170"/>
        <v>8.438479762428619E-2</v>
      </c>
      <c r="AL924" s="1">
        <f t="shared" si="176"/>
        <v>8.5989534121511654E-2</v>
      </c>
      <c r="AM924">
        <f t="shared" si="177"/>
        <v>8.4908006578840817E-2</v>
      </c>
      <c r="AN924">
        <f t="shared" si="178"/>
        <v>8.6802788958548788E-2</v>
      </c>
      <c r="AO924">
        <f t="shared" si="179"/>
        <v>7.4138669775265231E-2</v>
      </c>
      <c r="AP924">
        <f t="shared" si="180"/>
        <v>7.2533933278039767E-2</v>
      </c>
      <c r="AQ924">
        <f t="shared" si="181"/>
        <v>36.776690650654821</v>
      </c>
    </row>
    <row r="925" spans="1:43" x14ac:dyDescent="0.2">
      <c r="A925">
        <v>20139</v>
      </c>
      <c r="B925">
        <v>17</v>
      </c>
      <c r="C925">
        <v>20</v>
      </c>
      <c r="D925" t="s">
        <v>689</v>
      </c>
      <c r="E925">
        <v>139</v>
      </c>
      <c r="F925" t="s">
        <v>647</v>
      </c>
      <c r="G925" t="s">
        <v>648</v>
      </c>
      <c r="H925" t="s">
        <v>649</v>
      </c>
      <c r="I925">
        <v>43</v>
      </c>
      <c r="J925">
        <v>14</v>
      </c>
      <c r="K925">
        <v>65</v>
      </c>
      <c r="L925">
        <v>58</v>
      </c>
      <c r="M925">
        <v>18</v>
      </c>
      <c r="N925">
        <v>83</v>
      </c>
      <c r="O925">
        <v>71</v>
      </c>
      <c r="P925">
        <v>24</v>
      </c>
      <c r="Q925">
        <v>98</v>
      </c>
      <c r="R925">
        <v>1200</v>
      </c>
      <c r="S925">
        <v>0.98715708936963797</v>
      </c>
      <c r="T925">
        <f t="shared" si="171"/>
        <v>1</v>
      </c>
      <c r="U925">
        <f t="shared" si="172"/>
        <v>1184.5885072435656</v>
      </c>
      <c r="V925">
        <f t="shared" si="173"/>
        <v>987.15708936963802</v>
      </c>
      <c r="W925">
        <v>24.69</v>
      </c>
      <c r="X925">
        <f t="shared" si="174"/>
        <v>24.372908536536364</v>
      </c>
      <c r="Y925">
        <v>0</v>
      </c>
      <c r="Z925">
        <v>0</v>
      </c>
      <c r="AA925">
        <v>0</v>
      </c>
      <c r="AB925" s="2">
        <v>0.1</v>
      </c>
      <c r="AC925">
        <v>25</v>
      </c>
      <c r="AD925">
        <f t="shared" si="175"/>
        <v>0.11016807219002084</v>
      </c>
      <c r="AE925">
        <v>1630000</v>
      </c>
      <c r="AF925">
        <v>0</v>
      </c>
      <c r="AG925">
        <v>0</v>
      </c>
      <c r="AH925">
        <v>37800</v>
      </c>
      <c r="AI925">
        <v>0.19006482147904599</v>
      </c>
      <c r="AJ925">
        <v>0.19260941830875</v>
      </c>
      <c r="AK925" s="1">
        <f t="shared" si="170"/>
        <v>9.3020860436286559E-2</v>
      </c>
      <c r="AL925" s="1">
        <f t="shared" si="176"/>
        <v>9.4769213729837196E-2</v>
      </c>
      <c r="AM925">
        <f t="shared" si="177"/>
        <v>9.3590894270808522E-2</v>
      </c>
      <c r="AN925">
        <f t="shared" si="178"/>
        <v>9.5655251266397387E-2</v>
      </c>
      <c r="AO925">
        <f t="shared" si="179"/>
        <v>8.1705514705401938E-2</v>
      </c>
      <c r="AP925">
        <f t="shared" si="180"/>
        <v>7.9957161411851302E-2</v>
      </c>
      <c r="AQ925">
        <f t="shared" si="181"/>
        <v>40.068041286613557</v>
      </c>
    </row>
    <row r="926" spans="1:43" x14ac:dyDescent="0.2">
      <c r="A926">
        <v>20141</v>
      </c>
      <c r="B926">
        <v>17</v>
      </c>
      <c r="C926">
        <v>20</v>
      </c>
      <c r="D926" t="s">
        <v>690</v>
      </c>
      <c r="E926">
        <v>141</v>
      </c>
      <c r="F926" t="s">
        <v>647</v>
      </c>
      <c r="G926" t="s">
        <v>648</v>
      </c>
      <c r="H926" t="s">
        <v>649</v>
      </c>
      <c r="I926">
        <v>43</v>
      </c>
      <c r="J926">
        <v>14</v>
      </c>
      <c r="K926">
        <v>65</v>
      </c>
      <c r="L926">
        <v>58</v>
      </c>
      <c r="M926">
        <v>18</v>
      </c>
      <c r="N926">
        <v>83</v>
      </c>
      <c r="O926">
        <v>71</v>
      </c>
      <c r="P926">
        <v>24</v>
      </c>
      <c r="Q926">
        <v>98</v>
      </c>
      <c r="R926">
        <v>1200</v>
      </c>
      <c r="S926">
        <v>0.97720782279968299</v>
      </c>
      <c r="T926">
        <f t="shared" si="171"/>
        <v>1</v>
      </c>
      <c r="U926">
        <f t="shared" si="172"/>
        <v>1172.6493873596196</v>
      </c>
      <c r="V926">
        <f t="shared" si="173"/>
        <v>977.20782279968296</v>
      </c>
      <c r="W926">
        <v>24.69</v>
      </c>
      <c r="X926">
        <f t="shared" si="174"/>
        <v>24.127261144924173</v>
      </c>
      <c r="Y926">
        <v>0</v>
      </c>
      <c r="Z926">
        <v>0</v>
      </c>
      <c r="AA926">
        <v>0</v>
      </c>
      <c r="AB926" s="2">
        <v>0.1</v>
      </c>
      <c r="AC926">
        <v>25</v>
      </c>
      <c r="AD926">
        <f t="shared" si="175"/>
        <v>0.11016807219002084</v>
      </c>
      <c r="AE926">
        <v>1630000</v>
      </c>
      <c r="AF926">
        <v>0</v>
      </c>
      <c r="AG926">
        <v>0</v>
      </c>
      <c r="AH926">
        <v>37800</v>
      </c>
      <c r="AI926">
        <v>0.20333119136741301</v>
      </c>
      <c r="AJ926">
        <v>0.20710426100937501</v>
      </c>
      <c r="AK926" s="1">
        <f t="shared" si="170"/>
        <v>8.607534167430432E-2</v>
      </c>
      <c r="AL926" s="1">
        <f t="shared" si="176"/>
        <v>8.7709623431010048E-2</v>
      </c>
      <c r="AM926">
        <f t="shared" si="177"/>
        <v>8.6608183577540215E-2</v>
      </c>
      <c r="AN926">
        <f t="shared" si="178"/>
        <v>8.8537851333859177E-2</v>
      </c>
      <c r="AO926">
        <f t="shared" si="179"/>
        <v>7.5621341815632723E-2</v>
      </c>
      <c r="AP926">
        <f t="shared" si="180"/>
        <v>7.3987060058926996E-2</v>
      </c>
      <c r="AQ926">
        <f t="shared" si="181"/>
        <v>37.453796748744949</v>
      </c>
    </row>
    <row r="927" spans="1:43" x14ac:dyDescent="0.2">
      <c r="A927">
        <v>20143</v>
      </c>
      <c r="B927">
        <v>17</v>
      </c>
      <c r="C927">
        <v>20</v>
      </c>
      <c r="D927" t="s">
        <v>691</v>
      </c>
      <c r="E927">
        <v>143</v>
      </c>
      <c r="F927" t="s">
        <v>647</v>
      </c>
      <c r="G927" t="s">
        <v>648</v>
      </c>
      <c r="H927" t="s">
        <v>649</v>
      </c>
      <c r="I927">
        <v>43</v>
      </c>
      <c r="J927">
        <v>14</v>
      </c>
      <c r="K927">
        <v>65</v>
      </c>
      <c r="L927">
        <v>58</v>
      </c>
      <c r="M927">
        <v>18</v>
      </c>
      <c r="N927">
        <v>83</v>
      </c>
      <c r="O927">
        <v>71</v>
      </c>
      <c r="P927">
        <v>24</v>
      </c>
      <c r="Q927">
        <v>98</v>
      </c>
      <c r="R927">
        <v>1200</v>
      </c>
      <c r="S927">
        <v>0.97996387879053704</v>
      </c>
      <c r="T927">
        <f t="shared" si="171"/>
        <v>1</v>
      </c>
      <c r="U927">
        <f t="shared" si="172"/>
        <v>1175.9566545486443</v>
      </c>
      <c r="V927">
        <f t="shared" si="173"/>
        <v>979.96387879053702</v>
      </c>
      <c r="W927">
        <v>24.69</v>
      </c>
      <c r="X927">
        <f t="shared" si="174"/>
        <v>24.195308167338361</v>
      </c>
      <c r="Y927">
        <v>0</v>
      </c>
      <c r="Z927">
        <v>0</v>
      </c>
      <c r="AA927">
        <v>0</v>
      </c>
      <c r="AB927" s="2">
        <v>0.1</v>
      </c>
      <c r="AC927">
        <v>25</v>
      </c>
      <c r="AD927">
        <f t="shared" si="175"/>
        <v>0.11016807219002084</v>
      </c>
      <c r="AE927">
        <v>1630000</v>
      </c>
      <c r="AF927">
        <v>0</v>
      </c>
      <c r="AG927">
        <v>0</v>
      </c>
      <c r="AH927">
        <v>37800</v>
      </c>
      <c r="AI927">
        <v>0.19756269162965301</v>
      </c>
      <c r="AJ927">
        <v>0.19988305828262501</v>
      </c>
      <c r="AK927" s="1">
        <f t="shared" si="170"/>
        <v>8.8838447255747244E-2</v>
      </c>
      <c r="AL927" s="1">
        <f t="shared" si="176"/>
        <v>9.052044730282055E-2</v>
      </c>
      <c r="AM927">
        <f t="shared" si="177"/>
        <v>8.9386847250208401E-2</v>
      </c>
      <c r="AN927">
        <f t="shared" si="178"/>
        <v>9.1372858073401328E-2</v>
      </c>
      <c r="AO927">
        <f t="shared" si="179"/>
        <v>7.8044119613482954E-2</v>
      </c>
      <c r="AP927">
        <f t="shared" si="180"/>
        <v>7.6362119566409647E-2</v>
      </c>
      <c r="AQ927">
        <f t="shared" si="181"/>
        <v>38.54738489001334</v>
      </c>
    </row>
    <row r="928" spans="1:43" x14ac:dyDescent="0.2">
      <c r="A928">
        <v>20145</v>
      </c>
      <c r="B928">
        <v>17</v>
      </c>
      <c r="C928">
        <v>20</v>
      </c>
      <c r="D928" t="s">
        <v>692</v>
      </c>
      <c r="E928">
        <v>145</v>
      </c>
      <c r="F928" t="s">
        <v>647</v>
      </c>
      <c r="G928" t="s">
        <v>648</v>
      </c>
      <c r="H928" t="s">
        <v>649</v>
      </c>
      <c r="I928">
        <v>43</v>
      </c>
      <c r="J928">
        <v>14</v>
      </c>
      <c r="K928">
        <v>65</v>
      </c>
      <c r="L928">
        <v>58</v>
      </c>
      <c r="M928">
        <v>18</v>
      </c>
      <c r="N928">
        <v>83</v>
      </c>
      <c r="O928">
        <v>71</v>
      </c>
      <c r="P928">
        <v>24</v>
      </c>
      <c r="Q928">
        <v>98</v>
      </c>
      <c r="R928">
        <v>1200</v>
      </c>
      <c r="S928">
        <v>0.97174130545722104</v>
      </c>
      <c r="T928">
        <f t="shared" si="171"/>
        <v>1</v>
      </c>
      <c r="U928">
        <f t="shared" si="172"/>
        <v>1166.0895665486653</v>
      </c>
      <c r="V928">
        <f t="shared" si="173"/>
        <v>971.74130545722107</v>
      </c>
      <c r="W928">
        <v>24.69</v>
      </c>
      <c r="X928">
        <f t="shared" si="174"/>
        <v>23.992292831738787</v>
      </c>
      <c r="Y928">
        <v>0</v>
      </c>
      <c r="Z928">
        <v>0</v>
      </c>
      <c r="AA928">
        <v>0</v>
      </c>
      <c r="AB928" s="2">
        <v>0.1</v>
      </c>
      <c r="AC928">
        <v>25</v>
      </c>
      <c r="AD928">
        <f t="shared" si="175"/>
        <v>0.11016807219002084</v>
      </c>
      <c r="AE928">
        <v>1630000</v>
      </c>
      <c r="AF928">
        <v>0</v>
      </c>
      <c r="AG928">
        <v>0</v>
      </c>
      <c r="AH928">
        <v>37800</v>
      </c>
      <c r="AI928">
        <v>0.21084090509481501</v>
      </c>
      <c r="AJ928">
        <v>0.21275398018237501</v>
      </c>
      <c r="AK928" s="1">
        <f t="shared" si="170"/>
        <v>8.2545160686465405E-2</v>
      </c>
      <c r="AL928" s="1">
        <f t="shared" si="176"/>
        <v>8.4121232732217485E-2</v>
      </c>
      <c r="AM928">
        <f t="shared" si="177"/>
        <v>8.3059023871347448E-2</v>
      </c>
      <c r="AN928">
        <f t="shared" si="178"/>
        <v>8.4919960882878356E-2</v>
      </c>
      <c r="AO928">
        <f t="shared" si="179"/>
        <v>7.2528724018860347E-2</v>
      </c>
      <c r="AP928">
        <f t="shared" si="180"/>
        <v>7.0952651973108266E-2</v>
      </c>
      <c r="AQ928">
        <f t="shared" si="181"/>
        <v>36.119770547989987</v>
      </c>
    </row>
    <row r="929" spans="1:43" x14ac:dyDescent="0.2">
      <c r="A929">
        <v>20147</v>
      </c>
      <c r="B929">
        <v>17</v>
      </c>
      <c r="C929">
        <v>20</v>
      </c>
      <c r="D929" t="s">
        <v>146</v>
      </c>
      <c r="E929">
        <v>147</v>
      </c>
      <c r="F929" t="s">
        <v>647</v>
      </c>
      <c r="G929" t="s">
        <v>648</v>
      </c>
      <c r="H929" t="s">
        <v>649</v>
      </c>
      <c r="I929">
        <v>43</v>
      </c>
      <c r="J929">
        <v>14</v>
      </c>
      <c r="K929">
        <v>65</v>
      </c>
      <c r="L929">
        <v>58</v>
      </c>
      <c r="M929">
        <v>18</v>
      </c>
      <c r="N929">
        <v>83</v>
      </c>
      <c r="O929">
        <v>71</v>
      </c>
      <c r="P929">
        <v>24</v>
      </c>
      <c r="Q929">
        <v>98</v>
      </c>
      <c r="R929">
        <v>1200</v>
      </c>
      <c r="S929">
        <v>0.97657384574413297</v>
      </c>
      <c r="T929">
        <f t="shared" si="171"/>
        <v>1</v>
      </c>
      <c r="U929">
        <f t="shared" si="172"/>
        <v>1171.8886148929596</v>
      </c>
      <c r="V929">
        <f t="shared" si="173"/>
        <v>976.573845744133</v>
      </c>
      <c r="W929">
        <v>24.69</v>
      </c>
      <c r="X929">
        <f t="shared" si="174"/>
        <v>24.111608251422645</v>
      </c>
      <c r="Y929">
        <v>0</v>
      </c>
      <c r="Z929">
        <v>0</v>
      </c>
      <c r="AA929">
        <v>0</v>
      </c>
      <c r="AB929" s="2">
        <v>0.1</v>
      </c>
      <c r="AC929">
        <v>25</v>
      </c>
      <c r="AD929">
        <f t="shared" si="175"/>
        <v>0.11016807219002084</v>
      </c>
      <c r="AE929">
        <v>1630000</v>
      </c>
      <c r="AF929">
        <v>0</v>
      </c>
      <c r="AG929">
        <v>0</v>
      </c>
      <c r="AH929">
        <v>37800</v>
      </c>
      <c r="AI929">
        <v>0.20447815929444499</v>
      </c>
      <c r="AJ929">
        <v>0.20712191932349999</v>
      </c>
      <c r="AK929" s="1">
        <f t="shared" si="170"/>
        <v>8.5536994733374741E-2</v>
      </c>
      <c r="AL929" s="1">
        <f t="shared" si="176"/>
        <v>8.7162109404631635E-2</v>
      </c>
      <c r="AM929">
        <f t="shared" si="177"/>
        <v>8.6066847796260657E-2</v>
      </c>
      <c r="AN929">
        <f t="shared" si="178"/>
        <v>8.7985691574928582E-2</v>
      </c>
      <c r="AO929">
        <f t="shared" si="179"/>
        <v>7.5149432361971066E-2</v>
      </c>
      <c r="AP929">
        <f t="shared" si="180"/>
        <v>7.3524317690714172E-2</v>
      </c>
      <c r="AQ929">
        <f t="shared" si="181"/>
        <v>37.243709256933535</v>
      </c>
    </row>
    <row r="930" spans="1:43" x14ac:dyDescent="0.2">
      <c r="A930">
        <v>20149</v>
      </c>
      <c r="B930">
        <v>17</v>
      </c>
      <c r="C930">
        <v>20</v>
      </c>
      <c r="D930" t="s">
        <v>693</v>
      </c>
      <c r="E930">
        <v>149</v>
      </c>
      <c r="F930" t="s">
        <v>647</v>
      </c>
      <c r="G930" t="s">
        <v>648</v>
      </c>
      <c r="H930" t="s">
        <v>649</v>
      </c>
      <c r="I930">
        <v>43</v>
      </c>
      <c r="J930">
        <v>14</v>
      </c>
      <c r="K930">
        <v>65</v>
      </c>
      <c r="L930">
        <v>58</v>
      </c>
      <c r="M930">
        <v>18</v>
      </c>
      <c r="N930">
        <v>83</v>
      </c>
      <c r="O930">
        <v>71</v>
      </c>
      <c r="P930">
        <v>24</v>
      </c>
      <c r="Q930">
        <v>98</v>
      </c>
      <c r="R930">
        <v>1200</v>
      </c>
      <c r="S930">
        <v>0.98775483943797904</v>
      </c>
      <c r="T930">
        <f t="shared" si="171"/>
        <v>1</v>
      </c>
      <c r="U930">
        <f t="shared" si="172"/>
        <v>1185.3058073255747</v>
      </c>
      <c r="V930">
        <f t="shared" si="173"/>
        <v>987.75483943797906</v>
      </c>
      <c r="W930">
        <v>24.69</v>
      </c>
      <c r="X930">
        <f t="shared" si="174"/>
        <v>24.387666985723705</v>
      </c>
      <c r="Y930">
        <v>0</v>
      </c>
      <c r="Z930">
        <v>0</v>
      </c>
      <c r="AA930">
        <v>0</v>
      </c>
      <c r="AB930" s="2">
        <v>0.1</v>
      </c>
      <c r="AC930">
        <v>25</v>
      </c>
      <c r="AD930">
        <f t="shared" si="175"/>
        <v>0.11016807219002084</v>
      </c>
      <c r="AE930">
        <v>1630000</v>
      </c>
      <c r="AF930">
        <v>0</v>
      </c>
      <c r="AG930">
        <v>0</v>
      </c>
      <c r="AH930">
        <v>37800</v>
      </c>
      <c r="AI930">
        <v>0.19128568351886599</v>
      </c>
      <c r="AJ930">
        <v>0.19334756686312499</v>
      </c>
      <c r="AK930" s="1">
        <f t="shared" si="170"/>
        <v>9.2483131078340414E-2</v>
      </c>
      <c r="AL930" s="1">
        <f t="shared" si="176"/>
        <v>9.4220325679149272E-2</v>
      </c>
      <c r="AM930">
        <f t="shared" si="177"/>
        <v>9.30495267280428E-2</v>
      </c>
      <c r="AN930">
        <f t="shared" si="178"/>
        <v>9.5100708168377415E-2</v>
      </c>
      <c r="AO930">
        <f t="shared" si="179"/>
        <v>8.1232144495076528E-2</v>
      </c>
      <c r="AP930">
        <f t="shared" si="180"/>
        <v>7.9494949894267669E-2</v>
      </c>
      <c r="AQ930">
        <f t="shared" si="181"/>
        <v>39.812310958463094</v>
      </c>
    </row>
    <row r="931" spans="1:43" x14ac:dyDescent="0.2">
      <c r="A931">
        <v>20151</v>
      </c>
      <c r="B931">
        <v>17</v>
      </c>
      <c r="C931">
        <v>20</v>
      </c>
      <c r="D931" t="s">
        <v>694</v>
      </c>
      <c r="E931">
        <v>151</v>
      </c>
      <c r="F931" t="s">
        <v>647</v>
      </c>
      <c r="G931" t="s">
        <v>648</v>
      </c>
      <c r="H931" t="s">
        <v>649</v>
      </c>
      <c r="I931">
        <v>43</v>
      </c>
      <c r="J931">
        <v>14</v>
      </c>
      <c r="K931">
        <v>65</v>
      </c>
      <c r="L931">
        <v>58</v>
      </c>
      <c r="M931">
        <v>18</v>
      </c>
      <c r="N931">
        <v>83</v>
      </c>
      <c r="O931">
        <v>71</v>
      </c>
      <c r="P931">
        <v>24</v>
      </c>
      <c r="Q931">
        <v>98</v>
      </c>
      <c r="R931">
        <v>1200</v>
      </c>
      <c r="S931">
        <v>0.97015047470728599</v>
      </c>
      <c r="T931">
        <f t="shared" si="171"/>
        <v>1</v>
      </c>
      <c r="U931">
        <f t="shared" si="172"/>
        <v>1164.1805696487431</v>
      </c>
      <c r="V931">
        <f t="shared" si="173"/>
        <v>970.15047470728598</v>
      </c>
      <c r="W931">
        <v>24.69</v>
      </c>
      <c r="X931">
        <f t="shared" si="174"/>
        <v>23.953015220522893</v>
      </c>
      <c r="Y931">
        <v>0</v>
      </c>
      <c r="Z931">
        <v>0</v>
      </c>
      <c r="AA931">
        <v>0</v>
      </c>
      <c r="AB931" s="2">
        <v>0.1</v>
      </c>
      <c r="AC931">
        <v>25</v>
      </c>
      <c r="AD931">
        <f t="shared" si="175"/>
        <v>0.11016807219002084</v>
      </c>
      <c r="AE931">
        <v>1630000</v>
      </c>
      <c r="AF931">
        <v>0</v>
      </c>
      <c r="AG931">
        <v>0</v>
      </c>
      <c r="AH931">
        <v>37800</v>
      </c>
      <c r="AI931">
        <v>0.21062513119554699</v>
      </c>
      <c r="AJ931">
        <v>0.21268907634687501</v>
      </c>
      <c r="AK931" s="1">
        <f t="shared" si="170"/>
        <v>8.2494451147601344E-2</v>
      </c>
      <c r="AL931" s="1">
        <f t="shared" si="176"/>
        <v>8.4072137792755255E-2</v>
      </c>
      <c r="AM931">
        <f t="shared" si="177"/>
        <v>8.3008840757143459E-2</v>
      </c>
      <c r="AN931">
        <f t="shared" si="178"/>
        <v>8.4871684196615754E-2</v>
      </c>
      <c r="AO931">
        <f t="shared" si="179"/>
        <v>7.2486750644929557E-2</v>
      </c>
      <c r="AP931">
        <f t="shared" si="180"/>
        <v>7.0909063999775646E-2</v>
      </c>
      <c r="AQ931">
        <f t="shared" si="181"/>
        <v>36.156773272629579</v>
      </c>
    </row>
    <row r="932" spans="1:43" x14ac:dyDescent="0.2">
      <c r="A932">
        <v>20153</v>
      </c>
      <c r="B932">
        <v>17</v>
      </c>
      <c r="C932">
        <v>20</v>
      </c>
      <c r="D932" t="s">
        <v>695</v>
      </c>
      <c r="E932">
        <v>153</v>
      </c>
      <c r="F932" t="s">
        <v>647</v>
      </c>
      <c r="G932" t="s">
        <v>648</v>
      </c>
      <c r="H932" t="s">
        <v>649</v>
      </c>
      <c r="I932">
        <v>43</v>
      </c>
      <c r="J932">
        <v>14</v>
      </c>
      <c r="K932">
        <v>65</v>
      </c>
      <c r="L932">
        <v>58</v>
      </c>
      <c r="M932">
        <v>18</v>
      </c>
      <c r="N932">
        <v>83</v>
      </c>
      <c r="O932">
        <v>71</v>
      </c>
      <c r="P932">
        <v>24</v>
      </c>
      <c r="Q932">
        <v>98</v>
      </c>
      <c r="R932">
        <v>1200</v>
      </c>
      <c r="S932">
        <v>0.97342911575521696</v>
      </c>
      <c r="T932">
        <f t="shared" si="171"/>
        <v>1</v>
      </c>
      <c r="U932">
        <f t="shared" si="172"/>
        <v>1168.1149389062602</v>
      </c>
      <c r="V932">
        <f t="shared" si="173"/>
        <v>973.42911575521691</v>
      </c>
      <c r="W932">
        <v>24.69</v>
      </c>
      <c r="X932">
        <f t="shared" si="174"/>
        <v>24.033964867996307</v>
      </c>
      <c r="Y932">
        <v>0</v>
      </c>
      <c r="Z932">
        <v>0</v>
      </c>
      <c r="AA932">
        <v>0</v>
      </c>
      <c r="AB932" s="2">
        <v>0.1</v>
      </c>
      <c r="AC932">
        <v>25</v>
      </c>
      <c r="AD932">
        <f t="shared" si="175"/>
        <v>0.11016807219002084</v>
      </c>
      <c r="AE932">
        <v>1630000</v>
      </c>
      <c r="AF932">
        <v>0</v>
      </c>
      <c r="AG932">
        <v>0</v>
      </c>
      <c r="AH932">
        <v>37800</v>
      </c>
      <c r="AI932">
        <v>0.21313412426751999</v>
      </c>
      <c r="AJ932">
        <v>0.21602585116412501</v>
      </c>
      <c r="AK932" s="1">
        <f t="shared" si="170"/>
        <v>8.179884450401953E-2</v>
      </c>
      <c r="AL932" s="1">
        <f t="shared" si="176"/>
        <v>8.33579587836452E-2</v>
      </c>
      <c r="AM932">
        <f t="shared" si="177"/>
        <v>8.2307178771785325E-2</v>
      </c>
      <c r="AN932">
        <f t="shared" si="178"/>
        <v>8.4148093009165426E-2</v>
      </c>
      <c r="AO932">
        <f t="shared" si="179"/>
        <v>7.1870261506548822E-2</v>
      </c>
      <c r="AP932">
        <f t="shared" si="180"/>
        <v>7.0311147226923151E-2</v>
      </c>
      <c r="AQ932">
        <f t="shared" si="181"/>
        <v>35.731139442487667</v>
      </c>
    </row>
    <row r="933" spans="1:43" x14ac:dyDescent="0.2">
      <c r="A933">
        <v>20155</v>
      </c>
      <c r="B933">
        <v>17</v>
      </c>
      <c r="C933">
        <v>20</v>
      </c>
      <c r="D933" t="s">
        <v>696</v>
      </c>
      <c r="E933">
        <v>155</v>
      </c>
      <c r="F933" t="s">
        <v>647</v>
      </c>
      <c r="G933" t="s">
        <v>648</v>
      </c>
      <c r="H933" t="s">
        <v>649</v>
      </c>
      <c r="I933">
        <v>43</v>
      </c>
      <c r="J933">
        <v>14</v>
      </c>
      <c r="K933">
        <v>65</v>
      </c>
      <c r="L933">
        <v>58</v>
      </c>
      <c r="M933">
        <v>18</v>
      </c>
      <c r="N933">
        <v>83</v>
      </c>
      <c r="O933">
        <v>71</v>
      </c>
      <c r="P933">
        <v>24</v>
      </c>
      <c r="Q933">
        <v>98</v>
      </c>
      <c r="R933">
        <v>1200</v>
      </c>
      <c r="S933">
        <v>0.97221119701862302</v>
      </c>
      <c r="T933">
        <f t="shared" si="171"/>
        <v>1</v>
      </c>
      <c r="U933">
        <f t="shared" si="172"/>
        <v>1166.6534364223476</v>
      </c>
      <c r="V933">
        <f t="shared" si="173"/>
        <v>972.21119701862301</v>
      </c>
      <c r="W933">
        <v>24.69</v>
      </c>
      <c r="X933">
        <f t="shared" si="174"/>
        <v>24.003894454389805</v>
      </c>
      <c r="Y933">
        <v>0</v>
      </c>
      <c r="Z933">
        <v>0</v>
      </c>
      <c r="AA933">
        <v>0</v>
      </c>
      <c r="AB933" s="2">
        <v>0.1</v>
      </c>
      <c r="AC933">
        <v>25</v>
      </c>
      <c r="AD933">
        <f t="shared" si="175"/>
        <v>0.11016807219002084</v>
      </c>
      <c r="AE933">
        <v>1630000</v>
      </c>
      <c r="AF933">
        <v>0</v>
      </c>
      <c r="AG933">
        <v>0</v>
      </c>
      <c r="AH933">
        <v>37800</v>
      </c>
      <c r="AI933">
        <v>0.20413375614795701</v>
      </c>
      <c r="AJ933">
        <v>0.209215034317875</v>
      </c>
      <c r="AK933" s="1">
        <f t="shared" si="170"/>
        <v>8.5298543863672777E-2</v>
      </c>
      <c r="AL933" s="1">
        <f t="shared" si="176"/>
        <v>8.6926400338229348E-2</v>
      </c>
      <c r="AM933">
        <f t="shared" si="177"/>
        <v>8.5829290865246127E-2</v>
      </c>
      <c r="AN933">
        <f t="shared" si="178"/>
        <v>8.7751372010665463E-2</v>
      </c>
      <c r="AO933">
        <f t="shared" si="179"/>
        <v>7.4947210949620688E-2</v>
      </c>
      <c r="AP933">
        <f t="shared" si="180"/>
        <v>7.3319354475064116E-2</v>
      </c>
      <c r="AQ933">
        <f t="shared" si="181"/>
        <v>37.306544776629131</v>
      </c>
    </row>
    <row r="934" spans="1:43" x14ac:dyDescent="0.2">
      <c r="A934">
        <v>20157</v>
      </c>
      <c r="B934">
        <v>17</v>
      </c>
      <c r="C934">
        <v>20</v>
      </c>
      <c r="D934" t="s">
        <v>697</v>
      </c>
      <c r="E934">
        <v>157</v>
      </c>
      <c r="F934" t="s">
        <v>647</v>
      </c>
      <c r="G934" t="s">
        <v>648</v>
      </c>
      <c r="H934" t="s">
        <v>649</v>
      </c>
      <c r="I934">
        <v>43</v>
      </c>
      <c r="J934">
        <v>14</v>
      </c>
      <c r="K934">
        <v>65</v>
      </c>
      <c r="L934">
        <v>58</v>
      </c>
      <c r="M934">
        <v>18</v>
      </c>
      <c r="N934">
        <v>83</v>
      </c>
      <c r="O934">
        <v>71</v>
      </c>
      <c r="P934">
        <v>24</v>
      </c>
      <c r="Q934">
        <v>98</v>
      </c>
      <c r="R934">
        <v>1200</v>
      </c>
      <c r="S934">
        <v>0.98269673287868498</v>
      </c>
      <c r="T934">
        <f t="shared" si="171"/>
        <v>1</v>
      </c>
      <c r="U934">
        <f t="shared" si="172"/>
        <v>1179.236079454422</v>
      </c>
      <c r="V934">
        <f t="shared" si="173"/>
        <v>982.696732878685</v>
      </c>
      <c r="W934">
        <v>24.69</v>
      </c>
      <c r="X934">
        <f t="shared" si="174"/>
        <v>24.262782334774734</v>
      </c>
      <c r="Y934">
        <v>0</v>
      </c>
      <c r="Z934">
        <v>0</v>
      </c>
      <c r="AA934">
        <v>0</v>
      </c>
      <c r="AB934" s="2">
        <v>0.1</v>
      </c>
      <c r="AC934">
        <v>25</v>
      </c>
      <c r="AD934">
        <f t="shared" si="175"/>
        <v>0.11016807219002084</v>
      </c>
      <c r="AE934">
        <v>1630000</v>
      </c>
      <c r="AF934">
        <v>0</v>
      </c>
      <c r="AG934">
        <v>0</v>
      </c>
      <c r="AH934">
        <v>37800</v>
      </c>
      <c r="AI934">
        <v>0.19499367866876599</v>
      </c>
      <c r="AJ934">
        <v>0.19683103385924999</v>
      </c>
      <c r="AK934" s="1">
        <f t="shared" si="170"/>
        <v>9.0259891110037335E-2</v>
      </c>
      <c r="AL934" s="1">
        <f t="shared" si="176"/>
        <v>9.1964051259687513E-2</v>
      </c>
      <c r="AM934">
        <f t="shared" si="177"/>
        <v>9.0815516193553381E-2</v>
      </c>
      <c r="AN934">
        <f t="shared" si="178"/>
        <v>9.2827692416466309E-2</v>
      </c>
      <c r="AO934">
        <f t="shared" si="179"/>
        <v>7.9288098296992057E-2</v>
      </c>
      <c r="AP934">
        <f t="shared" si="180"/>
        <v>7.758393814734188E-2</v>
      </c>
      <c r="AQ934">
        <f t="shared" si="181"/>
        <v>39.055241001384843</v>
      </c>
    </row>
    <row r="935" spans="1:43" x14ac:dyDescent="0.2">
      <c r="A935">
        <v>20159</v>
      </c>
      <c r="B935">
        <v>17</v>
      </c>
      <c r="C935">
        <v>20</v>
      </c>
      <c r="D935" t="s">
        <v>698</v>
      </c>
      <c r="E935">
        <v>159</v>
      </c>
      <c r="F935" t="s">
        <v>647</v>
      </c>
      <c r="G935" t="s">
        <v>648</v>
      </c>
      <c r="H935" t="s">
        <v>649</v>
      </c>
      <c r="I935">
        <v>43</v>
      </c>
      <c r="J935">
        <v>14</v>
      </c>
      <c r="K935">
        <v>65</v>
      </c>
      <c r="L935">
        <v>58</v>
      </c>
      <c r="M935">
        <v>18</v>
      </c>
      <c r="N935">
        <v>83</v>
      </c>
      <c r="O935">
        <v>71</v>
      </c>
      <c r="P935">
        <v>24</v>
      </c>
      <c r="Q935">
        <v>98</v>
      </c>
      <c r="R935">
        <v>1200</v>
      </c>
      <c r="S935">
        <v>0.97413068016370097</v>
      </c>
      <c r="T935">
        <f t="shared" si="171"/>
        <v>1</v>
      </c>
      <c r="U935">
        <f t="shared" si="172"/>
        <v>1168.9568161964412</v>
      </c>
      <c r="V935">
        <f t="shared" si="173"/>
        <v>974.13068016370096</v>
      </c>
      <c r="W935">
        <v>24.69</v>
      </c>
      <c r="X935">
        <f t="shared" si="174"/>
        <v>24.051286493241779</v>
      </c>
      <c r="Y935">
        <v>0</v>
      </c>
      <c r="Z935">
        <v>0</v>
      </c>
      <c r="AA935">
        <v>0</v>
      </c>
      <c r="AB935" s="2">
        <v>0.1</v>
      </c>
      <c r="AC935">
        <v>25</v>
      </c>
      <c r="AD935">
        <f t="shared" si="175"/>
        <v>0.11016807219002084</v>
      </c>
      <c r="AE935">
        <v>1630000</v>
      </c>
      <c r="AF935">
        <v>0</v>
      </c>
      <c r="AG935">
        <v>0</v>
      </c>
      <c r="AH935">
        <v>37800</v>
      </c>
      <c r="AI935">
        <v>0.20552359042093499</v>
      </c>
      <c r="AJ935">
        <v>0.207817943459875</v>
      </c>
      <c r="AK935" s="1">
        <f t="shared" si="170"/>
        <v>8.4888990500896988E-2</v>
      </c>
      <c r="AL935" s="1">
        <f t="shared" si="176"/>
        <v>8.6505838746591887E-2</v>
      </c>
      <c r="AM935">
        <f t="shared" si="177"/>
        <v>8.5416148374956771E-2</v>
      </c>
      <c r="AN935">
        <f t="shared" si="178"/>
        <v>8.7325231624388225E-2</v>
      </c>
      <c r="AO935">
        <f t="shared" si="179"/>
        <v>7.4584166369120894E-2</v>
      </c>
      <c r="AP935">
        <f t="shared" si="180"/>
        <v>7.2967318123425995E-2</v>
      </c>
      <c r="AQ935">
        <f t="shared" si="181"/>
        <v>37.054262717763031</v>
      </c>
    </row>
    <row r="936" spans="1:43" x14ac:dyDescent="0.2">
      <c r="A936">
        <v>20161</v>
      </c>
      <c r="B936">
        <v>17</v>
      </c>
      <c r="C936">
        <v>20</v>
      </c>
      <c r="D936" t="s">
        <v>699</v>
      </c>
      <c r="E936">
        <v>161</v>
      </c>
      <c r="F936" t="s">
        <v>647</v>
      </c>
      <c r="G936" t="s">
        <v>648</v>
      </c>
      <c r="H936" t="s">
        <v>649</v>
      </c>
      <c r="I936">
        <v>43</v>
      </c>
      <c r="J936">
        <v>14</v>
      </c>
      <c r="K936">
        <v>65</v>
      </c>
      <c r="L936">
        <v>58</v>
      </c>
      <c r="M936">
        <v>18</v>
      </c>
      <c r="N936">
        <v>83</v>
      </c>
      <c r="O936">
        <v>71</v>
      </c>
      <c r="P936">
        <v>24</v>
      </c>
      <c r="Q936">
        <v>98</v>
      </c>
      <c r="R936">
        <v>1200</v>
      </c>
      <c r="S936">
        <v>0.98404175705379904</v>
      </c>
      <c r="T936">
        <f t="shared" si="171"/>
        <v>1</v>
      </c>
      <c r="U936">
        <f t="shared" si="172"/>
        <v>1180.8501084645588</v>
      </c>
      <c r="V936">
        <f t="shared" si="173"/>
        <v>984.04175705379907</v>
      </c>
      <c r="W936">
        <v>24.69</v>
      </c>
      <c r="X936">
        <f t="shared" si="174"/>
        <v>24.295990981658299</v>
      </c>
      <c r="Y936">
        <v>0</v>
      </c>
      <c r="Z936">
        <v>0</v>
      </c>
      <c r="AA936">
        <v>0</v>
      </c>
      <c r="AB936" s="2">
        <v>0.1</v>
      </c>
      <c r="AC936">
        <v>25</v>
      </c>
      <c r="AD936">
        <f t="shared" si="175"/>
        <v>0.11016807219002084</v>
      </c>
      <c r="AE936">
        <v>1630000</v>
      </c>
      <c r="AF936">
        <v>0</v>
      </c>
      <c r="AG936">
        <v>0</v>
      </c>
      <c r="AH936">
        <v>37800</v>
      </c>
      <c r="AI936">
        <v>0.19265485095274801</v>
      </c>
      <c r="AJ936">
        <v>0.19424685150575</v>
      </c>
      <c r="AK936" s="1">
        <f t="shared" si="170"/>
        <v>9.1480684306196727E-2</v>
      </c>
      <c r="AL936" s="1">
        <f t="shared" si="176"/>
        <v>9.320553294082834E-2</v>
      </c>
      <c r="AM936">
        <f t="shared" si="177"/>
        <v>9.2043054671955171E-2</v>
      </c>
      <c r="AN936">
        <f t="shared" si="178"/>
        <v>9.4079658691502283E-2</v>
      </c>
      <c r="AO936">
        <f t="shared" si="179"/>
        <v>8.0358133758318254E-2</v>
      </c>
      <c r="AP936">
        <f t="shared" si="180"/>
        <v>7.8633285123686641E-2</v>
      </c>
      <c r="AQ936">
        <f t="shared" si="181"/>
        <v>39.5293711863144</v>
      </c>
    </row>
    <row r="937" spans="1:43" x14ac:dyDescent="0.2">
      <c r="A937">
        <v>20163</v>
      </c>
      <c r="B937">
        <v>17</v>
      </c>
      <c r="C937">
        <v>20</v>
      </c>
      <c r="D937" t="s">
        <v>700</v>
      </c>
      <c r="E937">
        <v>163</v>
      </c>
      <c r="F937" t="s">
        <v>647</v>
      </c>
      <c r="G937" t="s">
        <v>648</v>
      </c>
      <c r="H937" t="s">
        <v>649</v>
      </c>
      <c r="I937">
        <v>43</v>
      </c>
      <c r="J937">
        <v>14</v>
      </c>
      <c r="K937">
        <v>65</v>
      </c>
      <c r="L937">
        <v>58</v>
      </c>
      <c r="M937">
        <v>18</v>
      </c>
      <c r="N937">
        <v>83</v>
      </c>
      <c r="O937">
        <v>71</v>
      </c>
      <c r="P937">
        <v>24</v>
      </c>
      <c r="Q937">
        <v>98</v>
      </c>
      <c r="R937">
        <v>1200</v>
      </c>
      <c r="S937">
        <v>0.97576515277226805</v>
      </c>
      <c r="T937">
        <f t="shared" si="171"/>
        <v>1</v>
      </c>
      <c r="U937">
        <f t="shared" si="172"/>
        <v>1170.9181833267216</v>
      </c>
      <c r="V937">
        <f t="shared" si="173"/>
        <v>975.76515277226804</v>
      </c>
      <c r="W937">
        <v>24.69</v>
      </c>
      <c r="X937">
        <f t="shared" si="174"/>
        <v>24.0916416219473</v>
      </c>
      <c r="Y937">
        <v>0</v>
      </c>
      <c r="Z937">
        <v>0</v>
      </c>
      <c r="AA937">
        <v>0</v>
      </c>
      <c r="AB937" s="2">
        <v>0.1</v>
      </c>
      <c r="AC937">
        <v>25</v>
      </c>
      <c r="AD937">
        <f t="shared" si="175"/>
        <v>0.11016807219002084</v>
      </c>
      <c r="AE937">
        <v>1630000</v>
      </c>
      <c r="AF937">
        <v>0</v>
      </c>
      <c r="AG937">
        <v>0</v>
      </c>
      <c r="AH937">
        <v>37800</v>
      </c>
      <c r="AI937">
        <v>0.206671238256426</v>
      </c>
      <c r="AJ937">
        <v>0.20924025954157099</v>
      </c>
      <c r="AK937" s="1">
        <f t="shared" si="170"/>
        <v>8.455924338079697E-2</v>
      </c>
      <c r="AL937" s="1">
        <f t="shared" si="176"/>
        <v>8.6167113249020752E-2</v>
      </c>
      <c r="AM937">
        <f t="shared" si="177"/>
        <v>8.5083473940934254E-2</v>
      </c>
      <c r="AN937">
        <f t="shared" si="178"/>
        <v>8.6981956028455307E-2</v>
      </c>
      <c r="AO937">
        <f t="shared" si="179"/>
        <v>7.4291750023184722E-2</v>
      </c>
      <c r="AP937">
        <f t="shared" si="180"/>
        <v>7.2683880154960939E-2</v>
      </c>
      <c r="AQ937">
        <f t="shared" si="181"/>
        <v>36.848499957726766</v>
      </c>
    </row>
    <row r="938" spans="1:43" x14ac:dyDescent="0.2">
      <c r="A938">
        <v>20165</v>
      </c>
      <c r="B938">
        <v>17</v>
      </c>
      <c r="C938">
        <v>20</v>
      </c>
      <c r="D938" t="s">
        <v>584</v>
      </c>
      <c r="E938">
        <v>165</v>
      </c>
      <c r="F938" t="s">
        <v>647</v>
      </c>
      <c r="G938" t="s">
        <v>648</v>
      </c>
      <c r="H938" t="s">
        <v>649</v>
      </c>
      <c r="I938">
        <v>43</v>
      </c>
      <c r="J938">
        <v>14</v>
      </c>
      <c r="K938">
        <v>65</v>
      </c>
      <c r="L938">
        <v>58</v>
      </c>
      <c r="M938">
        <v>18</v>
      </c>
      <c r="N938">
        <v>83</v>
      </c>
      <c r="O938">
        <v>71</v>
      </c>
      <c r="P938">
        <v>24</v>
      </c>
      <c r="Q938">
        <v>98</v>
      </c>
      <c r="R938">
        <v>1200</v>
      </c>
      <c r="S938">
        <v>0.97285732130209601</v>
      </c>
      <c r="T938">
        <f t="shared" si="171"/>
        <v>1</v>
      </c>
      <c r="U938">
        <f t="shared" si="172"/>
        <v>1167.4287855625153</v>
      </c>
      <c r="V938">
        <f t="shared" si="173"/>
        <v>972.85732130209601</v>
      </c>
      <c r="W938">
        <v>24.69</v>
      </c>
      <c r="X938">
        <f t="shared" si="174"/>
        <v>24.019847262948751</v>
      </c>
      <c r="Y938">
        <v>0</v>
      </c>
      <c r="Z938">
        <v>0</v>
      </c>
      <c r="AA938">
        <v>0</v>
      </c>
      <c r="AB938" s="2">
        <v>0.1</v>
      </c>
      <c r="AC938">
        <v>25</v>
      </c>
      <c r="AD938">
        <f t="shared" si="175"/>
        <v>0.11016807219002084</v>
      </c>
      <c r="AE938">
        <v>1630000</v>
      </c>
      <c r="AF938">
        <v>0</v>
      </c>
      <c r="AG938">
        <v>0</v>
      </c>
      <c r="AH938">
        <v>37800</v>
      </c>
      <c r="AI938">
        <v>0.20914598508919799</v>
      </c>
      <c r="AJ938">
        <v>0.210986673845</v>
      </c>
      <c r="AK938" s="1">
        <f t="shared" si="170"/>
        <v>8.3309675955377749E-2</v>
      </c>
      <c r="AL938" s="1">
        <f t="shared" si="176"/>
        <v>8.4898520496090701E-2</v>
      </c>
      <c r="AM938">
        <f t="shared" si="177"/>
        <v>8.3827703489825642E-2</v>
      </c>
      <c r="AN938">
        <f t="shared" si="178"/>
        <v>8.5703721543283748E-2</v>
      </c>
      <c r="AO938">
        <f t="shared" si="179"/>
        <v>7.3198644496236601E-2</v>
      </c>
      <c r="AP938">
        <f t="shared" si="180"/>
        <v>7.1609799955523648E-2</v>
      </c>
      <c r="AQ938">
        <f t="shared" si="181"/>
        <v>36.412485331273892</v>
      </c>
    </row>
    <row r="939" spans="1:43" x14ac:dyDescent="0.2">
      <c r="A939">
        <v>20167</v>
      </c>
      <c r="B939">
        <v>17</v>
      </c>
      <c r="C939">
        <v>20</v>
      </c>
      <c r="D939" t="s">
        <v>75</v>
      </c>
      <c r="E939">
        <v>167</v>
      </c>
      <c r="F939" t="s">
        <v>647</v>
      </c>
      <c r="G939" t="s">
        <v>648</v>
      </c>
      <c r="H939" t="s">
        <v>649</v>
      </c>
      <c r="I939">
        <v>43</v>
      </c>
      <c r="J939">
        <v>14</v>
      </c>
      <c r="K939">
        <v>65</v>
      </c>
      <c r="L939">
        <v>58</v>
      </c>
      <c r="M939">
        <v>18</v>
      </c>
      <c r="N939">
        <v>83</v>
      </c>
      <c r="O939">
        <v>71</v>
      </c>
      <c r="P939">
        <v>24</v>
      </c>
      <c r="Q939">
        <v>98</v>
      </c>
      <c r="R939">
        <v>1200</v>
      </c>
      <c r="S939">
        <v>0.97544831335544602</v>
      </c>
      <c r="T939">
        <f t="shared" si="171"/>
        <v>1</v>
      </c>
      <c r="U939">
        <f t="shared" si="172"/>
        <v>1170.5379760265353</v>
      </c>
      <c r="V939">
        <f t="shared" si="173"/>
        <v>975.44831335544598</v>
      </c>
      <c r="W939">
        <v>24.69</v>
      </c>
      <c r="X939">
        <f t="shared" si="174"/>
        <v>24.083818856745964</v>
      </c>
      <c r="Y939">
        <v>0</v>
      </c>
      <c r="Z939">
        <v>0</v>
      </c>
      <c r="AA939">
        <v>0</v>
      </c>
      <c r="AB939" s="2">
        <v>0.1</v>
      </c>
      <c r="AC939">
        <v>25</v>
      </c>
      <c r="AD939">
        <f t="shared" si="175"/>
        <v>0.11016807219002084</v>
      </c>
      <c r="AE939">
        <v>1630000</v>
      </c>
      <c r="AF939">
        <v>0</v>
      </c>
      <c r="AG939">
        <v>0</v>
      </c>
      <c r="AH939">
        <v>37800</v>
      </c>
      <c r="AI939">
        <v>0.20517533891221101</v>
      </c>
      <c r="AJ939">
        <v>0.207619242150375</v>
      </c>
      <c r="AK939" s="1">
        <f t="shared" si="170"/>
        <v>8.5148093484677251E-2</v>
      </c>
      <c r="AL939" s="1">
        <f t="shared" si="176"/>
        <v>8.6767686065261154E-2</v>
      </c>
      <c r="AM939">
        <f t="shared" si="177"/>
        <v>8.5676146122824912E-2</v>
      </c>
      <c r="AN939">
        <f t="shared" si="178"/>
        <v>8.7588469728165697E-2</v>
      </c>
      <c r="AO939">
        <f t="shared" si="179"/>
        <v>7.4809625684276057E-2</v>
      </c>
      <c r="AP939">
        <f t="shared" si="180"/>
        <v>7.3190033103692154E-2</v>
      </c>
      <c r="AQ939">
        <f t="shared" si="181"/>
        <v>37.117156255380813</v>
      </c>
    </row>
    <row r="940" spans="1:43" x14ac:dyDescent="0.2">
      <c r="A940">
        <v>20169</v>
      </c>
      <c r="B940">
        <v>17</v>
      </c>
      <c r="C940">
        <v>20</v>
      </c>
      <c r="D940" t="s">
        <v>153</v>
      </c>
      <c r="E940">
        <v>169</v>
      </c>
      <c r="F940" t="s">
        <v>647</v>
      </c>
      <c r="G940" t="s">
        <v>648</v>
      </c>
      <c r="H940" t="s">
        <v>649</v>
      </c>
      <c r="I940">
        <v>43</v>
      </c>
      <c r="J940">
        <v>14</v>
      </c>
      <c r="K940">
        <v>65</v>
      </c>
      <c r="L940">
        <v>58</v>
      </c>
      <c r="M940">
        <v>18</v>
      </c>
      <c r="N940">
        <v>83</v>
      </c>
      <c r="O940">
        <v>71</v>
      </c>
      <c r="P940">
        <v>24</v>
      </c>
      <c r="Q940">
        <v>98</v>
      </c>
      <c r="R940">
        <v>1200</v>
      </c>
      <c r="S940">
        <v>0.97808303534984598</v>
      </c>
      <c r="T940">
        <f t="shared" si="171"/>
        <v>1</v>
      </c>
      <c r="U940">
        <f t="shared" si="172"/>
        <v>1173.6996424198151</v>
      </c>
      <c r="V940">
        <f t="shared" si="173"/>
        <v>978.083035349846</v>
      </c>
      <c r="W940">
        <v>24.69</v>
      </c>
      <c r="X940">
        <f t="shared" si="174"/>
        <v>24.148870142787697</v>
      </c>
      <c r="Y940">
        <v>0</v>
      </c>
      <c r="Z940">
        <v>0</v>
      </c>
      <c r="AA940">
        <v>0</v>
      </c>
      <c r="AB940" s="2">
        <v>0.1</v>
      </c>
      <c r="AC940">
        <v>25</v>
      </c>
      <c r="AD940">
        <f t="shared" si="175"/>
        <v>0.11016807219002084</v>
      </c>
      <c r="AE940">
        <v>1630000</v>
      </c>
      <c r="AF940">
        <v>0</v>
      </c>
      <c r="AG940">
        <v>0</v>
      </c>
      <c r="AH940">
        <v>37800</v>
      </c>
      <c r="AI940">
        <v>0.19875951920655999</v>
      </c>
      <c r="AJ940">
        <v>0.20291035215237499</v>
      </c>
      <c r="AK940" s="1">
        <f t="shared" si="170"/>
        <v>8.8134027015918173E-2</v>
      </c>
      <c r="AL940" s="1">
        <f t="shared" si="176"/>
        <v>8.9805898923978403E-2</v>
      </c>
      <c r="AM940">
        <f t="shared" si="177"/>
        <v>8.8679124827725817E-2</v>
      </c>
      <c r="AN940">
        <f t="shared" si="178"/>
        <v>9.0653176915403963E-2</v>
      </c>
      <c r="AO940">
        <f t="shared" si="179"/>
        <v>7.7428498872556512E-2</v>
      </c>
      <c r="AP940">
        <f t="shared" si="180"/>
        <v>7.5756626964496282E-2</v>
      </c>
      <c r="AQ940">
        <f t="shared" si="181"/>
        <v>38.315272368116617</v>
      </c>
    </row>
    <row r="941" spans="1:43" x14ac:dyDescent="0.2">
      <c r="A941">
        <v>20171</v>
      </c>
      <c r="B941">
        <v>17</v>
      </c>
      <c r="C941">
        <v>20</v>
      </c>
      <c r="D941" t="s">
        <v>154</v>
      </c>
      <c r="E941">
        <v>171</v>
      </c>
      <c r="F941" t="s">
        <v>647</v>
      </c>
      <c r="G941" t="s">
        <v>648</v>
      </c>
      <c r="H941" t="s">
        <v>649</v>
      </c>
      <c r="I941">
        <v>43</v>
      </c>
      <c r="J941">
        <v>14</v>
      </c>
      <c r="K941">
        <v>65</v>
      </c>
      <c r="L941">
        <v>58</v>
      </c>
      <c r="M941">
        <v>18</v>
      </c>
      <c r="N941">
        <v>83</v>
      </c>
      <c r="O941">
        <v>71</v>
      </c>
      <c r="P941">
        <v>24</v>
      </c>
      <c r="Q941">
        <v>98</v>
      </c>
      <c r="R941">
        <v>1200</v>
      </c>
      <c r="S941">
        <v>0.97138211876153902</v>
      </c>
      <c r="T941">
        <f t="shared" si="171"/>
        <v>1</v>
      </c>
      <c r="U941">
        <f t="shared" si="172"/>
        <v>1165.6585425138469</v>
      </c>
      <c r="V941">
        <f t="shared" si="173"/>
        <v>971.382118761539</v>
      </c>
      <c r="W941">
        <v>24.69</v>
      </c>
      <c r="X941">
        <f t="shared" si="174"/>
        <v>23.983424512222399</v>
      </c>
      <c r="Y941">
        <v>0</v>
      </c>
      <c r="Z941">
        <v>0</v>
      </c>
      <c r="AA941">
        <v>0</v>
      </c>
      <c r="AB941" s="2">
        <v>0.1</v>
      </c>
      <c r="AC941">
        <v>25</v>
      </c>
      <c r="AD941">
        <f t="shared" si="175"/>
        <v>0.11016807219002084</v>
      </c>
      <c r="AE941">
        <v>1630000</v>
      </c>
      <c r="AF941">
        <v>0</v>
      </c>
      <c r="AG941">
        <v>0</v>
      </c>
      <c r="AH941">
        <v>37800</v>
      </c>
      <c r="AI941">
        <v>0.218767725509111</v>
      </c>
      <c r="AJ941">
        <v>0.220984199938286</v>
      </c>
      <c r="AK941" s="1">
        <f t="shared" si="170"/>
        <v>7.9524817075154353E-2</v>
      </c>
      <c r="AL941" s="1">
        <f t="shared" si="176"/>
        <v>8.1043781793774E-2</v>
      </c>
      <c r="AM941">
        <f t="shared" si="177"/>
        <v>8.0020060963361797E-2</v>
      </c>
      <c r="AN941">
        <f t="shared" si="178"/>
        <v>8.1813568862767541E-2</v>
      </c>
      <c r="AO941">
        <f t="shared" si="179"/>
        <v>6.9875445246783421E-2</v>
      </c>
      <c r="AP941">
        <f t="shared" si="180"/>
        <v>6.8356480528163774E-2</v>
      </c>
      <c r="AQ941">
        <f t="shared" si="181"/>
        <v>34.811008325988595</v>
      </c>
    </row>
    <row r="942" spans="1:43" x14ac:dyDescent="0.2">
      <c r="A942">
        <v>20173</v>
      </c>
      <c r="B942">
        <v>17</v>
      </c>
      <c r="C942">
        <v>20</v>
      </c>
      <c r="D942" t="s">
        <v>278</v>
      </c>
      <c r="E942">
        <v>173</v>
      </c>
      <c r="F942" t="s">
        <v>647</v>
      </c>
      <c r="G942" t="s">
        <v>648</v>
      </c>
      <c r="H942" t="s">
        <v>649</v>
      </c>
      <c r="I942">
        <v>43</v>
      </c>
      <c r="J942">
        <v>14</v>
      </c>
      <c r="K942">
        <v>65</v>
      </c>
      <c r="L942">
        <v>58</v>
      </c>
      <c r="M942">
        <v>18</v>
      </c>
      <c r="N942">
        <v>83</v>
      </c>
      <c r="O942">
        <v>71</v>
      </c>
      <c r="P942">
        <v>24</v>
      </c>
      <c r="Q942">
        <v>98</v>
      </c>
      <c r="R942">
        <v>1200</v>
      </c>
      <c r="S942">
        <v>0.97157189937738297</v>
      </c>
      <c r="T942">
        <f t="shared" si="171"/>
        <v>1</v>
      </c>
      <c r="U942">
        <f t="shared" si="172"/>
        <v>1165.8862792528596</v>
      </c>
      <c r="V942">
        <f t="shared" si="173"/>
        <v>971.57189937738292</v>
      </c>
      <c r="W942">
        <v>24.69</v>
      </c>
      <c r="X942">
        <f t="shared" si="174"/>
        <v>23.988110195627588</v>
      </c>
      <c r="Y942">
        <v>0</v>
      </c>
      <c r="Z942">
        <v>0</v>
      </c>
      <c r="AA942">
        <v>0</v>
      </c>
      <c r="AB942" s="2">
        <v>0.1</v>
      </c>
      <c r="AC942">
        <v>25</v>
      </c>
      <c r="AD942">
        <f t="shared" si="175"/>
        <v>0.11016807219002084</v>
      </c>
      <c r="AE942">
        <v>1630000</v>
      </c>
      <c r="AF942">
        <v>0</v>
      </c>
      <c r="AG942">
        <v>0</v>
      </c>
      <c r="AH942">
        <v>37800</v>
      </c>
      <c r="AI942">
        <v>0.20031777041837101</v>
      </c>
      <c r="AJ942">
        <v>0.20386825764112501</v>
      </c>
      <c r="AK942" s="1">
        <f t="shared" si="170"/>
        <v>8.6866293935998817E-2</v>
      </c>
      <c r="AL942" s="1">
        <f t="shared" si="176"/>
        <v>8.8525160525453075E-2</v>
      </c>
      <c r="AM942">
        <f t="shared" si="177"/>
        <v>8.7407151488322579E-2</v>
      </c>
      <c r="AN942">
        <f t="shared" si="178"/>
        <v>8.9365847629040179E-2</v>
      </c>
      <c r="AO942">
        <f t="shared" si="179"/>
        <v>7.6325798855118088E-2</v>
      </c>
      <c r="AP942">
        <f t="shared" si="180"/>
        <v>7.466693226566383E-2</v>
      </c>
      <c r="AQ942">
        <f t="shared" si="181"/>
        <v>38.017221828347772</v>
      </c>
    </row>
    <row r="943" spans="1:43" x14ac:dyDescent="0.2">
      <c r="A943">
        <v>20175</v>
      </c>
      <c r="B943">
        <v>17</v>
      </c>
      <c r="C943">
        <v>20</v>
      </c>
      <c r="D943" t="s">
        <v>701</v>
      </c>
      <c r="E943">
        <v>175</v>
      </c>
      <c r="F943" t="s">
        <v>647</v>
      </c>
      <c r="G943" t="s">
        <v>648</v>
      </c>
      <c r="H943" t="s">
        <v>649</v>
      </c>
      <c r="I943">
        <v>43</v>
      </c>
      <c r="J943">
        <v>14</v>
      </c>
      <c r="K943">
        <v>65</v>
      </c>
      <c r="L943">
        <v>58</v>
      </c>
      <c r="M943">
        <v>18</v>
      </c>
      <c r="N943">
        <v>83</v>
      </c>
      <c r="O943">
        <v>71</v>
      </c>
      <c r="P943">
        <v>24</v>
      </c>
      <c r="Q943">
        <v>98</v>
      </c>
      <c r="R943">
        <v>1200</v>
      </c>
      <c r="S943">
        <v>0.96826771199703199</v>
      </c>
      <c r="T943">
        <f t="shared" si="171"/>
        <v>1</v>
      </c>
      <c r="U943">
        <f t="shared" si="172"/>
        <v>1161.9212543964384</v>
      </c>
      <c r="V943">
        <f t="shared" si="173"/>
        <v>968.26771199703194</v>
      </c>
      <c r="W943">
        <v>24.69</v>
      </c>
      <c r="X943">
        <f t="shared" si="174"/>
        <v>23.90652980920672</v>
      </c>
      <c r="Y943">
        <v>0</v>
      </c>
      <c r="Z943">
        <v>0</v>
      </c>
      <c r="AA943">
        <v>0</v>
      </c>
      <c r="AB943" s="2">
        <v>0.1</v>
      </c>
      <c r="AC943">
        <v>25</v>
      </c>
      <c r="AD943">
        <f t="shared" si="175"/>
        <v>0.11016807219002084</v>
      </c>
      <c r="AE943">
        <v>1630000</v>
      </c>
      <c r="AF943">
        <v>0</v>
      </c>
      <c r="AG943">
        <v>0</v>
      </c>
      <c r="AH943">
        <v>37800</v>
      </c>
      <c r="AI943">
        <v>0.221415151407889</v>
      </c>
      <c r="AJ943">
        <v>0.22356854167724999</v>
      </c>
      <c r="AK943" s="1">
        <f t="shared" si="170"/>
        <v>7.8322030750109364E-2</v>
      </c>
      <c r="AL943" s="1">
        <f t="shared" si="176"/>
        <v>7.9822833448154371E-2</v>
      </c>
      <c r="AM943">
        <f t="shared" si="177"/>
        <v>7.8811353085579738E-2</v>
      </c>
      <c r="AN943">
        <f t="shared" si="178"/>
        <v>8.0583416295078938E-2</v>
      </c>
      <c r="AO943">
        <f t="shared" si="179"/>
        <v>6.882341426515505E-2</v>
      </c>
      <c r="AP943">
        <f t="shared" si="180"/>
        <v>6.7322611567110044E-2</v>
      </c>
      <c r="AQ943">
        <f t="shared" si="181"/>
        <v>34.394778612625295</v>
      </c>
    </row>
    <row r="944" spans="1:43" x14ac:dyDescent="0.2">
      <c r="A944">
        <v>20177</v>
      </c>
      <c r="B944">
        <v>17</v>
      </c>
      <c r="C944">
        <v>20</v>
      </c>
      <c r="D944" t="s">
        <v>702</v>
      </c>
      <c r="E944">
        <v>177</v>
      </c>
      <c r="F944" t="s">
        <v>647</v>
      </c>
      <c r="G944" t="s">
        <v>648</v>
      </c>
      <c r="H944" t="s">
        <v>649</v>
      </c>
      <c r="I944">
        <v>43</v>
      </c>
      <c r="J944">
        <v>14</v>
      </c>
      <c r="K944">
        <v>65</v>
      </c>
      <c r="L944">
        <v>58</v>
      </c>
      <c r="M944">
        <v>18</v>
      </c>
      <c r="N944">
        <v>83</v>
      </c>
      <c r="O944">
        <v>71</v>
      </c>
      <c r="P944">
        <v>24</v>
      </c>
      <c r="Q944">
        <v>98</v>
      </c>
      <c r="R944">
        <v>1200</v>
      </c>
      <c r="S944">
        <v>0.98975124458471897</v>
      </c>
      <c r="T944">
        <f t="shared" si="171"/>
        <v>1</v>
      </c>
      <c r="U944">
        <f t="shared" si="172"/>
        <v>1187.7014935016628</v>
      </c>
      <c r="V944">
        <f t="shared" si="173"/>
        <v>989.75124458471896</v>
      </c>
      <c r="W944">
        <v>24.69</v>
      </c>
      <c r="X944">
        <f t="shared" si="174"/>
        <v>24.436958228796712</v>
      </c>
      <c r="Y944">
        <v>0</v>
      </c>
      <c r="Z944">
        <v>0</v>
      </c>
      <c r="AA944">
        <v>0</v>
      </c>
      <c r="AB944" s="2">
        <v>0.1</v>
      </c>
      <c r="AC944">
        <v>25</v>
      </c>
      <c r="AD944">
        <f t="shared" si="175"/>
        <v>0.11016807219002084</v>
      </c>
      <c r="AE944">
        <v>1630000</v>
      </c>
      <c r="AF944">
        <v>0</v>
      </c>
      <c r="AG944">
        <v>0</v>
      </c>
      <c r="AH944">
        <v>37800</v>
      </c>
      <c r="AI944">
        <v>0.188863823022758</v>
      </c>
      <c r="AJ944">
        <v>0.19238767277775001</v>
      </c>
      <c r="AK944" s="1">
        <f t="shared" si="170"/>
        <v>9.385839116509806E-2</v>
      </c>
      <c r="AL944" s="1">
        <f t="shared" si="176"/>
        <v>9.5617862361341732E-2</v>
      </c>
      <c r="AM944">
        <f t="shared" si="177"/>
        <v>9.4432049885235153E-2</v>
      </c>
      <c r="AN944">
        <f t="shared" si="178"/>
        <v>9.6509534273488462E-2</v>
      </c>
      <c r="AO944">
        <f t="shared" si="179"/>
        <v>8.2436541877444661E-2</v>
      </c>
      <c r="AP944">
        <f t="shared" si="180"/>
        <v>8.0677070681200988E-2</v>
      </c>
      <c r="AQ944">
        <f t="shared" si="181"/>
        <v>40.322836805212731</v>
      </c>
    </row>
    <row r="945" spans="1:43" x14ac:dyDescent="0.2">
      <c r="A945">
        <v>20179</v>
      </c>
      <c r="B945">
        <v>17</v>
      </c>
      <c r="C945">
        <v>20</v>
      </c>
      <c r="D945" t="s">
        <v>703</v>
      </c>
      <c r="E945">
        <v>179</v>
      </c>
      <c r="F945" t="s">
        <v>647</v>
      </c>
      <c r="G945" t="s">
        <v>648</v>
      </c>
      <c r="H945" t="s">
        <v>649</v>
      </c>
      <c r="I945">
        <v>43</v>
      </c>
      <c r="J945">
        <v>14</v>
      </c>
      <c r="K945">
        <v>65</v>
      </c>
      <c r="L945">
        <v>58</v>
      </c>
      <c r="M945">
        <v>18</v>
      </c>
      <c r="N945">
        <v>83</v>
      </c>
      <c r="O945">
        <v>71</v>
      </c>
      <c r="P945">
        <v>24</v>
      </c>
      <c r="Q945">
        <v>98</v>
      </c>
      <c r="R945">
        <v>1200</v>
      </c>
      <c r="S945">
        <v>0.97364683628082305</v>
      </c>
      <c r="T945">
        <f t="shared" si="171"/>
        <v>1</v>
      </c>
      <c r="U945">
        <f t="shared" si="172"/>
        <v>1168.3762035369878</v>
      </c>
      <c r="V945">
        <f t="shared" si="173"/>
        <v>973.64683628082309</v>
      </c>
      <c r="W945">
        <v>24.69</v>
      </c>
      <c r="X945">
        <f t="shared" si="174"/>
        <v>24.039340387773521</v>
      </c>
      <c r="Y945">
        <v>0</v>
      </c>
      <c r="Z945">
        <v>0</v>
      </c>
      <c r="AA945">
        <v>0</v>
      </c>
      <c r="AB945" s="2">
        <v>0.1</v>
      </c>
      <c r="AC945">
        <v>25</v>
      </c>
      <c r="AD945">
        <f t="shared" si="175"/>
        <v>0.11016807219002084</v>
      </c>
      <c r="AE945">
        <v>1630000</v>
      </c>
      <c r="AF945">
        <v>0</v>
      </c>
      <c r="AG945">
        <v>0</v>
      </c>
      <c r="AH945">
        <v>37800</v>
      </c>
      <c r="AI945">
        <v>0.213203124804386</v>
      </c>
      <c r="AJ945">
        <v>0.21618733125799999</v>
      </c>
      <c r="AK945" s="1">
        <f t="shared" si="170"/>
        <v>8.1790660818059288E-2</v>
      </c>
      <c r="AL945" s="1">
        <f t="shared" si="176"/>
        <v>8.3349270509760057E-2</v>
      </c>
      <c r="AM945">
        <f t="shared" si="177"/>
        <v>8.2298830569768305E-2</v>
      </c>
      <c r="AN945">
        <f t="shared" si="178"/>
        <v>8.4139149018175707E-2</v>
      </c>
      <c r="AO945">
        <f t="shared" si="179"/>
        <v>7.1862722536269269E-2</v>
      </c>
      <c r="AP945">
        <f t="shared" si="180"/>
        <v>7.03041128445685E-2</v>
      </c>
      <c r="AQ945">
        <f t="shared" si="181"/>
        <v>35.719575504076218</v>
      </c>
    </row>
    <row r="946" spans="1:43" x14ac:dyDescent="0.2">
      <c r="A946">
        <v>20181</v>
      </c>
      <c r="B946">
        <v>17</v>
      </c>
      <c r="C946">
        <v>20</v>
      </c>
      <c r="D946" t="s">
        <v>704</v>
      </c>
      <c r="E946">
        <v>181</v>
      </c>
      <c r="F946" t="s">
        <v>647</v>
      </c>
      <c r="G946" t="s">
        <v>648</v>
      </c>
      <c r="H946" t="s">
        <v>649</v>
      </c>
      <c r="I946">
        <v>43</v>
      </c>
      <c r="J946">
        <v>14</v>
      </c>
      <c r="K946">
        <v>65</v>
      </c>
      <c r="L946">
        <v>58</v>
      </c>
      <c r="M946">
        <v>18</v>
      </c>
      <c r="N946">
        <v>83</v>
      </c>
      <c r="O946">
        <v>71</v>
      </c>
      <c r="P946">
        <v>24</v>
      </c>
      <c r="Q946">
        <v>98</v>
      </c>
      <c r="R946">
        <v>1200</v>
      </c>
      <c r="S946">
        <v>0.97198425928751597</v>
      </c>
      <c r="T946">
        <f t="shared" si="171"/>
        <v>1</v>
      </c>
      <c r="U946">
        <f t="shared" si="172"/>
        <v>1166.3811111450191</v>
      </c>
      <c r="V946">
        <f t="shared" si="173"/>
        <v>971.98425928751601</v>
      </c>
      <c r="W946">
        <v>24.69</v>
      </c>
      <c r="X946">
        <f t="shared" si="174"/>
        <v>23.998291361808771</v>
      </c>
      <c r="Y946">
        <v>0</v>
      </c>
      <c r="Z946">
        <v>0</v>
      </c>
      <c r="AA946">
        <v>0</v>
      </c>
      <c r="AB946" s="2">
        <v>0.1</v>
      </c>
      <c r="AC946">
        <v>25</v>
      </c>
      <c r="AD946">
        <f t="shared" si="175"/>
        <v>0.11016807219002084</v>
      </c>
      <c r="AE946">
        <v>1630000</v>
      </c>
      <c r="AF946">
        <v>0</v>
      </c>
      <c r="AG946">
        <v>0</v>
      </c>
      <c r="AH946">
        <v>37800</v>
      </c>
      <c r="AI946">
        <v>0.219038372136378</v>
      </c>
      <c r="AJ946">
        <v>0.221956777084</v>
      </c>
      <c r="AK946" s="1">
        <f t="shared" si="170"/>
        <v>7.9475790136879401E-2</v>
      </c>
      <c r="AL946" s="1">
        <f t="shared" si="176"/>
        <v>8.0992878003173924E-2</v>
      </c>
      <c r="AM946">
        <f t="shared" si="177"/>
        <v>7.997042209537468E-2</v>
      </c>
      <c r="AN946">
        <f t="shared" si="178"/>
        <v>8.1761713913373238E-2</v>
      </c>
      <c r="AO946">
        <f t="shared" si="179"/>
        <v>6.9831426720012468E-2</v>
      </c>
      <c r="AP946">
        <f t="shared" si="180"/>
        <v>6.8314338853717946E-2</v>
      </c>
      <c r="AQ946">
        <f t="shared" si="181"/>
        <v>34.767995396777607</v>
      </c>
    </row>
    <row r="947" spans="1:43" x14ac:dyDescent="0.2">
      <c r="A947">
        <v>20183</v>
      </c>
      <c r="B947">
        <v>17</v>
      </c>
      <c r="C947">
        <v>20</v>
      </c>
      <c r="D947" t="s">
        <v>705</v>
      </c>
      <c r="E947">
        <v>183</v>
      </c>
      <c r="F947" t="s">
        <v>647</v>
      </c>
      <c r="G947" t="s">
        <v>648</v>
      </c>
      <c r="H947" t="s">
        <v>649</v>
      </c>
      <c r="I947">
        <v>43</v>
      </c>
      <c r="J947">
        <v>14</v>
      </c>
      <c r="K947">
        <v>65</v>
      </c>
      <c r="L947">
        <v>58</v>
      </c>
      <c r="M947">
        <v>18</v>
      </c>
      <c r="N947">
        <v>83</v>
      </c>
      <c r="O947">
        <v>71</v>
      </c>
      <c r="P947">
        <v>24</v>
      </c>
      <c r="Q947">
        <v>98</v>
      </c>
      <c r="R947">
        <v>1200</v>
      </c>
      <c r="S947">
        <v>0.97803535064061498</v>
      </c>
      <c r="T947">
        <f t="shared" si="171"/>
        <v>1</v>
      </c>
      <c r="U947">
        <f t="shared" si="172"/>
        <v>1173.642420768738</v>
      </c>
      <c r="V947">
        <f t="shared" si="173"/>
        <v>978.03535064061498</v>
      </c>
      <c r="W947">
        <v>24.69</v>
      </c>
      <c r="X947">
        <f t="shared" si="174"/>
        <v>24.147692807316783</v>
      </c>
      <c r="Y947">
        <v>0</v>
      </c>
      <c r="Z947">
        <v>0</v>
      </c>
      <c r="AA947">
        <v>0</v>
      </c>
      <c r="AB947" s="2">
        <v>0.1</v>
      </c>
      <c r="AC947">
        <v>25</v>
      </c>
      <c r="AD947">
        <f t="shared" si="175"/>
        <v>0.11016807219002084</v>
      </c>
      <c r="AE947">
        <v>1630000</v>
      </c>
      <c r="AF947">
        <v>0</v>
      </c>
      <c r="AG947">
        <v>0</v>
      </c>
      <c r="AH947">
        <v>37800</v>
      </c>
      <c r="AI947">
        <v>0.20171401330070801</v>
      </c>
      <c r="AJ947">
        <v>0.20485536313399999</v>
      </c>
      <c r="AK947" s="1">
        <f t="shared" si="170"/>
        <v>8.6838898870624473E-2</v>
      </c>
      <c r="AL947" s="1">
        <f t="shared" si="176"/>
        <v>8.8486282962505214E-2</v>
      </c>
      <c r="AM947">
        <f t="shared" si="177"/>
        <v>8.7376012664666727E-2</v>
      </c>
      <c r="AN947">
        <f t="shared" si="178"/>
        <v>8.9321150919641101E-2</v>
      </c>
      <c r="AO947">
        <f t="shared" si="179"/>
        <v>7.6290768610794521E-2</v>
      </c>
      <c r="AP947">
        <f t="shared" si="180"/>
        <v>7.464338451891378E-2</v>
      </c>
      <c r="AQ947">
        <f t="shared" si="181"/>
        <v>37.754070674318001</v>
      </c>
    </row>
    <row r="948" spans="1:43" x14ac:dyDescent="0.2">
      <c r="A948">
        <v>20185</v>
      </c>
      <c r="B948">
        <v>17</v>
      </c>
      <c r="C948">
        <v>20</v>
      </c>
      <c r="D948" t="s">
        <v>706</v>
      </c>
      <c r="E948">
        <v>185</v>
      </c>
      <c r="F948" t="s">
        <v>647</v>
      </c>
      <c r="G948" t="s">
        <v>648</v>
      </c>
      <c r="H948" t="s">
        <v>649</v>
      </c>
      <c r="I948">
        <v>43</v>
      </c>
      <c r="J948">
        <v>14</v>
      </c>
      <c r="K948">
        <v>65</v>
      </c>
      <c r="L948">
        <v>58</v>
      </c>
      <c r="M948">
        <v>18</v>
      </c>
      <c r="N948">
        <v>83</v>
      </c>
      <c r="O948">
        <v>71</v>
      </c>
      <c r="P948">
        <v>24</v>
      </c>
      <c r="Q948">
        <v>98</v>
      </c>
      <c r="R948">
        <v>1200</v>
      </c>
      <c r="S948">
        <v>0.97183222662318802</v>
      </c>
      <c r="T948">
        <f t="shared" si="171"/>
        <v>1</v>
      </c>
      <c r="U948">
        <f t="shared" si="172"/>
        <v>1166.1986719478257</v>
      </c>
      <c r="V948">
        <f t="shared" si="173"/>
        <v>971.83222662318803</v>
      </c>
      <c r="W948">
        <v>24.69</v>
      </c>
      <c r="X948">
        <f t="shared" si="174"/>
        <v>23.994537675326512</v>
      </c>
      <c r="Y948">
        <v>0</v>
      </c>
      <c r="Z948">
        <v>0</v>
      </c>
      <c r="AA948">
        <v>0</v>
      </c>
      <c r="AB948" s="2">
        <v>0.1</v>
      </c>
      <c r="AC948">
        <v>25</v>
      </c>
      <c r="AD948">
        <f t="shared" si="175"/>
        <v>0.11016807219002084</v>
      </c>
      <c r="AE948">
        <v>1630000</v>
      </c>
      <c r="AF948">
        <v>0</v>
      </c>
      <c r="AG948">
        <v>0</v>
      </c>
      <c r="AH948">
        <v>37800</v>
      </c>
      <c r="AI948">
        <v>0.20916504785010101</v>
      </c>
      <c r="AJ948">
        <v>0.21184588253275</v>
      </c>
      <c r="AK948" s="1">
        <f t="shared" si="170"/>
        <v>8.3214308357037942E-2</v>
      </c>
      <c r="AL948" s="1">
        <f t="shared" si="176"/>
        <v>8.4803008094573196E-2</v>
      </c>
      <c r="AM948">
        <f t="shared" si="177"/>
        <v>8.3732288679797595E-2</v>
      </c>
      <c r="AN948">
        <f t="shared" si="178"/>
        <v>8.5608135757827594E-2</v>
      </c>
      <c r="AO948">
        <f t="shared" si="179"/>
        <v>7.3116525365814963E-2</v>
      </c>
      <c r="AP948">
        <f t="shared" si="180"/>
        <v>7.1527825628279709E-2</v>
      </c>
      <c r="AQ948">
        <f t="shared" si="181"/>
        <v>36.409166791637908</v>
      </c>
    </row>
    <row r="949" spans="1:43" x14ac:dyDescent="0.2">
      <c r="A949">
        <v>20187</v>
      </c>
      <c r="B949">
        <v>17</v>
      </c>
      <c r="C949">
        <v>20</v>
      </c>
      <c r="D949" t="s">
        <v>707</v>
      </c>
      <c r="E949">
        <v>187</v>
      </c>
      <c r="F949" t="s">
        <v>647</v>
      </c>
      <c r="G949" t="s">
        <v>648</v>
      </c>
      <c r="H949" t="s">
        <v>649</v>
      </c>
      <c r="I949">
        <v>43</v>
      </c>
      <c r="J949">
        <v>14</v>
      </c>
      <c r="K949">
        <v>65</v>
      </c>
      <c r="L949">
        <v>58</v>
      </c>
      <c r="M949">
        <v>18</v>
      </c>
      <c r="N949">
        <v>83</v>
      </c>
      <c r="O949">
        <v>71</v>
      </c>
      <c r="P949">
        <v>24</v>
      </c>
      <c r="Q949">
        <v>98</v>
      </c>
      <c r="R949">
        <v>1200</v>
      </c>
      <c r="S949">
        <v>0.96836903492609705</v>
      </c>
      <c r="T949">
        <f t="shared" si="171"/>
        <v>1</v>
      </c>
      <c r="U949">
        <f t="shared" si="172"/>
        <v>1162.0428419113164</v>
      </c>
      <c r="V949">
        <f t="shared" si="173"/>
        <v>968.36903492609702</v>
      </c>
      <c r="W949">
        <v>24.69</v>
      </c>
      <c r="X949">
        <f t="shared" si="174"/>
        <v>23.909031472325339</v>
      </c>
      <c r="Y949">
        <v>0</v>
      </c>
      <c r="Z949">
        <v>0</v>
      </c>
      <c r="AA949">
        <v>0</v>
      </c>
      <c r="AB949" s="2">
        <v>0.1</v>
      </c>
      <c r="AC949">
        <v>25</v>
      </c>
      <c r="AD949">
        <f t="shared" si="175"/>
        <v>0.11016807219002084</v>
      </c>
      <c r="AE949">
        <v>1630000</v>
      </c>
      <c r="AF949">
        <v>0</v>
      </c>
      <c r="AG949">
        <v>0</v>
      </c>
      <c r="AH949">
        <v>37800</v>
      </c>
      <c r="AI949">
        <v>0.22519987852599699</v>
      </c>
      <c r="AJ949">
        <v>0.22832947791899999</v>
      </c>
      <c r="AK949" s="1">
        <f t="shared" si="170"/>
        <v>7.701380260632873E-2</v>
      </c>
      <c r="AL949" s="1">
        <f t="shared" si="176"/>
        <v>7.848938269454199E-2</v>
      </c>
      <c r="AM949">
        <f t="shared" si="177"/>
        <v>7.749490135160593E-2</v>
      </c>
      <c r="AN949">
        <f t="shared" si="178"/>
        <v>7.9237183125484958E-2</v>
      </c>
      <c r="AO949">
        <f t="shared" si="179"/>
        <v>6.7673688953830455E-2</v>
      </c>
      <c r="AP949">
        <f t="shared" si="180"/>
        <v>6.6198108865617195E-2</v>
      </c>
      <c r="AQ949">
        <f t="shared" si="181"/>
        <v>33.816737220291692</v>
      </c>
    </row>
    <row r="950" spans="1:43" x14ac:dyDescent="0.2">
      <c r="A950">
        <v>20189</v>
      </c>
      <c r="B950">
        <v>17</v>
      </c>
      <c r="C950">
        <v>20</v>
      </c>
      <c r="D950" t="s">
        <v>708</v>
      </c>
      <c r="E950">
        <v>189</v>
      </c>
      <c r="F950" t="s">
        <v>647</v>
      </c>
      <c r="G950" t="s">
        <v>648</v>
      </c>
      <c r="H950" t="s">
        <v>649</v>
      </c>
      <c r="I950">
        <v>43</v>
      </c>
      <c r="J950">
        <v>14</v>
      </c>
      <c r="K950">
        <v>65</v>
      </c>
      <c r="L950">
        <v>58</v>
      </c>
      <c r="M950">
        <v>18</v>
      </c>
      <c r="N950">
        <v>83</v>
      </c>
      <c r="O950">
        <v>71</v>
      </c>
      <c r="P950">
        <v>24</v>
      </c>
      <c r="Q950">
        <v>98</v>
      </c>
      <c r="R950">
        <v>1200</v>
      </c>
      <c r="S950">
        <v>0.96779567301273395</v>
      </c>
      <c r="T950">
        <f t="shared" si="171"/>
        <v>1</v>
      </c>
      <c r="U950">
        <f t="shared" si="172"/>
        <v>1161.3548076152808</v>
      </c>
      <c r="V950">
        <f t="shared" si="173"/>
        <v>967.79567301273391</v>
      </c>
      <c r="W950">
        <v>24.69</v>
      </c>
      <c r="X950">
        <f t="shared" si="174"/>
        <v>23.894875166684404</v>
      </c>
      <c r="Y950">
        <v>0</v>
      </c>
      <c r="Z950">
        <v>0</v>
      </c>
      <c r="AA950">
        <v>0</v>
      </c>
      <c r="AB950" s="2">
        <v>0.1</v>
      </c>
      <c r="AC950">
        <v>25</v>
      </c>
      <c r="AD950">
        <f t="shared" si="175"/>
        <v>0.11016807219002084</v>
      </c>
      <c r="AE950">
        <v>1630000</v>
      </c>
      <c r="AF950">
        <v>0</v>
      </c>
      <c r="AG950">
        <v>0</v>
      </c>
      <c r="AH950">
        <v>37800</v>
      </c>
      <c r="AI950">
        <v>0.22379776800703699</v>
      </c>
      <c r="AJ950">
        <v>0.22655198077774999</v>
      </c>
      <c r="AK950" s="1">
        <f t="shared" si="170"/>
        <v>7.7450415294968419E-2</v>
      </c>
      <c r="AL950" s="1">
        <f t="shared" si="176"/>
        <v>7.8935240007833987E-2</v>
      </c>
      <c r="AM950">
        <f t="shared" si="177"/>
        <v>7.7934528161509739E-2</v>
      </c>
      <c r="AN950">
        <f t="shared" si="178"/>
        <v>7.9687725466959528E-2</v>
      </c>
      <c r="AO950">
        <f t="shared" si="179"/>
        <v>6.8058229088073713E-2</v>
      </c>
      <c r="AP950">
        <f t="shared" si="180"/>
        <v>6.6573404375208145E-2</v>
      </c>
      <c r="AQ950">
        <f t="shared" si="181"/>
        <v>34.028601723658802</v>
      </c>
    </row>
    <row r="951" spans="1:43" x14ac:dyDescent="0.2">
      <c r="A951">
        <v>20191</v>
      </c>
      <c r="B951">
        <v>17</v>
      </c>
      <c r="C951">
        <v>20</v>
      </c>
      <c r="D951" t="s">
        <v>709</v>
      </c>
      <c r="E951">
        <v>191</v>
      </c>
      <c r="F951" t="s">
        <v>647</v>
      </c>
      <c r="G951" t="s">
        <v>648</v>
      </c>
      <c r="H951" t="s">
        <v>649</v>
      </c>
      <c r="I951">
        <v>43</v>
      </c>
      <c r="J951">
        <v>14</v>
      </c>
      <c r="K951">
        <v>65</v>
      </c>
      <c r="L951">
        <v>58</v>
      </c>
      <c r="M951">
        <v>18</v>
      </c>
      <c r="N951">
        <v>83</v>
      </c>
      <c r="O951">
        <v>71</v>
      </c>
      <c r="P951">
        <v>24</v>
      </c>
      <c r="Q951">
        <v>98</v>
      </c>
      <c r="R951">
        <v>1200</v>
      </c>
      <c r="S951">
        <v>0.96949116502489396</v>
      </c>
      <c r="T951">
        <f t="shared" si="171"/>
        <v>1</v>
      </c>
      <c r="U951">
        <f t="shared" si="172"/>
        <v>1163.3893980298728</v>
      </c>
      <c r="V951">
        <f t="shared" si="173"/>
        <v>969.49116502489392</v>
      </c>
      <c r="W951">
        <v>24.69</v>
      </c>
      <c r="X951">
        <f t="shared" si="174"/>
        <v>23.936736864464635</v>
      </c>
      <c r="Y951">
        <v>0</v>
      </c>
      <c r="Z951">
        <v>0</v>
      </c>
      <c r="AA951">
        <v>0</v>
      </c>
      <c r="AB951" s="2">
        <v>0.1</v>
      </c>
      <c r="AC951">
        <v>25</v>
      </c>
      <c r="AD951">
        <f t="shared" si="175"/>
        <v>0.11016807219002084</v>
      </c>
      <c r="AE951">
        <v>1630000</v>
      </c>
      <c r="AF951">
        <v>0</v>
      </c>
      <c r="AG951">
        <v>0</v>
      </c>
      <c r="AH951">
        <v>37800</v>
      </c>
      <c r="AI951">
        <v>0.201385890342932</v>
      </c>
      <c r="AJ951">
        <v>0.20445843152687501</v>
      </c>
      <c r="AK951" s="1">
        <f t="shared" si="170"/>
        <v>8.6220520828787034E-2</v>
      </c>
      <c r="AL951" s="1">
        <f t="shared" si="176"/>
        <v>8.7870589043869754E-2</v>
      </c>
      <c r="AM951">
        <f t="shared" si="177"/>
        <v>8.6758509755473695E-2</v>
      </c>
      <c r="AN951">
        <f t="shared" si="178"/>
        <v>8.8706817271792152E-2</v>
      </c>
      <c r="AO951">
        <f t="shared" si="179"/>
        <v>7.5761918703104517E-2</v>
      </c>
      <c r="AP951">
        <f t="shared" si="180"/>
        <v>7.4111850488021797E-2</v>
      </c>
      <c r="AQ951">
        <f t="shared" si="181"/>
        <v>37.815584305271223</v>
      </c>
    </row>
    <row r="952" spans="1:43" x14ac:dyDescent="0.2">
      <c r="A952">
        <v>20193</v>
      </c>
      <c r="B952">
        <v>17</v>
      </c>
      <c r="C952">
        <v>20</v>
      </c>
      <c r="D952" t="s">
        <v>445</v>
      </c>
      <c r="E952">
        <v>193</v>
      </c>
      <c r="F952" t="s">
        <v>647</v>
      </c>
      <c r="G952" t="s">
        <v>648</v>
      </c>
      <c r="H952" t="s">
        <v>649</v>
      </c>
      <c r="I952">
        <v>43</v>
      </c>
      <c r="J952">
        <v>14</v>
      </c>
      <c r="K952">
        <v>65</v>
      </c>
      <c r="L952">
        <v>58</v>
      </c>
      <c r="M952">
        <v>18</v>
      </c>
      <c r="N952">
        <v>83</v>
      </c>
      <c r="O952">
        <v>71</v>
      </c>
      <c r="P952">
        <v>24</v>
      </c>
      <c r="Q952">
        <v>98</v>
      </c>
      <c r="R952">
        <v>1200</v>
      </c>
      <c r="S952">
        <v>0.97276908840451903</v>
      </c>
      <c r="T952">
        <f t="shared" si="171"/>
        <v>1</v>
      </c>
      <c r="U952">
        <f t="shared" si="172"/>
        <v>1167.3229060854228</v>
      </c>
      <c r="V952">
        <f t="shared" si="173"/>
        <v>972.76908840451904</v>
      </c>
      <c r="W952">
        <v>24.69</v>
      </c>
      <c r="X952">
        <f t="shared" si="174"/>
        <v>24.017668792707575</v>
      </c>
      <c r="Y952">
        <v>0</v>
      </c>
      <c r="Z952">
        <v>0</v>
      </c>
      <c r="AA952">
        <v>0</v>
      </c>
      <c r="AB952" s="2">
        <v>0.1</v>
      </c>
      <c r="AC952">
        <v>25</v>
      </c>
      <c r="AD952">
        <f t="shared" si="175"/>
        <v>0.11016807219002084</v>
      </c>
      <c r="AE952">
        <v>1630000</v>
      </c>
      <c r="AF952">
        <v>0</v>
      </c>
      <c r="AG952">
        <v>0</v>
      </c>
      <c r="AH952">
        <v>37800</v>
      </c>
      <c r="AI952">
        <v>0.215510766843729</v>
      </c>
      <c r="AJ952">
        <v>0.21837776700637501</v>
      </c>
      <c r="AK952" s="1">
        <f t="shared" si="170"/>
        <v>8.0841919168309823E-2</v>
      </c>
      <c r="AL952" s="1">
        <f t="shared" si="176"/>
        <v>8.2383839609166315E-2</v>
      </c>
      <c r="AM952">
        <f t="shared" si="177"/>
        <v>8.1344647549736804E-2</v>
      </c>
      <c r="AN952">
        <f t="shared" si="178"/>
        <v>8.3165260271699432E-2</v>
      </c>
      <c r="AO952">
        <f t="shared" si="179"/>
        <v>7.103053137680608E-2</v>
      </c>
      <c r="AP952">
        <f t="shared" si="180"/>
        <v>6.9488610935949588E-2</v>
      </c>
      <c r="AQ952">
        <f t="shared" si="181"/>
        <v>35.337098121308316</v>
      </c>
    </row>
    <row r="953" spans="1:43" x14ac:dyDescent="0.2">
      <c r="A953">
        <v>20195</v>
      </c>
      <c r="B953">
        <v>17</v>
      </c>
      <c r="C953">
        <v>20</v>
      </c>
      <c r="D953" t="s">
        <v>710</v>
      </c>
      <c r="E953">
        <v>195</v>
      </c>
      <c r="F953" t="s">
        <v>647</v>
      </c>
      <c r="G953" t="s">
        <v>648</v>
      </c>
      <c r="H953" t="s">
        <v>649</v>
      </c>
      <c r="I953">
        <v>43</v>
      </c>
      <c r="J953">
        <v>14</v>
      </c>
      <c r="K953">
        <v>65</v>
      </c>
      <c r="L953">
        <v>58</v>
      </c>
      <c r="M953">
        <v>18</v>
      </c>
      <c r="N953">
        <v>83</v>
      </c>
      <c r="O953">
        <v>71</v>
      </c>
      <c r="P953">
        <v>24</v>
      </c>
      <c r="Q953">
        <v>98</v>
      </c>
      <c r="R953">
        <v>1200</v>
      </c>
      <c r="S953">
        <v>0.97321587259119202</v>
      </c>
      <c r="T953">
        <f t="shared" si="171"/>
        <v>1</v>
      </c>
      <c r="U953">
        <f t="shared" si="172"/>
        <v>1167.8590471094303</v>
      </c>
      <c r="V953">
        <f t="shared" si="173"/>
        <v>973.21587259119201</v>
      </c>
      <c r="W953">
        <v>24.69</v>
      </c>
      <c r="X953">
        <f t="shared" si="174"/>
        <v>24.028699894276532</v>
      </c>
      <c r="Y953">
        <v>0</v>
      </c>
      <c r="Z953">
        <v>0</v>
      </c>
      <c r="AA953">
        <v>0</v>
      </c>
      <c r="AB953" s="2">
        <v>0.1</v>
      </c>
      <c r="AC953">
        <v>25</v>
      </c>
      <c r="AD953">
        <f t="shared" si="175"/>
        <v>0.11016807219002084</v>
      </c>
      <c r="AE953">
        <v>1630000</v>
      </c>
      <c r="AF953">
        <v>0</v>
      </c>
      <c r="AG953">
        <v>0</v>
      </c>
      <c r="AH953">
        <v>37800</v>
      </c>
      <c r="AI953">
        <v>0.21097810006550599</v>
      </c>
      <c r="AJ953">
        <v>0.214595245171875</v>
      </c>
      <c r="AK953" s="1">
        <f t="shared" si="170"/>
        <v>8.2616659723786026E-2</v>
      </c>
      <c r="AL953" s="1">
        <f t="shared" si="176"/>
        <v>8.4191706880423753E-2</v>
      </c>
      <c r="AM953">
        <f t="shared" si="177"/>
        <v>8.3130188753395243E-2</v>
      </c>
      <c r="AN953">
        <f t="shared" si="178"/>
        <v>8.4989915633643914E-2</v>
      </c>
      <c r="AO953">
        <f t="shared" si="179"/>
        <v>7.2589156958033363E-2</v>
      </c>
      <c r="AP953">
        <f t="shared" si="180"/>
        <v>7.1014109801395636E-2</v>
      </c>
      <c r="AQ953">
        <f t="shared" si="181"/>
        <v>36.096282561037043</v>
      </c>
    </row>
    <row r="954" spans="1:43" x14ac:dyDescent="0.2">
      <c r="A954">
        <v>20197</v>
      </c>
      <c r="B954">
        <v>17</v>
      </c>
      <c r="C954">
        <v>20</v>
      </c>
      <c r="D954" t="s">
        <v>711</v>
      </c>
      <c r="E954">
        <v>197</v>
      </c>
      <c r="F954" t="s">
        <v>647</v>
      </c>
      <c r="G954" t="s">
        <v>648</v>
      </c>
      <c r="H954" t="s">
        <v>649</v>
      </c>
      <c r="I954">
        <v>43</v>
      </c>
      <c r="J954">
        <v>14</v>
      </c>
      <c r="K954">
        <v>65</v>
      </c>
      <c r="L954">
        <v>58</v>
      </c>
      <c r="M954">
        <v>18</v>
      </c>
      <c r="N954">
        <v>83</v>
      </c>
      <c r="O954">
        <v>71</v>
      </c>
      <c r="P954">
        <v>24</v>
      </c>
      <c r="Q954">
        <v>98</v>
      </c>
      <c r="R954">
        <v>1200</v>
      </c>
      <c r="S954">
        <v>0.98546234846115099</v>
      </c>
      <c r="T954">
        <f t="shared" si="171"/>
        <v>1</v>
      </c>
      <c r="U954">
        <f t="shared" si="172"/>
        <v>1182.5548181533811</v>
      </c>
      <c r="V954">
        <f t="shared" si="173"/>
        <v>985.46234846115101</v>
      </c>
      <c r="W954">
        <v>24.69</v>
      </c>
      <c r="X954">
        <f t="shared" si="174"/>
        <v>24.33106538350582</v>
      </c>
      <c r="Y954">
        <v>0</v>
      </c>
      <c r="Z954">
        <v>0</v>
      </c>
      <c r="AA954">
        <v>0</v>
      </c>
      <c r="AB954" s="2">
        <v>0.1</v>
      </c>
      <c r="AC954">
        <v>25</v>
      </c>
      <c r="AD954">
        <f t="shared" si="175"/>
        <v>0.11016807219002084</v>
      </c>
      <c r="AE954">
        <v>1630000</v>
      </c>
      <c r="AF954">
        <v>0</v>
      </c>
      <c r="AG954">
        <v>0</v>
      </c>
      <c r="AH954">
        <v>37800</v>
      </c>
      <c r="AI954">
        <v>0.19243115663848501</v>
      </c>
      <c r="AJ954">
        <v>0.195168280961</v>
      </c>
      <c r="AK954" s="1">
        <f t="shared" si="170"/>
        <v>9.1719245025261548E-2</v>
      </c>
      <c r="AL954" s="1">
        <f t="shared" si="176"/>
        <v>9.3446098734535299E-2</v>
      </c>
      <c r="AM954">
        <f t="shared" si="177"/>
        <v>9.2282269126389704E-2</v>
      </c>
      <c r="AN954">
        <f t="shared" si="178"/>
        <v>9.432124062502667E-2</v>
      </c>
      <c r="AO954">
        <f t="shared" si="179"/>
        <v>8.0565196470906639E-2</v>
      </c>
      <c r="AP954">
        <f t="shared" si="180"/>
        <v>7.8838342761632887E-2</v>
      </c>
      <c r="AQ954">
        <f t="shared" si="181"/>
        <v>39.575322661819904</v>
      </c>
    </row>
    <row r="955" spans="1:43" x14ac:dyDescent="0.2">
      <c r="A955">
        <v>20199</v>
      </c>
      <c r="B955">
        <v>17</v>
      </c>
      <c r="C955">
        <v>20</v>
      </c>
      <c r="D955" t="s">
        <v>712</v>
      </c>
      <c r="E955">
        <v>199</v>
      </c>
      <c r="F955" t="s">
        <v>647</v>
      </c>
      <c r="G955" t="s">
        <v>648</v>
      </c>
      <c r="H955" t="s">
        <v>649</v>
      </c>
      <c r="I955">
        <v>43</v>
      </c>
      <c r="J955">
        <v>14</v>
      </c>
      <c r="K955">
        <v>65</v>
      </c>
      <c r="L955">
        <v>58</v>
      </c>
      <c r="M955">
        <v>18</v>
      </c>
      <c r="N955">
        <v>83</v>
      </c>
      <c r="O955">
        <v>71</v>
      </c>
      <c r="P955">
        <v>24</v>
      </c>
      <c r="Q955">
        <v>98</v>
      </c>
      <c r="R955">
        <v>1200</v>
      </c>
      <c r="S955">
        <v>0.97120586633682204</v>
      </c>
      <c r="T955">
        <f t="shared" si="171"/>
        <v>1</v>
      </c>
      <c r="U955">
        <f t="shared" si="172"/>
        <v>1165.4470396041866</v>
      </c>
      <c r="V955">
        <f t="shared" si="173"/>
        <v>971.20586633682206</v>
      </c>
      <c r="W955">
        <v>24.69</v>
      </c>
      <c r="X955">
        <f t="shared" si="174"/>
        <v>23.979072839856137</v>
      </c>
      <c r="Y955">
        <v>0</v>
      </c>
      <c r="Z955">
        <v>0</v>
      </c>
      <c r="AA955">
        <v>0</v>
      </c>
      <c r="AB955" s="2">
        <v>0.1</v>
      </c>
      <c r="AC955">
        <v>25</v>
      </c>
      <c r="AD955">
        <f t="shared" si="175"/>
        <v>0.11016807219002084</v>
      </c>
      <c r="AE955">
        <v>1630000</v>
      </c>
      <c r="AF955">
        <v>0</v>
      </c>
      <c r="AG955">
        <v>0</v>
      </c>
      <c r="AH955">
        <v>37800</v>
      </c>
      <c r="AI955">
        <v>0.22118973003122999</v>
      </c>
      <c r="AJ955">
        <v>0.22496911709</v>
      </c>
      <c r="AK955" s="1">
        <f t="shared" si="170"/>
        <v>7.863975722531992E-2</v>
      </c>
      <c r="AL955" s="1">
        <f t="shared" si="176"/>
        <v>8.0142089438366551E-2</v>
      </c>
      <c r="AM955">
        <f t="shared" si="177"/>
        <v>7.9129578244497151E-2</v>
      </c>
      <c r="AN955">
        <f t="shared" si="178"/>
        <v>8.0903447419075097E-2</v>
      </c>
      <c r="AO955">
        <f t="shared" si="179"/>
        <v>6.9098049263637218E-2</v>
      </c>
      <c r="AP955">
        <f t="shared" si="180"/>
        <v>6.7595717050590587E-2</v>
      </c>
      <c r="AQ955">
        <f t="shared" si="181"/>
        <v>34.42983140799533</v>
      </c>
    </row>
    <row r="956" spans="1:43" x14ac:dyDescent="0.2">
      <c r="A956">
        <v>20201</v>
      </c>
      <c r="B956">
        <v>17</v>
      </c>
      <c r="C956">
        <v>20</v>
      </c>
      <c r="D956" t="s">
        <v>83</v>
      </c>
      <c r="E956">
        <v>201</v>
      </c>
      <c r="F956" t="s">
        <v>647</v>
      </c>
      <c r="G956" t="s">
        <v>648</v>
      </c>
      <c r="H956" t="s">
        <v>649</v>
      </c>
      <c r="I956">
        <v>43</v>
      </c>
      <c r="J956">
        <v>14</v>
      </c>
      <c r="K956">
        <v>65</v>
      </c>
      <c r="L956">
        <v>58</v>
      </c>
      <c r="M956">
        <v>18</v>
      </c>
      <c r="N956">
        <v>83</v>
      </c>
      <c r="O956">
        <v>71</v>
      </c>
      <c r="P956">
        <v>24</v>
      </c>
      <c r="Q956">
        <v>98</v>
      </c>
      <c r="R956">
        <v>1200</v>
      </c>
      <c r="S956">
        <v>0.98480693747599901</v>
      </c>
      <c r="T956">
        <f t="shared" si="171"/>
        <v>1</v>
      </c>
      <c r="U956">
        <f t="shared" si="172"/>
        <v>1181.7683249711988</v>
      </c>
      <c r="V956">
        <f t="shared" si="173"/>
        <v>984.80693747599901</v>
      </c>
      <c r="W956">
        <v>24.69</v>
      </c>
      <c r="X956">
        <f t="shared" si="174"/>
        <v>24.314883286282416</v>
      </c>
      <c r="Y956">
        <v>0</v>
      </c>
      <c r="Z956">
        <v>0</v>
      </c>
      <c r="AA956">
        <v>0</v>
      </c>
      <c r="AB956" s="2">
        <v>0.1</v>
      </c>
      <c r="AC956">
        <v>25</v>
      </c>
      <c r="AD956">
        <f t="shared" si="175"/>
        <v>0.11016807219002084</v>
      </c>
      <c r="AE956">
        <v>1630000</v>
      </c>
      <c r="AF956">
        <v>0</v>
      </c>
      <c r="AG956">
        <v>0</v>
      </c>
      <c r="AH956">
        <v>37800</v>
      </c>
      <c r="AI956">
        <v>0.19295223823545199</v>
      </c>
      <c r="AJ956">
        <v>0.19483190308949999</v>
      </c>
      <c r="AK956" s="1">
        <f t="shared" si="170"/>
        <v>9.1410714642612217E-2</v>
      </c>
      <c r="AL956" s="1">
        <f t="shared" si="176"/>
        <v>9.3132904857454457E-2</v>
      </c>
      <c r="AM956">
        <f t="shared" si="177"/>
        <v>9.197221825607757E-2</v>
      </c>
      <c r="AN956">
        <f t="shared" si="178"/>
        <v>9.400568336342105E-2</v>
      </c>
      <c r="AO956">
        <f t="shared" si="179"/>
        <v>8.0295332101206401E-2</v>
      </c>
      <c r="AP956">
        <f t="shared" si="180"/>
        <v>7.8573141886364162E-2</v>
      </c>
      <c r="AQ956">
        <f t="shared" si="181"/>
        <v>39.468446615593685</v>
      </c>
    </row>
    <row r="957" spans="1:43" x14ac:dyDescent="0.2">
      <c r="A957">
        <v>20203</v>
      </c>
      <c r="B957">
        <v>17</v>
      </c>
      <c r="C957">
        <v>20</v>
      </c>
      <c r="D957" t="s">
        <v>713</v>
      </c>
      <c r="E957">
        <v>203</v>
      </c>
      <c r="F957" t="s">
        <v>647</v>
      </c>
      <c r="G957" t="s">
        <v>648</v>
      </c>
      <c r="H957" t="s">
        <v>649</v>
      </c>
      <c r="I957">
        <v>43</v>
      </c>
      <c r="J957">
        <v>14</v>
      </c>
      <c r="K957">
        <v>65</v>
      </c>
      <c r="L957">
        <v>58</v>
      </c>
      <c r="M957">
        <v>18</v>
      </c>
      <c r="N957">
        <v>83</v>
      </c>
      <c r="O957">
        <v>71</v>
      </c>
      <c r="P957">
        <v>24</v>
      </c>
      <c r="Q957">
        <v>98</v>
      </c>
      <c r="R957">
        <v>1200</v>
      </c>
      <c r="S957">
        <v>0.97109889090061197</v>
      </c>
      <c r="T957">
        <f t="shared" si="171"/>
        <v>1</v>
      </c>
      <c r="U957">
        <f t="shared" si="172"/>
        <v>1165.3186690807343</v>
      </c>
      <c r="V957">
        <f t="shared" si="173"/>
        <v>971.09889090061199</v>
      </c>
      <c r="W957">
        <v>24.69</v>
      </c>
      <c r="X957">
        <f t="shared" si="174"/>
        <v>23.976431616336111</v>
      </c>
      <c r="Y957">
        <v>0</v>
      </c>
      <c r="Z957">
        <v>0</v>
      </c>
      <c r="AA957">
        <v>0</v>
      </c>
      <c r="AB957" s="2">
        <v>0.1</v>
      </c>
      <c r="AC957">
        <v>25</v>
      </c>
      <c r="AD957">
        <f t="shared" si="175"/>
        <v>0.11016807219002084</v>
      </c>
      <c r="AE957">
        <v>1630000</v>
      </c>
      <c r="AF957">
        <v>0</v>
      </c>
      <c r="AG957">
        <v>0</v>
      </c>
      <c r="AH957">
        <v>37800</v>
      </c>
      <c r="AI957">
        <v>0.221003663752221</v>
      </c>
      <c r="AJ957">
        <v>0.22345482284385701</v>
      </c>
      <c r="AK957" s="1">
        <f t="shared" si="170"/>
        <v>7.869729598134223E-2</v>
      </c>
      <c r="AL957" s="1">
        <f t="shared" si="176"/>
        <v>8.0200893030274251E-2</v>
      </c>
      <c r="AM957">
        <f t="shared" si="177"/>
        <v>7.9187529388137251E-2</v>
      </c>
      <c r="AN957">
        <f t="shared" si="178"/>
        <v>8.0962892009616302E-2</v>
      </c>
      <c r="AO957">
        <f t="shared" si="179"/>
        <v>6.9148772205813364E-2</v>
      </c>
      <c r="AP957">
        <f t="shared" si="180"/>
        <v>6.7645175156881343E-2</v>
      </c>
      <c r="AQ957">
        <f t="shared" si="181"/>
        <v>34.458818396302348</v>
      </c>
    </row>
    <row r="958" spans="1:43" x14ac:dyDescent="0.2">
      <c r="A958">
        <v>20205</v>
      </c>
      <c r="B958">
        <v>17</v>
      </c>
      <c r="C958">
        <v>20</v>
      </c>
      <c r="D958" t="s">
        <v>714</v>
      </c>
      <c r="E958">
        <v>205</v>
      </c>
      <c r="F958" t="s">
        <v>647</v>
      </c>
      <c r="G958" t="s">
        <v>648</v>
      </c>
      <c r="H958" t="s">
        <v>649</v>
      </c>
      <c r="I958">
        <v>43</v>
      </c>
      <c r="J958">
        <v>14</v>
      </c>
      <c r="K958">
        <v>65</v>
      </c>
      <c r="L958">
        <v>58</v>
      </c>
      <c r="M958">
        <v>18</v>
      </c>
      <c r="N958">
        <v>83</v>
      </c>
      <c r="O958">
        <v>71</v>
      </c>
      <c r="P958">
        <v>24</v>
      </c>
      <c r="Q958">
        <v>98</v>
      </c>
      <c r="R958">
        <v>1200</v>
      </c>
      <c r="S958">
        <v>0.97696244319280001</v>
      </c>
      <c r="T958">
        <f t="shared" si="171"/>
        <v>1</v>
      </c>
      <c r="U958">
        <f t="shared" si="172"/>
        <v>1172.3549318313601</v>
      </c>
      <c r="V958">
        <f t="shared" si="173"/>
        <v>976.96244319280004</v>
      </c>
      <c r="W958">
        <v>24.69</v>
      </c>
      <c r="X958">
        <f t="shared" si="174"/>
        <v>24.121202722430233</v>
      </c>
      <c r="Y958">
        <v>0</v>
      </c>
      <c r="Z958">
        <v>0</v>
      </c>
      <c r="AA958">
        <v>0</v>
      </c>
      <c r="AB958" s="2">
        <v>0.1</v>
      </c>
      <c r="AC958">
        <v>25</v>
      </c>
      <c r="AD958">
        <f t="shared" si="175"/>
        <v>0.11016807219002084</v>
      </c>
      <c r="AE958">
        <v>1630000</v>
      </c>
      <c r="AF958">
        <v>0</v>
      </c>
      <c r="AG958">
        <v>0</v>
      </c>
      <c r="AH958">
        <v>37800</v>
      </c>
      <c r="AI958">
        <v>0.19172943523195601</v>
      </c>
      <c r="AJ958">
        <v>0.19337924221725</v>
      </c>
      <c r="AK958" s="1">
        <f t="shared" si="170"/>
        <v>9.1260932353131208E-2</v>
      </c>
      <c r="AL958" s="1">
        <f t="shared" si="176"/>
        <v>9.2994106271987148E-2</v>
      </c>
      <c r="AM958">
        <f t="shared" si="177"/>
        <v>9.1826017098018492E-2</v>
      </c>
      <c r="AN958">
        <f t="shared" si="178"/>
        <v>9.3872451143792085E-2</v>
      </c>
      <c r="AO958">
        <f t="shared" si="179"/>
        <v>8.0177568697952992E-2</v>
      </c>
      <c r="AP958">
        <f t="shared" si="180"/>
        <v>7.8444394779097051E-2</v>
      </c>
      <c r="AQ958">
        <f t="shared" si="181"/>
        <v>39.720166624086282</v>
      </c>
    </row>
    <row r="959" spans="1:43" x14ac:dyDescent="0.2">
      <c r="A959">
        <v>20207</v>
      </c>
      <c r="B959">
        <v>17</v>
      </c>
      <c r="C959">
        <v>20</v>
      </c>
      <c r="D959" t="s">
        <v>715</v>
      </c>
      <c r="E959">
        <v>207</v>
      </c>
      <c r="F959" t="s">
        <v>647</v>
      </c>
      <c r="G959" t="s">
        <v>648</v>
      </c>
      <c r="H959" t="s">
        <v>649</v>
      </c>
      <c r="I959">
        <v>43</v>
      </c>
      <c r="J959">
        <v>14</v>
      </c>
      <c r="K959">
        <v>65</v>
      </c>
      <c r="L959">
        <v>58</v>
      </c>
      <c r="M959">
        <v>18</v>
      </c>
      <c r="N959">
        <v>83</v>
      </c>
      <c r="O959">
        <v>71</v>
      </c>
      <c r="P959">
        <v>24</v>
      </c>
      <c r="Q959">
        <v>98</v>
      </c>
      <c r="R959">
        <v>1200</v>
      </c>
      <c r="S959">
        <v>0.97977969249089603</v>
      </c>
      <c r="T959">
        <f t="shared" si="171"/>
        <v>1</v>
      </c>
      <c r="U959">
        <f t="shared" si="172"/>
        <v>1175.7356309890752</v>
      </c>
      <c r="V959">
        <f t="shared" si="173"/>
        <v>979.77969249089608</v>
      </c>
      <c r="W959">
        <v>24.69</v>
      </c>
      <c r="X959">
        <f t="shared" si="174"/>
        <v>24.190760607600225</v>
      </c>
      <c r="Y959">
        <v>0</v>
      </c>
      <c r="Z959">
        <v>0</v>
      </c>
      <c r="AA959">
        <v>0</v>
      </c>
      <c r="AB959" s="2">
        <v>0.1</v>
      </c>
      <c r="AC959">
        <v>25</v>
      </c>
      <c r="AD959">
        <f t="shared" si="175"/>
        <v>0.11016807219002084</v>
      </c>
      <c r="AE959">
        <v>1630000</v>
      </c>
      <c r="AF959">
        <v>0</v>
      </c>
      <c r="AG959">
        <v>0</v>
      </c>
      <c r="AH959">
        <v>37800</v>
      </c>
      <c r="AI959">
        <v>0.191660538905113</v>
      </c>
      <c r="AJ959">
        <v>0.19333709191099999</v>
      </c>
      <c r="AK959" s="1">
        <f t="shared" si="170"/>
        <v>9.1557000109886766E-2</v>
      </c>
      <c r="AL959" s="1">
        <f t="shared" si="176"/>
        <v>9.3290797053792465E-2</v>
      </c>
      <c r="AM959">
        <f t="shared" si="177"/>
        <v>9.2122287986120224E-2</v>
      </c>
      <c r="AN959">
        <f t="shared" si="178"/>
        <v>9.4169457664745979E-2</v>
      </c>
      <c r="AO959">
        <f t="shared" si="179"/>
        <v>8.0432680203379292E-2</v>
      </c>
      <c r="AP959">
        <f t="shared" si="180"/>
        <v>7.8698883259473593E-2</v>
      </c>
      <c r="AQ959">
        <f t="shared" si="181"/>
        <v>39.734444855785007</v>
      </c>
    </row>
    <row r="960" spans="1:43" x14ac:dyDescent="0.2">
      <c r="A960">
        <v>20209</v>
      </c>
      <c r="B960">
        <v>17</v>
      </c>
      <c r="C960">
        <v>20</v>
      </c>
      <c r="D960" t="s">
        <v>716</v>
      </c>
      <c r="E960">
        <v>209</v>
      </c>
      <c r="F960" t="s">
        <v>647</v>
      </c>
      <c r="G960" t="s">
        <v>648</v>
      </c>
      <c r="H960" t="s">
        <v>649</v>
      </c>
      <c r="I960">
        <v>43</v>
      </c>
      <c r="J960">
        <v>14</v>
      </c>
      <c r="K960">
        <v>65</v>
      </c>
      <c r="L960">
        <v>58</v>
      </c>
      <c r="M960">
        <v>18</v>
      </c>
      <c r="N960">
        <v>83</v>
      </c>
      <c r="O960">
        <v>71</v>
      </c>
      <c r="P960">
        <v>24</v>
      </c>
      <c r="Q960">
        <v>98</v>
      </c>
      <c r="R960">
        <v>1200</v>
      </c>
      <c r="S960">
        <v>1.00055059790611</v>
      </c>
      <c r="T960">
        <f t="shared" si="171"/>
        <v>1</v>
      </c>
      <c r="U960">
        <f t="shared" si="172"/>
        <v>1200.660717487332</v>
      </c>
      <c r="V960">
        <f t="shared" si="173"/>
        <v>1000.5505979061101</v>
      </c>
      <c r="W960">
        <v>24.69</v>
      </c>
      <c r="X960">
        <f t="shared" si="174"/>
        <v>24.703594262301856</v>
      </c>
      <c r="Y960">
        <v>0</v>
      </c>
      <c r="Z960">
        <v>0</v>
      </c>
      <c r="AA960">
        <v>0</v>
      </c>
      <c r="AB960" s="2">
        <v>0.1</v>
      </c>
      <c r="AC960">
        <v>25</v>
      </c>
      <c r="AD960">
        <f t="shared" si="175"/>
        <v>0.11016807219002084</v>
      </c>
      <c r="AE960">
        <v>1630000</v>
      </c>
      <c r="AF960">
        <v>0</v>
      </c>
      <c r="AG960">
        <v>0</v>
      </c>
      <c r="AH960">
        <v>37800</v>
      </c>
      <c r="AI960">
        <v>0.18527727673675001</v>
      </c>
      <c r="AJ960">
        <v>0.18629187813737499</v>
      </c>
      <c r="AK960" s="1">
        <f t="shared" si="170"/>
        <v>9.6719206038680061E-2</v>
      </c>
      <c r="AL960" s="1">
        <f t="shared" si="176"/>
        <v>9.8512736591771857E-2</v>
      </c>
      <c r="AM960">
        <f t="shared" si="177"/>
        <v>9.7303969485680486E-2</v>
      </c>
      <c r="AN960">
        <f t="shared" si="178"/>
        <v>9.9421669242208646E-2</v>
      </c>
      <c r="AO960">
        <f t="shared" si="179"/>
        <v>8.4929647899133015E-2</v>
      </c>
      <c r="AP960">
        <f t="shared" si="180"/>
        <v>8.3136117346041219E-2</v>
      </c>
      <c r="AQ960">
        <f t="shared" si="181"/>
        <v>41.103395129105436</v>
      </c>
    </row>
    <row r="961" spans="1:43" x14ac:dyDescent="0.2">
      <c r="A961">
        <v>21001</v>
      </c>
      <c r="B961">
        <v>15</v>
      </c>
      <c r="C961">
        <v>21</v>
      </c>
      <c r="D961" t="s">
        <v>599</v>
      </c>
      <c r="E961">
        <v>1</v>
      </c>
      <c r="F961" t="s">
        <v>717</v>
      </c>
      <c r="G961" t="s">
        <v>718</v>
      </c>
      <c r="H961" t="s">
        <v>43</v>
      </c>
      <c r="I961">
        <v>43</v>
      </c>
      <c r="J961">
        <v>14</v>
      </c>
      <c r="K961">
        <v>65</v>
      </c>
      <c r="L961">
        <v>58</v>
      </c>
      <c r="M961">
        <v>18</v>
      </c>
      <c r="N961">
        <v>83</v>
      </c>
      <c r="O961">
        <v>71</v>
      </c>
      <c r="P961">
        <v>24</v>
      </c>
      <c r="Q961">
        <v>98</v>
      </c>
      <c r="R961">
        <v>1200</v>
      </c>
      <c r="S961">
        <v>0.94589703191410401</v>
      </c>
      <c r="T961">
        <f t="shared" si="171"/>
        <v>1</v>
      </c>
      <c r="U961">
        <f t="shared" si="172"/>
        <v>1135.0764382969248</v>
      </c>
      <c r="V961">
        <f t="shared" si="173"/>
        <v>945.89703191410399</v>
      </c>
      <c r="W961">
        <v>24.69</v>
      </c>
      <c r="X961">
        <f t="shared" si="174"/>
        <v>23.354197717959231</v>
      </c>
      <c r="Y961">
        <v>0</v>
      </c>
      <c r="Z961">
        <v>0</v>
      </c>
      <c r="AA961">
        <v>0</v>
      </c>
      <c r="AB961" s="2">
        <v>0.1</v>
      </c>
      <c r="AC961">
        <v>25</v>
      </c>
      <c r="AD961">
        <f t="shared" si="175"/>
        <v>0.11016807219002084</v>
      </c>
      <c r="AE961">
        <v>1630000</v>
      </c>
      <c r="AF961">
        <v>0</v>
      </c>
      <c r="AG961">
        <v>0</v>
      </c>
      <c r="AH961">
        <v>37800</v>
      </c>
      <c r="AI961">
        <v>0.17657700424105099</v>
      </c>
      <c r="AJ961">
        <v>0.17836583440187501</v>
      </c>
      <c r="AK961" s="1">
        <f t="shared" si="170"/>
        <v>9.5941287872752565E-2</v>
      </c>
      <c r="AL961" s="1">
        <f t="shared" si="176"/>
        <v>9.7823188962021079E-2</v>
      </c>
      <c r="AM961">
        <f t="shared" si="177"/>
        <v>9.6554863686098738E-2</v>
      </c>
      <c r="AN961">
        <f t="shared" si="178"/>
        <v>9.8776906389348995E-2</v>
      </c>
      <c r="AO961">
        <f t="shared" si="179"/>
        <v>8.4349349837034626E-2</v>
      </c>
      <c r="AP961">
        <f t="shared" si="180"/>
        <v>8.2467448747766112E-2</v>
      </c>
      <c r="AQ961">
        <f t="shared" si="181"/>
        <v>43.128634710321911</v>
      </c>
    </row>
    <row r="962" spans="1:43" x14ac:dyDescent="0.2">
      <c r="A962">
        <v>21003</v>
      </c>
      <c r="B962">
        <v>15</v>
      </c>
      <c r="C962">
        <v>21</v>
      </c>
      <c r="D962" t="s">
        <v>558</v>
      </c>
      <c r="E962">
        <v>3</v>
      </c>
      <c r="F962" t="s">
        <v>717</v>
      </c>
      <c r="G962" t="s">
        <v>718</v>
      </c>
      <c r="H962" t="s">
        <v>43</v>
      </c>
      <c r="I962">
        <v>43</v>
      </c>
      <c r="J962">
        <v>14</v>
      </c>
      <c r="K962">
        <v>65</v>
      </c>
      <c r="L962">
        <v>58</v>
      </c>
      <c r="M962">
        <v>18</v>
      </c>
      <c r="N962">
        <v>83</v>
      </c>
      <c r="O962">
        <v>71</v>
      </c>
      <c r="P962">
        <v>24</v>
      </c>
      <c r="Q962">
        <v>98</v>
      </c>
      <c r="R962">
        <v>1200</v>
      </c>
      <c r="S962">
        <v>0.94759338498115497</v>
      </c>
      <c r="T962">
        <f t="shared" si="171"/>
        <v>1</v>
      </c>
      <c r="U962">
        <f t="shared" si="172"/>
        <v>1137.112061977386</v>
      </c>
      <c r="V962">
        <f t="shared" si="173"/>
        <v>947.59338498115494</v>
      </c>
      <c r="W962">
        <v>24.69</v>
      </c>
      <c r="X962">
        <f t="shared" si="174"/>
        <v>23.396080675184717</v>
      </c>
      <c r="Y962">
        <v>0</v>
      </c>
      <c r="Z962">
        <v>0</v>
      </c>
      <c r="AA962">
        <v>0</v>
      </c>
      <c r="AB962" s="2">
        <v>0.1</v>
      </c>
      <c r="AC962">
        <v>25</v>
      </c>
      <c r="AD962">
        <f t="shared" si="175"/>
        <v>0.11016807219002084</v>
      </c>
      <c r="AE962">
        <v>1630000</v>
      </c>
      <c r="AF962">
        <v>0</v>
      </c>
      <c r="AG962">
        <v>0</v>
      </c>
      <c r="AH962">
        <v>37800</v>
      </c>
      <c r="AI962">
        <v>0.178821017449594</v>
      </c>
      <c r="AJ962">
        <v>0.18029698149250001</v>
      </c>
      <c r="AK962" s="1">
        <f t="shared" ref="AK962:AK1025" si="182">((U962*AD962+X962)/(8760*AI962))+Z962*AA962/1000000+Y962/1000</f>
        <v>9.4907227001932312E-2</v>
      </c>
      <c r="AL962" s="1">
        <f t="shared" si="176"/>
        <v>9.6765512237976636E-2</v>
      </c>
      <c r="AM962">
        <f t="shared" si="177"/>
        <v>9.5513103092677479E-2</v>
      </c>
      <c r="AN962">
        <f t="shared" si="178"/>
        <v>9.7707261527919656E-2</v>
      </c>
      <c r="AO962">
        <f t="shared" si="179"/>
        <v>8.3436894947382864E-2</v>
      </c>
      <c r="AP962">
        <f t="shared" si="180"/>
        <v>8.157860971133854E-2</v>
      </c>
      <c r="AQ962">
        <f t="shared" si="181"/>
        <v>42.587416304696461</v>
      </c>
    </row>
    <row r="963" spans="1:43" x14ac:dyDescent="0.2">
      <c r="A963">
        <v>21005</v>
      </c>
      <c r="B963">
        <v>15</v>
      </c>
      <c r="C963">
        <v>21</v>
      </c>
      <c r="D963" t="s">
        <v>650</v>
      </c>
      <c r="E963">
        <v>5</v>
      </c>
      <c r="F963" t="s">
        <v>717</v>
      </c>
      <c r="G963" t="s">
        <v>718</v>
      </c>
      <c r="H963" t="s">
        <v>43</v>
      </c>
      <c r="I963">
        <v>43</v>
      </c>
      <c r="J963">
        <v>14</v>
      </c>
      <c r="K963">
        <v>65</v>
      </c>
      <c r="L963">
        <v>58</v>
      </c>
      <c r="M963">
        <v>18</v>
      </c>
      <c r="N963">
        <v>83</v>
      </c>
      <c r="O963">
        <v>71</v>
      </c>
      <c r="P963">
        <v>24</v>
      </c>
      <c r="Q963">
        <v>98</v>
      </c>
      <c r="R963">
        <v>1200</v>
      </c>
      <c r="S963">
        <v>0.95350282192230196</v>
      </c>
      <c r="T963">
        <f t="shared" ref="T963:T1026" si="183">IF(S963="NA",0,1)</f>
        <v>1</v>
      </c>
      <c r="U963">
        <f t="shared" ref="U963:U1026" si="184">R963*IF(S963="NA",0,S963)</f>
        <v>1144.2033863067622</v>
      </c>
      <c r="V963">
        <f t="shared" ref="V963:V1026" si="185">1000*S963</f>
        <v>953.50282192230191</v>
      </c>
      <c r="W963">
        <v>24.69</v>
      </c>
      <c r="X963">
        <f t="shared" ref="X963:X1026" si="186">W963*S963</f>
        <v>23.541984673261638</v>
      </c>
      <c r="Y963">
        <v>0</v>
      </c>
      <c r="Z963">
        <v>0</v>
      </c>
      <c r="AA963">
        <v>0</v>
      </c>
      <c r="AB963" s="2">
        <v>0.1</v>
      </c>
      <c r="AC963">
        <v>25</v>
      </c>
      <c r="AD963">
        <f t="shared" ref="AD963:AD1026" si="187">(AB963*(1+AB963)^AC963)/((1+AB963)^AC963-1)</f>
        <v>0.11016807219002084</v>
      </c>
      <c r="AE963">
        <v>1630000</v>
      </c>
      <c r="AF963">
        <v>0</v>
      </c>
      <c r="AG963">
        <v>0</v>
      </c>
      <c r="AH963">
        <v>37800</v>
      </c>
      <c r="AI963">
        <v>0.17703118005106</v>
      </c>
      <c r="AJ963">
        <v>0.178737962631875</v>
      </c>
      <c r="AK963" s="1">
        <f t="shared" si="182"/>
        <v>9.6464616938859341E-2</v>
      </c>
      <c r="AL963" s="1">
        <f t="shared" ref="AL963:AL1026" si="188">((U963*AD963+X963)/(8760*AI963))+Z963*AA963/1000000+Y963/1000 + (AE963*I963)/(1000000*8760*AI963*AC963) + ((AF963+AG963)*L963)/(1000000) + (AH963*O963)/(1000000*8760*AI963*AC963)</f>
        <v>9.8341689986246594E-2</v>
      </c>
      <c r="AM963">
        <f t="shared" ref="AM963:AM1026" si="189">((U963*AD963+X963)/(8760*AI963))+Z963*AA963/1000000+Y963/1000 + (AE963*J963)/(1000000*8760*AI963*AC963) + ((AF963+AG963)*M963)/(1000000) + (AH963*P963)/(1000000*8760*AI963*AC963)</f>
        <v>9.7076618615423799E-2</v>
      </c>
      <c r="AN963">
        <f t="shared" ref="AN963:AN1026" si="190">((U963*AD963+X963)/(8760*AI963))+Z963*AA963/1000000+Y963/1000 + (AE963*K963)/(1000000*8760*AI963*AC963) + ((AF963+AG963)*N963)/(1000000) + (AH963*Q963)/(1000000*8760*AI963*AC963)</f>
        <v>9.9292960639029204E-2</v>
      </c>
      <c r="AO963">
        <f t="shared" ref="AO963:AO1026" si="191">((V963*AD963+X963)/(8760*AI963))+Z963*AA963/1000000+Y963/1000 + (AE963*I963)/(1000000*8760*AI963*AC963) + ((AF963+AG963)*L963)/(1000000) + (AH963*O963)/(1000000*8760*AI963*AC963)</f>
        <v>8.4794355374567254E-2</v>
      </c>
      <c r="AP963">
        <f t="shared" ref="AP963:AP1026" si="192">((V963*AD963+X963)/(8760*AI963))+Z963*AA963/1000000+Y963/1000</f>
        <v>8.291728232718E-2</v>
      </c>
      <c r="AQ963">
        <f t="shared" ref="AQ963:AQ1026" si="193">(AE963)/(AC963*8760*AI963) + ((AF963+AG963)) + (AH963)/(AC963*8760*AI963)</f>
        <v>43.017987633357876</v>
      </c>
    </row>
    <row r="964" spans="1:43" x14ac:dyDescent="0.2">
      <c r="A964">
        <v>21007</v>
      </c>
      <c r="B964">
        <v>15</v>
      </c>
      <c r="C964">
        <v>21</v>
      </c>
      <c r="D964" t="s">
        <v>719</v>
      </c>
      <c r="E964">
        <v>7</v>
      </c>
      <c r="F964" t="s">
        <v>717</v>
      </c>
      <c r="G964" t="s">
        <v>718</v>
      </c>
      <c r="H964" t="s">
        <v>43</v>
      </c>
      <c r="I964">
        <v>43</v>
      </c>
      <c r="J964">
        <v>14</v>
      </c>
      <c r="K964">
        <v>65</v>
      </c>
      <c r="L964">
        <v>58</v>
      </c>
      <c r="M964">
        <v>18</v>
      </c>
      <c r="N964">
        <v>83</v>
      </c>
      <c r="O964">
        <v>71</v>
      </c>
      <c r="P964">
        <v>24</v>
      </c>
      <c r="Q964">
        <v>98</v>
      </c>
      <c r="R964">
        <v>1200</v>
      </c>
      <c r="S964">
        <v>0.97083882774625496</v>
      </c>
      <c r="T964">
        <f t="shared" si="183"/>
        <v>1</v>
      </c>
      <c r="U964">
        <f t="shared" si="184"/>
        <v>1165.006593295506</v>
      </c>
      <c r="V964">
        <f t="shared" si="185"/>
        <v>970.83882774625499</v>
      </c>
      <c r="W964">
        <v>24.69</v>
      </c>
      <c r="X964">
        <f t="shared" si="186"/>
        <v>23.970010657055035</v>
      </c>
      <c r="Y964">
        <v>0</v>
      </c>
      <c r="Z964">
        <v>0</v>
      </c>
      <c r="AA964">
        <v>0</v>
      </c>
      <c r="AB964" s="2">
        <v>0.1</v>
      </c>
      <c r="AC964">
        <v>25</v>
      </c>
      <c r="AD964">
        <f t="shared" si="187"/>
        <v>0.11016807219002084</v>
      </c>
      <c r="AE964">
        <v>1630000</v>
      </c>
      <c r="AF964">
        <v>0</v>
      </c>
      <c r="AG964">
        <v>0</v>
      </c>
      <c r="AH964">
        <v>37800</v>
      </c>
      <c r="AI964">
        <v>0.181938614228112</v>
      </c>
      <c r="AJ964">
        <v>0.18268657572562499</v>
      </c>
      <c r="AK964" s="1">
        <f t="shared" si="182"/>
        <v>9.5569228552014676E-2</v>
      </c>
      <c r="AL964" s="1">
        <f t="shared" si="188"/>
        <v>9.739567126749217E-2</v>
      </c>
      <c r="AM964">
        <f t="shared" si="189"/>
        <v>9.616472269411909E-2</v>
      </c>
      <c r="AN964">
        <f t="shared" si="190"/>
        <v>9.8321283276380525E-2</v>
      </c>
      <c r="AO964">
        <f t="shared" si="191"/>
        <v>8.3974083551088263E-2</v>
      </c>
      <c r="AP964">
        <f t="shared" si="192"/>
        <v>8.2147640835610769E-2</v>
      </c>
      <c r="AQ964">
        <f t="shared" si="193"/>
        <v>41.857662522409974</v>
      </c>
    </row>
    <row r="965" spans="1:43" x14ac:dyDescent="0.2">
      <c r="A965">
        <v>21009</v>
      </c>
      <c r="B965">
        <v>15</v>
      </c>
      <c r="C965">
        <v>21</v>
      </c>
      <c r="D965" t="s">
        <v>720</v>
      </c>
      <c r="E965">
        <v>9</v>
      </c>
      <c r="F965" t="s">
        <v>717</v>
      </c>
      <c r="G965" t="s">
        <v>718</v>
      </c>
      <c r="H965" t="s">
        <v>43</v>
      </c>
      <c r="I965">
        <v>43</v>
      </c>
      <c r="J965">
        <v>14</v>
      </c>
      <c r="K965">
        <v>65</v>
      </c>
      <c r="L965">
        <v>58</v>
      </c>
      <c r="M965">
        <v>18</v>
      </c>
      <c r="N965">
        <v>83</v>
      </c>
      <c r="O965">
        <v>71</v>
      </c>
      <c r="P965">
        <v>24</v>
      </c>
      <c r="Q965">
        <v>98</v>
      </c>
      <c r="R965">
        <v>1200</v>
      </c>
      <c r="S965">
        <v>0.94869215885798097</v>
      </c>
      <c r="T965">
        <f t="shared" si="183"/>
        <v>1</v>
      </c>
      <c r="U965">
        <f t="shared" si="184"/>
        <v>1138.4305906295772</v>
      </c>
      <c r="V965">
        <f t="shared" si="185"/>
        <v>948.69215885798098</v>
      </c>
      <c r="W965">
        <v>24.69</v>
      </c>
      <c r="X965">
        <f t="shared" si="186"/>
        <v>23.42320940220355</v>
      </c>
      <c r="Y965">
        <v>0</v>
      </c>
      <c r="Z965">
        <v>0</v>
      </c>
      <c r="AA965">
        <v>0</v>
      </c>
      <c r="AB965" s="2">
        <v>0.1</v>
      </c>
      <c r="AC965">
        <v>25</v>
      </c>
      <c r="AD965">
        <f t="shared" si="187"/>
        <v>0.11016807219002084</v>
      </c>
      <c r="AE965">
        <v>1630000</v>
      </c>
      <c r="AF965">
        <v>0</v>
      </c>
      <c r="AG965">
        <v>0</v>
      </c>
      <c r="AH965">
        <v>37800</v>
      </c>
      <c r="AI965">
        <v>0.17811269745986799</v>
      </c>
      <c r="AJ965">
        <v>0.17961218100262499</v>
      </c>
      <c r="AK965" s="1">
        <f t="shared" si="182"/>
        <v>9.5395141329737546E-2</v>
      </c>
      <c r="AL965" s="1">
        <f t="shared" si="188"/>
        <v>9.7260816609265999E-2</v>
      </c>
      <c r="AM965">
        <f t="shared" si="189"/>
        <v>9.600342687333191E-2</v>
      </c>
      <c r="AN965">
        <f t="shared" si="190"/>
        <v>9.8206311055264089E-2</v>
      </c>
      <c r="AO965">
        <f t="shared" si="191"/>
        <v>8.3863677420484423E-2</v>
      </c>
      <c r="AP965">
        <f t="shared" si="192"/>
        <v>8.199800214095597E-2</v>
      </c>
      <c r="AQ965">
        <f t="shared" si="193"/>
        <v>42.756778280061511</v>
      </c>
    </row>
    <row r="966" spans="1:43" x14ac:dyDescent="0.2">
      <c r="A966">
        <v>21011</v>
      </c>
      <c r="B966">
        <v>15</v>
      </c>
      <c r="C966">
        <v>21</v>
      </c>
      <c r="D966" t="s">
        <v>721</v>
      </c>
      <c r="E966">
        <v>11</v>
      </c>
      <c r="F966" t="s">
        <v>717</v>
      </c>
      <c r="G966" t="s">
        <v>718</v>
      </c>
      <c r="H966" t="s">
        <v>43</v>
      </c>
      <c r="I966">
        <v>43</v>
      </c>
      <c r="J966">
        <v>14</v>
      </c>
      <c r="K966">
        <v>65</v>
      </c>
      <c r="L966">
        <v>58</v>
      </c>
      <c r="M966">
        <v>18</v>
      </c>
      <c r="N966">
        <v>83</v>
      </c>
      <c r="O966">
        <v>71</v>
      </c>
      <c r="P966">
        <v>24</v>
      </c>
      <c r="Q966">
        <v>98</v>
      </c>
      <c r="R966">
        <v>1200</v>
      </c>
      <c r="S966">
        <v>0.95343700477055104</v>
      </c>
      <c r="T966">
        <f t="shared" si="183"/>
        <v>1</v>
      </c>
      <c r="U966">
        <f t="shared" si="184"/>
        <v>1144.1244057246613</v>
      </c>
      <c r="V966">
        <f t="shared" si="185"/>
        <v>953.43700477055108</v>
      </c>
      <c r="W966">
        <v>24.69</v>
      </c>
      <c r="X966">
        <f t="shared" si="186"/>
        <v>23.540359647784907</v>
      </c>
      <c r="Y966">
        <v>0</v>
      </c>
      <c r="Z966">
        <v>0</v>
      </c>
      <c r="AA966">
        <v>0</v>
      </c>
      <c r="AB966" s="2">
        <v>0.1</v>
      </c>
      <c r="AC966">
        <v>25</v>
      </c>
      <c r="AD966">
        <f t="shared" si="187"/>
        <v>0.11016807219002084</v>
      </c>
      <c r="AE966">
        <v>1630000</v>
      </c>
      <c r="AF966">
        <v>0</v>
      </c>
      <c r="AG966">
        <v>0</v>
      </c>
      <c r="AH966">
        <v>37800</v>
      </c>
      <c r="AI966">
        <v>0.172888065245312</v>
      </c>
      <c r="AJ966">
        <v>0.174979405783</v>
      </c>
      <c r="AK966" s="1">
        <f t="shared" si="182"/>
        <v>9.8769490882969116E-2</v>
      </c>
      <c r="AL966" s="1">
        <f t="shared" si="188"/>
        <v>0.10069154638257519</v>
      </c>
      <c r="AM966">
        <f t="shared" si="189"/>
        <v>9.9396158656951686E-2</v>
      </c>
      <c r="AN966">
        <f t="shared" si="190"/>
        <v>0.10166561342399354</v>
      </c>
      <c r="AO966">
        <f t="shared" si="191"/>
        <v>8.6820519006134356E-2</v>
      </c>
      <c r="AP966">
        <f t="shared" si="192"/>
        <v>8.4898463506528285E-2</v>
      </c>
      <c r="AQ966">
        <f t="shared" si="193"/>
        <v>44.048876961804929</v>
      </c>
    </row>
    <row r="967" spans="1:43" x14ac:dyDescent="0.2">
      <c r="A967">
        <v>21013</v>
      </c>
      <c r="B967">
        <v>15</v>
      </c>
      <c r="C967">
        <v>21</v>
      </c>
      <c r="D967" t="s">
        <v>722</v>
      </c>
      <c r="E967">
        <v>13</v>
      </c>
      <c r="F967" t="s">
        <v>717</v>
      </c>
      <c r="G967" t="s">
        <v>718</v>
      </c>
      <c r="H967" t="s">
        <v>43</v>
      </c>
      <c r="I967">
        <v>43</v>
      </c>
      <c r="J967">
        <v>14</v>
      </c>
      <c r="K967">
        <v>65</v>
      </c>
      <c r="L967">
        <v>58</v>
      </c>
      <c r="M967">
        <v>18</v>
      </c>
      <c r="N967">
        <v>83</v>
      </c>
      <c r="O967">
        <v>71</v>
      </c>
      <c r="P967">
        <v>24</v>
      </c>
      <c r="Q967">
        <v>98</v>
      </c>
      <c r="R967">
        <v>1200</v>
      </c>
      <c r="S967">
        <v>0.93455974923239804</v>
      </c>
      <c r="T967">
        <f t="shared" si="183"/>
        <v>1</v>
      </c>
      <c r="U967">
        <f t="shared" si="184"/>
        <v>1121.4716990788777</v>
      </c>
      <c r="V967">
        <f t="shared" si="185"/>
        <v>934.55974923239808</v>
      </c>
      <c r="W967">
        <v>24.69</v>
      </c>
      <c r="X967">
        <f t="shared" si="186"/>
        <v>23.074280208547908</v>
      </c>
      <c r="Y967">
        <v>0</v>
      </c>
      <c r="Z967">
        <v>0</v>
      </c>
      <c r="AA967">
        <v>0</v>
      </c>
      <c r="AB967" s="2">
        <v>0.1</v>
      </c>
      <c r="AC967">
        <v>25</v>
      </c>
      <c r="AD967">
        <f t="shared" si="187"/>
        <v>0.11016807219002084</v>
      </c>
      <c r="AE967">
        <v>1630000</v>
      </c>
      <c r="AF967">
        <v>0</v>
      </c>
      <c r="AG967">
        <v>0</v>
      </c>
      <c r="AH967">
        <v>37800</v>
      </c>
      <c r="AI967">
        <v>0.173885669523344</v>
      </c>
      <c r="AJ967">
        <v>0.17778540063699999</v>
      </c>
      <c r="AK967" s="1">
        <f t="shared" si="182"/>
        <v>9.6258503627911815E-2</v>
      </c>
      <c r="AL967" s="1">
        <f t="shared" si="188"/>
        <v>9.8169532049816322E-2</v>
      </c>
      <c r="AM967">
        <f t="shared" si="189"/>
        <v>9.6881576128897223E-2</v>
      </c>
      <c r="AN967">
        <f t="shared" si="190"/>
        <v>9.9138010744303784E-2</v>
      </c>
      <c r="AO967">
        <f t="shared" si="191"/>
        <v>8.4651143657796954E-2</v>
      </c>
      <c r="AP967">
        <f t="shared" si="192"/>
        <v>8.2740115235892447E-2</v>
      </c>
      <c r="AQ967">
        <f t="shared" si="193"/>
        <v>43.796162932983236</v>
      </c>
    </row>
    <row r="968" spans="1:43" x14ac:dyDescent="0.2">
      <c r="A968">
        <v>21015</v>
      </c>
      <c r="B968">
        <v>15</v>
      </c>
      <c r="C968">
        <v>21</v>
      </c>
      <c r="D968" t="s">
        <v>112</v>
      </c>
      <c r="E968">
        <v>15</v>
      </c>
      <c r="F968" t="s">
        <v>717</v>
      </c>
      <c r="G968" t="s">
        <v>718</v>
      </c>
      <c r="H968" t="s">
        <v>43</v>
      </c>
      <c r="I968">
        <v>43</v>
      </c>
      <c r="J968">
        <v>14</v>
      </c>
      <c r="K968">
        <v>65</v>
      </c>
      <c r="L968">
        <v>58</v>
      </c>
      <c r="M968">
        <v>18</v>
      </c>
      <c r="N968">
        <v>83</v>
      </c>
      <c r="O968">
        <v>71</v>
      </c>
      <c r="P968">
        <v>24</v>
      </c>
      <c r="Q968">
        <v>98</v>
      </c>
      <c r="R968">
        <v>1200</v>
      </c>
      <c r="S968">
        <v>0.96421483159065202</v>
      </c>
      <c r="T968">
        <f t="shared" si="183"/>
        <v>1</v>
      </c>
      <c r="U968">
        <f t="shared" si="184"/>
        <v>1157.0577979087825</v>
      </c>
      <c r="V968">
        <f t="shared" si="185"/>
        <v>964.21483159065201</v>
      </c>
      <c r="W968">
        <v>24.69</v>
      </c>
      <c r="X968">
        <f t="shared" si="186"/>
        <v>23.806464191973198</v>
      </c>
      <c r="Y968">
        <v>0</v>
      </c>
      <c r="Z968">
        <v>0</v>
      </c>
      <c r="AA968">
        <v>0</v>
      </c>
      <c r="AB968" s="2">
        <v>0.1</v>
      </c>
      <c r="AC968">
        <v>25</v>
      </c>
      <c r="AD968">
        <f t="shared" si="187"/>
        <v>0.11016807219002084</v>
      </c>
      <c r="AE968">
        <v>1630000</v>
      </c>
      <c r="AF968">
        <v>0</v>
      </c>
      <c r="AG968">
        <v>0</v>
      </c>
      <c r="AH968">
        <v>37800</v>
      </c>
      <c r="AI968">
        <v>0.17291705065596299</v>
      </c>
      <c r="AJ968">
        <v>0.174206925127875</v>
      </c>
      <c r="AK968" s="1">
        <f t="shared" si="182"/>
        <v>9.9869255827813919E-2</v>
      </c>
      <c r="AL968" s="1">
        <f t="shared" si="188"/>
        <v>0.10179098914075453</v>
      </c>
      <c r="AM968">
        <f t="shared" si="189"/>
        <v>0.10049581855592218</v>
      </c>
      <c r="AN968">
        <f t="shared" si="190"/>
        <v>0.10276489290311458</v>
      </c>
      <c r="AO968">
        <f t="shared" si="191"/>
        <v>8.7765512556150144E-2</v>
      </c>
      <c r="AP968">
        <f t="shared" si="192"/>
        <v>8.5843779243209531E-2</v>
      </c>
      <c r="AQ968">
        <f t="shared" si="193"/>
        <v>44.041493220394756</v>
      </c>
    </row>
    <row r="969" spans="1:43" x14ac:dyDescent="0.2">
      <c r="A969">
        <v>21017</v>
      </c>
      <c r="B969">
        <v>15</v>
      </c>
      <c r="C969">
        <v>21</v>
      </c>
      <c r="D969" t="s">
        <v>654</v>
      </c>
      <c r="E969">
        <v>17</v>
      </c>
      <c r="F969" t="s">
        <v>717</v>
      </c>
      <c r="G969" t="s">
        <v>718</v>
      </c>
      <c r="H969" t="s">
        <v>43</v>
      </c>
      <c r="I969">
        <v>43</v>
      </c>
      <c r="J969">
        <v>14</v>
      </c>
      <c r="K969">
        <v>65</v>
      </c>
      <c r="L969">
        <v>58</v>
      </c>
      <c r="M969">
        <v>18</v>
      </c>
      <c r="N969">
        <v>83</v>
      </c>
      <c r="O969">
        <v>71</v>
      </c>
      <c r="P969">
        <v>24</v>
      </c>
      <c r="Q969">
        <v>98</v>
      </c>
      <c r="R969">
        <v>1200</v>
      </c>
      <c r="S969">
        <v>0.95392669950212805</v>
      </c>
      <c r="T969">
        <f t="shared" si="183"/>
        <v>1</v>
      </c>
      <c r="U969">
        <f t="shared" si="184"/>
        <v>1144.7120394025537</v>
      </c>
      <c r="V969">
        <f t="shared" si="185"/>
        <v>953.92669950212803</v>
      </c>
      <c r="W969">
        <v>24.69</v>
      </c>
      <c r="X969">
        <f t="shared" si="186"/>
        <v>23.552450210707544</v>
      </c>
      <c r="Y969">
        <v>0</v>
      </c>
      <c r="Z969">
        <v>0</v>
      </c>
      <c r="AA969">
        <v>0</v>
      </c>
      <c r="AB969" s="2">
        <v>0.1</v>
      </c>
      <c r="AC969">
        <v>25</v>
      </c>
      <c r="AD969">
        <f t="shared" si="187"/>
        <v>0.11016807219002084</v>
      </c>
      <c r="AE969">
        <v>1630000</v>
      </c>
      <c r="AF969">
        <v>0</v>
      </c>
      <c r="AG969">
        <v>0</v>
      </c>
      <c r="AH969">
        <v>37800</v>
      </c>
      <c r="AI969">
        <v>0.17541603690299601</v>
      </c>
      <c r="AJ969">
        <v>0.17637217188587501</v>
      </c>
      <c r="AK969" s="1">
        <f t="shared" si="182"/>
        <v>9.7396092872363657E-2</v>
      </c>
      <c r="AL969" s="1">
        <f t="shared" si="188"/>
        <v>9.9290449069709311E-2</v>
      </c>
      <c r="AM969">
        <f t="shared" si="189"/>
        <v>9.8013729554324192E-2</v>
      </c>
      <c r="AN969">
        <f t="shared" si="190"/>
        <v>0.10025047854696384</v>
      </c>
      <c r="AO969">
        <f t="shared" si="191"/>
        <v>8.5612299486132984E-2</v>
      </c>
      <c r="AP969">
        <f t="shared" si="192"/>
        <v>8.371794328878733E-2</v>
      </c>
      <c r="AQ969">
        <f t="shared" si="193"/>
        <v>43.414075751617794</v>
      </c>
    </row>
    <row r="970" spans="1:43" x14ac:dyDescent="0.2">
      <c r="A970">
        <v>21019</v>
      </c>
      <c r="B970">
        <v>11</v>
      </c>
      <c r="C970">
        <v>21</v>
      </c>
      <c r="D970" t="s">
        <v>723</v>
      </c>
      <c r="E970">
        <v>19</v>
      </c>
      <c r="F970" t="s">
        <v>717</v>
      </c>
      <c r="G970" t="s">
        <v>718</v>
      </c>
      <c r="H970" t="s">
        <v>503</v>
      </c>
      <c r="I970">
        <v>43</v>
      </c>
      <c r="J970">
        <v>14</v>
      </c>
      <c r="K970">
        <v>65</v>
      </c>
      <c r="L970">
        <v>58</v>
      </c>
      <c r="M970">
        <v>18</v>
      </c>
      <c r="N970">
        <v>83</v>
      </c>
      <c r="O970">
        <v>71</v>
      </c>
      <c r="P970">
        <v>24</v>
      </c>
      <c r="Q970">
        <v>98</v>
      </c>
      <c r="R970">
        <v>1200</v>
      </c>
      <c r="S970">
        <v>0.95941363573074301</v>
      </c>
      <c r="T970">
        <f t="shared" si="183"/>
        <v>1</v>
      </c>
      <c r="U970">
        <f t="shared" si="184"/>
        <v>1151.2963628768916</v>
      </c>
      <c r="V970">
        <f t="shared" si="185"/>
        <v>959.41363573074295</v>
      </c>
      <c r="W970">
        <v>24.69</v>
      </c>
      <c r="X970">
        <f t="shared" si="186"/>
        <v>23.687922666192048</v>
      </c>
      <c r="Y970">
        <v>0</v>
      </c>
      <c r="Z970">
        <v>0</v>
      </c>
      <c r="AA970">
        <v>0</v>
      </c>
      <c r="AB970" s="2">
        <v>0.1</v>
      </c>
      <c r="AC970">
        <v>25</v>
      </c>
      <c r="AD970">
        <f t="shared" si="187"/>
        <v>0.11016807219002084</v>
      </c>
      <c r="AE970">
        <v>1630000</v>
      </c>
      <c r="AF970">
        <v>0</v>
      </c>
      <c r="AG970">
        <v>0</v>
      </c>
      <c r="AH970">
        <v>37800</v>
      </c>
      <c r="AI970">
        <v>0.16919451074998401</v>
      </c>
      <c r="AJ970">
        <v>0.170408470181</v>
      </c>
      <c r="AK970" s="1">
        <f t="shared" si="182"/>
        <v>0.10155830486139363</v>
      </c>
      <c r="AL970" s="1">
        <f t="shared" si="188"/>
        <v>0.10352231926793687</v>
      </c>
      <c r="AM970">
        <f t="shared" si="189"/>
        <v>0.10219865293483398</v>
      </c>
      <c r="AN970">
        <f t="shared" si="190"/>
        <v>0.10451765041351342</v>
      </c>
      <c r="AO970">
        <f t="shared" si="191"/>
        <v>8.9259635371889579E-2</v>
      </c>
      <c r="AP970">
        <f t="shared" si="192"/>
        <v>8.7295620965346335E-2</v>
      </c>
      <c r="AQ970">
        <f t="shared" si="193"/>
        <v>45.01047392375861</v>
      </c>
    </row>
    <row r="971" spans="1:43" x14ac:dyDescent="0.2">
      <c r="A971">
        <v>21021</v>
      </c>
      <c r="B971">
        <v>15</v>
      </c>
      <c r="C971">
        <v>21</v>
      </c>
      <c r="D971" t="s">
        <v>724</v>
      </c>
      <c r="E971">
        <v>21</v>
      </c>
      <c r="F971" t="s">
        <v>717</v>
      </c>
      <c r="G971" t="s">
        <v>718</v>
      </c>
      <c r="H971" t="s">
        <v>43</v>
      </c>
      <c r="I971">
        <v>43</v>
      </c>
      <c r="J971">
        <v>14</v>
      </c>
      <c r="K971">
        <v>65</v>
      </c>
      <c r="L971">
        <v>58</v>
      </c>
      <c r="M971">
        <v>18</v>
      </c>
      <c r="N971">
        <v>83</v>
      </c>
      <c r="O971">
        <v>71</v>
      </c>
      <c r="P971">
        <v>24</v>
      </c>
      <c r="Q971">
        <v>98</v>
      </c>
      <c r="R971">
        <v>1200</v>
      </c>
      <c r="S971">
        <v>0.94894812107086202</v>
      </c>
      <c r="T971">
        <f t="shared" si="183"/>
        <v>1</v>
      </c>
      <c r="U971">
        <f t="shared" si="184"/>
        <v>1138.7377452850344</v>
      </c>
      <c r="V971">
        <f t="shared" si="185"/>
        <v>948.94812107086204</v>
      </c>
      <c r="W971">
        <v>24.69</v>
      </c>
      <c r="X971">
        <f t="shared" si="186"/>
        <v>23.429529109239585</v>
      </c>
      <c r="Y971">
        <v>0</v>
      </c>
      <c r="Z971">
        <v>0</v>
      </c>
      <c r="AA971">
        <v>0</v>
      </c>
      <c r="AB971" s="2">
        <v>0.1</v>
      </c>
      <c r="AC971">
        <v>25</v>
      </c>
      <c r="AD971">
        <f t="shared" si="187"/>
        <v>0.11016807219002084</v>
      </c>
      <c r="AE971">
        <v>1630000</v>
      </c>
      <c r="AF971">
        <v>0</v>
      </c>
      <c r="AG971">
        <v>0</v>
      </c>
      <c r="AH971">
        <v>37800</v>
      </c>
      <c r="AI971">
        <v>0.17681458651316101</v>
      </c>
      <c r="AJ971">
        <v>0.17857791340699999</v>
      </c>
      <c r="AK971" s="1">
        <f t="shared" si="182"/>
        <v>9.6121426222399137E-2</v>
      </c>
      <c r="AL971" s="1">
        <f t="shared" si="188"/>
        <v>9.8000798638295777E-2</v>
      </c>
      <c r="AM971">
        <f t="shared" si="189"/>
        <v>9.6734177586028119E-2</v>
      </c>
      <c r="AN971">
        <f t="shared" si="190"/>
        <v>9.8953234574329321E-2</v>
      </c>
      <c r="AO971">
        <f t="shared" si="191"/>
        <v>8.4501661175156978E-2</v>
      </c>
      <c r="AP971">
        <f t="shared" si="192"/>
        <v>8.2622288759260337E-2</v>
      </c>
      <c r="AQ971">
        <f t="shared" si="193"/>
        <v>43.07068361460324</v>
      </c>
    </row>
    <row r="972" spans="1:43" x14ac:dyDescent="0.2">
      <c r="A972">
        <v>21023</v>
      </c>
      <c r="B972">
        <v>15</v>
      </c>
      <c r="C972">
        <v>21</v>
      </c>
      <c r="D972" t="s">
        <v>725</v>
      </c>
      <c r="E972">
        <v>23</v>
      </c>
      <c r="F972" t="s">
        <v>717</v>
      </c>
      <c r="G972" t="s">
        <v>718</v>
      </c>
      <c r="H972" t="s">
        <v>43</v>
      </c>
      <c r="I972">
        <v>43</v>
      </c>
      <c r="J972">
        <v>14</v>
      </c>
      <c r="K972">
        <v>65</v>
      </c>
      <c r="L972">
        <v>58</v>
      </c>
      <c r="M972">
        <v>18</v>
      </c>
      <c r="N972">
        <v>83</v>
      </c>
      <c r="O972">
        <v>71</v>
      </c>
      <c r="P972">
        <v>24</v>
      </c>
      <c r="Q972">
        <v>98</v>
      </c>
      <c r="R972">
        <v>1200</v>
      </c>
      <c r="S972">
        <v>0.95957002043724104</v>
      </c>
      <c r="T972">
        <f t="shared" si="183"/>
        <v>1</v>
      </c>
      <c r="U972">
        <f t="shared" si="184"/>
        <v>1151.4840245246892</v>
      </c>
      <c r="V972">
        <f t="shared" si="185"/>
        <v>959.57002043724106</v>
      </c>
      <c r="W972">
        <v>24.69</v>
      </c>
      <c r="X972">
        <f t="shared" si="186"/>
        <v>23.691783804595481</v>
      </c>
      <c r="Y972">
        <v>0</v>
      </c>
      <c r="Z972">
        <v>0</v>
      </c>
      <c r="AA972">
        <v>0</v>
      </c>
      <c r="AB972" s="2">
        <v>0.1</v>
      </c>
      <c r="AC972">
        <v>25</v>
      </c>
      <c r="AD972">
        <f t="shared" si="187"/>
        <v>0.11016807219002084</v>
      </c>
      <c r="AE972">
        <v>1630000</v>
      </c>
      <c r="AF972">
        <v>0</v>
      </c>
      <c r="AG972">
        <v>0</v>
      </c>
      <c r="AH972">
        <v>37800</v>
      </c>
      <c r="AI972">
        <v>0.17301381788051001</v>
      </c>
      <c r="AJ972">
        <v>0.17467619187625</v>
      </c>
      <c r="AK972" s="1">
        <f t="shared" si="182"/>
        <v>9.9332577974380873E-2</v>
      </c>
      <c r="AL972" s="1">
        <f t="shared" si="188"/>
        <v>0.10125323645525726</v>
      </c>
      <c r="AM972">
        <f t="shared" si="189"/>
        <v>9.9958790263796157E-2</v>
      </c>
      <c r="AN972">
        <f t="shared" si="190"/>
        <v>0.10222659550988694</v>
      </c>
      <c r="AO972">
        <f t="shared" si="191"/>
        <v>8.7303130039424123E-2</v>
      </c>
      <c r="AP972">
        <f t="shared" si="192"/>
        <v>8.5382471558547737E-2</v>
      </c>
      <c r="AQ972">
        <f t="shared" si="193"/>
        <v>44.016860661469394</v>
      </c>
    </row>
    <row r="973" spans="1:43" x14ac:dyDescent="0.2">
      <c r="A973">
        <v>21025</v>
      </c>
      <c r="B973">
        <v>15</v>
      </c>
      <c r="C973">
        <v>21</v>
      </c>
      <c r="D973" t="s">
        <v>726</v>
      </c>
      <c r="E973">
        <v>25</v>
      </c>
      <c r="F973" t="s">
        <v>717</v>
      </c>
      <c r="G973" t="s">
        <v>718</v>
      </c>
      <c r="H973" t="s">
        <v>43</v>
      </c>
      <c r="I973">
        <v>43</v>
      </c>
      <c r="J973">
        <v>14</v>
      </c>
      <c r="K973">
        <v>65</v>
      </c>
      <c r="L973">
        <v>58</v>
      </c>
      <c r="M973">
        <v>18</v>
      </c>
      <c r="N973">
        <v>83</v>
      </c>
      <c r="O973">
        <v>71</v>
      </c>
      <c r="P973">
        <v>24</v>
      </c>
      <c r="Q973">
        <v>98</v>
      </c>
      <c r="R973">
        <v>1200</v>
      </c>
      <c r="S973">
        <v>0.94638200317110299</v>
      </c>
      <c r="T973">
        <f t="shared" si="183"/>
        <v>1</v>
      </c>
      <c r="U973">
        <f t="shared" si="184"/>
        <v>1135.6584038053236</v>
      </c>
      <c r="V973">
        <f t="shared" si="185"/>
        <v>946.38200317110295</v>
      </c>
      <c r="W973">
        <v>24.69</v>
      </c>
      <c r="X973">
        <f t="shared" si="186"/>
        <v>23.366171658294533</v>
      </c>
      <c r="Y973">
        <v>0</v>
      </c>
      <c r="Z973">
        <v>0</v>
      </c>
      <c r="AA973">
        <v>0</v>
      </c>
      <c r="AB973" s="2">
        <v>0.1</v>
      </c>
      <c r="AC973">
        <v>25</v>
      </c>
      <c r="AD973">
        <f t="shared" si="187"/>
        <v>0.11016807219002084</v>
      </c>
      <c r="AE973">
        <v>1630000</v>
      </c>
      <c r="AF973">
        <v>0</v>
      </c>
      <c r="AG973">
        <v>0</v>
      </c>
      <c r="AH973">
        <v>37800</v>
      </c>
      <c r="AI973">
        <v>0.16845320548038101</v>
      </c>
      <c r="AJ973">
        <v>0.170601402625875</v>
      </c>
      <c r="AK973" s="1">
        <f t="shared" si="182"/>
        <v>0.10061970021450102</v>
      </c>
      <c r="AL973" s="1">
        <f t="shared" si="188"/>
        <v>0.10259235758052369</v>
      </c>
      <c r="AM973">
        <f t="shared" si="189"/>
        <v>0.10126286624204242</v>
      </c>
      <c r="AN973">
        <f t="shared" si="190"/>
        <v>0.10359206883997882</v>
      </c>
      <c r="AO973">
        <f t="shared" si="191"/>
        <v>8.8461489801339124E-2</v>
      </c>
      <c r="AP973">
        <f t="shared" si="192"/>
        <v>8.6488832435316451E-2</v>
      </c>
      <c r="AQ973">
        <f t="shared" si="193"/>
        <v>45.20854971229501</v>
      </c>
    </row>
    <row r="974" spans="1:43" x14ac:dyDescent="0.2">
      <c r="A974">
        <v>21027</v>
      </c>
      <c r="B974">
        <v>15</v>
      </c>
      <c r="C974">
        <v>21</v>
      </c>
      <c r="D974" t="s">
        <v>727</v>
      </c>
      <c r="E974">
        <v>27</v>
      </c>
      <c r="F974" t="s">
        <v>717</v>
      </c>
      <c r="G974" t="s">
        <v>718</v>
      </c>
      <c r="H974" t="s">
        <v>43</v>
      </c>
      <c r="I974">
        <v>43</v>
      </c>
      <c r="J974">
        <v>14</v>
      </c>
      <c r="K974">
        <v>65</v>
      </c>
      <c r="L974">
        <v>58</v>
      </c>
      <c r="M974">
        <v>18</v>
      </c>
      <c r="N974">
        <v>83</v>
      </c>
      <c r="O974">
        <v>71</v>
      </c>
      <c r="P974">
        <v>24</v>
      </c>
      <c r="Q974">
        <v>98</v>
      </c>
      <c r="R974">
        <v>1200</v>
      </c>
      <c r="S974">
        <v>0.96098278119013902</v>
      </c>
      <c r="T974">
        <f t="shared" si="183"/>
        <v>1</v>
      </c>
      <c r="U974">
        <f t="shared" si="184"/>
        <v>1153.1793374281667</v>
      </c>
      <c r="V974">
        <f t="shared" si="185"/>
        <v>960.98278119013901</v>
      </c>
      <c r="W974">
        <v>24.69</v>
      </c>
      <c r="X974">
        <f t="shared" si="186"/>
        <v>23.726664867584535</v>
      </c>
      <c r="Y974">
        <v>0</v>
      </c>
      <c r="Z974">
        <v>0</v>
      </c>
      <c r="AA974">
        <v>0</v>
      </c>
      <c r="AB974" s="2">
        <v>0.1</v>
      </c>
      <c r="AC974">
        <v>25</v>
      </c>
      <c r="AD974">
        <f t="shared" si="187"/>
        <v>0.11016807219002084</v>
      </c>
      <c r="AE974">
        <v>1630000</v>
      </c>
      <c r="AF974">
        <v>0</v>
      </c>
      <c r="AG974">
        <v>0</v>
      </c>
      <c r="AH974">
        <v>37800</v>
      </c>
      <c r="AI974">
        <v>0.177734543668538</v>
      </c>
      <c r="AJ974">
        <v>0.17897429538062501</v>
      </c>
      <c r="AK974" s="1">
        <f t="shared" si="182"/>
        <v>9.683661239434696E-2</v>
      </c>
      <c r="AL974" s="1">
        <f t="shared" si="188"/>
        <v>9.8706257145232984E-2</v>
      </c>
      <c r="AM974">
        <f t="shared" si="189"/>
        <v>9.7446192146032631E-2</v>
      </c>
      <c r="AN974">
        <f t="shared" si="190"/>
        <v>9.9653763255942163E-2</v>
      </c>
      <c r="AO974">
        <f t="shared" si="191"/>
        <v>8.5106680094103451E-2</v>
      </c>
      <c r="AP974">
        <f t="shared" si="192"/>
        <v>8.3237035343217428E-2</v>
      </c>
      <c r="AQ974">
        <f t="shared" si="193"/>
        <v>42.847748991088935</v>
      </c>
    </row>
    <row r="975" spans="1:43" x14ac:dyDescent="0.2">
      <c r="A975">
        <v>21029</v>
      </c>
      <c r="B975">
        <v>15</v>
      </c>
      <c r="C975">
        <v>21</v>
      </c>
      <c r="D975" t="s">
        <v>728</v>
      </c>
      <c r="E975">
        <v>29</v>
      </c>
      <c r="F975" t="s">
        <v>717</v>
      </c>
      <c r="G975" t="s">
        <v>718</v>
      </c>
      <c r="H975" t="s">
        <v>43</v>
      </c>
      <c r="I975">
        <v>43</v>
      </c>
      <c r="J975">
        <v>14</v>
      </c>
      <c r="K975">
        <v>65</v>
      </c>
      <c r="L975">
        <v>58</v>
      </c>
      <c r="M975">
        <v>18</v>
      </c>
      <c r="N975">
        <v>83</v>
      </c>
      <c r="O975">
        <v>71</v>
      </c>
      <c r="P975">
        <v>24</v>
      </c>
      <c r="Q975">
        <v>98</v>
      </c>
      <c r="R975">
        <v>1200</v>
      </c>
      <c r="S975">
        <v>0.95643150210380601</v>
      </c>
      <c r="T975">
        <f t="shared" si="183"/>
        <v>1</v>
      </c>
      <c r="U975">
        <f t="shared" si="184"/>
        <v>1147.7178025245671</v>
      </c>
      <c r="V975">
        <f t="shared" si="185"/>
        <v>956.431502103806</v>
      </c>
      <c r="W975">
        <v>24.69</v>
      </c>
      <c r="X975">
        <f t="shared" si="186"/>
        <v>23.614293786942973</v>
      </c>
      <c r="Y975">
        <v>0</v>
      </c>
      <c r="Z975">
        <v>0</v>
      </c>
      <c r="AA975">
        <v>0</v>
      </c>
      <c r="AB975" s="2">
        <v>0.1</v>
      </c>
      <c r="AC975">
        <v>25</v>
      </c>
      <c r="AD975">
        <f t="shared" si="187"/>
        <v>0.11016807219002084</v>
      </c>
      <c r="AE975">
        <v>1630000</v>
      </c>
      <c r="AF975">
        <v>0</v>
      </c>
      <c r="AG975">
        <v>0</v>
      </c>
      <c r="AH975">
        <v>37800</v>
      </c>
      <c r="AI975">
        <v>0.17502465395559599</v>
      </c>
      <c r="AJ975">
        <v>0.17592368767725</v>
      </c>
      <c r="AK975" s="1">
        <f t="shared" si="182"/>
        <v>9.7870198704795922E-2</v>
      </c>
      <c r="AL975" s="1">
        <f t="shared" si="188"/>
        <v>9.9768790983717437E-2</v>
      </c>
      <c r="AM975">
        <f t="shared" si="189"/>
        <v>9.848921652055416E-2</v>
      </c>
      <c r="AN975">
        <f t="shared" si="190"/>
        <v>0.10073096723948521</v>
      </c>
      <c r="AO975">
        <f t="shared" si="191"/>
        <v>8.6024058744685383E-2</v>
      </c>
      <c r="AP975">
        <f t="shared" si="192"/>
        <v>8.4125466465763868E-2</v>
      </c>
      <c r="AQ975">
        <f t="shared" si="193"/>
        <v>43.511156525910465</v>
      </c>
    </row>
    <row r="976" spans="1:43" x14ac:dyDescent="0.2">
      <c r="A976">
        <v>21031</v>
      </c>
      <c r="B976">
        <v>15</v>
      </c>
      <c r="C976">
        <v>21</v>
      </c>
      <c r="D976" t="s">
        <v>24</v>
      </c>
      <c r="E976">
        <v>31</v>
      </c>
      <c r="F976" t="s">
        <v>717</v>
      </c>
      <c r="G976" t="s">
        <v>718</v>
      </c>
      <c r="H976" t="s">
        <v>43</v>
      </c>
      <c r="I976">
        <v>43</v>
      </c>
      <c r="J976">
        <v>14</v>
      </c>
      <c r="K976">
        <v>65</v>
      </c>
      <c r="L976">
        <v>58</v>
      </c>
      <c r="M976">
        <v>18</v>
      </c>
      <c r="N976">
        <v>83</v>
      </c>
      <c r="O976">
        <v>71</v>
      </c>
      <c r="P976">
        <v>24</v>
      </c>
      <c r="Q976">
        <v>98</v>
      </c>
      <c r="R976">
        <v>1200</v>
      </c>
      <c r="S976">
        <v>0.95645022934133395</v>
      </c>
      <c r="T976">
        <f t="shared" si="183"/>
        <v>1</v>
      </c>
      <c r="U976">
        <f t="shared" si="184"/>
        <v>1147.7402752096007</v>
      </c>
      <c r="V976">
        <f t="shared" si="185"/>
        <v>956.45022934133397</v>
      </c>
      <c r="W976">
        <v>24.69</v>
      </c>
      <c r="X976">
        <f t="shared" si="186"/>
        <v>23.614756162437537</v>
      </c>
      <c r="Y976">
        <v>0</v>
      </c>
      <c r="Z976">
        <v>0</v>
      </c>
      <c r="AA976">
        <v>0</v>
      </c>
      <c r="AB976" s="2">
        <v>0.1</v>
      </c>
      <c r="AC976">
        <v>25</v>
      </c>
      <c r="AD976">
        <f t="shared" si="187"/>
        <v>0.11016807219002084</v>
      </c>
      <c r="AE976">
        <v>1630000</v>
      </c>
      <c r="AF976">
        <v>0</v>
      </c>
      <c r="AG976">
        <v>0</v>
      </c>
      <c r="AH976">
        <v>37800</v>
      </c>
      <c r="AI976">
        <v>0.17856077392360101</v>
      </c>
      <c r="AJ976">
        <v>0.17947611821262499</v>
      </c>
      <c r="AK976" s="1">
        <f t="shared" si="182"/>
        <v>9.5933909164231654E-2</v>
      </c>
      <c r="AL976" s="1">
        <f t="shared" si="188"/>
        <v>9.7794902759404931E-2</v>
      </c>
      <c r="AM976">
        <f t="shared" si="189"/>
        <v>9.6540668289512951E-2</v>
      </c>
      <c r="AN976">
        <f t="shared" si="190"/>
        <v>9.8738024602515323E-2</v>
      </c>
      <c r="AO976">
        <f t="shared" si="191"/>
        <v>8.4322099888295907E-2</v>
      </c>
      <c r="AP976">
        <f t="shared" si="192"/>
        <v>8.246110629312263E-2</v>
      </c>
      <c r="AQ976">
        <f t="shared" si="193"/>
        <v>42.649485364650289</v>
      </c>
    </row>
    <row r="977" spans="1:43" x14ac:dyDescent="0.2">
      <c r="A977">
        <v>21033</v>
      </c>
      <c r="B977">
        <v>15</v>
      </c>
      <c r="C977">
        <v>21</v>
      </c>
      <c r="D977" t="s">
        <v>729</v>
      </c>
      <c r="E977">
        <v>33</v>
      </c>
      <c r="F977" t="s">
        <v>717</v>
      </c>
      <c r="G977" t="s">
        <v>718</v>
      </c>
      <c r="H977" t="s">
        <v>43</v>
      </c>
      <c r="I977">
        <v>43</v>
      </c>
      <c r="J977">
        <v>14</v>
      </c>
      <c r="K977">
        <v>65</v>
      </c>
      <c r="L977">
        <v>58</v>
      </c>
      <c r="M977">
        <v>18</v>
      </c>
      <c r="N977">
        <v>83</v>
      </c>
      <c r="O977">
        <v>71</v>
      </c>
      <c r="P977">
        <v>24</v>
      </c>
      <c r="Q977">
        <v>98</v>
      </c>
      <c r="R977">
        <v>1200</v>
      </c>
      <c r="S977">
        <v>0.96496324406729805</v>
      </c>
      <c r="T977">
        <f t="shared" si="183"/>
        <v>1</v>
      </c>
      <c r="U977">
        <f t="shared" si="184"/>
        <v>1157.9558928807576</v>
      </c>
      <c r="V977">
        <f t="shared" si="185"/>
        <v>964.96324406729809</v>
      </c>
      <c r="W977">
        <v>24.69</v>
      </c>
      <c r="X977">
        <f t="shared" si="186"/>
        <v>23.824942496021592</v>
      </c>
      <c r="Y977">
        <v>0</v>
      </c>
      <c r="Z977">
        <v>0</v>
      </c>
      <c r="AA977">
        <v>0</v>
      </c>
      <c r="AB977" s="2">
        <v>0.1</v>
      </c>
      <c r="AC977">
        <v>25</v>
      </c>
      <c r="AD977">
        <f t="shared" si="187"/>
        <v>0.11016807219002084</v>
      </c>
      <c r="AE977">
        <v>1630000</v>
      </c>
      <c r="AF977">
        <v>0</v>
      </c>
      <c r="AG977">
        <v>0</v>
      </c>
      <c r="AH977">
        <v>37800</v>
      </c>
      <c r="AI977">
        <v>0.18055827724440399</v>
      </c>
      <c r="AJ977">
        <v>0.181693780881375</v>
      </c>
      <c r="AK977" s="1">
        <f t="shared" si="182"/>
        <v>9.5717025591773988E-2</v>
      </c>
      <c r="AL977" s="1">
        <f t="shared" si="188"/>
        <v>9.7557431147766313E-2</v>
      </c>
      <c r="AM977">
        <f t="shared" si="189"/>
        <v>9.631707218420342E-2</v>
      </c>
      <c r="AN977">
        <f t="shared" si="190"/>
        <v>9.8490119301309645E-2</v>
      </c>
      <c r="AO977">
        <f t="shared" si="191"/>
        <v>8.4115087054404999E-2</v>
      </c>
      <c r="AP977">
        <f t="shared" si="192"/>
        <v>8.2274681498412675E-2</v>
      </c>
      <c r="AQ977">
        <f t="shared" si="193"/>
        <v>42.177657155240041</v>
      </c>
    </row>
    <row r="978" spans="1:43" x14ac:dyDescent="0.2">
      <c r="A978">
        <v>21035</v>
      </c>
      <c r="B978">
        <v>15</v>
      </c>
      <c r="C978">
        <v>21</v>
      </c>
      <c r="D978" t="s">
        <v>730</v>
      </c>
      <c r="E978">
        <v>35</v>
      </c>
      <c r="F978" t="s">
        <v>717</v>
      </c>
      <c r="G978" t="s">
        <v>718</v>
      </c>
      <c r="H978" t="s">
        <v>43</v>
      </c>
      <c r="I978">
        <v>43</v>
      </c>
      <c r="J978">
        <v>14</v>
      </c>
      <c r="K978">
        <v>65</v>
      </c>
      <c r="L978">
        <v>58</v>
      </c>
      <c r="M978">
        <v>18</v>
      </c>
      <c r="N978">
        <v>83</v>
      </c>
      <c r="O978">
        <v>71</v>
      </c>
      <c r="P978">
        <v>24</v>
      </c>
      <c r="Q978">
        <v>98</v>
      </c>
      <c r="R978">
        <v>1200</v>
      </c>
      <c r="S978">
        <v>0.96189106886203501</v>
      </c>
      <c r="T978">
        <f t="shared" si="183"/>
        <v>1</v>
      </c>
      <c r="U978">
        <f t="shared" si="184"/>
        <v>1154.2692826344421</v>
      </c>
      <c r="V978">
        <f t="shared" si="185"/>
        <v>961.89106886203501</v>
      </c>
      <c r="W978">
        <v>24.69</v>
      </c>
      <c r="X978">
        <f t="shared" si="186"/>
        <v>23.749090490203645</v>
      </c>
      <c r="Y978">
        <v>0</v>
      </c>
      <c r="Z978">
        <v>0</v>
      </c>
      <c r="AA978">
        <v>0</v>
      </c>
      <c r="AB978" s="2">
        <v>0.1</v>
      </c>
      <c r="AC978">
        <v>25</v>
      </c>
      <c r="AD978">
        <f t="shared" si="187"/>
        <v>0.11016807219002084</v>
      </c>
      <c r="AE978">
        <v>1630000</v>
      </c>
      <c r="AF978">
        <v>0</v>
      </c>
      <c r="AG978">
        <v>0</v>
      </c>
      <c r="AH978">
        <v>37800</v>
      </c>
      <c r="AI978">
        <v>0.180871845813392</v>
      </c>
      <c r="AJ978">
        <v>0.18293138240474999</v>
      </c>
      <c r="AK978" s="1">
        <f t="shared" si="182"/>
        <v>9.5246877578039055E-2</v>
      </c>
      <c r="AL978" s="1">
        <f t="shared" si="188"/>
        <v>9.7084092513987919E-2</v>
      </c>
      <c r="AM978">
        <f t="shared" si="189"/>
        <v>9.5845883899383352E-2</v>
      </c>
      <c r="AN978">
        <f t="shared" si="190"/>
        <v>9.8015163712231734E-2</v>
      </c>
      <c r="AO978">
        <f t="shared" si="191"/>
        <v>8.3707775246432803E-2</v>
      </c>
      <c r="AP978">
        <f t="shared" si="192"/>
        <v>8.1870560310483939E-2</v>
      </c>
      <c r="AQ978">
        <f t="shared" si="193"/>
        <v>42.104535838111005</v>
      </c>
    </row>
    <row r="979" spans="1:43" x14ac:dyDescent="0.2">
      <c r="A979">
        <v>21037</v>
      </c>
      <c r="B979">
        <v>15</v>
      </c>
      <c r="C979">
        <v>21</v>
      </c>
      <c r="D979" t="s">
        <v>731</v>
      </c>
      <c r="E979">
        <v>37</v>
      </c>
      <c r="F979" t="s">
        <v>717</v>
      </c>
      <c r="G979" t="s">
        <v>718</v>
      </c>
      <c r="H979" t="s">
        <v>43</v>
      </c>
      <c r="I979">
        <v>43</v>
      </c>
      <c r="J979">
        <v>14</v>
      </c>
      <c r="K979">
        <v>65</v>
      </c>
      <c r="L979">
        <v>58</v>
      </c>
      <c r="M979">
        <v>18</v>
      </c>
      <c r="N979">
        <v>83</v>
      </c>
      <c r="O979">
        <v>71</v>
      </c>
      <c r="P979">
        <v>24</v>
      </c>
      <c r="Q979">
        <v>98</v>
      </c>
      <c r="R979">
        <v>1200</v>
      </c>
      <c r="S979">
        <v>0.96224278211593595</v>
      </c>
      <c r="T979">
        <f t="shared" si="183"/>
        <v>1</v>
      </c>
      <c r="U979">
        <f t="shared" si="184"/>
        <v>1154.6913385391231</v>
      </c>
      <c r="V979">
        <f t="shared" si="185"/>
        <v>962.24278211593594</v>
      </c>
      <c r="W979">
        <v>24.69</v>
      </c>
      <c r="X979">
        <f t="shared" si="186"/>
        <v>23.757774290442459</v>
      </c>
      <c r="Y979">
        <v>0</v>
      </c>
      <c r="Z979">
        <v>0</v>
      </c>
      <c r="AA979">
        <v>0</v>
      </c>
      <c r="AB979" s="2">
        <v>0.1</v>
      </c>
      <c r="AC979">
        <v>25</v>
      </c>
      <c r="AD979">
        <f t="shared" si="187"/>
        <v>0.11016807219002084</v>
      </c>
      <c r="AE979">
        <v>1630000</v>
      </c>
      <c r="AF979">
        <v>0</v>
      </c>
      <c r="AG979">
        <v>0</v>
      </c>
      <c r="AH979">
        <v>37800</v>
      </c>
      <c r="AI979">
        <v>0.172581196209145</v>
      </c>
      <c r="AJ979">
        <v>0.173602383062125</v>
      </c>
      <c r="AK979" s="1">
        <f t="shared" si="182"/>
        <v>9.9858954057037444E-2</v>
      </c>
      <c r="AL979" s="1">
        <f t="shared" si="188"/>
        <v>0.10178442719038101</v>
      </c>
      <c r="AM979">
        <f t="shared" si="189"/>
        <v>0.10048673611774431</v>
      </c>
      <c r="AN979">
        <f t="shared" si="190"/>
        <v>0.10276022623401473</v>
      </c>
      <c r="AO979">
        <f t="shared" si="191"/>
        <v>8.7760397369784318E-2</v>
      </c>
      <c r="AP979">
        <f t="shared" si="192"/>
        <v>8.5834924236440749E-2</v>
      </c>
      <c r="AQ979">
        <f t="shared" si="193"/>
        <v>44.127200885351776</v>
      </c>
    </row>
    <row r="980" spans="1:43" x14ac:dyDescent="0.2">
      <c r="A980">
        <v>21039</v>
      </c>
      <c r="B980">
        <v>15</v>
      </c>
      <c r="C980">
        <v>21</v>
      </c>
      <c r="D980" t="s">
        <v>732</v>
      </c>
      <c r="E980">
        <v>39</v>
      </c>
      <c r="F980" t="s">
        <v>717</v>
      </c>
      <c r="G980" t="s">
        <v>718</v>
      </c>
      <c r="H980" t="s">
        <v>43</v>
      </c>
      <c r="I980">
        <v>43</v>
      </c>
      <c r="J980">
        <v>14</v>
      </c>
      <c r="K980">
        <v>65</v>
      </c>
      <c r="L980">
        <v>58</v>
      </c>
      <c r="M980">
        <v>18</v>
      </c>
      <c r="N980">
        <v>83</v>
      </c>
      <c r="O980">
        <v>71</v>
      </c>
      <c r="P980">
        <v>24</v>
      </c>
      <c r="Q980">
        <v>98</v>
      </c>
      <c r="R980">
        <v>1200</v>
      </c>
      <c r="S980">
        <v>0.96820498704910296</v>
      </c>
      <c r="T980">
        <f t="shared" si="183"/>
        <v>1</v>
      </c>
      <c r="U980">
        <f t="shared" si="184"/>
        <v>1161.8459844589236</v>
      </c>
      <c r="V980">
        <f t="shared" si="185"/>
        <v>968.20498704910301</v>
      </c>
      <c r="W980">
        <v>24.69</v>
      </c>
      <c r="X980">
        <f t="shared" si="186"/>
        <v>23.904981130242355</v>
      </c>
      <c r="Y980">
        <v>0</v>
      </c>
      <c r="Z980">
        <v>0</v>
      </c>
      <c r="AA980">
        <v>0</v>
      </c>
      <c r="AB980" s="2">
        <v>0.1</v>
      </c>
      <c r="AC980">
        <v>25</v>
      </c>
      <c r="AD980">
        <f t="shared" si="187"/>
        <v>0.11016807219002084</v>
      </c>
      <c r="AE980">
        <v>1630000</v>
      </c>
      <c r="AF980">
        <v>0</v>
      </c>
      <c r="AG980">
        <v>0</v>
      </c>
      <c r="AH980">
        <v>37800</v>
      </c>
      <c r="AI980">
        <v>0.18238356221671301</v>
      </c>
      <c r="AJ980">
        <v>0.18329527227574999</v>
      </c>
      <c r="AK980" s="1">
        <f t="shared" si="182"/>
        <v>9.507743286682048E-2</v>
      </c>
      <c r="AL980" s="1">
        <f t="shared" si="188"/>
        <v>9.689941974207493E-2</v>
      </c>
      <c r="AM980">
        <f t="shared" si="189"/>
        <v>9.5671474224926514E-2</v>
      </c>
      <c r="AN980">
        <f t="shared" si="190"/>
        <v>9.782277360227612E-2</v>
      </c>
      <c r="AO980">
        <f t="shared" si="191"/>
        <v>8.3546899015406018E-2</v>
      </c>
      <c r="AP980">
        <f t="shared" si="192"/>
        <v>8.1724912140151568E-2</v>
      </c>
      <c r="AQ980">
        <f t="shared" si="193"/>
        <v>41.755545409877897</v>
      </c>
    </row>
    <row r="981" spans="1:43" x14ac:dyDescent="0.2">
      <c r="A981">
        <v>21041</v>
      </c>
      <c r="B981">
        <v>15</v>
      </c>
      <c r="C981">
        <v>21</v>
      </c>
      <c r="D981" t="s">
        <v>114</v>
      </c>
      <c r="E981">
        <v>41</v>
      </c>
      <c r="F981" t="s">
        <v>717</v>
      </c>
      <c r="G981" t="s">
        <v>718</v>
      </c>
      <c r="H981" t="s">
        <v>43</v>
      </c>
      <c r="I981">
        <v>43</v>
      </c>
      <c r="J981">
        <v>14</v>
      </c>
      <c r="K981">
        <v>65</v>
      </c>
      <c r="L981">
        <v>58</v>
      </c>
      <c r="M981">
        <v>18</v>
      </c>
      <c r="N981">
        <v>83</v>
      </c>
      <c r="O981">
        <v>71</v>
      </c>
      <c r="P981">
        <v>24</v>
      </c>
      <c r="Q981">
        <v>98</v>
      </c>
      <c r="R981">
        <v>1200</v>
      </c>
      <c r="S981">
        <v>0.962518811225891</v>
      </c>
      <c r="T981">
        <f t="shared" si="183"/>
        <v>1</v>
      </c>
      <c r="U981">
        <f t="shared" si="184"/>
        <v>1155.0225734710691</v>
      </c>
      <c r="V981">
        <f t="shared" si="185"/>
        <v>962.518811225891</v>
      </c>
      <c r="W981">
        <v>24.69</v>
      </c>
      <c r="X981">
        <f t="shared" si="186"/>
        <v>23.76458944916725</v>
      </c>
      <c r="Y981">
        <v>0</v>
      </c>
      <c r="Z981">
        <v>0</v>
      </c>
      <c r="AA981">
        <v>0</v>
      </c>
      <c r="AB981" s="2">
        <v>0.1</v>
      </c>
      <c r="AC981">
        <v>25</v>
      </c>
      <c r="AD981">
        <f t="shared" si="187"/>
        <v>0.11016807219002084</v>
      </c>
      <c r="AE981">
        <v>1630000</v>
      </c>
      <c r="AF981">
        <v>0</v>
      </c>
      <c r="AG981">
        <v>0</v>
      </c>
      <c r="AH981">
        <v>37800</v>
      </c>
      <c r="AI981">
        <v>0.17495100256351001</v>
      </c>
      <c r="AJ981">
        <v>0.17702467103375</v>
      </c>
      <c r="AK981" s="1">
        <f t="shared" si="182"/>
        <v>9.8534567821002367E-2</v>
      </c>
      <c r="AL981" s="1">
        <f t="shared" si="188"/>
        <v>0.100433959374934</v>
      </c>
      <c r="AM981">
        <f t="shared" si="189"/>
        <v>9.9153846232717113E-2</v>
      </c>
      <c r="AN981">
        <f t="shared" si="190"/>
        <v>0.10139654069051643</v>
      </c>
      <c r="AO981">
        <f t="shared" si="191"/>
        <v>8.6595924212938824E-2</v>
      </c>
      <c r="AP981">
        <f t="shared" si="192"/>
        <v>8.4696532659007187E-2</v>
      </c>
      <c r="AQ981">
        <f t="shared" si="193"/>
        <v>43.529473981669199</v>
      </c>
    </row>
    <row r="982" spans="1:43" x14ac:dyDescent="0.2">
      <c r="A982">
        <v>21043</v>
      </c>
      <c r="B982">
        <v>15</v>
      </c>
      <c r="C982">
        <v>21</v>
      </c>
      <c r="D982" t="s">
        <v>733</v>
      </c>
      <c r="E982">
        <v>43</v>
      </c>
      <c r="F982" t="s">
        <v>717</v>
      </c>
      <c r="G982" t="s">
        <v>718</v>
      </c>
      <c r="H982" t="s">
        <v>43</v>
      </c>
      <c r="I982">
        <v>43</v>
      </c>
      <c r="J982">
        <v>14</v>
      </c>
      <c r="K982">
        <v>65</v>
      </c>
      <c r="L982">
        <v>58</v>
      </c>
      <c r="M982">
        <v>18</v>
      </c>
      <c r="N982">
        <v>83</v>
      </c>
      <c r="O982">
        <v>71</v>
      </c>
      <c r="P982">
        <v>24</v>
      </c>
      <c r="Q982">
        <v>98</v>
      </c>
      <c r="R982">
        <v>1200</v>
      </c>
      <c r="S982">
        <v>0.95834257602691697</v>
      </c>
      <c r="T982">
        <f t="shared" si="183"/>
        <v>1</v>
      </c>
      <c r="U982">
        <f t="shared" si="184"/>
        <v>1150.0110912323003</v>
      </c>
      <c r="V982">
        <f t="shared" si="185"/>
        <v>958.34257602691696</v>
      </c>
      <c r="W982">
        <v>24.69</v>
      </c>
      <c r="X982">
        <f t="shared" si="186"/>
        <v>23.661478202104583</v>
      </c>
      <c r="Y982">
        <v>0</v>
      </c>
      <c r="Z982">
        <v>0</v>
      </c>
      <c r="AA982">
        <v>0</v>
      </c>
      <c r="AB982" s="2">
        <v>0.1</v>
      </c>
      <c r="AC982">
        <v>25</v>
      </c>
      <c r="AD982">
        <f t="shared" si="187"/>
        <v>0.11016807219002084</v>
      </c>
      <c r="AE982">
        <v>1630000</v>
      </c>
      <c r="AF982">
        <v>0</v>
      </c>
      <c r="AG982">
        <v>0</v>
      </c>
      <c r="AH982">
        <v>37800</v>
      </c>
      <c r="AI982">
        <v>0.171514590355029</v>
      </c>
      <c r="AJ982">
        <v>0.17308200613374999</v>
      </c>
      <c r="AK982" s="1">
        <f t="shared" si="182"/>
        <v>0.10007268173631895</v>
      </c>
      <c r="AL982" s="1">
        <f t="shared" si="188"/>
        <v>0.1020101289000451</v>
      </c>
      <c r="AM982">
        <f t="shared" si="189"/>
        <v>0.10070436781486869</v>
      </c>
      <c r="AN982">
        <f t="shared" si="190"/>
        <v>0.10299199619111028</v>
      </c>
      <c r="AO982">
        <f t="shared" si="191"/>
        <v>8.7956083510228461E-2</v>
      </c>
      <c r="AP982">
        <f t="shared" si="192"/>
        <v>8.6018636346502308E-2</v>
      </c>
      <c r="AQ982">
        <f t="shared" si="193"/>
        <v>44.401616786020298</v>
      </c>
    </row>
    <row r="983" spans="1:43" x14ac:dyDescent="0.2">
      <c r="A983">
        <v>21045</v>
      </c>
      <c r="B983">
        <v>15</v>
      </c>
      <c r="C983">
        <v>21</v>
      </c>
      <c r="D983" t="s">
        <v>734</v>
      </c>
      <c r="E983">
        <v>45</v>
      </c>
      <c r="F983" t="s">
        <v>717</v>
      </c>
      <c r="G983" t="s">
        <v>718</v>
      </c>
      <c r="H983" t="s">
        <v>43</v>
      </c>
      <c r="I983">
        <v>43</v>
      </c>
      <c r="J983">
        <v>14</v>
      </c>
      <c r="K983">
        <v>65</v>
      </c>
      <c r="L983">
        <v>58</v>
      </c>
      <c r="M983">
        <v>18</v>
      </c>
      <c r="N983">
        <v>83</v>
      </c>
      <c r="O983">
        <v>71</v>
      </c>
      <c r="P983">
        <v>24</v>
      </c>
      <c r="Q983">
        <v>98</v>
      </c>
      <c r="R983">
        <v>1200</v>
      </c>
      <c r="S983">
        <v>0.94594803181561604</v>
      </c>
      <c r="T983">
        <f t="shared" si="183"/>
        <v>1</v>
      </c>
      <c r="U983">
        <f t="shared" si="184"/>
        <v>1135.1376381787393</v>
      </c>
      <c r="V983">
        <f t="shared" si="185"/>
        <v>945.94803181561599</v>
      </c>
      <c r="W983">
        <v>24.69</v>
      </c>
      <c r="X983">
        <f t="shared" si="186"/>
        <v>23.355456905527561</v>
      </c>
      <c r="Y983">
        <v>0</v>
      </c>
      <c r="Z983">
        <v>0</v>
      </c>
      <c r="AA983">
        <v>0</v>
      </c>
      <c r="AB983" s="2">
        <v>0.1</v>
      </c>
      <c r="AC983">
        <v>25</v>
      </c>
      <c r="AD983">
        <f t="shared" si="187"/>
        <v>0.11016807219002084</v>
      </c>
      <c r="AE983">
        <v>1630000</v>
      </c>
      <c r="AF983">
        <v>0</v>
      </c>
      <c r="AG983">
        <v>0</v>
      </c>
      <c r="AH983">
        <v>37800</v>
      </c>
      <c r="AI983">
        <v>0.17567227829437801</v>
      </c>
      <c r="AJ983">
        <v>0.17734443693712501</v>
      </c>
      <c r="AK983" s="1">
        <f t="shared" si="182"/>
        <v>9.6440592498887937E-2</v>
      </c>
      <c r="AL983" s="1">
        <f t="shared" si="188"/>
        <v>9.8332185525672508E-2</v>
      </c>
      <c r="AM983">
        <f t="shared" si="189"/>
        <v>9.7057328275570245E-2</v>
      </c>
      <c r="AN983">
        <f t="shared" si="190"/>
        <v>9.9290814672200953E-2</v>
      </c>
      <c r="AO983">
        <f t="shared" si="191"/>
        <v>8.4788224867443432E-2</v>
      </c>
      <c r="AP983">
        <f t="shared" si="192"/>
        <v>8.289663184065886E-2</v>
      </c>
      <c r="AQ983">
        <f t="shared" si="193"/>
        <v>43.350750545818862</v>
      </c>
    </row>
    <row r="984" spans="1:43" x14ac:dyDescent="0.2">
      <c r="A984">
        <v>21047</v>
      </c>
      <c r="B984">
        <v>15</v>
      </c>
      <c r="C984">
        <v>21</v>
      </c>
      <c r="D984" t="s">
        <v>508</v>
      </c>
      <c r="E984">
        <v>47</v>
      </c>
      <c r="F984" t="s">
        <v>717</v>
      </c>
      <c r="G984" t="s">
        <v>718</v>
      </c>
      <c r="H984" t="s">
        <v>43</v>
      </c>
      <c r="I984">
        <v>43</v>
      </c>
      <c r="J984">
        <v>14</v>
      </c>
      <c r="K984">
        <v>65</v>
      </c>
      <c r="L984">
        <v>58</v>
      </c>
      <c r="M984">
        <v>18</v>
      </c>
      <c r="N984">
        <v>83</v>
      </c>
      <c r="O984">
        <v>71</v>
      </c>
      <c r="P984">
        <v>24</v>
      </c>
      <c r="Q984">
        <v>98</v>
      </c>
      <c r="R984">
        <v>1200</v>
      </c>
      <c r="S984">
        <v>0.95846854221253197</v>
      </c>
      <c r="T984">
        <f t="shared" si="183"/>
        <v>1</v>
      </c>
      <c r="U984">
        <f t="shared" si="184"/>
        <v>1150.1622506550384</v>
      </c>
      <c r="V984">
        <f t="shared" si="185"/>
        <v>958.46854221253193</v>
      </c>
      <c r="W984">
        <v>24.69</v>
      </c>
      <c r="X984">
        <f t="shared" si="186"/>
        <v>23.664588307227415</v>
      </c>
      <c r="Y984">
        <v>0</v>
      </c>
      <c r="Z984">
        <v>0</v>
      </c>
      <c r="AA984">
        <v>0</v>
      </c>
      <c r="AB984" s="2">
        <v>0.1</v>
      </c>
      <c r="AC984">
        <v>25</v>
      </c>
      <c r="AD984">
        <f t="shared" si="187"/>
        <v>0.11016807219002084</v>
      </c>
      <c r="AE984">
        <v>1630000</v>
      </c>
      <c r="AF984">
        <v>0</v>
      </c>
      <c r="AG984">
        <v>0</v>
      </c>
      <c r="AH984">
        <v>37800</v>
      </c>
      <c r="AI984">
        <v>0.17989922669500599</v>
      </c>
      <c r="AJ984">
        <v>0.18134670921000001</v>
      </c>
      <c r="AK984" s="1">
        <f t="shared" si="182"/>
        <v>9.5421094268886716E-2</v>
      </c>
      <c r="AL984" s="1">
        <f t="shared" si="188"/>
        <v>9.7268242045593811E-2</v>
      </c>
      <c r="AM984">
        <f t="shared" si="189"/>
        <v>9.6023339097760355E-2</v>
      </c>
      <c r="AN984">
        <f t="shared" si="190"/>
        <v>9.8204347048955226E-2</v>
      </c>
      <c r="AO984">
        <f t="shared" si="191"/>
        <v>8.3867458068059952E-2</v>
      </c>
      <c r="AP984">
        <f t="shared" si="192"/>
        <v>8.2020310291352858E-2</v>
      </c>
      <c r="AQ984">
        <f t="shared" si="193"/>
        <v>42.332172594973464</v>
      </c>
    </row>
    <row r="985" spans="1:43" x14ac:dyDescent="0.2">
      <c r="A985">
        <v>21049</v>
      </c>
      <c r="B985">
        <v>15</v>
      </c>
      <c r="C985">
        <v>21</v>
      </c>
      <c r="D985" t="s">
        <v>116</v>
      </c>
      <c r="E985">
        <v>49</v>
      </c>
      <c r="F985" t="s">
        <v>717</v>
      </c>
      <c r="G985" t="s">
        <v>718</v>
      </c>
      <c r="H985" t="s">
        <v>43</v>
      </c>
      <c r="I985">
        <v>43</v>
      </c>
      <c r="J985">
        <v>14</v>
      </c>
      <c r="K985">
        <v>65</v>
      </c>
      <c r="L985">
        <v>58</v>
      </c>
      <c r="M985">
        <v>18</v>
      </c>
      <c r="N985">
        <v>83</v>
      </c>
      <c r="O985">
        <v>71</v>
      </c>
      <c r="P985">
        <v>24</v>
      </c>
      <c r="Q985">
        <v>98</v>
      </c>
      <c r="R985">
        <v>1200</v>
      </c>
      <c r="S985">
        <v>0.95140609570911905</v>
      </c>
      <c r="T985">
        <f t="shared" si="183"/>
        <v>1</v>
      </c>
      <c r="U985">
        <f t="shared" si="184"/>
        <v>1141.6873148509428</v>
      </c>
      <c r="V985">
        <f t="shared" si="185"/>
        <v>951.40609570911909</v>
      </c>
      <c r="W985">
        <v>24.69</v>
      </c>
      <c r="X985">
        <f t="shared" si="186"/>
        <v>23.49021650305815</v>
      </c>
      <c r="Y985">
        <v>0</v>
      </c>
      <c r="Z985">
        <v>0</v>
      </c>
      <c r="AA985">
        <v>0</v>
      </c>
      <c r="AB985" s="2">
        <v>0.1</v>
      </c>
      <c r="AC985">
        <v>25</v>
      </c>
      <c r="AD985">
        <f t="shared" si="187"/>
        <v>0.11016807219002084</v>
      </c>
      <c r="AE985">
        <v>1630000</v>
      </c>
      <c r="AF985">
        <v>0</v>
      </c>
      <c r="AG985">
        <v>0</v>
      </c>
      <c r="AH985">
        <v>37800</v>
      </c>
      <c r="AI985">
        <v>0.17395006414316699</v>
      </c>
      <c r="AJ985">
        <v>0.17564588809412501</v>
      </c>
      <c r="AK985" s="1">
        <f t="shared" si="182"/>
        <v>9.7957380277955822E-2</v>
      </c>
      <c r="AL985" s="1">
        <f t="shared" si="188"/>
        <v>9.9867701255748106E-2</v>
      </c>
      <c r="AM985">
        <f t="shared" si="189"/>
        <v>9.8580222123568845E-2</v>
      </c>
      <c r="AN985">
        <f t="shared" si="190"/>
        <v>0.10083582142885389</v>
      </c>
      <c r="AO985">
        <f t="shared" si="191"/>
        <v>8.6110725377742031E-2</v>
      </c>
      <c r="AP985">
        <f t="shared" si="192"/>
        <v>8.4200404399949746E-2</v>
      </c>
      <c r="AQ985">
        <f t="shared" si="193"/>
        <v>43.779950019951741</v>
      </c>
    </row>
    <row r="986" spans="1:43" x14ac:dyDescent="0.2">
      <c r="A986">
        <v>21051</v>
      </c>
      <c r="B986">
        <v>15</v>
      </c>
      <c r="C986">
        <v>21</v>
      </c>
      <c r="D986" t="s">
        <v>31</v>
      </c>
      <c r="E986">
        <v>51</v>
      </c>
      <c r="F986" t="s">
        <v>717</v>
      </c>
      <c r="G986" t="s">
        <v>718</v>
      </c>
      <c r="H986" t="s">
        <v>43</v>
      </c>
      <c r="I986">
        <v>43</v>
      </c>
      <c r="J986">
        <v>14</v>
      </c>
      <c r="K986">
        <v>65</v>
      </c>
      <c r="L986">
        <v>58</v>
      </c>
      <c r="M986">
        <v>18</v>
      </c>
      <c r="N986">
        <v>83</v>
      </c>
      <c r="O986">
        <v>71</v>
      </c>
      <c r="P986">
        <v>24</v>
      </c>
      <c r="Q986">
        <v>98</v>
      </c>
      <c r="R986">
        <v>1200</v>
      </c>
      <c r="S986">
        <v>0.94017671261514901</v>
      </c>
      <c r="T986">
        <f t="shared" si="183"/>
        <v>1</v>
      </c>
      <c r="U986">
        <f t="shared" si="184"/>
        <v>1128.2120551381788</v>
      </c>
      <c r="V986">
        <f t="shared" si="185"/>
        <v>940.17671261514897</v>
      </c>
      <c r="W986">
        <v>24.69</v>
      </c>
      <c r="X986">
        <f t="shared" si="186"/>
        <v>23.212963034468029</v>
      </c>
      <c r="Y986">
        <v>0</v>
      </c>
      <c r="Z986">
        <v>0</v>
      </c>
      <c r="AA986">
        <v>0</v>
      </c>
      <c r="AB986" s="2">
        <v>0.1</v>
      </c>
      <c r="AC986">
        <v>25</v>
      </c>
      <c r="AD986">
        <f t="shared" si="187"/>
        <v>0.11016807219002084</v>
      </c>
      <c r="AE986">
        <v>1630000</v>
      </c>
      <c r="AF986">
        <v>0</v>
      </c>
      <c r="AG986">
        <v>0</v>
      </c>
      <c r="AH986">
        <v>37800</v>
      </c>
      <c r="AI986">
        <v>0.17173588780993601</v>
      </c>
      <c r="AJ986">
        <v>0.17325394244174999</v>
      </c>
      <c r="AK986" s="1">
        <f t="shared" si="182"/>
        <v>9.8049245472919336E-2</v>
      </c>
      <c r="AL986" s="1">
        <f t="shared" si="188"/>
        <v>9.99841960581387E-2</v>
      </c>
      <c r="AM986">
        <f t="shared" si="189"/>
        <v>9.8680117565975028E-2</v>
      </c>
      <c r="AN986">
        <f t="shared" si="190"/>
        <v>0.10096479812307474</v>
      </c>
      <c r="AO986">
        <f t="shared" si="191"/>
        <v>8.6214318780895971E-2</v>
      </c>
      <c r="AP986">
        <f t="shared" si="192"/>
        <v>8.4279368195676607E-2</v>
      </c>
      <c r="AQ986">
        <f t="shared" si="193"/>
        <v>44.344401227211897</v>
      </c>
    </row>
    <row r="987" spans="1:43" x14ac:dyDescent="0.2">
      <c r="A987">
        <v>21053</v>
      </c>
      <c r="B987">
        <v>15</v>
      </c>
      <c r="C987">
        <v>21</v>
      </c>
      <c r="D987" t="s">
        <v>509</v>
      </c>
      <c r="E987">
        <v>53</v>
      </c>
      <c r="F987" t="s">
        <v>717</v>
      </c>
      <c r="G987" t="s">
        <v>718</v>
      </c>
      <c r="H987" t="s">
        <v>43</v>
      </c>
      <c r="I987">
        <v>43</v>
      </c>
      <c r="J987">
        <v>14</v>
      </c>
      <c r="K987">
        <v>65</v>
      </c>
      <c r="L987">
        <v>58</v>
      </c>
      <c r="M987">
        <v>18</v>
      </c>
      <c r="N987">
        <v>83</v>
      </c>
      <c r="O987">
        <v>71</v>
      </c>
      <c r="P987">
        <v>24</v>
      </c>
      <c r="Q987">
        <v>98</v>
      </c>
      <c r="R987">
        <v>1200</v>
      </c>
      <c r="S987">
        <v>0.94113790988922097</v>
      </c>
      <c r="T987">
        <f t="shared" si="183"/>
        <v>1</v>
      </c>
      <c r="U987">
        <f t="shared" si="184"/>
        <v>1129.3654918670652</v>
      </c>
      <c r="V987">
        <f t="shared" si="185"/>
        <v>941.13790988922096</v>
      </c>
      <c r="W987">
        <v>24.69</v>
      </c>
      <c r="X987">
        <f t="shared" si="186"/>
        <v>23.236694995164868</v>
      </c>
      <c r="Y987">
        <v>0</v>
      </c>
      <c r="Z987">
        <v>0</v>
      </c>
      <c r="AA987">
        <v>0</v>
      </c>
      <c r="AB987" s="2">
        <v>0.1</v>
      </c>
      <c r="AC987">
        <v>25</v>
      </c>
      <c r="AD987">
        <f t="shared" si="187"/>
        <v>0.11016807219002084</v>
      </c>
      <c r="AE987">
        <v>1630000</v>
      </c>
      <c r="AF987">
        <v>0</v>
      </c>
      <c r="AG987">
        <v>0</v>
      </c>
      <c r="AH987">
        <v>37800</v>
      </c>
      <c r="AI987">
        <v>0.17594611636357599</v>
      </c>
      <c r="AJ987">
        <v>0.177662444797375</v>
      </c>
      <c r="AK987" s="1">
        <f t="shared" si="182"/>
        <v>9.5800860066949198E-2</v>
      </c>
      <c r="AL987" s="1">
        <f t="shared" si="188"/>
        <v>9.7689509066364102E-2</v>
      </c>
      <c r="AM987">
        <f t="shared" si="189"/>
        <v>9.6416635971724229E-2</v>
      </c>
      <c r="AN987">
        <f t="shared" si="190"/>
        <v>9.8646646226823231E-2</v>
      </c>
      <c r="AO987">
        <f t="shared" si="191"/>
        <v>8.4235391395050235E-2</v>
      </c>
      <c r="AP987">
        <f t="shared" si="192"/>
        <v>8.2346742395635331E-2</v>
      </c>
      <c r="AQ987">
        <f t="shared" si="193"/>
        <v>43.283280538107981</v>
      </c>
    </row>
    <row r="988" spans="1:43" x14ac:dyDescent="0.2">
      <c r="A988">
        <v>21055</v>
      </c>
      <c r="B988">
        <v>15</v>
      </c>
      <c r="C988">
        <v>21</v>
      </c>
      <c r="D988" t="s">
        <v>122</v>
      </c>
      <c r="E988">
        <v>55</v>
      </c>
      <c r="F988" t="s">
        <v>717</v>
      </c>
      <c r="G988" t="s">
        <v>718</v>
      </c>
      <c r="H988" t="s">
        <v>43</v>
      </c>
      <c r="I988">
        <v>43</v>
      </c>
      <c r="J988">
        <v>14</v>
      </c>
      <c r="K988">
        <v>65</v>
      </c>
      <c r="L988">
        <v>58</v>
      </c>
      <c r="M988">
        <v>18</v>
      </c>
      <c r="N988">
        <v>83</v>
      </c>
      <c r="O988">
        <v>71</v>
      </c>
      <c r="P988">
        <v>24</v>
      </c>
      <c r="Q988">
        <v>98</v>
      </c>
      <c r="R988">
        <v>1200</v>
      </c>
      <c r="S988">
        <v>0.96943510770797703</v>
      </c>
      <c r="T988">
        <f t="shared" si="183"/>
        <v>1</v>
      </c>
      <c r="U988">
        <f t="shared" si="184"/>
        <v>1163.3221292495725</v>
      </c>
      <c r="V988">
        <f t="shared" si="185"/>
        <v>969.43510770797707</v>
      </c>
      <c r="W988">
        <v>24.69</v>
      </c>
      <c r="X988">
        <f t="shared" si="186"/>
        <v>23.935352809309954</v>
      </c>
      <c r="Y988">
        <v>0</v>
      </c>
      <c r="Z988">
        <v>0</v>
      </c>
      <c r="AA988">
        <v>0</v>
      </c>
      <c r="AB988" s="2">
        <v>0.1</v>
      </c>
      <c r="AC988">
        <v>25</v>
      </c>
      <c r="AD988">
        <f t="shared" si="187"/>
        <v>0.11016807219002084</v>
      </c>
      <c r="AE988">
        <v>1630000</v>
      </c>
      <c r="AF988">
        <v>0</v>
      </c>
      <c r="AG988">
        <v>0</v>
      </c>
      <c r="AH988">
        <v>37800</v>
      </c>
      <c r="AI988">
        <v>0.18027786869374399</v>
      </c>
      <c r="AJ988">
        <v>0.181259220725625</v>
      </c>
      <c r="AK988" s="1">
        <f t="shared" si="182"/>
        <v>9.6310171024552263E-2</v>
      </c>
      <c r="AL988" s="1">
        <f t="shared" si="188"/>
        <v>9.8153439191792008E-2</v>
      </c>
      <c r="AM988">
        <f t="shared" si="189"/>
        <v>9.6911150943942634E-2</v>
      </c>
      <c r="AN988">
        <f t="shared" si="190"/>
        <v>9.9087578071013677E-2</v>
      </c>
      <c r="AO988">
        <f t="shared" si="191"/>
        <v>8.4627794714245988E-2</v>
      </c>
      <c r="AP988">
        <f t="shared" si="192"/>
        <v>8.2784526547006243E-2</v>
      </c>
      <c r="AQ988">
        <f t="shared" si="193"/>
        <v>42.243261301765799</v>
      </c>
    </row>
    <row r="989" spans="1:43" x14ac:dyDescent="0.2">
      <c r="A989">
        <v>21057</v>
      </c>
      <c r="B989">
        <v>15</v>
      </c>
      <c r="C989">
        <v>21</v>
      </c>
      <c r="D989" t="s">
        <v>511</v>
      </c>
      <c r="E989">
        <v>57</v>
      </c>
      <c r="F989" t="s">
        <v>717</v>
      </c>
      <c r="G989" t="s">
        <v>718</v>
      </c>
      <c r="H989" t="s">
        <v>43</v>
      </c>
      <c r="I989">
        <v>43</v>
      </c>
      <c r="J989">
        <v>14</v>
      </c>
      <c r="K989">
        <v>65</v>
      </c>
      <c r="L989">
        <v>58</v>
      </c>
      <c r="M989">
        <v>18</v>
      </c>
      <c r="N989">
        <v>83</v>
      </c>
      <c r="O989">
        <v>71</v>
      </c>
      <c r="P989">
        <v>24</v>
      </c>
      <c r="Q989">
        <v>98</v>
      </c>
      <c r="R989">
        <v>1200</v>
      </c>
      <c r="S989">
        <v>0.94355569034814801</v>
      </c>
      <c r="T989">
        <f t="shared" si="183"/>
        <v>1</v>
      </c>
      <c r="U989">
        <f t="shared" si="184"/>
        <v>1132.2668284177776</v>
      </c>
      <c r="V989">
        <f t="shared" si="185"/>
        <v>943.555690348148</v>
      </c>
      <c r="W989">
        <v>24.69</v>
      </c>
      <c r="X989">
        <f t="shared" si="186"/>
        <v>23.296389994695776</v>
      </c>
      <c r="Y989">
        <v>0</v>
      </c>
      <c r="Z989">
        <v>0</v>
      </c>
      <c r="AA989">
        <v>0</v>
      </c>
      <c r="AB989" s="2">
        <v>0.1</v>
      </c>
      <c r="AC989">
        <v>25</v>
      </c>
      <c r="AD989">
        <f t="shared" si="187"/>
        <v>0.11016807219002084</v>
      </c>
      <c r="AE989">
        <v>1630000</v>
      </c>
      <c r="AF989">
        <v>0</v>
      </c>
      <c r="AG989">
        <v>0</v>
      </c>
      <c r="AH989">
        <v>37800</v>
      </c>
      <c r="AI989">
        <v>0.176355566015792</v>
      </c>
      <c r="AJ989">
        <v>0.17810053897875</v>
      </c>
      <c r="AK989" s="1">
        <f t="shared" si="182"/>
        <v>9.5823977245412098E-2</v>
      </c>
      <c r="AL989" s="1">
        <f t="shared" si="188"/>
        <v>9.7708241315598854E-2</v>
      </c>
      <c r="AM989">
        <f t="shared" si="189"/>
        <v>9.6438323486039007E-2</v>
      </c>
      <c r="AN989">
        <f t="shared" si="190"/>
        <v>9.8663156263930935E-2</v>
      </c>
      <c r="AO989">
        <f t="shared" si="191"/>
        <v>8.4250877105171956E-2</v>
      </c>
      <c r="AP989">
        <f t="shared" si="192"/>
        <v>8.23666130349852E-2</v>
      </c>
      <c r="AQ989">
        <f t="shared" si="193"/>
        <v>43.182788534575131</v>
      </c>
    </row>
    <row r="990" spans="1:43" x14ac:dyDescent="0.2">
      <c r="A990">
        <v>21059</v>
      </c>
      <c r="B990">
        <v>15</v>
      </c>
      <c r="C990">
        <v>21</v>
      </c>
      <c r="D990" t="s">
        <v>561</v>
      </c>
      <c r="E990">
        <v>59</v>
      </c>
      <c r="F990" t="s">
        <v>717</v>
      </c>
      <c r="G990" t="s">
        <v>718</v>
      </c>
      <c r="H990" t="s">
        <v>43</v>
      </c>
      <c r="I990">
        <v>43</v>
      </c>
      <c r="J990">
        <v>14</v>
      </c>
      <c r="K990">
        <v>65</v>
      </c>
      <c r="L990">
        <v>58</v>
      </c>
      <c r="M990">
        <v>18</v>
      </c>
      <c r="N990">
        <v>83</v>
      </c>
      <c r="O990">
        <v>71</v>
      </c>
      <c r="P990">
        <v>24</v>
      </c>
      <c r="Q990">
        <v>98</v>
      </c>
      <c r="R990">
        <v>1200</v>
      </c>
      <c r="S990">
        <v>0.96623589595158899</v>
      </c>
      <c r="T990">
        <f t="shared" si="183"/>
        <v>1</v>
      </c>
      <c r="U990">
        <f t="shared" si="184"/>
        <v>1159.4830751419067</v>
      </c>
      <c r="V990">
        <f t="shared" si="185"/>
        <v>966.23589595158899</v>
      </c>
      <c r="W990">
        <v>24.69</v>
      </c>
      <c r="X990">
        <f t="shared" si="186"/>
        <v>23.856364271044733</v>
      </c>
      <c r="Y990">
        <v>0</v>
      </c>
      <c r="Z990">
        <v>0</v>
      </c>
      <c r="AA990">
        <v>0</v>
      </c>
      <c r="AB990" s="2">
        <v>0.1</v>
      </c>
      <c r="AC990">
        <v>25</v>
      </c>
      <c r="AD990">
        <f t="shared" si="187"/>
        <v>0.11016807219002084</v>
      </c>
      <c r="AE990">
        <v>1630000</v>
      </c>
      <c r="AF990">
        <v>0</v>
      </c>
      <c r="AG990">
        <v>0</v>
      </c>
      <c r="AH990">
        <v>37800</v>
      </c>
      <c r="AI990">
        <v>0.178920765659107</v>
      </c>
      <c r="AJ990">
        <v>0.180164363716</v>
      </c>
      <c r="AK990" s="1">
        <f t="shared" si="182"/>
        <v>9.6720435930916601E-2</v>
      </c>
      <c r="AL990" s="1">
        <f t="shared" si="188"/>
        <v>9.8577685174160545E-2</v>
      </c>
      <c r="AM990">
        <f t="shared" si="189"/>
        <v>9.7325974246138536E-2</v>
      </c>
      <c r="AN990">
        <f t="shared" si="190"/>
        <v>9.951890943949207E-2</v>
      </c>
      <c r="AO990">
        <f t="shared" si="191"/>
        <v>8.4994423757447396E-2</v>
      </c>
      <c r="AP990">
        <f t="shared" si="192"/>
        <v>8.3137174514203452E-2</v>
      </c>
      <c r="AQ990">
        <f t="shared" si="193"/>
        <v>42.563673848036792</v>
      </c>
    </row>
    <row r="991" spans="1:43" x14ac:dyDescent="0.2">
      <c r="A991">
        <v>21061</v>
      </c>
      <c r="B991">
        <v>15</v>
      </c>
      <c r="C991">
        <v>21</v>
      </c>
      <c r="D991" t="s">
        <v>735</v>
      </c>
      <c r="E991">
        <v>61</v>
      </c>
      <c r="F991" t="s">
        <v>717</v>
      </c>
      <c r="G991" t="s">
        <v>718</v>
      </c>
      <c r="H991" t="s">
        <v>43</v>
      </c>
      <c r="I991">
        <v>43</v>
      </c>
      <c r="J991">
        <v>14</v>
      </c>
      <c r="K991">
        <v>65</v>
      </c>
      <c r="L991">
        <v>58</v>
      </c>
      <c r="M991">
        <v>18</v>
      </c>
      <c r="N991">
        <v>83</v>
      </c>
      <c r="O991">
        <v>71</v>
      </c>
      <c r="P991">
        <v>24</v>
      </c>
      <c r="Q991">
        <v>98</v>
      </c>
      <c r="R991">
        <v>1200</v>
      </c>
      <c r="S991">
        <v>0.95342714587847399</v>
      </c>
      <c r="T991">
        <f t="shared" si="183"/>
        <v>1</v>
      </c>
      <c r="U991">
        <f t="shared" si="184"/>
        <v>1144.1125750541687</v>
      </c>
      <c r="V991">
        <f t="shared" si="185"/>
        <v>953.42714587847399</v>
      </c>
      <c r="W991">
        <v>24.69</v>
      </c>
      <c r="X991">
        <f t="shared" si="186"/>
        <v>23.540116231739525</v>
      </c>
      <c r="Y991">
        <v>0</v>
      </c>
      <c r="Z991">
        <v>0</v>
      </c>
      <c r="AA991">
        <v>0</v>
      </c>
      <c r="AB991" s="2">
        <v>0.1</v>
      </c>
      <c r="AC991">
        <v>25</v>
      </c>
      <c r="AD991">
        <f t="shared" si="187"/>
        <v>0.11016807219002084</v>
      </c>
      <c r="AE991">
        <v>1630000</v>
      </c>
      <c r="AF991">
        <v>0</v>
      </c>
      <c r="AG991">
        <v>0</v>
      </c>
      <c r="AH991">
        <v>37800</v>
      </c>
      <c r="AI991">
        <v>0.177478154089275</v>
      </c>
      <c r="AJ991">
        <v>0.17947611821262499</v>
      </c>
      <c r="AK991" s="1">
        <f t="shared" si="182"/>
        <v>9.6214036588282911E-2</v>
      </c>
      <c r="AL991" s="1">
        <f t="shared" si="188"/>
        <v>9.8086382276833695E-2</v>
      </c>
      <c r="AM991">
        <f t="shared" si="189"/>
        <v>9.6824496954807437E-2</v>
      </c>
      <c r="AN991">
        <f t="shared" si="190"/>
        <v>9.9035257179630659E-2</v>
      </c>
      <c r="AO991">
        <f t="shared" si="191"/>
        <v>8.4574238763860762E-2</v>
      </c>
      <c r="AP991">
        <f t="shared" si="192"/>
        <v>8.2701893075309979E-2</v>
      </c>
      <c r="AQ991">
        <f t="shared" si="193"/>
        <v>42.909647968980408</v>
      </c>
    </row>
    <row r="992" spans="1:43" x14ac:dyDescent="0.2">
      <c r="A992">
        <v>21063</v>
      </c>
      <c r="B992">
        <v>15</v>
      </c>
      <c r="C992">
        <v>21</v>
      </c>
      <c r="D992" t="s">
        <v>736</v>
      </c>
      <c r="E992">
        <v>63</v>
      </c>
      <c r="F992" t="s">
        <v>717</v>
      </c>
      <c r="G992" t="s">
        <v>718</v>
      </c>
      <c r="H992" t="s">
        <v>43</v>
      </c>
      <c r="I992">
        <v>43</v>
      </c>
      <c r="J992">
        <v>14</v>
      </c>
      <c r="K992">
        <v>65</v>
      </c>
      <c r="L992">
        <v>58</v>
      </c>
      <c r="M992">
        <v>18</v>
      </c>
      <c r="N992">
        <v>83</v>
      </c>
      <c r="O992">
        <v>71</v>
      </c>
      <c r="P992">
        <v>24</v>
      </c>
      <c r="Q992">
        <v>98</v>
      </c>
      <c r="R992">
        <v>1200</v>
      </c>
      <c r="S992">
        <v>0.95549502968788103</v>
      </c>
      <c r="T992">
        <f t="shared" si="183"/>
        <v>1</v>
      </c>
      <c r="U992">
        <f t="shared" si="184"/>
        <v>1146.5940356254573</v>
      </c>
      <c r="V992">
        <f t="shared" si="185"/>
        <v>955.49502968788101</v>
      </c>
      <c r="W992">
        <v>24.69</v>
      </c>
      <c r="X992">
        <f t="shared" si="186"/>
        <v>23.591172282993785</v>
      </c>
      <c r="Y992">
        <v>0</v>
      </c>
      <c r="Z992">
        <v>0</v>
      </c>
      <c r="AA992">
        <v>0</v>
      </c>
      <c r="AB992" s="2">
        <v>0.1</v>
      </c>
      <c r="AC992">
        <v>25</v>
      </c>
      <c r="AD992">
        <f t="shared" si="187"/>
        <v>0.11016807219002084</v>
      </c>
      <c r="AE992">
        <v>1630000</v>
      </c>
      <c r="AF992">
        <v>0</v>
      </c>
      <c r="AG992">
        <v>0</v>
      </c>
      <c r="AH992">
        <v>37800</v>
      </c>
      <c r="AI992">
        <v>0.171290448855274</v>
      </c>
      <c r="AJ992">
        <v>0.17283879719850001</v>
      </c>
      <c r="AK992" s="1">
        <f t="shared" si="182"/>
        <v>9.9905894023905997E-2</v>
      </c>
      <c r="AL992" s="1">
        <f t="shared" si="188"/>
        <v>0.10184587642713835</v>
      </c>
      <c r="AM992">
        <f t="shared" si="189"/>
        <v>0.1005384066929981</v>
      </c>
      <c r="AN992">
        <f t="shared" si="190"/>
        <v>0.10282902853710996</v>
      </c>
      <c r="AO992">
        <f t="shared" si="191"/>
        <v>8.7815254433597736E-2</v>
      </c>
      <c r="AP992">
        <f t="shared" si="192"/>
        <v>8.5875272030365379E-2</v>
      </c>
      <c r="AQ992">
        <f t="shared" si="193"/>
        <v>44.459718361703445</v>
      </c>
    </row>
    <row r="993" spans="1:43" x14ac:dyDescent="0.2">
      <c r="A993">
        <v>21065</v>
      </c>
      <c r="B993">
        <v>15</v>
      </c>
      <c r="C993">
        <v>21</v>
      </c>
      <c r="D993" t="s">
        <v>737</v>
      </c>
      <c r="E993">
        <v>65</v>
      </c>
      <c r="F993" t="s">
        <v>717</v>
      </c>
      <c r="G993" t="s">
        <v>718</v>
      </c>
      <c r="H993" t="s">
        <v>43</v>
      </c>
      <c r="I993">
        <v>43</v>
      </c>
      <c r="J993">
        <v>14</v>
      </c>
      <c r="K993">
        <v>65</v>
      </c>
      <c r="L993">
        <v>58</v>
      </c>
      <c r="M993">
        <v>18</v>
      </c>
      <c r="N993">
        <v>83</v>
      </c>
      <c r="O993">
        <v>71</v>
      </c>
      <c r="P993">
        <v>24</v>
      </c>
      <c r="Q993">
        <v>98</v>
      </c>
      <c r="R993">
        <v>1200</v>
      </c>
      <c r="S993">
        <v>0.94783803820610002</v>
      </c>
      <c r="T993">
        <f t="shared" si="183"/>
        <v>1</v>
      </c>
      <c r="U993">
        <f t="shared" si="184"/>
        <v>1137.4056458473201</v>
      </c>
      <c r="V993">
        <f t="shared" si="185"/>
        <v>947.83803820610001</v>
      </c>
      <c r="W993">
        <v>24.69</v>
      </c>
      <c r="X993">
        <f t="shared" si="186"/>
        <v>23.40212116330861</v>
      </c>
      <c r="Y993">
        <v>0</v>
      </c>
      <c r="Z993">
        <v>0</v>
      </c>
      <c r="AA993">
        <v>0</v>
      </c>
      <c r="AB993" s="2">
        <v>0.1</v>
      </c>
      <c r="AC993">
        <v>25</v>
      </c>
      <c r="AD993">
        <f t="shared" si="187"/>
        <v>0.11016807219002084</v>
      </c>
      <c r="AE993">
        <v>1630000</v>
      </c>
      <c r="AF993">
        <v>0</v>
      </c>
      <c r="AG993">
        <v>0</v>
      </c>
      <c r="AH993">
        <v>37800</v>
      </c>
      <c r="AI993">
        <v>0.17189159539682999</v>
      </c>
      <c r="AJ993">
        <v>0.17391757648325001</v>
      </c>
      <c r="AK993" s="1">
        <f t="shared" si="182"/>
        <v>9.8758689151106305E-2</v>
      </c>
      <c r="AL993" s="1">
        <f t="shared" si="188"/>
        <v>0.10069188696600734</v>
      </c>
      <c r="AM993">
        <f t="shared" si="189"/>
        <v>9.9388989770198888E-2</v>
      </c>
      <c r="AN993">
        <f t="shared" si="190"/>
        <v>0.10167160075492916</v>
      </c>
      <c r="AO993">
        <f t="shared" si="191"/>
        <v>8.6822376567299644E-2</v>
      </c>
      <c r="AP993">
        <f t="shared" si="192"/>
        <v>8.4889178752398611E-2</v>
      </c>
      <c r="AQ993">
        <f t="shared" si="193"/>
        <v>44.304231958368895</v>
      </c>
    </row>
    <row r="994" spans="1:43" x14ac:dyDescent="0.2">
      <c r="A994">
        <v>21067</v>
      </c>
      <c r="B994">
        <v>15</v>
      </c>
      <c r="C994">
        <v>21</v>
      </c>
      <c r="D994" t="s">
        <v>47</v>
      </c>
      <c r="E994">
        <v>67</v>
      </c>
      <c r="F994" t="s">
        <v>717</v>
      </c>
      <c r="G994" t="s">
        <v>718</v>
      </c>
      <c r="H994" t="s">
        <v>43</v>
      </c>
      <c r="I994">
        <v>43</v>
      </c>
      <c r="J994">
        <v>14</v>
      </c>
      <c r="K994">
        <v>65</v>
      </c>
      <c r="L994">
        <v>58</v>
      </c>
      <c r="M994">
        <v>18</v>
      </c>
      <c r="N994">
        <v>83</v>
      </c>
      <c r="O994">
        <v>71</v>
      </c>
      <c r="P994">
        <v>24</v>
      </c>
      <c r="Q994">
        <v>98</v>
      </c>
      <c r="R994">
        <v>1200</v>
      </c>
      <c r="S994">
        <v>0.95251388102769896</v>
      </c>
      <c r="T994">
        <f t="shared" si="183"/>
        <v>1</v>
      </c>
      <c r="U994">
        <f t="shared" si="184"/>
        <v>1143.0166572332387</v>
      </c>
      <c r="V994">
        <f t="shared" si="185"/>
        <v>952.51388102769897</v>
      </c>
      <c r="W994">
        <v>24.69</v>
      </c>
      <c r="X994">
        <f t="shared" si="186"/>
        <v>23.51756772257389</v>
      </c>
      <c r="Y994">
        <v>0</v>
      </c>
      <c r="Z994">
        <v>0</v>
      </c>
      <c r="AA994">
        <v>0</v>
      </c>
      <c r="AB994" s="2">
        <v>0.1</v>
      </c>
      <c r="AC994">
        <v>25</v>
      </c>
      <c r="AD994">
        <f t="shared" si="187"/>
        <v>0.11016807219002084</v>
      </c>
      <c r="AE994">
        <v>1630000</v>
      </c>
      <c r="AF994">
        <v>0</v>
      </c>
      <c r="AG994">
        <v>0</v>
      </c>
      <c r="AH994">
        <v>37800</v>
      </c>
      <c r="AI994">
        <v>0.17531506170483099</v>
      </c>
      <c r="AJ994">
        <v>0.17709854949037501</v>
      </c>
      <c r="AK994" s="1">
        <f t="shared" si="182"/>
        <v>9.7307857424024327E-2</v>
      </c>
      <c r="AL994" s="1">
        <f t="shared" si="188"/>
        <v>9.9203304702709841E-2</v>
      </c>
      <c r="AM994">
        <f t="shared" si="189"/>
        <v>9.7925849842598417E-2</v>
      </c>
      <c r="AN994">
        <f t="shared" si="190"/>
        <v>0.1001638871225682</v>
      </c>
      <c r="AO994">
        <f t="shared" si="191"/>
        <v>8.5537546762631395E-2</v>
      </c>
      <c r="AP994">
        <f t="shared" si="192"/>
        <v>8.3642099483945881E-2</v>
      </c>
      <c r="AQ994">
        <f t="shared" si="193"/>
        <v>43.439080704754964</v>
      </c>
    </row>
    <row r="995" spans="1:43" x14ac:dyDescent="0.2">
      <c r="A995">
        <v>21069</v>
      </c>
      <c r="B995">
        <v>15</v>
      </c>
      <c r="C995">
        <v>21</v>
      </c>
      <c r="D995" t="s">
        <v>738</v>
      </c>
      <c r="E995">
        <v>69</v>
      </c>
      <c r="F995" t="s">
        <v>717</v>
      </c>
      <c r="G995" t="s">
        <v>718</v>
      </c>
      <c r="H995" t="s">
        <v>43</v>
      </c>
      <c r="I995">
        <v>43</v>
      </c>
      <c r="J995">
        <v>14</v>
      </c>
      <c r="K995">
        <v>65</v>
      </c>
      <c r="L995">
        <v>58</v>
      </c>
      <c r="M995">
        <v>18</v>
      </c>
      <c r="N995">
        <v>83</v>
      </c>
      <c r="O995">
        <v>71</v>
      </c>
      <c r="P995">
        <v>24</v>
      </c>
      <c r="Q995">
        <v>98</v>
      </c>
      <c r="R995">
        <v>1200</v>
      </c>
      <c r="S995">
        <v>0.95645152926444998</v>
      </c>
      <c r="T995">
        <f t="shared" si="183"/>
        <v>1</v>
      </c>
      <c r="U995">
        <f t="shared" si="184"/>
        <v>1147.7418351173401</v>
      </c>
      <c r="V995">
        <f t="shared" si="185"/>
        <v>956.45152926444996</v>
      </c>
      <c r="W995">
        <v>24.69</v>
      </c>
      <c r="X995">
        <f t="shared" si="186"/>
        <v>23.614788257539271</v>
      </c>
      <c r="Y995">
        <v>0</v>
      </c>
      <c r="Z995">
        <v>0</v>
      </c>
      <c r="AA995">
        <v>0</v>
      </c>
      <c r="AB995" s="2">
        <v>0.1</v>
      </c>
      <c r="AC995">
        <v>25</v>
      </c>
      <c r="AD995">
        <f t="shared" si="187"/>
        <v>0.11016807219002084</v>
      </c>
      <c r="AE995">
        <v>1630000</v>
      </c>
      <c r="AF995">
        <v>0</v>
      </c>
      <c r="AG995">
        <v>0</v>
      </c>
      <c r="AH995">
        <v>37800</v>
      </c>
      <c r="AI995">
        <v>0.174226120937954</v>
      </c>
      <c r="AJ995">
        <v>0.17642536232799999</v>
      </c>
      <c r="AK995" s="1">
        <f t="shared" si="182"/>
        <v>9.8320827297864954E-2</v>
      </c>
      <c r="AL995" s="1">
        <f t="shared" si="188"/>
        <v>0.1002281214213411</v>
      </c>
      <c r="AM995">
        <f t="shared" si="189"/>
        <v>9.894268226663866E-2</v>
      </c>
      <c r="AN995">
        <f t="shared" si="190"/>
        <v>0.10119470763300346</v>
      </c>
      <c r="AO995">
        <f t="shared" si="191"/>
        <v>8.6420103632336195E-2</v>
      </c>
      <c r="AP995">
        <f t="shared" si="192"/>
        <v>8.4512809508860046E-2</v>
      </c>
      <c r="AQ995">
        <f t="shared" si="193"/>
        <v>43.710581818367622</v>
      </c>
    </row>
    <row r="996" spans="1:43" x14ac:dyDescent="0.2">
      <c r="A996">
        <v>21071</v>
      </c>
      <c r="B996">
        <v>15</v>
      </c>
      <c r="C996">
        <v>21</v>
      </c>
      <c r="D996" t="s">
        <v>396</v>
      </c>
      <c r="E996">
        <v>71</v>
      </c>
      <c r="F996" t="s">
        <v>717</v>
      </c>
      <c r="G996" t="s">
        <v>718</v>
      </c>
      <c r="H996" t="s">
        <v>43</v>
      </c>
      <c r="I996">
        <v>43</v>
      </c>
      <c r="J996">
        <v>14</v>
      </c>
      <c r="K996">
        <v>65</v>
      </c>
      <c r="L996">
        <v>58</v>
      </c>
      <c r="M996">
        <v>18</v>
      </c>
      <c r="N996">
        <v>83</v>
      </c>
      <c r="O996">
        <v>71</v>
      </c>
      <c r="P996">
        <v>24</v>
      </c>
      <c r="Q996">
        <v>98</v>
      </c>
      <c r="R996">
        <v>1200</v>
      </c>
      <c r="S996">
        <v>0.94677823185920695</v>
      </c>
      <c r="T996">
        <f t="shared" si="183"/>
        <v>1</v>
      </c>
      <c r="U996">
        <f t="shared" si="184"/>
        <v>1136.1338782310484</v>
      </c>
      <c r="V996">
        <f t="shared" si="185"/>
        <v>946.77823185920693</v>
      </c>
      <c r="W996">
        <v>24.69</v>
      </c>
      <c r="X996">
        <f t="shared" si="186"/>
        <v>23.375954544603822</v>
      </c>
      <c r="Y996">
        <v>0</v>
      </c>
      <c r="Z996">
        <v>0</v>
      </c>
      <c r="AA996">
        <v>0</v>
      </c>
      <c r="AB996" s="2">
        <v>0.1</v>
      </c>
      <c r="AC996">
        <v>25</v>
      </c>
      <c r="AD996">
        <f t="shared" si="187"/>
        <v>0.11016807219002084</v>
      </c>
      <c r="AE996">
        <v>1630000</v>
      </c>
      <c r="AF996">
        <v>0</v>
      </c>
      <c r="AG996">
        <v>0</v>
      </c>
      <c r="AH996">
        <v>37800</v>
      </c>
      <c r="AI996">
        <v>0.16515372166206199</v>
      </c>
      <c r="AJ996">
        <v>0.16699945216049999</v>
      </c>
      <c r="AK996" s="1">
        <f t="shared" si="182"/>
        <v>0.10267287545615843</v>
      </c>
      <c r="AL996" s="1">
        <f t="shared" si="188"/>
        <v>0.10468494308186388</v>
      </c>
      <c r="AM996">
        <f t="shared" si="189"/>
        <v>0.10332889082114745</v>
      </c>
      <c r="AN996">
        <f t="shared" si="190"/>
        <v>0.10570462683173804</v>
      </c>
      <c r="AO996">
        <f t="shared" si="191"/>
        <v>9.0265730696150889E-2</v>
      </c>
      <c r="AP996">
        <f t="shared" si="192"/>
        <v>8.8253663070445437E-2</v>
      </c>
      <c r="AQ996">
        <f t="shared" si="193"/>
        <v>46.111737825310172</v>
      </c>
    </row>
    <row r="997" spans="1:43" x14ac:dyDescent="0.2">
      <c r="A997">
        <v>21073</v>
      </c>
      <c r="B997">
        <v>15</v>
      </c>
      <c r="C997">
        <v>21</v>
      </c>
      <c r="D997" t="s">
        <v>48</v>
      </c>
      <c r="E997">
        <v>73</v>
      </c>
      <c r="F997" t="s">
        <v>717</v>
      </c>
      <c r="G997" t="s">
        <v>718</v>
      </c>
      <c r="H997" t="s">
        <v>43</v>
      </c>
      <c r="I997">
        <v>43</v>
      </c>
      <c r="J997">
        <v>14</v>
      </c>
      <c r="K997">
        <v>65</v>
      </c>
      <c r="L997">
        <v>58</v>
      </c>
      <c r="M997">
        <v>18</v>
      </c>
      <c r="N997">
        <v>83</v>
      </c>
      <c r="O997">
        <v>71</v>
      </c>
      <c r="P997">
        <v>24</v>
      </c>
      <c r="Q997">
        <v>98</v>
      </c>
      <c r="R997">
        <v>1200</v>
      </c>
      <c r="S997">
        <v>0.95602712631225595</v>
      </c>
      <c r="T997">
        <f t="shared" si="183"/>
        <v>1</v>
      </c>
      <c r="U997">
        <f t="shared" si="184"/>
        <v>1147.232551574707</v>
      </c>
      <c r="V997">
        <f t="shared" si="185"/>
        <v>956.02712631225597</v>
      </c>
      <c r="W997">
        <v>24.69</v>
      </c>
      <c r="X997">
        <f t="shared" si="186"/>
        <v>23.604309748649602</v>
      </c>
      <c r="Y997">
        <v>0</v>
      </c>
      <c r="Z997">
        <v>0</v>
      </c>
      <c r="AA997">
        <v>0</v>
      </c>
      <c r="AB997" s="2">
        <v>0.1</v>
      </c>
      <c r="AC997">
        <v>25</v>
      </c>
      <c r="AD997">
        <f t="shared" si="187"/>
        <v>0.11016807219002084</v>
      </c>
      <c r="AE997">
        <v>1630000</v>
      </c>
      <c r="AF997">
        <v>0</v>
      </c>
      <c r="AG997">
        <v>0</v>
      </c>
      <c r="AH997">
        <v>37800</v>
      </c>
      <c r="AI997">
        <v>0.17746842446112501</v>
      </c>
      <c r="AJ997">
        <v>0.178928571319625</v>
      </c>
      <c r="AK997" s="1">
        <f t="shared" si="182"/>
        <v>9.6481699989383163E-2</v>
      </c>
      <c r="AL997" s="1">
        <f t="shared" si="188"/>
        <v>9.8354148328461052E-2</v>
      </c>
      <c r="AM997">
        <f t="shared" si="189"/>
        <v>9.7092193824128203E-2</v>
      </c>
      <c r="AN997">
        <f t="shared" si="190"/>
        <v>9.9303075252906339E-2</v>
      </c>
      <c r="AO997">
        <f t="shared" si="191"/>
        <v>8.4804414600826272E-2</v>
      </c>
      <c r="AP997">
        <f t="shared" si="192"/>
        <v>8.2931966261748383E-2</v>
      </c>
      <c r="AQ997">
        <f t="shared" si="193"/>
        <v>42.91200047151743</v>
      </c>
    </row>
    <row r="998" spans="1:43" x14ac:dyDescent="0.2">
      <c r="A998">
        <v>21075</v>
      </c>
      <c r="B998">
        <v>15</v>
      </c>
      <c r="C998">
        <v>21</v>
      </c>
      <c r="D998" t="s">
        <v>127</v>
      </c>
      <c r="E998">
        <v>75</v>
      </c>
      <c r="F998" t="s">
        <v>717</v>
      </c>
      <c r="G998" t="s">
        <v>718</v>
      </c>
      <c r="H998" t="s">
        <v>43</v>
      </c>
      <c r="I998">
        <v>43</v>
      </c>
      <c r="J998">
        <v>14</v>
      </c>
      <c r="K998">
        <v>65</v>
      </c>
      <c r="L998">
        <v>58</v>
      </c>
      <c r="M998">
        <v>18</v>
      </c>
      <c r="N998">
        <v>83</v>
      </c>
      <c r="O998">
        <v>71</v>
      </c>
      <c r="P998">
        <v>24</v>
      </c>
      <c r="Q998">
        <v>98</v>
      </c>
      <c r="R998">
        <v>1200</v>
      </c>
      <c r="S998">
        <v>0.96526507536570205</v>
      </c>
      <c r="T998">
        <f t="shared" si="183"/>
        <v>1</v>
      </c>
      <c r="U998">
        <f t="shared" si="184"/>
        <v>1158.3180904388425</v>
      </c>
      <c r="V998">
        <f t="shared" si="185"/>
        <v>965.26507536570205</v>
      </c>
      <c r="W998">
        <v>24.69</v>
      </c>
      <c r="X998">
        <f t="shared" si="186"/>
        <v>23.832394710779184</v>
      </c>
      <c r="Y998">
        <v>0</v>
      </c>
      <c r="Z998">
        <v>0</v>
      </c>
      <c r="AA998">
        <v>0</v>
      </c>
      <c r="AB998" s="2">
        <v>0.1</v>
      </c>
      <c r="AC998">
        <v>25</v>
      </c>
      <c r="AD998">
        <f t="shared" si="187"/>
        <v>0.11016807219002084</v>
      </c>
      <c r="AE998">
        <v>1630000</v>
      </c>
      <c r="AF998">
        <v>0</v>
      </c>
      <c r="AG998">
        <v>0</v>
      </c>
      <c r="AH998">
        <v>37800</v>
      </c>
      <c r="AI998">
        <v>0.18391233682125699</v>
      </c>
      <c r="AJ998">
        <v>0.184772517264125</v>
      </c>
      <c r="AK998" s="1">
        <f t="shared" si="182"/>
        <v>9.4000801382619931E-2</v>
      </c>
      <c r="AL998" s="1">
        <f t="shared" si="188"/>
        <v>9.5807642959234579E-2</v>
      </c>
      <c r="AM998">
        <f t="shared" si="189"/>
        <v>9.4589904761262389E-2</v>
      </c>
      <c r="AN998">
        <f t="shared" si="190"/>
        <v>9.6723321423881126E-2</v>
      </c>
      <c r="AO998">
        <f t="shared" si="191"/>
        <v>8.2606322614973027E-2</v>
      </c>
      <c r="AP998">
        <f t="shared" si="192"/>
        <v>8.0799481038358378E-2</v>
      </c>
      <c r="AQ998">
        <f t="shared" si="193"/>
        <v>41.408451688353693</v>
      </c>
    </row>
    <row r="999" spans="1:43" x14ac:dyDescent="0.2">
      <c r="A999">
        <v>21077</v>
      </c>
      <c r="B999">
        <v>15</v>
      </c>
      <c r="C999">
        <v>21</v>
      </c>
      <c r="D999" t="s">
        <v>517</v>
      </c>
      <c r="E999">
        <v>77</v>
      </c>
      <c r="F999" t="s">
        <v>717</v>
      </c>
      <c r="G999" t="s">
        <v>718</v>
      </c>
      <c r="H999" t="s">
        <v>43</v>
      </c>
      <c r="I999">
        <v>43</v>
      </c>
      <c r="J999">
        <v>14</v>
      </c>
      <c r="K999">
        <v>65</v>
      </c>
      <c r="L999">
        <v>58</v>
      </c>
      <c r="M999">
        <v>18</v>
      </c>
      <c r="N999">
        <v>83</v>
      </c>
      <c r="O999">
        <v>71</v>
      </c>
      <c r="P999">
        <v>24</v>
      </c>
      <c r="Q999">
        <v>98</v>
      </c>
      <c r="R999">
        <v>1200</v>
      </c>
      <c r="S999">
        <v>0.96235767006874096</v>
      </c>
      <c r="T999">
        <f t="shared" si="183"/>
        <v>1</v>
      </c>
      <c r="U999">
        <f t="shared" si="184"/>
        <v>1154.8292040824892</v>
      </c>
      <c r="V999">
        <f t="shared" si="185"/>
        <v>962.35767006874096</v>
      </c>
      <c r="W999">
        <v>24.69</v>
      </c>
      <c r="X999">
        <f t="shared" si="186"/>
        <v>23.760610873997216</v>
      </c>
      <c r="Y999">
        <v>0</v>
      </c>
      <c r="Z999">
        <v>0</v>
      </c>
      <c r="AA999">
        <v>0</v>
      </c>
      <c r="AB999" s="2">
        <v>0.1</v>
      </c>
      <c r="AC999">
        <v>25</v>
      </c>
      <c r="AD999">
        <f t="shared" si="187"/>
        <v>0.11016807219002084</v>
      </c>
      <c r="AE999">
        <v>1630000</v>
      </c>
      <c r="AF999">
        <v>0</v>
      </c>
      <c r="AG999">
        <v>0</v>
      </c>
      <c r="AH999">
        <v>37800</v>
      </c>
      <c r="AI999">
        <v>0.17301745362154999</v>
      </c>
      <c r="AJ999">
        <v>0.17439790820750001</v>
      </c>
      <c r="AK999" s="1">
        <f t="shared" si="182"/>
        <v>9.9619055921544658E-2</v>
      </c>
      <c r="AL999" s="1">
        <f t="shared" si="188"/>
        <v>0.10153967404223357</v>
      </c>
      <c r="AM999">
        <f t="shared" si="189"/>
        <v>0.10024525505190765</v>
      </c>
      <c r="AN999">
        <f t="shared" si="190"/>
        <v>0.10251301264296461</v>
      </c>
      <c r="AO999">
        <f t="shared" si="191"/>
        <v>8.7549335127353106E-2</v>
      </c>
      <c r="AP999">
        <f t="shared" si="192"/>
        <v>8.562871700666419E-2</v>
      </c>
      <c r="AQ999">
        <f t="shared" si="193"/>
        <v>44.015935703302411</v>
      </c>
    </row>
    <row r="1000" spans="1:43" x14ac:dyDescent="0.2">
      <c r="A1000">
        <v>21079</v>
      </c>
      <c r="B1000">
        <v>15</v>
      </c>
      <c r="C1000">
        <v>21</v>
      </c>
      <c r="D1000" t="s">
        <v>739</v>
      </c>
      <c r="E1000">
        <v>79</v>
      </c>
      <c r="F1000" t="s">
        <v>717</v>
      </c>
      <c r="G1000" t="s">
        <v>718</v>
      </c>
      <c r="H1000" t="s">
        <v>43</v>
      </c>
      <c r="I1000">
        <v>43</v>
      </c>
      <c r="J1000">
        <v>14</v>
      </c>
      <c r="K1000">
        <v>65</v>
      </c>
      <c r="L1000">
        <v>58</v>
      </c>
      <c r="M1000">
        <v>18</v>
      </c>
      <c r="N1000">
        <v>83</v>
      </c>
      <c r="O1000">
        <v>71</v>
      </c>
      <c r="P1000">
        <v>24</v>
      </c>
      <c r="Q1000">
        <v>98</v>
      </c>
      <c r="R1000">
        <v>1200</v>
      </c>
      <c r="S1000">
        <v>0.94809581552233002</v>
      </c>
      <c r="T1000">
        <f t="shared" si="183"/>
        <v>1</v>
      </c>
      <c r="U1000">
        <f t="shared" si="184"/>
        <v>1137.714978626796</v>
      </c>
      <c r="V1000">
        <f t="shared" si="185"/>
        <v>948.09581552232999</v>
      </c>
      <c r="W1000">
        <v>24.69</v>
      </c>
      <c r="X1000">
        <f t="shared" si="186"/>
        <v>23.40848568524633</v>
      </c>
      <c r="Y1000">
        <v>0</v>
      </c>
      <c r="Z1000">
        <v>0</v>
      </c>
      <c r="AA1000">
        <v>0</v>
      </c>
      <c r="AB1000" s="2">
        <v>0.1</v>
      </c>
      <c r="AC1000">
        <v>25</v>
      </c>
      <c r="AD1000">
        <f t="shared" si="187"/>
        <v>0.11016807219002084</v>
      </c>
      <c r="AE1000">
        <v>1630000</v>
      </c>
      <c r="AF1000">
        <v>0</v>
      </c>
      <c r="AG1000">
        <v>0</v>
      </c>
      <c r="AH1000">
        <v>37800</v>
      </c>
      <c r="AI1000">
        <v>0.17538453777767599</v>
      </c>
      <c r="AJ1000">
        <v>0.17742622696650001</v>
      </c>
      <c r="AK1000" s="1">
        <f t="shared" si="182"/>
        <v>9.6818143987647973E-2</v>
      </c>
      <c r="AL1000" s="1">
        <f t="shared" si="188"/>
        <v>9.8712840412039954E-2</v>
      </c>
      <c r="AM1000">
        <f t="shared" si="189"/>
        <v>9.7435891597376104E-2</v>
      </c>
      <c r="AN1000">
        <f t="shared" si="190"/>
        <v>9.9673042310929827E-2</v>
      </c>
      <c r="AO1000">
        <f t="shared" si="191"/>
        <v>8.5115857034044007E-2</v>
      </c>
      <c r="AP1000">
        <f t="shared" si="192"/>
        <v>8.3221160609652026E-2</v>
      </c>
      <c r="AQ1000">
        <f t="shared" si="193"/>
        <v>43.42187293505301</v>
      </c>
    </row>
    <row r="1001" spans="1:43" x14ac:dyDescent="0.2">
      <c r="A1001">
        <v>21081</v>
      </c>
      <c r="B1001">
        <v>15</v>
      </c>
      <c r="C1001">
        <v>21</v>
      </c>
      <c r="D1001" t="s">
        <v>129</v>
      </c>
      <c r="E1001">
        <v>81</v>
      </c>
      <c r="F1001" t="s">
        <v>717</v>
      </c>
      <c r="G1001" t="s">
        <v>718</v>
      </c>
      <c r="H1001" t="s">
        <v>43</v>
      </c>
      <c r="I1001">
        <v>43</v>
      </c>
      <c r="J1001">
        <v>14</v>
      </c>
      <c r="K1001">
        <v>65</v>
      </c>
      <c r="L1001">
        <v>58</v>
      </c>
      <c r="M1001">
        <v>18</v>
      </c>
      <c r="N1001">
        <v>83</v>
      </c>
      <c r="O1001">
        <v>71</v>
      </c>
      <c r="P1001">
        <v>24</v>
      </c>
      <c r="Q1001">
        <v>98</v>
      </c>
      <c r="R1001">
        <v>1200</v>
      </c>
      <c r="S1001">
        <v>0.96011807024478901</v>
      </c>
      <c r="T1001">
        <f t="shared" si="183"/>
        <v>1</v>
      </c>
      <c r="U1001">
        <f t="shared" si="184"/>
        <v>1152.1416842937467</v>
      </c>
      <c r="V1001">
        <f t="shared" si="185"/>
        <v>960.11807024478901</v>
      </c>
      <c r="W1001">
        <v>24.69</v>
      </c>
      <c r="X1001">
        <f t="shared" si="186"/>
        <v>23.705315154343843</v>
      </c>
      <c r="Y1001">
        <v>0</v>
      </c>
      <c r="Z1001">
        <v>0</v>
      </c>
      <c r="AA1001">
        <v>0</v>
      </c>
      <c r="AB1001" s="2">
        <v>0.1</v>
      </c>
      <c r="AC1001">
        <v>25</v>
      </c>
      <c r="AD1001">
        <f t="shared" si="187"/>
        <v>0.11016807219002084</v>
      </c>
      <c r="AE1001">
        <v>1630000</v>
      </c>
      <c r="AF1001">
        <v>0</v>
      </c>
      <c r="AG1001">
        <v>0</v>
      </c>
      <c r="AH1001">
        <v>37800</v>
      </c>
      <c r="AI1001">
        <v>0.174057347623053</v>
      </c>
      <c r="AJ1001">
        <v>0.17535719540799999</v>
      </c>
      <c r="AK1001" s="1">
        <f t="shared" si="182"/>
        <v>9.8793440021698223E-2</v>
      </c>
      <c r="AL1001" s="1">
        <f t="shared" si="188"/>
        <v>0.10070258353766545</v>
      </c>
      <c r="AM1001">
        <f t="shared" si="189"/>
        <v>9.941589796716839E-2</v>
      </c>
      <c r="AN1001">
        <f t="shared" si="190"/>
        <v>0.10167010699191657</v>
      </c>
      <c r="AO1001">
        <f t="shared" si="191"/>
        <v>8.6828192782958891E-2</v>
      </c>
      <c r="AP1001">
        <f t="shared" si="192"/>
        <v>8.4919049266991661E-2</v>
      </c>
      <c r="AQ1001">
        <f t="shared" si="193"/>
        <v>43.752965434402689</v>
      </c>
    </row>
    <row r="1002" spans="1:43" x14ac:dyDescent="0.2">
      <c r="A1002">
        <v>21083</v>
      </c>
      <c r="B1002">
        <v>15</v>
      </c>
      <c r="C1002">
        <v>21</v>
      </c>
      <c r="D1002" t="s">
        <v>740</v>
      </c>
      <c r="E1002">
        <v>83</v>
      </c>
      <c r="F1002" t="s">
        <v>717</v>
      </c>
      <c r="G1002" t="s">
        <v>718</v>
      </c>
      <c r="H1002" t="s">
        <v>43</v>
      </c>
      <c r="I1002">
        <v>43</v>
      </c>
      <c r="J1002">
        <v>14</v>
      </c>
      <c r="K1002">
        <v>65</v>
      </c>
      <c r="L1002">
        <v>58</v>
      </c>
      <c r="M1002">
        <v>18</v>
      </c>
      <c r="N1002">
        <v>83</v>
      </c>
      <c r="O1002">
        <v>71</v>
      </c>
      <c r="P1002">
        <v>24</v>
      </c>
      <c r="Q1002">
        <v>98</v>
      </c>
      <c r="R1002">
        <v>1200</v>
      </c>
      <c r="S1002">
        <v>0.96479252210030197</v>
      </c>
      <c r="T1002">
        <f t="shared" si="183"/>
        <v>1</v>
      </c>
      <c r="U1002">
        <f t="shared" si="184"/>
        <v>1157.7510265203623</v>
      </c>
      <c r="V1002">
        <f t="shared" si="185"/>
        <v>964.79252210030199</v>
      </c>
      <c r="W1002">
        <v>24.69</v>
      </c>
      <c r="X1002">
        <f t="shared" si="186"/>
        <v>23.820727370656456</v>
      </c>
      <c r="Y1002">
        <v>0</v>
      </c>
      <c r="Z1002">
        <v>0</v>
      </c>
      <c r="AA1002">
        <v>0</v>
      </c>
      <c r="AB1002" s="2">
        <v>0.1</v>
      </c>
      <c r="AC1002">
        <v>25</v>
      </c>
      <c r="AD1002">
        <f t="shared" si="187"/>
        <v>0.11016807219002084</v>
      </c>
      <c r="AE1002">
        <v>1630000</v>
      </c>
      <c r="AF1002">
        <v>0</v>
      </c>
      <c r="AG1002">
        <v>0</v>
      </c>
      <c r="AH1002">
        <v>37800</v>
      </c>
      <c r="AI1002">
        <v>0.18229972390162</v>
      </c>
      <c r="AJ1002">
        <v>0.183952376114625</v>
      </c>
      <c r="AK1002" s="1">
        <f t="shared" si="182"/>
        <v>9.4785901162511357E-2</v>
      </c>
      <c r="AL1002" s="1">
        <f t="shared" si="188"/>
        <v>9.6608725956257802E-2</v>
      </c>
      <c r="AM1002">
        <f t="shared" si="189"/>
        <v>9.5380215715910807E-2</v>
      </c>
      <c r="AN1002">
        <f t="shared" si="190"/>
        <v>9.7532504460173294E-2</v>
      </c>
      <c r="AO1002">
        <f t="shared" si="191"/>
        <v>8.32971474701069E-2</v>
      </c>
      <c r="AP1002">
        <f t="shared" si="192"/>
        <v>8.1474322676360456E-2</v>
      </c>
      <c r="AQ1002">
        <f t="shared" si="193"/>
        <v>41.774748481051191</v>
      </c>
    </row>
    <row r="1003" spans="1:43" x14ac:dyDescent="0.2">
      <c r="A1003">
        <v>21085</v>
      </c>
      <c r="B1003">
        <v>15</v>
      </c>
      <c r="C1003">
        <v>21</v>
      </c>
      <c r="D1003" t="s">
        <v>741</v>
      </c>
      <c r="E1003">
        <v>85</v>
      </c>
      <c r="F1003" t="s">
        <v>717</v>
      </c>
      <c r="G1003" t="s">
        <v>718</v>
      </c>
      <c r="H1003" t="s">
        <v>43</v>
      </c>
      <c r="I1003">
        <v>43</v>
      </c>
      <c r="J1003">
        <v>14</v>
      </c>
      <c r="K1003">
        <v>65</v>
      </c>
      <c r="L1003">
        <v>58</v>
      </c>
      <c r="M1003">
        <v>18</v>
      </c>
      <c r="N1003">
        <v>83</v>
      </c>
      <c r="O1003">
        <v>71</v>
      </c>
      <c r="P1003">
        <v>24</v>
      </c>
      <c r="Q1003">
        <v>98</v>
      </c>
      <c r="R1003">
        <v>1200</v>
      </c>
      <c r="S1003">
        <v>0.95718669493993103</v>
      </c>
      <c r="T1003">
        <f t="shared" si="183"/>
        <v>1</v>
      </c>
      <c r="U1003">
        <f t="shared" si="184"/>
        <v>1148.6240339279173</v>
      </c>
      <c r="V1003">
        <f t="shared" si="185"/>
        <v>957.18669493993104</v>
      </c>
      <c r="W1003">
        <v>24.69</v>
      </c>
      <c r="X1003">
        <f t="shared" si="186"/>
        <v>23.632939498066897</v>
      </c>
      <c r="Y1003">
        <v>0</v>
      </c>
      <c r="Z1003">
        <v>0</v>
      </c>
      <c r="AA1003">
        <v>0</v>
      </c>
      <c r="AB1003" s="2">
        <v>0.1</v>
      </c>
      <c r="AC1003">
        <v>25</v>
      </c>
      <c r="AD1003">
        <f t="shared" si="187"/>
        <v>0.11016807219002084</v>
      </c>
      <c r="AE1003">
        <v>1630000</v>
      </c>
      <c r="AF1003">
        <v>0</v>
      </c>
      <c r="AG1003">
        <v>0</v>
      </c>
      <c r="AH1003">
        <v>37800</v>
      </c>
      <c r="AI1003">
        <v>0.178119778472726</v>
      </c>
      <c r="AJ1003">
        <v>0.17955602902412501</v>
      </c>
      <c r="AK1003" s="1">
        <f t="shared" si="182"/>
        <v>9.6245477728687273E-2</v>
      </c>
      <c r="AL1003" s="1">
        <f t="shared" si="188"/>
        <v>9.8111078839750218E-2</v>
      </c>
      <c r="AM1003">
        <f t="shared" si="189"/>
        <v>9.6853739090364321E-2</v>
      </c>
      <c r="AN1003">
        <f t="shared" si="190"/>
        <v>9.9056535698354112E-2</v>
      </c>
      <c r="AO1003">
        <f t="shared" si="191"/>
        <v>8.4594519783926972E-2</v>
      </c>
      <c r="AP1003">
        <f t="shared" si="192"/>
        <v>8.2728918672864027E-2</v>
      </c>
      <c r="AQ1003">
        <f t="shared" si="193"/>
        <v>42.7550785176917</v>
      </c>
    </row>
    <row r="1004" spans="1:43" x14ac:dyDescent="0.2">
      <c r="A1004">
        <v>21087</v>
      </c>
      <c r="B1004">
        <v>15</v>
      </c>
      <c r="C1004">
        <v>21</v>
      </c>
      <c r="D1004" t="s">
        <v>742</v>
      </c>
      <c r="E1004">
        <v>87</v>
      </c>
      <c r="F1004" t="s">
        <v>717</v>
      </c>
      <c r="G1004" t="s">
        <v>718</v>
      </c>
      <c r="H1004" t="s">
        <v>43</v>
      </c>
      <c r="I1004">
        <v>43</v>
      </c>
      <c r="J1004">
        <v>14</v>
      </c>
      <c r="K1004">
        <v>65</v>
      </c>
      <c r="L1004">
        <v>58</v>
      </c>
      <c r="M1004">
        <v>18</v>
      </c>
      <c r="N1004">
        <v>83</v>
      </c>
      <c r="O1004">
        <v>71</v>
      </c>
      <c r="P1004">
        <v>24</v>
      </c>
      <c r="Q1004">
        <v>98</v>
      </c>
      <c r="R1004">
        <v>1200</v>
      </c>
      <c r="S1004">
        <v>0.94926006264156804</v>
      </c>
      <c r="T1004">
        <f t="shared" si="183"/>
        <v>1</v>
      </c>
      <c r="U1004">
        <f t="shared" si="184"/>
        <v>1139.1120751698816</v>
      </c>
      <c r="V1004">
        <f t="shared" si="185"/>
        <v>949.26006264156808</v>
      </c>
      <c r="W1004">
        <v>24.69</v>
      </c>
      <c r="X1004">
        <f t="shared" si="186"/>
        <v>23.437230946620318</v>
      </c>
      <c r="Y1004">
        <v>0</v>
      </c>
      <c r="Z1004">
        <v>0</v>
      </c>
      <c r="AA1004">
        <v>0</v>
      </c>
      <c r="AB1004" s="2">
        <v>0.1</v>
      </c>
      <c r="AC1004">
        <v>25</v>
      </c>
      <c r="AD1004">
        <f t="shared" si="187"/>
        <v>0.11016807219002084</v>
      </c>
      <c r="AE1004">
        <v>1630000</v>
      </c>
      <c r="AF1004">
        <v>0</v>
      </c>
      <c r="AG1004">
        <v>0</v>
      </c>
      <c r="AH1004">
        <v>37800</v>
      </c>
      <c r="AI1004">
        <v>0.17783299758800999</v>
      </c>
      <c r="AJ1004">
        <v>0.178733442418125</v>
      </c>
      <c r="AK1004" s="1">
        <f t="shared" si="182"/>
        <v>9.560237604818532E-2</v>
      </c>
      <c r="AL1004" s="1">
        <f t="shared" si="188"/>
        <v>9.7470985705156027E-2</v>
      </c>
      <c r="AM1004">
        <f t="shared" si="189"/>
        <v>9.6211618317420616E-2</v>
      </c>
      <c r="AN1004">
        <f t="shared" si="190"/>
        <v>9.8417967246794288E-2</v>
      </c>
      <c r="AO1004">
        <f t="shared" si="191"/>
        <v>8.4044742808060874E-2</v>
      </c>
      <c r="AP1004">
        <f t="shared" si="192"/>
        <v>8.2176133151090167E-2</v>
      </c>
      <c r="AQ1004">
        <f t="shared" si="193"/>
        <v>42.824027134707151</v>
      </c>
    </row>
    <row r="1005" spans="1:43" x14ac:dyDescent="0.2">
      <c r="A1005">
        <v>21089</v>
      </c>
      <c r="B1005">
        <v>15</v>
      </c>
      <c r="C1005">
        <v>21</v>
      </c>
      <c r="D1005" t="s">
        <v>743</v>
      </c>
      <c r="E1005">
        <v>89</v>
      </c>
      <c r="F1005" t="s">
        <v>717</v>
      </c>
      <c r="G1005" t="s">
        <v>718</v>
      </c>
      <c r="H1005" t="s">
        <v>43</v>
      </c>
      <c r="I1005">
        <v>43</v>
      </c>
      <c r="J1005">
        <v>14</v>
      </c>
      <c r="K1005">
        <v>65</v>
      </c>
      <c r="L1005">
        <v>58</v>
      </c>
      <c r="M1005">
        <v>18</v>
      </c>
      <c r="N1005">
        <v>83</v>
      </c>
      <c r="O1005">
        <v>71</v>
      </c>
      <c r="P1005">
        <v>24</v>
      </c>
      <c r="Q1005">
        <v>98</v>
      </c>
      <c r="R1005">
        <v>1200</v>
      </c>
      <c r="S1005">
        <v>0.96161232143640496</v>
      </c>
      <c r="T1005">
        <f t="shared" si="183"/>
        <v>1</v>
      </c>
      <c r="U1005">
        <f t="shared" si="184"/>
        <v>1153.934785723686</v>
      </c>
      <c r="V1005">
        <f t="shared" si="185"/>
        <v>961.61232143640495</v>
      </c>
      <c r="W1005">
        <v>24.69</v>
      </c>
      <c r="X1005">
        <f t="shared" si="186"/>
        <v>23.742208216264839</v>
      </c>
      <c r="Y1005">
        <v>0</v>
      </c>
      <c r="Z1005">
        <v>0</v>
      </c>
      <c r="AA1005">
        <v>0</v>
      </c>
      <c r="AB1005" s="2">
        <v>0.1</v>
      </c>
      <c r="AC1005">
        <v>25</v>
      </c>
      <c r="AD1005">
        <f t="shared" si="187"/>
        <v>0.11016807219002084</v>
      </c>
      <c r="AE1005">
        <v>1630000</v>
      </c>
      <c r="AF1005">
        <v>0</v>
      </c>
      <c r="AG1005">
        <v>0</v>
      </c>
      <c r="AH1005">
        <v>37800</v>
      </c>
      <c r="AI1005">
        <v>0.17067173281272599</v>
      </c>
      <c r="AJ1005">
        <v>0.17308200613374999</v>
      </c>
      <c r="AK1005" s="1">
        <f t="shared" si="182"/>
        <v>0.10091000954007039</v>
      </c>
      <c r="AL1005" s="1">
        <f t="shared" si="188"/>
        <v>0.10285702473200982</v>
      </c>
      <c r="AM1005">
        <f t="shared" si="189"/>
        <v>0.10154481518251568</v>
      </c>
      <c r="AN1005">
        <f t="shared" si="190"/>
        <v>0.10384374094701908</v>
      </c>
      <c r="AO1005">
        <f t="shared" si="191"/>
        <v>8.8685386381198231E-2</v>
      </c>
      <c r="AP1005">
        <f t="shared" si="192"/>
        <v>8.6738371189258798E-2</v>
      </c>
      <c r="AQ1005">
        <f t="shared" si="193"/>
        <v>44.620892919107966</v>
      </c>
    </row>
    <row r="1006" spans="1:43" x14ac:dyDescent="0.2">
      <c r="A1006">
        <v>21091</v>
      </c>
      <c r="B1006">
        <v>15</v>
      </c>
      <c r="C1006">
        <v>21</v>
      </c>
      <c r="D1006" t="s">
        <v>406</v>
      </c>
      <c r="E1006">
        <v>91</v>
      </c>
      <c r="F1006" t="s">
        <v>717</v>
      </c>
      <c r="G1006" t="s">
        <v>718</v>
      </c>
      <c r="H1006" t="s">
        <v>43</v>
      </c>
      <c r="I1006">
        <v>43</v>
      </c>
      <c r="J1006">
        <v>14</v>
      </c>
      <c r="K1006">
        <v>65</v>
      </c>
      <c r="L1006">
        <v>58</v>
      </c>
      <c r="M1006">
        <v>18</v>
      </c>
      <c r="N1006">
        <v>83</v>
      </c>
      <c r="O1006">
        <v>71</v>
      </c>
      <c r="P1006">
        <v>24</v>
      </c>
      <c r="Q1006">
        <v>98</v>
      </c>
      <c r="R1006">
        <v>1200</v>
      </c>
      <c r="S1006">
        <v>0.96514520049095198</v>
      </c>
      <c r="T1006">
        <f t="shared" si="183"/>
        <v>1</v>
      </c>
      <c r="U1006">
        <f t="shared" si="184"/>
        <v>1158.1742405891423</v>
      </c>
      <c r="V1006">
        <f t="shared" si="185"/>
        <v>965.14520049095199</v>
      </c>
      <c r="W1006">
        <v>24.69</v>
      </c>
      <c r="X1006">
        <f t="shared" si="186"/>
        <v>23.829435000121606</v>
      </c>
      <c r="Y1006">
        <v>0</v>
      </c>
      <c r="Z1006">
        <v>0</v>
      </c>
      <c r="AA1006">
        <v>0</v>
      </c>
      <c r="AB1006" s="2">
        <v>0.1</v>
      </c>
      <c r="AC1006">
        <v>25</v>
      </c>
      <c r="AD1006">
        <f t="shared" si="187"/>
        <v>0.11016807219002084</v>
      </c>
      <c r="AE1006">
        <v>1630000</v>
      </c>
      <c r="AF1006">
        <v>0</v>
      </c>
      <c r="AG1006">
        <v>0</v>
      </c>
      <c r="AH1006">
        <v>37800</v>
      </c>
      <c r="AI1006">
        <v>0.178365963675537</v>
      </c>
      <c r="AJ1006">
        <v>0.1793036328905</v>
      </c>
      <c r="AK1006" s="1">
        <f t="shared" si="182"/>
        <v>9.6911763483085472E-2</v>
      </c>
      <c r="AL1006" s="1">
        <f t="shared" si="188"/>
        <v>9.8774789644430289E-2</v>
      </c>
      <c r="AM1006">
        <f t="shared" si="189"/>
        <v>9.7519185307086156E-2</v>
      </c>
      <c r="AN1006">
        <f t="shared" si="190"/>
        <v>9.9718941559626337E-2</v>
      </c>
      <c r="AO1006">
        <f t="shared" si="191"/>
        <v>8.5164658496079612E-2</v>
      </c>
      <c r="AP1006">
        <f t="shared" si="192"/>
        <v>8.3301632334734796E-2</v>
      </c>
      <c r="AQ1006">
        <f t="shared" si="193"/>
        <v>42.696066879713356</v>
      </c>
    </row>
    <row r="1007" spans="1:43" x14ac:dyDescent="0.2">
      <c r="A1007">
        <v>21093</v>
      </c>
      <c r="B1007">
        <v>15</v>
      </c>
      <c r="C1007">
        <v>21</v>
      </c>
      <c r="D1007" t="s">
        <v>519</v>
      </c>
      <c r="E1007">
        <v>93</v>
      </c>
      <c r="F1007" t="s">
        <v>717</v>
      </c>
      <c r="G1007" t="s">
        <v>718</v>
      </c>
      <c r="H1007" t="s">
        <v>43</v>
      </c>
      <c r="I1007">
        <v>43</v>
      </c>
      <c r="J1007">
        <v>14</v>
      </c>
      <c r="K1007">
        <v>65</v>
      </c>
      <c r="L1007">
        <v>58</v>
      </c>
      <c r="M1007">
        <v>18</v>
      </c>
      <c r="N1007">
        <v>83</v>
      </c>
      <c r="O1007">
        <v>71</v>
      </c>
      <c r="P1007">
        <v>24</v>
      </c>
      <c r="Q1007">
        <v>98</v>
      </c>
      <c r="R1007">
        <v>1200</v>
      </c>
      <c r="S1007">
        <v>0.95614506216610196</v>
      </c>
      <c r="T1007">
        <f t="shared" si="183"/>
        <v>1</v>
      </c>
      <c r="U1007">
        <f t="shared" si="184"/>
        <v>1147.3740745993223</v>
      </c>
      <c r="V1007">
        <f t="shared" si="185"/>
        <v>956.14506216610198</v>
      </c>
      <c r="W1007">
        <v>24.69</v>
      </c>
      <c r="X1007">
        <f t="shared" si="186"/>
        <v>23.60722158488106</v>
      </c>
      <c r="Y1007">
        <v>0</v>
      </c>
      <c r="Z1007">
        <v>0</v>
      </c>
      <c r="AA1007">
        <v>0</v>
      </c>
      <c r="AB1007" s="2">
        <v>0.1</v>
      </c>
      <c r="AC1007">
        <v>25</v>
      </c>
      <c r="AD1007">
        <f t="shared" si="187"/>
        <v>0.11016807219002084</v>
      </c>
      <c r="AE1007">
        <v>1630000</v>
      </c>
      <c r="AF1007">
        <v>0</v>
      </c>
      <c r="AG1007">
        <v>0</v>
      </c>
      <c r="AH1007">
        <v>37800</v>
      </c>
      <c r="AI1007">
        <v>0.177316769709191</v>
      </c>
      <c r="AJ1007">
        <v>0.17894856064674999</v>
      </c>
      <c r="AK1007" s="1">
        <f t="shared" si="182"/>
        <v>9.6576130654989017E-2</v>
      </c>
      <c r="AL1007" s="1">
        <f t="shared" si="188"/>
        <v>9.8450180453922273E-2</v>
      </c>
      <c r="AM1007">
        <f t="shared" si="189"/>
        <v>9.7187146630370952E-2</v>
      </c>
      <c r="AN1007">
        <f t="shared" si="190"/>
        <v>9.9399918972654822E-2</v>
      </c>
      <c r="AO1007">
        <f t="shared" si="191"/>
        <v>8.4887185036507717E-2</v>
      </c>
      <c r="AP1007">
        <f t="shared" si="192"/>
        <v>8.3013135237574462E-2</v>
      </c>
      <c r="AQ1007">
        <f t="shared" si="193"/>
        <v>42.948702069438326</v>
      </c>
    </row>
    <row r="1008" spans="1:43" x14ac:dyDescent="0.2">
      <c r="A1008">
        <v>21095</v>
      </c>
      <c r="B1008">
        <v>15</v>
      </c>
      <c r="C1008">
        <v>21</v>
      </c>
      <c r="D1008" t="s">
        <v>744</v>
      </c>
      <c r="E1008">
        <v>95</v>
      </c>
      <c r="F1008" t="s">
        <v>717</v>
      </c>
      <c r="G1008" t="s">
        <v>718</v>
      </c>
      <c r="H1008" t="s">
        <v>43</v>
      </c>
      <c r="I1008">
        <v>43</v>
      </c>
      <c r="J1008">
        <v>14</v>
      </c>
      <c r="K1008">
        <v>65</v>
      </c>
      <c r="L1008">
        <v>58</v>
      </c>
      <c r="M1008">
        <v>18</v>
      </c>
      <c r="N1008">
        <v>83</v>
      </c>
      <c r="O1008">
        <v>71</v>
      </c>
      <c r="P1008">
        <v>24</v>
      </c>
      <c r="Q1008">
        <v>98</v>
      </c>
      <c r="R1008">
        <v>1200</v>
      </c>
      <c r="S1008">
        <v>0.93567443887392698</v>
      </c>
      <c r="T1008">
        <f t="shared" si="183"/>
        <v>1</v>
      </c>
      <c r="U1008">
        <f t="shared" si="184"/>
        <v>1122.8093266487124</v>
      </c>
      <c r="V1008">
        <f t="shared" si="185"/>
        <v>935.67443887392699</v>
      </c>
      <c r="W1008">
        <v>24.69</v>
      </c>
      <c r="X1008">
        <f t="shared" si="186"/>
        <v>23.101801895797259</v>
      </c>
      <c r="Y1008">
        <v>0</v>
      </c>
      <c r="Z1008">
        <v>0</v>
      </c>
      <c r="AA1008">
        <v>0</v>
      </c>
      <c r="AB1008" s="2">
        <v>0.1</v>
      </c>
      <c r="AC1008">
        <v>25</v>
      </c>
      <c r="AD1008">
        <f t="shared" si="187"/>
        <v>0.11016807219002084</v>
      </c>
      <c r="AE1008">
        <v>1630000</v>
      </c>
      <c r="AF1008">
        <v>0</v>
      </c>
      <c r="AG1008">
        <v>0</v>
      </c>
      <c r="AH1008">
        <v>37800</v>
      </c>
      <c r="AI1008">
        <v>0.17136778239279299</v>
      </c>
      <c r="AJ1008">
        <v>0.17699831915587499</v>
      </c>
      <c r="AK1008" s="1">
        <f t="shared" si="182"/>
        <v>9.778931733356229E-2</v>
      </c>
      <c r="AL1008" s="1">
        <f t="shared" si="188"/>
        <v>9.9728424276425906E-2</v>
      </c>
      <c r="AM1008">
        <f t="shared" si="189"/>
        <v>9.8421544567191876E-2</v>
      </c>
      <c r="AN1008">
        <f t="shared" si="190"/>
        <v>0.10071113271705941</v>
      </c>
      <c r="AO1008">
        <f t="shared" si="191"/>
        <v>8.59950508862104E-2</v>
      </c>
      <c r="AP1008">
        <f t="shared" si="192"/>
        <v>8.4055943943346784E-2</v>
      </c>
      <c r="AQ1008">
        <f t="shared" si="193"/>
        <v>44.439654921248071</v>
      </c>
    </row>
    <row r="1009" spans="1:43" x14ac:dyDescent="0.2">
      <c r="A1009">
        <v>21097</v>
      </c>
      <c r="B1009">
        <v>15</v>
      </c>
      <c r="C1009">
        <v>21</v>
      </c>
      <c r="D1009" t="s">
        <v>568</v>
      </c>
      <c r="E1009">
        <v>97</v>
      </c>
      <c r="F1009" t="s">
        <v>717</v>
      </c>
      <c r="G1009" t="s">
        <v>718</v>
      </c>
      <c r="H1009" t="s">
        <v>43</v>
      </c>
      <c r="I1009">
        <v>43</v>
      </c>
      <c r="J1009">
        <v>14</v>
      </c>
      <c r="K1009">
        <v>65</v>
      </c>
      <c r="L1009">
        <v>58</v>
      </c>
      <c r="M1009">
        <v>18</v>
      </c>
      <c r="N1009">
        <v>83</v>
      </c>
      <c r="O1009">
        <v>71</v>
      </c>
      <c r="P1009">
        <v>24</v>
      </c>
      <c r="Q1009">
        <v>98</v>
      </c>
      <c r="R1009">
        <v>1200</v>
      </c>
      <c r="S1009">
        <v>0.95682390530904105</v>
      </c>
      <c r="T1009">
        <f t="shared" si="183"/>
        <v>1</v>
      </c>
      <c r="U1009">
        <f t="shared" si="184"/>
        <v>1148.1886863708492</v>
      </c>
      <c r="V1009">
        <f t="shared" si="185"/>
        <v>956.82390530904104</v>
      </c>
      <c r="W1009">
        <v>24.69</v>
      </c>
      <c r="X1009">
        <f t="shared" si="186"/>
        <v>23.623982222080226</v>
      </c>
      <c r="Y1009">
        <v>0</v>
      </c>
      <c r="Z1009">
        <v>0</v>
      </c>
      <c r="AA1009">
        <v>0</v>
      </c>
      <c r="AB1009" s="2">
        <v>0.1</v>
      </c>
      <c r="AC1009">
        <v>25</v>
      </c>
      <c r="AD1009">
        <f t="shared" si="187"/>
        <v>0.11016807219002084</v>
      </c>
      <c r="AE1009">
        <v>1630000</v>
      </c>
      <c r="AF1009">
        <v>0</v>
      </c>
      <c r="AG1009">
        <v>0</v>
      </c>
      <c r="AH1009">
        <v>37800</v>
      </c>
      <c r="AI1009">
        <v>0.17494157348213599</v>
      </c>
      <c r="AJ1009">
        <v>0.17637217188587501</v>
      </c>
      <c r="AK1009" s="1">
        <f t="shared" si="182"/>
        <v>9.7956850764855385E-2</v>
      </c>
      <c r="AL1009" s="1">
        <f t="shared" si="188"/>
        <v>9.9856344693066437E-2</v>
      </c>
      <c r="AM1009">
        <f t="shared" si="189"/>
        <v>9.8576162554722749E-2</v>
      </c>
      <c r="AN1009">
        <f t="shared" si="190"/>
        <v>0.10081897789029924</v>
      </c>
      <c r="AO1009">
        <f t="shared" si="191"/>
        <v>8.6099443179022808E-2</v>
      </c>
      <c r="AP1009">
        <f t="shared" si="192"/>
        <v>8.4199949250811756E-2</v>
      </c>
      <c r="AQ1009">
        <f t="shared" si="193"/>
        <v>43.531820153274793</v>
      </c>
    </row>
    <row r="1010" spans="1:43" x14ac:dyDescent="0.2">
      <c r="A1010">
        <v>21099</v>
      </c>
      <c r="B1010">
        <v>15</v>
      </c>
      <c r="C1010">
        <v>21</v>
      </c>
      <c r="D1010" t="s">
        <v>409</v>
      </c>
      <c r="E1010">
        <v>99</v>
      </c>
      <c r="F1010" t="s">
        <v>717</v>
      </c>
      <c r="G1010" t="s">
        <v>718</v>
      </c>
      <c r="H1010" t="s">
        <v>43</v>
      </c>
      <c r="I1010">
        <v>43</v>
      </c>
      <c r="J1010">
        <v>14</v>
      </c>
      <c r="K1010">
        <v>65</v>
      </c>
      <c r="L1010">
        <v>58</v>
      </c>
      <c r="M1010">
        <v>18</v>
      </c>
      <c r="N1010">
        <v>83</v>
      </c>
      <c r="O1010">
        <v>71</v>
      </c>
      <c r="P1010">
        <v>24</v>
      </c>
      <c r="Q1010">
        <v>98</v>
      </c>
      <c r="R1010">
        <v>1200</v>
      </c>
      <c r="S1010">
        <v>0.95162279158830598</v>
      </c>
      <c r="T1010">
        <f t="shared" si="183"/>
        <v>1</v>
      </c>
      <c r="U1010">
        <f t="shared" si="184"/>
        <v>1141.9473499059673</v>
      </c>
      <c r="V1010">
        <f t="shared" si="185"/>
        <v>951.62279158830597</v>
      </c>
      <c r="W1010">
        <v>24.69</v>
      </c>
      <c r="X1010">
        <f t="shared" si="186"/>
        <v>23.495566724315275</v>
      </c>
      <c r="Y1010">
        <v>0</v>
      </c>
      <c r="Z1010">
        <v>0</v>
      </c>
      <c r="AA1010">
        <v>0</v>
      </c>
      <c r="AB1010" s="2">
        <v>0.1</v>
      </c>
      <c r="AC1010">
        <v>25</v>
      </c>
      <c r="AD1010">
        <f t="shared" si="187"/>
        <v>0.11016807219002084</v>
      </c>
      <c r="AE1010">
        <v>1630000</v>
      </c>
      <c r="AF1010">
        <v>0</v>
      </c>
      <c r="AG1010">
        <v>0</v>
      </c>
      <c r="AH1010">
        <v>37800</v>
      </c>
      <c r="AI1010">
        <v>0.17747735168912501</v>
      </c>
      <c r="AJ1010">
        <v>0.179867742152125</v>
      </c>
      <c r="AK1010" s="1">
        <f t="shared" si="182"/>
        <v>9.6032386362403216E-2</v>
      </c>
      <c r="AL1010" s="1">
        <f t="shared" si="188"/>
        <v>9.7904740516093047E-2</v>
      </c>
      <c r="AM1010">
        <f t="shared" si="189"/>
        <v>9.6642849488905197E-2</v>
      </c>
      <c r="AN1010">
        <f t="shared" si="190"/>
        <v>9.8853619708887341E-2</v>
      </c>
      <c r="AO1010">
        <f t="shared" si="191"/>
        <v>8.4418107666722697E-2</v>
      </c>
      <c r="AP1010">
        <f t="shared" si="192"/>
        <v>8.2545753513032866E-2</v>
      </c>
      <c r="AQ1010">
        <f t="shared" si="193"/>
        <v>42.909841969553653</v>
      </c>
    </row>
    <row r="1011" spans="1:43" x14ac:dyDescent="0.2">
      <c r="A1011">
        <v>21101</v>
      </c>
      <c r="B1011">
        <v>15</v>
      </c>
      <c r="C1011">
        <v>21</v>
      </c>
      <c r="D1011" t="s">
        <v>520</v>
      </c>
      <c r="E1011">
        <v>101</v>
      </c>
      <c r="F1011" t="s">
        <v>717</v>
      </c>
      <c r="G1011" t="s">
        <v>718</v>
      </c>
      <c r="H1011" t="s">
        <v>43</v>
      </c>
      <c r="I1011">
        <v>43</v>
      </c>
      <c r="J1011">
        <v>14</v>
      </c>
      <c r="K1011">
        <v>65</v>
      </c>
      <c r="L1011">
        <v>58</v>
      </c>
      <c r="M1011">
        <v>18</v>
      </c>
      <c r="N1011">
        <v>83</v>
      </c>
      <c r="O1011">
        <v>71</v>
      </c>
      <c r="P1011">
        <v>24</v>
      </c>
      <c r="Q1011">
        <v>98</v>
      </c>
      <c r="R1011">
        <v>1200</v>
      </c>
      <c r="S1011">
        <v>0.97121015462008398</v>
      </c>
      <c r="T1011">
        <f t="shared" si="183"/>
        <v>1</v>
      </c>
      <c r="U1011">
        <f t="shared" si="184"/>
        <v>1165.4521855441008</v>
      </c>
      <c r="V1011">
        <f t="shared" si="185"/>
        <v>971.21015462008393</v>
      </c>
      <c r="W1011">
        <v>24.69</v>
      </c>
      <c r="X1011">
        <f t="shared" si="186"/>
        <v>23.979178717569873</v>
      </c>
      <c r="Y1011">
        <v>0</v>
      </c>
      <c r="Z1011">
        <v>0</v>
      </c>
      <c r="AA1011">
        <v>0</v>
      </c>
      <c r="AB1011" s="2">
        <v>0.1</v>
      </c>
      <c r="AC1011">
        <v>25</v>
      </c>
      <c r="AD1011">
        <f t="shared" si="187"/>
        <v>0.11016807219002084</v>
      </c>
      <c r="AE1011">
        <v>1630000</v>
      </c>
      <c r="AF1011">
        <v>0</v>
      </c>
      <c r="AG1011">
        <v>0</v>
      </c>
      <c r="AH1011">
        <v>37800</v>
      </c>
      <c r="AI1011">
        <v>0.17930738113064201</v>
      </c>
      <c r="AJ1011">
        <v>0.180164363716</v>
      </c>
      <c r="AK1011" s="1">
        <f t="shared" si="182"/>
        <v>9.7008741993237807E-2</v>
      </c>
      <c r="AL1011" s="1">
        <f t="shared" si="188"/>
        <v>9.8861986709242511E-2</v>
      </c>
      <c r="AM1011">
        <f t="shared" si="189"/>
        <v>9.7612974670734196E-2</v>
      </c>
      <c r="AN1011">
        <f t="shared" si="190"/>
        <v>9.9801181544101808E-2</v>
      </c>
      <c r="AO1011">
        <f t="shared" si="191"/>
        <v>8.5238236055949324E-2</v>
      </c>
      <c r="AP1011">
        <f t="shared" si="192"/>
        <v>8.338499133994462E-2</v>
      </c>
      <c r="AQ1011">
        <f t="shared" si="193"/>
        <v>42.471899740739822</v>
      </c>
    </row>
    <row r="1012" spans="1:43" x14ac:dyDescent="0.2">
      <c r="A1012">
        <v>21103</v>
      </c>
      <c r="B1012">
        <v>15</v>
      </c>
      <c r="C1012">
        <v>21</v>
      </c>
      <c r="D1012" t="s">
        <v>52</v>
      </c>
      <c r="E1012">
        <v>103</v>
      </c>
      <c r="F1012" t="s">
        <v>717</v>
      </c>
      <c r="G1012" t="s">
        <v>718</v>
      </c>
      <c r="H1012" t="s">
        <v>43</v>
      </c>
      <c r="I1012">
        <v>43</v>
      </c>
      <c r="J1012">
        <v>14</v>
      </c>
      <c r="K1012">
        <v>65</v>
      </c>
      <c r="L1012">
        <v>58</v>
      </c>
      <c r="M1012">
        <v>18</v>
      </c>
      <c r="N1012">
        <v>83</v>
      </c>
      <c r="O1012">
        <v>71</v>
      </c>
      <c r="P1012">
        <v>24</v>
      </c>
      <c r="Q1012">
        <v>98</v>
      </c>
      <c r="R1012">
        <v>1200</v>
      </c>
      <c r="S1012">
        <v>0.95940959453582797</v>
      </c>
      <c r="T1012">
        <f t="shared" si="183"/>
        <v>1</v>
      </c>
      <c r="U1012">
        <f t="shared" si="184"/>
        <v>1151.2915134429936</v>
      </c>
      <c r="V1012">
        <f t="shared" si="185"/>
        <v>959.40959453582798</v>
      </c>
      <c r="W1012">
        <v>24.69</v>
      </c>
      <c r="X1012">
        <f t="shared" si="186"/>
        <v>23.687822889089595</v>
      </c>
      <c r="Y1012">
        <v>0</v>
      </c>
      <c r="Z1012">
        <v>0</v>
      </c>
      <c r="AA1012">
        <v>0</v>
      </c>
      <c r="AB1012" s="2">
        <v>0.1</v>
      </c>
      <c r="AC1012">
        <v>25</v>
      </c>
      <c r="AD1012">
        <f t="shared" si="187"/>
        <v>0.11016807219002084</v>
      </c>
      <c r="AE1012">
        <v>1630000</v>
      </c>
      <c r="AF1012">
        <v>0</v>
      </c>
      <c r="AG1012">
        <v>0</v>
      </c>
      <c r="AH1012">
        <v>37800</v>
      </c>
      <c r="AI1012">
        <v>0.176693849641849</v>
      </c>
      <c r="AJ1012">
        <v>0.17817849629325</v>
      </c>
      <c r="AK1012" s="1">
        <f t="shared" si="182"/>
        <v>9.7247501034187764E-2</v>
      </c>
      <c r="AL1012" s="1">
        <f t="shared" si="188"/>
        <v>9.9128157646144341E-2</v>
      </c>
      <c r="AM1012">
        <f t="shared" si="189"/>
        <v>9.7860671097633883E-2</v>
      </c>
      <c r="AN1012">
        <f t="shared" si="190"/>
        <v>0.10008124439223876</v>
      </c>
      <c r="AO1012">
        <f t="shared" si="191"/>
        <v>8.5470876059728154E-2</v>
      </c>
      <c r="AP1012">
        <f t="shared" si="192"/>
        <v>8.3590219447771577E-2</v>
      </c>
      <c r="AQ1012">
        <f t="shared" si="193"/>
        <v>43.100114291423274</v>
      </c>
    </row>
    <row r="1013" spans="1:43" x14ac:dyDescent="0.2">
      <c r="A1013">
        <v>21105</v>
      </c>
      <c r="B1013">
        <v>15</v>
      </c>
      <c r="C1013">
        <v>21</v>
      </c>
      <c r="D1013" t="s">
        <v>745</v>
      </c>
      <c r="E1013">
        <v>105</v>
      </c>
      <c r="F1013" t="s">
        <v>717</v>
      </c>
      <c r="G1013" t="s">
        <v>718</v>
      </c>
      <c r="H1013" t="s">
        <v>43</v>
      </c>
      <c r="I1013">
        <v>43</v>
      </c>
      <c r="J1013">
        <v>14</v>
      </c>
      <c r="K1013">
        <v>65</v>
      </c>
      <c r="L1013">
        <v>58</v>
      </c>
      <c r="M1013">
        <v>18</v>
      </c>
      <c r="N1013">
        <v>83</v>
      </c>
      <c r="O1013">
        <v>71</v>
      </c>
      <c r="P1013">
        <v>24</v>
      </c>
      <c r="Q1013">
        <v>98</v>
      </c>
      <c r="R1013">
        <v>1200</v>
      </c>
      <c r="S1013">
        <v>0.96586041980319504</v>
      </c>
      <c r="T1013">
        <f t="shared" si="183"/>
        <v>1</v>
      </c>
      <c r="U1013">
        <f t="shared" si="184"/>
        <v>1159.032503763834</v>
      </c>
      <c r="V1013">
        <f t="shared" si="185"/>
        <v>965.86041980319499</v>
      </c>
      <c r="W1013">
        <v>24.69</v>
      </c>
      <c r="X1013">
        <f t="shared" si="186"/>
        <v>23.847093764940887</v>
      </c>
      <c r="Y1013">
        <v>0</v>
      </c>
      <c r="Z1013">
        <v>0</v>
      </c>
      <c r="AA1013">
        <v>0</v>
      </c>
      <c r="AB1013" s="2">
        <v>0.1</v>
      </c>
      <c r="AC1013">
        <v>25</v>
      </c>
      <c r="AD1013">
        <f t="shared" si="187"/>
        <v>0.11016807219002084</v>
      </c>
      <c r="AE1013">
        <v>1630000</v>
      </c>
      <c r="AF1013">
        <v>0</v>
      </c>
      <c r="AG1013">
        <v>0</v>
      </c>
      <c r="AH1013">
        <v>37800</v>
      </c>
      <c r="AI1013">
        <v>0.18333320826792701</v>
      </c>
      <c r="AJ1013">
        <v>0.184551031864125</v>
      </c>
      <c r="AK1013" s="1">
        <f t="shared" si="182"/>
        <v>9.4355898931473836E-2</v>
      </c>
      <c r="AL1013" s="1">
        <f t="shared" si="188"/>
        <v>9.6168448113154961E-2</v>
      </c>
      <c r="AM1013">
        <f t="shared" si="189"/>
        <v>9.4946863220044503E-2</v>
      </c>
      <c r="AN1013">
        <f t="shared" si="190"/>
        <v>9.7087019100926764E-2</v>
      </c>
      <c r="AO1013">
        <f t="shared" si="191"/>
        <v>8.2917258444090508E-2</v>
      </c>
      <c r="AP1013">
        <f t="shared" si="192"/>
        <v>8.1104709262409383E-2</v>
      </c>
      <c r="AQ1013">
        <f t="shared" si="193"/>
        <v>41.539256232432059</v>
      </c>
    </row>
    <row r="1014" spans="1:43" x14ac:dyDescent="0.2">
      <c r="A1014">
        <v>21107</v>
      </c>
      <c r="B1014">
        <v>15</v>
      </c>
      <c r="C1014">
        <v>21</v>
      </c>
      <c r="D1014" t="s">
        <v>746</v>
      </c>
      <c r="E1014">
        <v>107</v>
      </c>
      <c r="F1014" t="s">
        <v>717</v>
      </c>
      <c r="G1014" t="s">
        <v>718</v>
      </c>
      <c r="H1014" t="s">
        <v>43</v>
      </c>
      <c r="I1014">
        <v>43</v>
      </c>
      <c r="J1014">
        <v>14</v>
      </c>
      <c r="K1014">
        <v>65</v>
      </c>
      <c r="L1014">
        <v>58</v>
      </c>
      <c r="M1014">
        <v>18</v>
      </c>
      <c r="N1014">
        <v>83</v>
      </c>
      <c r="O1014">
        <v>71</v>
      </c>
      <c r="P1014">
        <v>24</v>
      </c>
      <c r="Q1014">
        <v>98</v>
      </c>
      <c r="R1014">
        <v>1200</v>
      </c>
      <c r="S1014">
        <v>0.96441036462783802</v>
      </c>
      <c r="T1014">
        <f t="shared" si="183"/>
        <v>1</v>
      </c>
      <c r="U1014">
        <f t="shared" si="184"/>
        <v>1157.2924375534055</v>
      </c>
      <c r="V1014">
        <f t="shared" si="185"/>
        <v>964.41036462783802</v>
      </c>
      <c r="W1014">
        <v>24.69</v>
      </c>
      <c r="X1014">
        <f t="shared" si="186"/>
        <v>23.811291902661321</v>
      </c>
      <c r="Y1014">
        <v>0</v>
      </c>
      <c r="Z1014">
        <v>0</v>
      </c>
      <c r="AA1014">
        <v>0</v>
      </c>
      <c r="AB1014" s="2">
        <v>0.1</v>
      </c>
      <c r="AC1014">
        <v>25</v>
      </c>
      <c r="AD1014">
        <f t="shared" si="187"/>
        <v>0.11016807219002084</v>
      </c>
      <c r="AE1014">
        <v>1630000</v>
      </c>
      <c r="AF1014">
        <v>0</v>
      </c>
      <c r="AG1014">
        <v>0</v>
      </c>
      <c r="AH1014">
        <v>37800</v>
      </c>
      <c r="AI1014">
        <v>0.17954815874683799</v>
      </c>
      <c r="AJ1014">
        <v>0.18067870646287501</v>
      </c>
      <c r="AK1014" s="1">
        <f t="shared" si="182"/>
        <v>9.620036923873633E-2</v>
      </c>
      <c r="AL1014" s="1">
        <f t="shared" si="188"/>
        <v>9.805112871708635E-2</v>
      </c>
      <c r="AM1014">
        <f t="shared" si="189"/>
        <v>9.6803791628314803E-2</v>
      </c>
      <c r="AN1014">
        <f t="shared" si="190"/>
        <v>9.8989064073179284E-2</v>
      </c>
      <c r="AO1014">
        <f t="shared" si="191"/>
        <v>8.4540904624554172E-2</v>
      </c>
      <c r="AP1014">
        <f t="shared" si="192"/>
        <v>8.2690145146204153E-2</v>
      </c>
      <c r="AQ1014">
        <f t="shared" si="193"/>
        <v>42.414944086912662</v>
      </c>
    </row>
    <row r="1015" spans="1:43" x14ac:dyDescent="0.2">
      <c r="A1015">
        <v>21109</v>
      </c>
      <c r="B1015">
        <v>15</v>
      </c>
      <c r="C1015">
        <v>21</v>
      </c>
      <c r="D1015" t="s">
        <v>54</v>
      </c>
      <c r="E1015">
        <v>109</v>
      </c>
      <c r="F1015" t="s">
        <v>717</v>
      </c>
      <c r="G1015" t="s">
        <v>718</v>
      </c>
      <c r="H1015" t="s">
        <v>43</v>
      </c>
      <c r="I1015">
        <v>43</v>
      </c>
      <c r="J1015">
        <v>14</v>
      </c>
      <c r="K1015">
        <v>65</v>
      </c>
      <c r="L1015">
        <v>58</v>
      </c>
      <c r="M1015">
        <v>18</v>
      </c>
      <c r="N1015">
        <v>83</v>
      </c>
      <c r="O1015">
        <v>71</v>
      </c>
      <c r="P1015">
        <v>24</v>
      </c>
      <c r="Q1015">
        <v>98</v>
      </c>
      <c r="R1015">
        <v>1200</v>
      </c>
      <c r="S1015">
        <v>0.94443280829323695</v>
      </c>
      <c r="T1015">
        <f t="shared" si="183"/>
        <v>1</v>
      </c>
      <c r="U1015">
        <f t="shared" si="184"/>
        <v>1133.3193699518843</v>
      </c>
      <c r="V1015">
        <f t="shared" si="185"/>
        <v>944.43280829323692</v>
      </c>
      <c r="W1015">
        <v>24.69</v>
      </c>
      <c r="X1015">
        <f t="shared" si="186"/>
        <v>23.31804603676002</v>
      </c>
      <c r="Y1015">
        <v>0</v>
      </c>
      <c r="Z1015">
        <v>0</v>
      </c>
      <c r="AA1015">
        <v>0</v>
      </c>
      <c r="AB1015" s="2">
        <v>0.1</v>
      </c>
      <c r="AC1015">
        <v>25</v>
      </c>
      <c r="AD1015">
        <f t="shared" si="187"/>
        <v>0.11016807219002084</v>
      </c>
      <c r="AE1015">
        <v>1630000</v>
      </c>
      <c r="AF1015">
        <v>0</v>
      </c>
      <c r="AG1015">
        <v>0</v>
      </c>
      <c r="AH1015">
        <v>37800</v>
      </c>
      <c r="AI1015">
        <v>0.17262020945074999</v>
      </c>
      <c r="AJ1015">
        <v>0.173612406448</v>
      </c>
      <c r="AK1015" s="1">
        <f t="shared" si="182"/>
        <v>9.7988532106927831E-2</v>
      </c>
      <c r="AL1015" s="1">
        <f t="shared" si="188"/>
        <v>9.9913570071360452E-2</v>
      </c>
      <c r="AM1015">
        <f t="shared" si="189"/>
        <v>9.8616172284982095E-2</v>
      </c>
      <c r="AN1015">
        <f t="shared" si="190"/>
        <v>0.1008891485783376</v>
      </c>
      <c r="AO1015">
        <f t="shared" si="191"/>
        <v>8.6152219280933195E-2</v>
      </c>
      <c r="AP1015">
        <f t="shared" si="192"/>
        <v>8.4227181316500574E-2</v>
      </c>
      <c r="AQ1015">
        <f t="shared" si="193"/>
        <v>44.117227863334428</v>
      </c>
    </row>
    <row r="1016" spans="1:43" x14ac:dyDescent="0.2">
      <c r="A1016">
        <v>21111</v>
      </c>
      <c r="B1016">
        <v>15</v>
      </c>
      <c r="C1016">
        <v>21</v>
      </c>
      <c r="D1016" t="s">
        <v>55</v>
      </c>
      <c r="E1016">
        <v>111</v>
      </c>
      <c r="F1016" t="s">
        <v>717</v>
      </c>
      <c r="G1016" t="s">
        <v>718</v>
      </c>
      <c r="H1016" t="s">
        <v>43</v>
      </c>
      <c r="I1016">
        <v>43</v>
      </c>
      <c r="J1016">
        <v>14</v>
      </c>
      <c r="K1016">
        <v>65</v>
      </c>
      <c r="L1016">
        <v>58</v>
      </c>
      <c r="M1016">
        <v>18</v>
      </c>
      <c r="N1016">
        <v>83</v>
      </c>
      <c r="O1016">
        <v>71</v>
      </c>
      <c r="P1016">
        <v>24</v>
      </c>
      <c r="Q1016">
        <v>98</v>
      </c>
      <c r="R1016">
        <v>1200</v>
      </c>
      <c r="S1016">
        <v>0.95811892151832601</v>
      </c>
      <c r="T1016">
        <f t="shared" si="183"/>
        <v>1</v>
      </c>
      <c r="U1016">
        <f t="shared" si="184"/>
        <v>1149.7427058219912</v>
      </c>
      <c r="V1016">
        <f t="shared" si="185"/>
        <v>958.11892151832603</v>
      </c>
      <c r="W1016">
        <v>24.69</v>
      </c>
      <c r="X1016">
        <f t="shared" si="186"/>
        <v>23.655956172287471</v>
      </c>
      <c r="Y1016">
        <v>0</v>
      </c>
      <c r="Z1016">
        <v>0</v>
      </c>
      <c r="AA1016">
        <v>0</v>
      </c>
      <c r="AB1016" s="2">
        <v>0.1</v>
      </c>
      <c r="AC1016">
        <v>25</v>
      </c>
      <c r="AD1016">
        <f t="shared" si="187"/>
        <v>0.11016807219002084</v>
      </c>
      <c r="AE1016">
        <v>1630000</v>
      </c>
      <c r="AF1016">
        <v>0</v>
      </c>
      <c r="AG1016">
        <v>0</v>
      </c>
      <c r="AH1016">
        <v>37800</v>
      </c>
      <c r="AI1016">
        <v>0.17480212639118101</v>
      </c>
      <c r="AJ1016">
        <v>0.17593726814475</v>
      </c>
      <c r="AK1016" s="1">
        <f t="shared" si="182"/>
        <v>9.8167680871753302E-2</v>
      </c>
      <c r="AL1016" s="1">
        <f t="shared" si="188"/>
        <v>0.10006869010706068</v>
      </c>
      <c r="AM1016">
        <f t="shared" si="189"/>
        <v>9.8787486712976172E-2</v>
      </c>
      <c r="AN1016">
        <f t="shared" si="190"/>
        <v>0.1010320912377379</v>
      </c>
      <c r="AO1016">
        <f t="shared" si="191"/>
        <v>8.6282179954171034E-2</v>
      </c>
      <c r="AP1016">
        <f t="shared" si="192"/>
        <v>8.4381170718863655E-2</v>
      </c>
      <c r="AQ1016">
        <f t="shared" si="193"/>
        <v>43.566547337718561</v>
      </c>
    </row>
    <row r="1017" spans="1:43" x14ac:dyDescent="0.2">
      <c r="A1017">
        <v>21113</v>
      </c>
      <c r="B1017">
        <v>15</v>
      </c>
      <c r="C1017">
        <v>21</v>
      </c>
      <c r="D1017" t="s">
        <v>747</v>
      </c>
      <c r="E1017">
        <v>113</v>
      </c>
      <c r="F1017" t="s">
        <v>717</v>
      </c>
      <c r="G1017" t="s">
        <v>718</v>
      </c>
      <c r="H1017" t="s">
        <v>43</v>
      </c>
      <c r="I1017">
        <v>43</v>
      </c>
      <c r="J1017">
        <v>14</v>
      </c>
      <c r="K1017">
        <v>65</v>
      </c>
      <c r="L1017">
        <v>58</v>
      </c>
      <c r="M1017">
        <v>18</v>
      </c>
      <c r="N1017">
        <v>83</v>
      </c>
      <c r="O1017">
        <v>71</v>
      </c>
      <c r="P1017">
        <v>24</v>
      </c>
      <c r="Q1017">
        <v>98</v>
      </c>
      <c r="R1017">
        <v>1200</v>
      </c>
      <c r="S1017">
        <v>0.95089125633239702</v>
      </c>
      <c r="T1017">
        <f t="shared" si="183"/>
        <v>1</v>
      </c>
      <c r="U1017">
        <f t="shared" si="184"/>
        <v>1141.0695075988765</v>
      </c>
      <c r="V1017">
        <f t="shared" si="185"/>
        <v>950.89125633239701</v>
      </c>
      <c r="W1017">
        <v>24.69</v>
      </c>
      <c r="X1017">
        <f t="shared" si="186"/>
        <v>23.477505118846885</v>
      </c>
      <c r="Y1017">
        <v>0</v>
      </c>
      <c r="Z1017">
        <v>0</v>
      </c>
      <c r="AA1017">
        <v>0</v>
      </c>
      <c r="AB1017" s="2">
        <v>0.1</v>
      </c>
      <c r="AC1017">
        <v>25</v>
      </c>
      <c r="AD1017">
        <f t="shared" si="187"/>
        <v>0.11016807219002084</v>
      </c>
      <c r="AE1017">
        <v>1630000</v>
      </c>
      <c r="AF1017">
        <v>0</v>
      </c>
      <c r="AG1017">
        <v>0</v>
      </c>
      <c r="AH1017">
        <v>37800</v>
      </c>
      <c r="AI1017">
        <v>0.17520700190806801</v>
      </c>
      <c r="AJ1017">
        <v>0.17658537990000001</v>
      </c>
      <c r="AK1017" s="1">
        <f t="shared" si="182"/>
        <v>9.7202004593712699E-2</v>
      </c>
      <c r="AL1017" s="1">
        <f t="shared" si="188"/>
        <v>9.9098620899009462E-2</v>
      </c>
      <c r="AM1017">
        <f t="shared" si="189"/>
        <v>9.7820378162209023E-2</v>
      </c>
      <c r="AN1017">
        <f t="shared" si="190"/>
        <v>0.10005979576289081</v>
      </c>
      <c r="AO1017">
        <f t="shared" si="191"/>
        <v>8.5447728759027786E-2</v>
      </c>
      <c r="AP1017">
        <f t="shared" si="192"/>
        <v>8.3551112453731022E-2</v>
      </c>
      <c r="AQ1017">
        <f t="shared" si="193"/>
        <v>43.465871975545561</v>
      </c>
    </row>
    <row r="1018" spans="1:43" x14ac:dyDescent="0.2">
      <c r="A1018">
        <v>21115</v>
      </c>
      <c r="B1018">
        <v>11</v>
      </c>
      <c r="C1018">
        <v>21</v>
      </c>
      <c r="D1018" t="s">
        <v>135</v>
      </c>
      <c r="E1018">
        <v>115</v>
      </c>
      <c r="F1018" t="s">
        <v>717</v>
      </c>
      <c r="G1018" t="s">
        <v>718</v>
      </c>
      <c r="H1018" t="s">
        <v>503</v>
      </c>
      <c r="I1018">
        <v>43</v>
      </c>
      <c r="J1018">
        <v>14</v>
      </c>
      <c r="K1018">
        <v>65</v>
      </c>
      <c r="L1018">
        <v>58</v>
      </c>
      <c r="M1018">
        <v>18</v>
      </c>
      <c r="N1018">
        <v>83</v>
      </c>
      <c r="O1018">
        <v>71</v>
      </c>
      <c r="P1018">
        <v>24</v>
      </c>
      <c r="Q1018">
        <v>98</v>
      </c>
      <c r="R1018">
        <v>1200</v>
      </c>
      <c r="S1018">
        <v>0.95203652977943398</v>
      </c>
      <c r="T1018">
        <f t="shared" si="183"/>
        <v>1</v>
      </c>
      <c r="U1018">
        <f t="shared" si="184"/>
        <v>1142.4438357353208</v>
      </c>
      <c r="V1018">
        <f t="shared" si="185"/>
        <v>952.03652977943398</v>
      </c>
      <c r="W1018">
        <v>24.69</v>
      </c>
      <c r="X1018">
        <f t="shared" si="186"/>
        <v>23.505781920254226</v>
      </c>
      <c r="Y1018">
        <v>0</v>
      </c>
      <c r="Z1018">
        <v>0</v>
      </c>
      <c r="AA1018">
        <v>0</v>
      </c>
      <c r="AB1018" s="2">
        <v>0.1</v>
      </c>
      <c r="AC1018">
        <v>25</v>
      </c>
      <c r="AD1018">
        <f t="shared" si="187"/>
        <v>0.11016807219002084</v>
      </c>
      <c r="AE1018">
        <v>1630000</v>
      </c>
      <c r="AF1018">
        <v>0</v>
      </c>
      <c r="AG1018">
        <v>0</v>
      </c>
      <c r="AH1018">
        <v>37800</v>
      </c>
      <c r="AI1018">
        <v>0.16604985790793</v>
      </c>
      <c r="AJ1018">
        <v>0.16879358140112499</v>
      </c>
      <c r="AK1018" s="1">
        <f t="shared" si="182"/>
        <v>0.1026859274552047</v>
      </c>
      <c r="AL1018" s="1">
        <f t="shared" si="188"/>
        <v>0.10468713637406603</v>
      </c>
      <c r="AM1018">
        <f t="shared" si="189"/>
        <v>0.10333840244290092</v>
      </c>
      <c r="AN1018">
        <f t="shared" si="190"/>
        <v>0.10570131710467177</v>
      </c>
      <c r="AO1018">
        <f t="shared" si="191"/>
        <v>9.0266090986740197E-2</v>
      </c>
      <c r="AP1018">
        <f t="shared" si="192"/>
        <v>8.8264882067878872E-2</v>
      </c>
      <c r="AQ1018">
        <f t="shared" si="193"/>
        <v>45.862882450509815</v>
      </c>
    </row>
    <row r="1019" spans="1:43" x14ac:dyDescent="0.2">
      <c r="A1019">
        <v>21117</v>
      </c>
      <c r="B1019">
        <v>15</v>
      </c>
      <c r="C1019">
        <v>21</v>
      </c>
      <c r="D1019" t="s">
        <v>748</v>
      </c>
      <c r="E1019">
        <v>117</v>
      </c>
      <c r="F1019" t="s">
        <v>717</v>
      </c>
      <c r="G1019" t="s">
        <v>718</v>
      </c>
      <c r="H1019" t="s">
        <v>43</v>
      </c>
      <c r="I1019">
        <v>43</v>
      </c>
      <c r="J1019">
        <v>14</v>
      </c>
      <c r="K1019">
        <v>65</v>
      </c>
      <c r="L1019">
        <v>58</v>
      </c>
      <c r="M1019">
        <v>18</v>
      </c>
      <c r="N1019">
        <v>83</v>
      </c>
      <c r="O1019">
        <v>71</v>
      </c>
      <c r="P1019">
        <v>24</v>
      </c>
      <c r="Q1019">
        <v>98</v>
      </c>
      <c r="R1019">
        <v>1200</v>
      </c>
      <c r="S1019">
        <v>0.96277600526809703</v>
      </c>
      <c r="T1019">
        <f t="shared" si="183"/>
        <v>1</v>
      </c>
      <c r="U1019">
        <f t="shared" si="184"/>
        <v>1155.3312063217165</v>
      </c>
      <c r="V1019">
        <f t="shared" si="185"/>
        <v>962.77600526809704</v>
      </c>
      <c r="W1019">
        <v>24.69</v>
      </c>
      <c r="X1019">
        <f t="shared" si="186"/>
        <v>23.770939570069316</v>
      </c>
      <c r="Y1019">
        <v>0</v>
      </c>
      <c r="Z1019">
        <v>0</v>
      </c>
      <c r="AA1019">
        <v>0</v>
      </c>
      <c r="AB1019" s="2">
        <v>0.1</v>
      </c>
      <c r="AC1019">
        <v>25</v>
      </c>
      <c r="AD1019">
        <f t="shared" si="187"/>
        <v>0.11016807219002084</v>
      </c>
      <c r="AE1019">
        <v>1630000</v>
      </c>
      <c r="AF1019">
        <v>0</v>
      </c>
      <c r="AG1019">
        <v>0</v>
      </c>
      <c r="AH1019">
        <v>37800</v>
      </c>
      <c r="AI1019">
        <v>0.17365074005454201</v>
      </c>
      <c r="AJ1019">
        <v>0.17535719540799999</v>
      </c>
      <c r="AK1019" s="1">
        <f t="shared" si="182"/>
        <v>9.9298901748820015E-2</v>
      </c>
      <c r="AL1019" s="1">
        <f t="shared" si="188"/>
        <v>0.1012125155722718</v>
      </c>
      <c r="AM1019">
        <f t="shared" si="189"/>
        <v>9.992281719520052E-2</v>
      </c>
      <c r="AN1019">
        <f t="shared" si="190"/>
        <v>0.10218230450698727</v>
      </c>
      <c r="AO1019">
        <f t="shared" si="191"/>
        <v>8.7267138591029386E-2</v>
      </c>
      <c r="AP1019">
        <f t="shared" si="192"/>
        <v>8.5353524767577599E-2</v>
      </c>
      <c r="AQ1019">
        <f t="shared" si="193"/>
        <v>43.855414101680701</v>
      </c>
    </row>
    <row r="1020" spans="1:43" x14ac:dyDescent="0.2">
      <c r="A1020">
        <v>21119</v>
      </c>
      <c r="B1020">
        <v>15</v>
      </c>
      <c r="C1020">
        <v>21</v>
      </c>
      <c r="D1020" t="s">
        <v>749</v>
      </c>
      <c r="E1020">
        <v>119</v>
      </c>
      <c r="F1020" t="s">
        <v>717</v>
      </c>
      <c r="G1020" t="s">
        <v>718</v>
      </c>
      <c r="H1020" t="s">
        <v>43</v>
      </c>
      <c r="I1020">
        <v>43</v>
      </c>
      <c r="J1020">
        <v>14</v>
      </c>
      <c r="K1020">
        <v>65</v>
      </c>
      <c r="L1020">
        <v>58</v>
      </c>
      <c r="M1020">
        <v>18</v>
      </c>
      <c r="N1020">
        <v>83</v>
      </c>
      <c r="O1020">
        <v>71</v>
      </c>
      <c r="P1020">
        <v>24</v>
      </c>
      <c r="Q1020">
        <v>98</v>
      </c>
      <c r="R1020">
        <v>1200</v>
      </c>
      <c r="S1020">
        <v>0.94442113488912605</v>
      </c>
      <c r="T1020">
        <f t="shared" si="183"/>
        <v>1</v>
      </c>
      <c r="U1020">
        <f t="shared" si="184"/>
        <v>1133.3053618669512</v>
      </c>
      <c r="V1020">
        <f t="shared" si="185"/>
        <v>944.42113488912605</v>
      </c>
      <c r="W1020">
        <v>24.69</v>
      </c>
      <c r="X1020">
        <f t="shared" si="186"/>
        <v>23.317757820412524</v>
      </c>
      <c r="Y1020">
        <v>0</v>
      </c>
      <c r="Z1020">
        <v>0</v>
      </c>
      <c r="AA1020">
        <v>0</v>
      </c>
      <c r="AB1020" s="2">
        <v>0.1</v>
      </c>
      <c r="AC1020">
        <v>25</v>
      </c>
      <c r="AD1020">
        <f t="shared" si="187"/>
        <v>0.11016807219002084</v>
      </c>
      <c r="AE1020">
        <v>1630000</v>
      </c>
      <c r="AF1020">
        <v>0</v>
      </c>
      <c r="AG1020">
        <v>0</v>
      </c>
      <c r="AH1020">
        <v>37800</v>
      </c>
      <c r="AI1020">
        <v>0.16614426853924699</v>
      </c>
      <c r="AJ1020">
        <v>0.1675309323035</v>
      </c>
      <c r="AK1020" s="1">
        <f t="shared" si="182"/>
        <v>0.10180665282047184</v>
      </c>
      <c r="AL1020" s="1">
        <f t="shared" si="188"/>
        <v>0.10380672456259461</v>
      </c>
      <c r="AM1020">
        <f t="shared" si="189"/>
        <v>0.10245875704259155</v>
      </c>
      <c r="AN1020">
        <f t="shared" si="190"/>
        <v>0.10482032899018438</v>
      </c>
      <c r="AO1020">
        <f t="shared" si="191"/>
        <v>8.9509163081288326E-2</v>
      </c>
      <c r="AP1020">
        <f t="shared" si="192"/>
        <v>8.7509091339165554E-2</v>
      </c>
      <c r="AQ1020">
        <f t="shared" si="193"/>
        <v>45.836821101994822</v>
      </c>
    </row>
    <row r="1021" spans="1:43" x14ac:dyDescent="0.2">
      <c r="A1021">
        <v>21121</v>
      </c>
      <c r="B1021">
        <v>15</v>
      </c>
      <c r="C1021">
        <v>21</v>
      </c>
      <c r="D1021" t="s">
        <v>527</v>
      </c>
      <c r="E1021">
        <v>121</v>
      </c>
      <c r="F1021" t="s">
        <v>717</v>
      </c>
      <c r="G1021" t="s">
        <v>718</v>
      </c>
      <c r="H1021" t="s">
        <v>43</v>
      </c>
      <c r="I1021">
        <v>43</v>
      </c>
      <c r="J1021">
        <v>14</v>
      </c>
      <c r="K1021">
        <v>65</v>
      </c>
      <c r="L1021">
        <v>58</v>
      </c>
      <c r="M1021">
        <v>18</v>
      </c>
      <c r="N1021">
        <v>83</v>
      </c>
      <c r="O1021">
        <v>71</v>
      </c>
      <c r="P1021">
        <v>24</v>
      </c>
      <c r="Q1021">
        <v>98</v>
      </c>
      <c r="R1021">
        <v>1200</v>
      </c>
      <c r="S1021">
        <v>0.93681914156133494</v>
      </c>
      <c r="T1021">
        <f t="shared" si="183"/>
        <v>1</v>
      </c>
      <c r="U1021">
        <f t="shared" si="184"/>
        <v>1124.1829698736019</v>
      </c>
      <c r="V1021">
        <f t="shared" si="185"/>
        <v>936.81914156133496</v>
      </c>
      <c r="W1021">
        <v>24.69</v>
      </c>
      <c r="X1021">
        <f t="shared" si="186"/>
        <v>23.130064605149361</v>
      </c>
      <c r="Y1021">
        <v>0</v>
      </c>
      <c r="Z1021">
        <v>0</v>
      </c>
      <c r="AA1021">
        <v>0</v>
      </c>
      <c r="AB1021" s="2">
        <v>0.1</v>
      </c>
      <c r="AC1021">
        <v>25</v>
      </c>
      <c r="AD1021">
        <f t="shared" si="187"/>
        <v>0.11016807219002084</v>
      </c>
      <c r="AE1021">
        <v>1630000</v>
      </c>
      <c r="AF1021">
        <v>0</v>
      </c>
      <c r="AG1021">
        <v>0</v>
      </c>
      <c r="AH1021">
        <v>37800</v>
      </c>
      <c r="AI1021">
        <v>0.172948739773025</v>
      </c>
      <c r="AJ1021">
        <v>0.17429252075525001</v>
      </c>
      <c r="AK1021" s="1">
        <f t="shared" si="182"/>
        <v>9.7013948246335399E-2</v>
      </c>
      <c r="AL1021" s="1">
        <f t="shared" si="188"/>
        <v>9.8935329443198189E-2</v>
      </c>
      <c r="AM1021">
        <f t="shared" si="189"/>
        <v>9.7640396170371277E-2</v>
      </c>
      <c r="AN1021">
        <f t="shared" si="190"/>
        <v>9.9909054758751545E-2</v>
      </c>
      <c r="AO1021">
        <f t="shared" si="191"/>
        <v>8.5310847632149703E-2</v>
      </c>
      <c r="AP1021">
        <f t="shared" si="192"/>
        <v>8.3389466435286913E-2</v>
      </c>
      <c r="AQ1021">
        <f t="shared" si="193"/>
        <v>44.033423569028244</v>
      </c>
    </row>
    <row r="1022" spans="1:43" x14ac:dyDescent="0.2">
      <c r="A1022">
        <v>21123</v>
      </c>
      <c r="B1022">
        <v>15</v>
      </c>
      <c r="C1022">
        <v>21</v>
      </c>
      <c r="D1022" t="s">
        <v>750</v>
      </c>
      <c r="E1022">
        <v>123</v>
      </c>
      <c r="F1022" t="s">
        <v>717</v>
      </c>
      <c r="G1022" t="s">
        <v>718</v>
      </c>
      <c r="H1022" t="s">
        <v>43</v>
      </c>
      <c r="I1022">
        <v>43</v>
      </c>
      <c r="J1022">
        <v>14</v>
      </c>
      <c r="K1022">
        <v>65</v>
      </c>
      <c r="L1022">
        <v>58</v>
      </c>
      <c r="M1022">
        <v>18</v>
      </c>
      <c r="N1022">
        <v>83</v>
      </c>
      <c r="O1022">
        <v>71</v>
      </c>
      <c r="P1022">
        <v>24</v>
      </c>
      <c r="Q1022">
        <v>98</v>
      </c>
      <c r="R1022">
        <v>1200</v>
      </c>
      <c r="S1022">
        <v>0.95305235683917999</v>
      </c>
      <c r="T1022">
        <f t="shared" si="183"/>
        <v>1</v>
      </c>
      <c r="U1022">
        <f t="shared" si="184"/>
        <v>1143.662828207016</v>
      </c>
      <c r="V1022">
        <f t="shared" si="185"/>
        <v>953.05235683917999</v>
      </c>
      <c r="W1022">
        <v>24.69</v>
      </c>
      <c r="X1022">
        <f t="shared" si="186"/>
        <v>23.530862690359356</v>
      </c>
      <c r="Y1022">
        <v>0</v>
      </c>
      <c r="Z1022">
        <v>0</v>
      </c>
      <c r="AA1022">
        <v>0</v>
      </c>
      <c r="AB1022" s="2">
        <v>0.1</v>
      </c>
      <c r="AC1022">
        <v>25</v>
      </c>
      <c r="AD1022">
        <f t="shared" si="187"/>
        <v>0.11016807219002084</v>
      </c>
      <c r="AE1022">
        <v>1630000</v>
      </c>
      <c r="AF1022">
        <v>0</v>
      </c>
      <c r="AG1022">
        <v>0</v>
      </c>
      <c r="AH1022">
        <v>37800</v>
      </c>
      <c r="AI1022">
        <v>0.17716451092240701</v>
      </c>
      <c r="AJ1022">
        <v>0.179867742152125</v>
      </c>
      <c r="AK1022" s="1">
        <f t="shared" si="182"/>
        <v>9.6346480719505773E-2</v>
      </c>
      <c r="AL1022" s="1">
        <f t="shared" si="188"/>
        <v>9.8222141114981606E-2</v>
      </c>
      <c r="AM1022">
        <f t="shared" si="189"/>
        <v>9.6958021814453885E-2</v>
      </c>
      <c r="AN1022">
        <f t="shared" si="190"/>
        <v>9.9172695858328608E-2</v>
      </c>
      <c r="AO1022">
        <f t="shared" si="191"/>
        <v>8.469139736266737E-2</v>
      </c>
      <c r="AP1022">
        <f t="shared" si="192"/>
        <v>8.2815736967191536E-2</v>
      </c>
      <c r="AQ1022">
        <f t="shared" si="193"/>
        <v>42.985613058196698</v>
      </c>
    </row>
    <row r="1023" spans="1:43" x14ac:dyDescent="0.2">
      <c r="A1023">
        <v>21125</v>
      </c>
      <c r="B1023">
        <v>15</v>
      </c>
      <c r="C1023">
        <v>21</v>
      </c>
      <c r="D1023" t="s">
        <v>751</v>
      </c>
      <c r="E1023">
        <v>125</v>
      </c>
      <c r="F1023" t="s">
        <v>717</v>
      </c>
      <c r="G1023" t="s">
        <v>718</v>
      </c>
      <c r="H1023" t="s">
        <v>43</v>
      </c>
      <c r="I1023">
        <v>43</v>
      </c>
      <c r="J1023">
        <v>14</v>
      </c>
      <c r="K1023">
        <v>65</v>
      </c>
      <c r="L1023">
        <v>58</v>
      </c>
      <c r="M1023">
        <v>18</v>
      </c>
      <c r="N1023">
        <v>83</v>
      </c>
      <c r="O1023">
        <v>71</v>
      </c>
      <c r="P1023">
        <v>24</v>
      </c>
      <c r="Q1023">
        <v>98</v>
      </c>
      <c r="R1023">
        <v>1200</v>
      </c>
      <c r="S1023">
        <v>0.94032800739461697</v>
      </c>
      <c r="T1023">
        <f t="shared" si="183"/>
        <v>1</v>
      </c>
      <c r="U1023">
        <f t="shared" si="184"/>
        <v>1128.3936088735404</v>
      </c>
      <c r="V1023">
        <f t="shared" si="185"/>
        <v>940.32800739461698</v>
      </c>
      <c r="W1023">
        <v>24.69</v>
      </c>
      <c r="X1023">
        <f t="shared" si="186"/>
        <v>23.216698502573095</v>
      </c>
      <c r="Y1023">
        <v>0</v>
      </c>
      <c r="Z1023">
        <v>0</v>
      </c>
      <c r="AA1023">
        <v>0</v>
      </c>
      <c r="AB1023" s="2">
        <v>0.1</v>
      </c>
      <c r="AC1023">
        <v>25</v>
      </c>
      <c r="AD1023">
        <f t="shared" si="187"/>
        <v>0.11016807219002084</v>
      </c>
      <c r="AE1023">
        <v>1630000</v>
      </c>
      <c r="AF1023">
        <v>0</v>
      </c>
      <c r="AG1023">
        <v>0</v>
      </c>
      <c r="AH1023">
        <v>37800</v>
      </c>
      <c r="AI1023">
        <v>0.17313584366467</v>
      </c>
      <c r="AJ1023">
        <v>0.174152922410375</v>
      </c>
      <c r="AK1023" s="1">
        <f t="shared" si="182"/>
        <v>9.7272081591613296E-2</v>
      </c>
      <c r="AL1023" s="1">
        <f t="shared" si="188"/>
        <v>9.9191386396368833E-2</v>
      </c>
      <c r="AM1023">
        <f t="shared" si="189"/>
        <v>9.7897852527903492E-2</v>
      </c>
      <c r="AN1023">
        <f t="shared" si="190"/>
        <v>0.10016405942955203</v>
      </c>
      <c r="AO1023">
        <f t="shared" si="191"/>
        <v>8.5530652756267547E-2</v>
      </c>
      <c r="AP1023">
        <f t="shared" si="192"/>
        <v>8.3611347951512011E-2</v>
      </c>
      <c r="AQ1023">
        <f t="shared" si="193"/>
        <v>43.985837669206283</v>
      </c>
    </row>
    <row r="1024" spans="1:43" x14ac:dyDescent="0.2">
      <c r="A1024">
        <v>21127</v>
      </c>
      <c r="B1024">
        <v>11</v>
      </c>
      <c r="C1024">
        <v>21</v>
      </c>
      <c r="D1024" t="s">
        <v>58</v>
      </c>
      <c r="E1024">
        <v>127</v>
      </c>
      <c r="F1024" t="s">
        <v>717</v>
      </c>
      <c r="G1024" t="s">
        <v>718</v>
      </c>
      <c r="H1024" t="s">
        <v>503</v>
      </c>
      <c r="I1024">
        <v>43</v>
      </c>
      <c r="J1024">
        <v>14</v>
      </c>
      <c r="K1024">
        <v>65</v>
      </c>
      <c r="L1024">
        <v>58</v>
      </c>
      <c r="M1024">
        <v>18</v>
      </c>
      <c r="N1024">
        <v>83</v>
      </c>
      <c r="O1024">
        <v>71</v>
      </c>
      <c r="P1024">
        <v>24</v>
      </c>
      <c r="Q1024">
        <v>98</v>
      </c>
      <c r="R1024">
        <v>1200</v>
      </c>
      <c r="S1024">
        <v>0.954503590410406</v>
      </c>
      <c r="T1024">
        <f t="shared" si="183"/>
        <v>1</v>
      </c>
      <c r="U1024">
        <f t="shared" si="184"/>
        <v>1145.4043084924872</v>
      </c>
      <c r="V1024">
        <f t="shared" si="185"/>
        <v>954.50359041040599</v>
      </c>
      <c r="W1024">
        <v>24.69</v>
      </c>
      <c r="X1024">
        <f t="shared" si="186"/>
        <v>23.566693647232924</v>
      </c>
      <c r="Y1024">
        <v>0</v>
      </c>
      <c r="Z1024">
        <v>0</v>
      </c>
      <c r="AA1024">
        <v>0</v>
      </c>
      <c r="AB1024" s="2">
        <v>0.1</v>
      </c>
      <c r="AC1024">
        <v>25</v>
      </c>
      <c r="AD1024">
        <f t="shared" si="187"/>
        <v>0.11016807219002084</v>
      </c>
      <c r="AE1024">
        <v>1630000</v>
      </c>
      <c r="AF1024">
        <v>0</v>
      </c>
      <c r="AG1024">
        <v>0</v>
      </c>
      <c r="AH1024">
        <v>37800</v>
      </c>
      <c r="AI1024">
        <v>0.16814735130271199</v>
      </c>
      <c r="AJ1024">
        <v>0.171324490977875</v>
      </c>
      <c r="AK1024" s="1">
        <f t="shared" si="182"/>
        <v>0.10166778489779639</v>
      </c>
      <c r="AL1024" s="1">
        <f t="shared" si="188"/>
        <v>0.10364403045888626</v>
      </c>
      <c r="AM1024">
        <f t="shared" si="189"/>
        <v>0.10231212082194892</v>
      </c>
      <c r="AN1024">
        <f t="shared" si="190"/>
        <v>0.10464556015831561</v>
      </c>
      <c r="AO1024">
        <f t="shared" si="191"/>
        <v>8.9365971363791763E-2</v>
      </c>
      <c r="AP1024">
        <f t="shared" si="192"/>
        <v>8.7389725802701892E-2</v>
      </c>
      <c r="AQ1024">
        <f t="shared" si="193"/>
        <v>45.290782490205203</v>
      </c>
    </row>
    <row r="1025" spans="1:43" x14ac:dyDescent="0.2">
      <c r="A1025">
        <v>21129</v>
      </c>
      <c r="B1025">
        <v>15</v>
      </c>
      <c r="C1025">
        <v>21</v>
      </c>
      <c r="D1025" t="s">
        <v>59</v>
      </c>
      <c r="E1025">
        <v>129</v>
      </c>
      <c r="F1025" t="s">
        <v>717</v>
      </c>
      <c r="G1025" t="s">
        <v>718</v>
      </c>
      <c r="H1025" t="s">
        <v>43</v>
      </c>
      <c r="I1025">
        <v>43</v>
      </c>
      <c r="J1025">
        <v>14</v>
      </c>
      <c r="K1025">
        <v>65</v>
      </c>
      <c r="L1025">
        <v>58</v>
      </c>
      <c r="M1025">
        <v>18</v>
      </c>
      <c r="N1025">
        <v>83</v>
      </c>
      <c r="O1025">
        <v>71</v>
      </c>
      <c r="P1025">
        <v>24</v>
      </c>
      <c r="Q1025">
        <v>98</v>
      </c>
      <c r="R1025">
        <v>1200</v>
      </c>
      <c r="S1025">
        <v>0.94629297256469702</v>
      </c>
      <c r="T1025">
        <f t="shared" si="183"/>
        <v>1</v>
      </c>
      <c r="U1025">
        <f t="shared" si="184"/>
        <v>1135.5515670776365</v>
      </c>
      <c r="V1025">
        <f t="shared" si="185"/>
        <v>946.29297256469704</v>
      </c>
      <c r="W1025">
        <v>24.69</v>
      </c>
      <c r="X1025">
        <f t="shared" si="186"/>
        <v>23.363973492622371</v>
      </c>
      <c r="Y1025">
        <v>0</v>
      </c>
      <c r="Z1025">
        <v>0</v>
      </c>
      <c r="AA1025">
        <v>0</v>
      </c>
      <c r="AB1025" s="2">
        <v>0.1</v>
      </c>
      <c r="AC1025">
        <v>25</v>
      </c>
      <c r="AD1025">
        <f t="shared" si="187"/>
        <v>0.11016807219002084</v>
      </c>
      <c r="AE1025">
        <v>1630000</v>
      </c>
      <c r="AF1025">
        <v>0</v>
      </c>
      <c r="AG1025">
        <v>0</v>
      </c>
      <c r="AH1025">
        <v>37800</v>
      </c>
      <c r="AI1025">
        <v>0.17070125666212899</v>
      </c>
      <c r="AJ1025">
        <v>0.172129686174125</v>
      </c>
      <c r="AK1025" s="1">
        <f t="shared" si="182"/>
        <v>9.9285247384628961E-2</v>
      </c>
      <c r="AL1025" s="1">
        <f t="shared" si="188"/>
        <v>0.10123192582812003</v>
      </c>
      <c r="AM1025">
        <f t="shared" si="189"/>
        <v>9.9919943233470185E-2</v>
      </c>
      <c r="AN1025">
        <f t="shared" si="190"/>
        <v>0.1022184713843919</v>
      </c>
      <c r="AO1025">
        <f t="shared" si="191"/>
        <v>8.7288466443676077E-2</v>
      </c>
      <c r="AP1025">
        <f t="shared" si="192"/>
        <v>8.5341788000185007E-2</v>
      </c>
      <c r="AQ1025">
        <f t="shared" si="193"/>
        <v>44.613175456749865</v>
      </c>
    </row>
    <row r="1026" spans="1:43" x14ac:dyDescent="0.2">
      <c r="A1026">
        <v>21131</v>
      </c>
      <c r="B1026">
        <v>15</v>
      </c>
      <c r="C1026">
        <v>21</v>
      </c>
      <c r="D1026" t="s">
        <v>752</v>
      </c>
      <c r="E1026">
        <v>131</v>
      </c>
      <c r="F1026" t="s">
        <v>717</v>
      </c>
      <c r="G1026" t="s">
        <v>718</v>
      </c>
      <c r="H1026" t="s">
        <v>43</v>
      </c>
      <c r="I1026">
        <v>43</v>
      </c>
      <c r="J1026">
        <v>14</v>
      </c>
      <c r="K1026">
        <v>65</v>
      </c>
      <c r="L1026">
        <v>58</v>
      </c>
      <c r="M1026">
        <v>18</v>
      </c>
      <c r="N1026">
        <v>83</v>
      </c>
      <c r="O1026">
        <v>71</v>
      </c>
      <c r="P1026">
        <v>24</v>
      </c>
      <c r="Q1026">
        <v>98</v>
      </c>
      <c r="R1026">
        <v>1200</v>
      </c>
      <c r="S1026">
        <v>0.94023711572993895</v>
      </c>
      <c r="T1026">
        <f t="shared" si="183"/>
        <v>1</v>
      </c>
      <c r="U1026">
        <f t="shared" si="184"/>
        <v>1128.2845388759267</v>
      </c>
      <c r="V1026">
        <f t="shared" si="185"/>
        <v>940.23711572993898</v>
      </c>
      <c r="W1026">
        <v>24.69</v>
      </c>
      <c r="X1026">
        <f t="shared" si="186"/>
        <v>23.214454387372193</v>
      </c>
      <c r="Y1026">
        <v>0</v>
      </c>
      <c r="Z1026">
        <v>0</v>
      </c>
      <c r="AA1026">
        <v>0</v>
      </c>
      <c r="AB1026" s="2">
        <v>0.1</v>
      </c>
      <c r="AC1026">
        <v>25</v>
      </c>
      <c r="AD1026">
        <f t="shared" si="187"/>
        <v>0.11016807219002084</v>
      </c>
      <c r="AE1026">
        <v>1630000</v>
      </c>
      <c r="AF1026">
        <v>0</v>
      </c>
      <c r="AG1026">
        <v>0</v>
      </c>
      <c r="AH1026">
        <v>37800</v>
      </c>
      <c r="AI1026">
        <v>0.17104521987473301</v>
      </c>
      <c r="AJ1026">
        <v>0.17494137046274999</v>
      </c>
      <c r="AK1026" s="1">
        <f t="shared" ref="AK1026:AK1089" si="194">((U1026*AD1026+X1026)/(8760*AI1026))+Z1026*AA1026/1000000+Y1026/1000</f>
        <v>9.8451485829899779E-2</v>
      </c>
      <c r="AL1026" s="1">
        <f t="shared" si="188"/>
        <v>0.10039424960233592</v>
      </c>
      <c r="AM1026">
        <f t="shared" si="189"/>
        <v>9.9084905337763138E-2</v>
      </c>
      <c r="AN1026">
        <f t="shared" si="190"/>
        <v>0.10137881126581519</v>
      </c>
      <c r="AO1026">
        <f t="shared" si="191"/>
        <v>8.6567882340648522E-2</v>
      </c>
      <c r="AP1026">
        <f t="shared" si="192"/>
        <v>8.4625118568212379E-2</v>
      </c>
      <c r="AQ1026">
        <f t="shared" si="193"/>
        <v>44.523460636506364</v>
      </c>
    </row>
    <row r="1027" spans="1:43" x14ac:dyDescent="0.2">
      <c r="A1027">
        <v>21133</v>
      </c>
      <c r="B1027">
        <v>11</v>
      </c>
      <c r="C1027">
        <v>21</v>
      </c>
      <c r="D1027" t="s">
        <v>753</v>
      </c>
      <c r="E1027">
        <v>133</v>
      </c>
      <c r="F1027" t="s">
        <v>717</v>
      </c>
      <c r="G1027" t="s">
        <v>718</v>
      </c>
      <c r="H1027" t="s">
        <v>503</v>
      </c>
      <c r="I1027">
        <v>43</v>
      </c>
      <c r="J1027">
        <v>14</v>
      </c>
      <c r="K1027">
        <v>65</v>
      </c>
      <c r="L1027">
        <v>58</v>
      </c>
      <c r="M1027">
        <v>18</v>
      </c>
      <c r="N1027">
        <v>83</v>
      </c>
      <c r="O1027">
        <v>71</v>
      </c>
      <c r="P1027">
        <v>24</v>
      </c>
      <c r="Q1027">
        <v>98</v>
      </c>
      <c r="R1027">
        <v>1200</v>
      </c>
      <c r="S1027">
        <v>0.94060677289962802</v>
      </c>
      <c r="T1027">
        <f t="shared" ref="T1027:T1090" si="195">IF(S1027="NA",0,1)</f>
        <v>1</v>
      </c>
      <c r="U1027">
        <f t="shared" ref="U1027:U1090" si="196">R1027*IF(S1027="NA",0,S1027)</f>
        <v>1128.7281274795537</v>
      </c>
      <c r="V1027">
        <f t="shared" ref="V1027:V1090" si="197">1000*S1027</f>
        <v>940.60677289962803</v>
      </c>
      <c r="W1027">
        <v>24.69</v>
      </c>
      <c r="X1027">
        <f t="shared" ref="X1027:X1090" si="198">W1027*S1027</f>
        <v>23.223581222891816</v>
      </c>
      <c r="Y1027">
        <v>0</v>
      </c>
      <c r="Z1027">
        <v>0</v>
      </c>
      <c r="AA1027">
        <v>0</v>
      </c>
      <c r="AB1027" s="2">
        <v>0.1</v>
      </c>
      <c r="AC1027">
        <v>25</v>
      </c>
      <c r="AD1027">
        <f t="shared" ref="AD1027:AD1090" si="199">(AB1027*(1+AB1027)^AC1027)/((1+AB1027)^AC1027-1)</f>
        <v>0.11016807219002084</v>
      </c>
      <c r="AE1027">
        <v>1630000</v>
      </c>
      <c r="AF1027">
        <v>0</v>
      </c>
      <c r="AG1027">
        <v>0</v>
      </c>
      <c r="AH1027">
        <v>37800</v>
      </c>
      <c r="AI1027">
        <v>0.16656051724516799</v>
      </c>
      <c r="AJ1027">
        <v>0.16880420419600001</v>
      </c>
      <c r="AK1027" s="1">
        <f t="shared" si="194"/>
        <v>0.10114207666356641</v>
      </c>
      <c r="AL1027" s="1">
        <f t="shared" ref="AL1027:AL1090" si="200">((U1027*AD1027+X1027)/(8760*AI1027))+Z1027*AA1027/1000000+Y1027/1000 + (AE1027*I1027)/(1000000*8760*AI1027*AC1027) + ((AF1027+AG1027)*L1027)/(1000000) + (AH1027*O1027)/(1000000*8760*AI1027*AC1027)</f>
        <v>0.10313715005861283</v>
      </c>
      <c r="AM1027">
        <f t="shared" ref="AM1027:AM1090" si="201">((U1027*AD1027+X1027)/(8760*AI1027))+Z1027*AA1027/1000000+Y1027/1000 + (AE1027*J1027)/(1000000*8760*AI1027*AC1027) + ((AF1027+AG1027)*M1027)/(1000000) + (AH1027*P1027)/(1000000*8760*AI1027*AC1027)</f>
        <v>0.10179255122252781</v>
      </c>
      <c r="AN1027">
        <f t="shared" ref="AN1027:AN1090" si="202">((U1027*AD1027+X1027)/(8760*AI1027))+Z1027*AA1027/1000000+Y1027/1000 + (AE1027*K1027)/(1000000*8760*AI1027*AC1027) + ((AF1027+AG1027)*N1027)/(1000000) + (AH1027*Q1027)/(1000000*8760*AI1027*AC1027)</f>
        <v>0.10414822140370336</v>
      </c>
      <c r="AO1027">
        <f t="shared" ref="AO1027:AO1090" si="203">((V1027*AD1027+X1027)/(8760*AI1027))+Z1027*AA1027/1000000+Y1027/1000 + (AE1027*I1027)/(1000000*8760*AI1027*AC1027) + ((AF1027+AG1027)*L1027)/(1000000) + (AH1027*O1027)/(1000000*8760*AI1027*AC1027)</f>
        <v>8.8932920576730218E-2</v>
      </c>
      <c r="AP1027">
        <f t="shared" ref="AP1027:AP1090" si="204">((V1027*AD1027+X1027)/(8760*AI1027))+Z1027*AA1027/1000000+Y1027/1000</f>
        <v>8.6937847181683792E-2</v>
      </c>
      <c r="AQ1027">
        <f t="shared" ref="AQ1027:AQ1090" si="205">(AE1027)/(AC1027*8760*AI1027) + ((AF1027+AG1027)) + (AH1027)/(AC1027*8760*AI1027)</f>
        <v>45.722271040654931</v>
      </c>
    </row>
    <row r="1028" spans="1:43" x14ac:dyDescent="0.2">
      <c r="A1028">
        <v>21135</v>
      </c>
      <c r="B1028">
        <v>15</v>
      </c>
      <c r="C1028">
        <v>21</v>
      </c>
      <c r="D1028" t="s">
        <v>487</v>
      </c>
      <c r="E1028">
        <v>135</v>
      </c>
      <c r="F1028" t="s">
        <v>717</v>
      </c>
      <c r="G1028" t="s">
        <v>718</v>
      </c>
      <c r="H1028" t="s">
        <v>43</v>
      </c>
      <c r="I1028">
        <v>43</v>
      </c>
      <c r="J1028">
        <v>14</v>
      </c>
      <c r="K1028">
        <v>65</v>
      </c>
      <c r="L1028">
        <v>58</v>
      </c>
      <c r="M1028">
        <v>18</v>
      </c>
      <c r="N1028">
        <v>83</v>
      </c>
      <c r="O1028">
        <v>71</v>
      </c>
      <c r="P1028">
        <v>24</v>
      </c>
      <c r="Q1028">
        <v>98</v>
      </c>
      <c r="R1028">
        <v>1200</v>
      </c>
      <c r="S1028">
        <v>0.95965851270235503</v>
      </c>
      <c r="T1028">
        <f t="shared" si="195"/>
        <v>1</v>
      </c>
      <c r="U1028">
        <f t="shared" si="196"/>
        <v>1151.5902152428259</v>
      </c>
      <c r="V1028">
        <f t="shared" si="197"/>
        <v>959.65851270235498</v>
      </c>
      <c r="W1028">
        <v>24.69</v>
      </c>
      <c r="X1028">
        <f t="shared" si="198"/>
        <v>23.693968678621147</v>
      </c>
      <c r="Y1028">
        <v>0</v>
      </c>
      <c r="Z1028">
        <v>0</v>
      </c>
      <c r="AA1028">
        <v>0</v>
      </c>
      <c r="AB1028" s="2">
        <v>0.1</v>
      </c>
      <c r="AC1028">
        <v>25</v>
      </c>
      <c r="AD1028">
        <f t="shared" si="199"/>
        <v>0.11016807219002084</v>
      </c>
      <c r="AE1028">
        <v>1630000</v>
      </c>
      <c r="AF1028">
        <v>0</v>
      </c>
      <c r="AG1028">
        <v>0</v>
      </c>
      <c r="AH1028">
        <v>37800</v>
      </c>
      <c r="AI1028">
        <v>0.17249063837049</v>
      </c>
      <c r="AJ1028">
        <v>0.175010102974125</v>
      </c>
      <c r="AK1028" s="1">
        <f t="shared" si="194"/>
        <v>9.9643050863361254E-2</v>
      </c>
      <c r="AL1028" s="1">
        <f t="shared" si="200"/>
        <v>0.10156953487292972</v>
      </c>
      <c r="AM1028">
        <f t="shared" si="201"/>
        <v>0.10027116251057265</v>
      </c>
      <c r="AN1028">
        <f t="shared" si="202"/>
        <v>0.10254584621249548</v>
      </c>
      <c r="AO1028">
        <f t="shared" si="203"/>
        <v>8.7575826147272051E-2</v>
      </c>
      <c r="AP1028">
        <f t="shared" si="204"/>
        <v>8.5649342137703588E-2</v>
      </c>
      <c r="AQ1028">
        <f t="shared" si="205"/>
        <v>44.150367730670588</v>
      </c>
    </row>
    <row r="1029" spans="1:43" x14ac:dyDescent="0.2">
      <c r="A1029">
        <v>21137</v>
      </c>
      <c r="B1029">
        <v>15</v>
      </c>
      <c r="C1029">
        <v>21</v>
      </c>
      <c r="D1029" t="s">
        <v>137</v>
      </c>
      <c r="E1029">
        <v>137</v>
      </c>
      <c r="F1029" t="s">
        <v>717</v>
      </c>
      <c r="G1029" t="s">
        <v>718</v>
      </c>
      <c r="H1029" t="s">
        <v>43</v>
      </c>
      <c r="I1029">
        <v>43</v>
      </c>
      <c r="J1029">
        <v>14</v>
      </c>
      <c r="K1029">
        <v>65</v>
      </c>
      <c r="L1029">
        <v>58</v>
      </c>
      <c r="M1029">
        <v>18</v>
      </c>
      <c r="N1029">
        <v>83</v>
      </c>
      <c r="O1029">
        <v>71</v>
      </c>
      <c r="P1029">
        <v>24</v>
      </c>
      <c r="Q1029">
        <v>98</v>
      </c>
      <c r="R1029">
        <v>1200</v>
      </c>
      <c r="S1029">
        <v>0.94672720134258304</v>
      </c>
      <c r="T1029">
        <f t="shared" si="195"/>
        <v>1</v>
      </c>
      <c r="U1029">
        <f t="shared" si="196"/>
        <v>1136.0726416110997</v>
      </c>
      <c r="V1029">
        <f t="shared" si="197"/>
        <v>946.72720134258304</v>
      </c>
      <c r="W1029">
        <v>24.69</v>
      </c>
      <c r="X1029">
        <f t="shared" si="198"/>
        <v>23.374694601148377</v>
      </c>
      <c r="Y1029">
        <v>0</v>
      </c>
      <c r="Z1029">
        <v>0</v>
      </c>
      <c r="AA1029">
        <v>0</v>
      </c>
      <c r="AB1029" s="2">
        <v>0.1</v>
      </c>
      <c r="AC1029">
        <v>25</v>
      </c>
      <c r="AD1029">
        <f t="shared" si="199"/>
        <v>0.11016807219002084</v>
      </c>
      <c r="AE1029">
        <v>1630000</v>
      </c>
      <c r="AF1029">
        <v>0</v>
      </c>
      <c r="AG1029">
        <v>0</v>
      </c>
      <c r="AH1029">
        <v>37800</v>
      </c>
      <c r="AI1029">
        <v>0.176382926969229</v>
      </c>
      <c r="AJ1029">
        <v>0.17778759327849999</v>
      </c>
      <c r="AK1029" s="1">
        <f t="shared" si="194"/>
        <v>9.6131149593807433E-2</v>
      </c>
      <c r="AL1029" s="1">
        <f t="shared" si="200"/>
        <v>9.8015121372317368E-2</v>
      </c>
      <c r="AM1029">
        <f t="shared" si="201"/>
        <v>9.6745400535534556E-2</v>
      </c>
      <c r="AN1029">
        <f t="shared" si="202"/>
        <v>9.8969888191894076E-2</v>
      </c>
      <c r="AO1029">
        <f t="shared" si="203"/>
        <v>8.4514618374641637E-2</v>
      </c>
      <c r="AP1029">
        <f t="shared" si="204"/>
        <v>8.2630646596131702E-2</v>
      </c>
      <c r="AQ1029">
        <f t="shared" si="205"/>
        <v>43.176089914211609</v>
      </c>
    </row>
    <row r="1030" spans="1:43" x14ac:dyDescent="0.2">
      <c r="A1030">
        <v>21139</v>
      </c>
      <c r="B1030">
        <v>15</v>
      </c>
      <c r="C1030">
        <v>21</v>
      </c>
      <c r="D1030" t="s">
        <v>529</v>
      </c>
      <c r="E1030">
        <v>139</v>
      </c>
      <c r="F1030" t="s">
        <v>717</v>
      </c>
      <c r="G1030" t="s">
        <v>718</v>
      </c>
      <c r="H1030" t="s">
        <v>43</v>
      </c>
      <c r="I1030">
        <v>43</v>
      </c>
      <c r="J1030">
        <v>14</v>
      </c>
      <c r="K1030">
        <v>65</v>
      </c>
      <c r="L1030">
        <v>58</v>
      </c>
      <c r="M1030">
        <v>18</v>
      </c>
      <c r="N1030">
        <v>83</v>
      </c>
      <c r="O1030">
        <v>71</v>
      </c>
      <c r="P1030">
        <v>24</v>
      </c>
      <c r="Q1030">
        <v>98</v>
      </c>
      <c r="R1030">
        <v>1200</v>
      </c>
      <c r="S1030">
        <v>0.96992428435219702</v>
      </c>
      <c r="T1030">
        <f t="shared" si="195"/>
        <v>1</v>
      </c>
      <c r="U1030">
        <f t="shared" si="196"/>
        <v>1163.9091412226364</v>
      </c>
      <c r="V1030">
        <f t="shared" si="197"/>
        <v>969.92428435219699</v>
      </c>
      <c r="W1030">
        <v>24.69</v>
      </c>
      <c r="X1030">
        <f t="shared" si="198"/>
        <v>23.947430580655745</v>
      </c>
      <c r="Y1030">
        <v>0</v>
      </c>
      <c r="Z1030">
        <v>0</v>
      </c>
      <c r="AA1030">
        <v>0</v>
      </c>
      <c r="AB1030" s="2">
        <v>0.1</v>
      </c>
      <c r="AC1030">
        <v>25</v>
      </c>
      <c r="AD1030">
        <f t="shared" si="199"/>
        <v>0.11016807219002084</v>
      </c>
      <c r="AE1030">
        <v>1630000</v>
      </c>
      <c r="AF1030">
        <v>0</v>
      </c>
      <c r="AG1030">
        <v>0</v>
      </c>
      <c r="AH1030">
        <v>37800</v>
      </c>
      <c r="AI1030">
        <v>0.18037613691334001</v>
      </c>
      <c r="AJ1030">
        <v>0.18158632034625</v>
      </c>
      <c r="AK1030" s="1">
        <f t="shared" si="194"/>
        <v>9.6306273222369912E-2</v>
      </c>
      <c r="AL1030" s="1">
        <f t="shared" si="200"/>
        <v>9.8148537184263349E-2</v>
      </c>
      <c r="AM1030">
        <f t="shared" si="201"/>
        <v>9.6906925730231783E-2</v>
      </c>
      <c r="AN1030">
        <f t="shared" si="202"/>
        <v>9.908216714824776E-2</v>
      </c>
      <c r="AO1030">
        <f t="shared" si="203"/>
        <v>8.4623440107744682E-2</v>
      </c>
      <c r="AP1030">
        <f t="shared" si="204"/>
        <v>8.2781176145851246E-2</v>
      </c>
      <c r="AQ1030">
        <f t="shared" si="205"/>
        <v>42.220247336897216</v>
      </c>
    </row>
    <row r="1031" spans="1:43" x14ac:dyDescent="0.2">
      <c r="A1031">
        <v>21141</v>
      </c>
      <c r="B1031">
        <v>15</v>
      </c>
      <c r="C1031">
        <v>21</v>
      </c>
      <c r="D1031" t="s">
        <v>139</v>
      </c>
      <c r="E1031">
        <v>141</v>
      </c>
      <c r="F1031" t="s">
        <v>717</v>
      </c>
      <c r="G1031" t="s">
        <v>718</v>
      </c>
      <c r="H1031" t="s">
        <v>43</v>
      </c>
      <c r="I1031">
        <v>43</v>
      </c>
      <c r="J1031">
        <v>14</v>
      </c>
      <c r="K1031">
        <v>65</v>
      </c>
      <c r="L1031">
        <v>58</v>
      </c>
      <c r="M1031">
        <v>18</v>
      </c>
      <c r="N1031">
        <v>83</v>
      </c>
      <c r="O1031">
        <v>71</v>
      </c>
      <c r="P1031">
        <v>24</v>
      </c>
      <c r="Q1031">
        <v>98</v>
      </c>
      <c r="R1031">
        <v>1200</v>
      </c>
      <c r="S1031">
        <v>0.95431605407169895</v>
      </c>
      <c r="T1031">
        <f t="shared" si="195"/>
        <v>1</v>
      </c>
      <c r="U1031">
        <f t="shared" si="196"/>
        <v>1145.1792648860387</v>
      </c>
      <c r="V1031">
        <f t="shared" si="197"/>
        <v>954.316054071699</v>
      </c>
      <c r="W1031">
        <v>24.69</v>
      </c>
      <c r="X1031">
        <f t="shared" si="198"/>
        <v>23.562063375030249</v>
      </c>
      <c r="Y1031">
        <v>0</v>
      </c>
      <c r="Z1031">
        <v>0</v>
      </c>
      <c r="AA1031">
        <v>0</v>
      </c>
      <c r="AB1031" s="2">
        <v>0.1</v>
      </c>
      <c r="AC1031">
        <v>25</v>
      </c>
      <c r="AD1031">
        <f t="shared" si="199"/>
        <v>0.11016807219002084</v>
      </c>
      <c r="AE1031">
        <v>1630000</v>
      </c>
      <c r="AF1031">
        <v>0</v>
      </c>
      <c r="AG1031">
        <v>0</v>
      </c>
      <c r="AH1031">
        <v>37800</v>
      </c>
      <c r="AI1031">
        <v>0.179248382238239</v>
      </c>
      <c r="AJ1031">
        <v>0.18032950653362501</v>
      </c>
      <c r="AK1031" s="1">
        <f t="shared" si="194"/>
        <v>9.5352659545796123E-2</v>
      </c>
      <c r="AL1031" s="1">
        <f t="shared" si="200"/>
        <v>9.7206514249931444E-2</v>
      </c>
      <c r="AM1031">
        <f t="shared" si="201"/>
        <v>9.5957091104076159E-2</v>
      </c>
      <c r="AN1031">
        <f t="shared" si="202"/>
        <v>9.8146018217036821E-2</v>
      </c>
      <c r="AO1031">
        <f t="shared" si="203"/>
        <v>8.3815341134101981E-2</v>
      </c>
      <c r="AP1031">
        <f t="shared" si="204"/>
        <v>8.196148642996666E-2</v>
      </c>
      <c r="AQ1031">
        <f t="shared" si="205"/>
        <v>42.485879197690373</v>
      </c>
    </row>
    <row r="1032" spans="1:43" x14ac:dyDescent="0.2">
      <c r="A1032">
        <v>21143</v>
      </c>
      <c r="B1032">
        <v>15</v>
      </c>
      <c r="C1032">
        <v>21</v>
      </c>
      <c r="D1032" t="s">
        <v>626</v>
      </c>
      <c r="E1032">
        <v>143</v>
      </c>
      <c r="F1032" t="s">
        <v>717</v>
      </c>
      <c r="G1032" t="s">
        <v>718</v>
      </c>
      <c r="H1032" t="s">
        <v>43</v>
      </c>
      <c r="I1032">
        <v>43</v>
      </c>
      <c r="J1032">
        <v>14</v>
      </c>
      <c r="K1032">
        <v>65</v>
      </c>
      <c r="L1032">
        <v>58</v>
      </c>
      <c r="M1032">
        <v>18</v>
      </c>
      <c r="N1032">
        <v>83</v>
      </c>
      <c r="O1032">
        <v>71</v>
      </c>
      <c r="P1032">
        <v>24</v>
      </c>
      <c r="Q1032">
        <v>98</v>
      </c>
      <c r="R1032">
        <v>1200</v>
      </c>
      <c r="S1032">
        <v>0.96619028704507004</v>
      </c>
      <c r="T1032">
        <f t="shared" si="195"/>
        <v>1</v>
      </c>
      <c r="U1032">
        <f t="shared" si="196"/>
        <v>1159.428344454084</v>
      </c>
      <c r="V1032">
        <f t="shared" si="197"/>
        <v>966.19028704507002</v>
      </c>
      <c r="W1032">
        <v>24.69</v>
      </c>
      <c r="X1032">
        <f t="shared" si="198"/>
        <v>23.855238187142781</v>
      </c>
      <c r="Y1032">
        <v>0</v>
      </c>
      <c r="Z1032">
        <v>0</v>
      </c>
      <c r="AA1032">
        <v>0</v>
      </c>
      <c r="AB1032" s="2">
        <v>0.1</v>
      </c>
      <c r="AC1032">
        <v>25</v>
      </c>
      <c r="AD1032">
        <f t="shared" si="199"/>
        <v>0.11016807219002084</v>
      </c>
      <c r="AE1032">
        <v>1630000</v>
      </c>
      <c r="AF1032">
        <v>0</v>
      </c>
      <c r="AG1032">
        <v>0</v>
      </c>
      <c r="AH1032">
        <v>37800</v>
      </c>
      <c r="AI1032">
        <v>0.180448980231771</v>
      </c>
      <c r="AJ1032">
        <v>0.181693780881375</v>
      </c>
      <c r="AK1032" s="1">
        <f t="shared" si="194"/>
        <v>9.5896787964383751E-2</v>
      </c>
      <c r="AL1032" s="1">
        <f t="shared" si="200"/>
        <v>9.773830824448837E-2</v>
      </c>
      <c r="AM1032">
        <f t="shared" si="201"/>
        <v>9.6497198001926091E-2</v>
      </c>
      <c r="AN1032">
        <f t="shared" si="202"/>
        <v>9.8671561322415141E-2</v>
      </c>
      <c r="AO1032">
        <f t="shared" si="203"/>
        <v>8.4270718614580978E-2</v>
      </c>
      <c r="AP1032">
        <f t="shared" si="204"/>
        <v>8.2429198334476358E-2</v>
      </c>
      <c r="AQ1032">
        <f t="shared" si="205"/>
        <v>42.203203943706264</v>
      </c>
    </row>
    <row r="1033" spans="1:43" x14ac:dyDescent="0.2">
      <c r="A1033">
        <v>21145</v>
      </c>
      <c r="B1033">
        <v>15</v>
      </c>
      <c r="C1033">
        <v>21</v>
      </c>
      <c r="D1033" t="s">
        <v>754</v>
      </c>
      <c r="E1033">
        <v>145</v>
      </c>
      <c r="F1033" t="s">
        <v>717</v>
      </c>
      <c r="G1033" t="s">
        <v>718</v>
      </c>
      <c r="H1033" t="s">
        <v>43</v>
      </c>
      <c r="I1033">
        <v>43</v>
      </c>
      <c r="J1033">
        <v>14</v>
      </c>
      <c r="K1033">
        <v>65</v>
      </c>
      <c r="L1033">
        <v>58</v>
      </c>
      <c r="M1033">
        <v>18</v>
      </c>
      <c r="N1033">
        <v>83</v>
      </c>
      <c r="O1033">
        <v>71</v>
      </c>
      <c r="P1033">
        <v>24</v>
      </c>
      <c r="Q1033">
        <v>98</v>
      </c>
      <c r="R1033">
        <v>1200</v>
      </c>
      <c r="S1033">
        <v>0.96960279345512401</v>
      </c>
      <c r="T1033">
        <f t="shared" si="195"/>
        <v>1</v>
      </c>
      <c r="U1033">
        <f t="shared" si="196"/>
        <v>1163.5233521461489</v>
      </c>
      <c r="V1033">
        <f t="shared" si="197"/>
        <v>969.60279345512402</v>
      </c>
      <c r="W1033">
        <v>24.69</v>
      </c>
      <c r="X1033">
        <f t="shared" si="198"/>
        <v>23.939492970407013</v>
      </c>
      <c r="Y1033">
        <v>0</v>
      </c>
      <c r="Z1033">
        <v>0</v>
      </c>
      <c r="AA1033">
        <v>0</v>
      </c>
      <c r="AB1033" s="2">
        <v>0.1</v>
      </c>
      <c r="AC1033">
        <v>25</v>
      </c>
      <c r="AD1033">
        <f t="shared" si="199"/>
        <v>0.11016807219002084</v>
      </c>
      <c r="AE1033">
        <v>1630000</v>
      </c>
      <c r="AF1033">
        <v>0</v>
      </c>
      <c r="AG1033">
        <v>0</v>
      </c>
      <c r="AH1033">
        <v>37800</v>
      </c>
      <c r="AI1033">
        <v>0.181325769764655</v>
      </c>
      <c r="AJ1033">
        <v>0.18249910366087499</v>
      </c>
      <c r="AK1033" s="1">
        <f t="shared" si="194"/>
        <v>9.5770146966782141E-2</v>
      </c>
      <c r="AL1033" s="1">
        <f t="shared" si="200"/>
        <v>9.7602762689590325E-2</v>
      </c>
      <c r="AM1033">
        <f t="shared" si="201"/>
        <v>9.6367653758762425E-2</v>
      </c>
      <c r="AN1033">
        <f t="shared" si="202"/>
        <v>9.8531503080041286E-2</v>
      </c>
      <c r="AO1033">
        <f t="shared" si="203"/>
        <v>8.4152958316334625E-2</v>
      </c>
      <c r="AP1033">
        <f t="shared" si="204"/>
        <v>8.2320342593526441E-2</v>
      </c>
      <c r="AQ1033">
        <f t="shared" si="205"/>
        <v>41.99913296405434</v>
      </c>
    </row>
    <row r="1034" spans="1:43" x14ac:dyDescent="0.2">
      <c r="A1034">
        <v>21147</v>
      </c>
      <c r="B1034">
        <v>15</v>
      </c>
      <c r="C1034">
        <v>21</v>
      </c>
      <c r="D1034" t="s">
        <v>755</v>
      </c>
      <c r="E1034">
        <v>147</v>
      </c>
      <c r="F1034" t="s">
        <v>717</v>
      </c>
      <c r="G1034" t="s">
        <v>718</v>
      </c>
      <c r="H1034" t="s">
        <v>43</v>
      </c>
      <c r="I1034">
        <v>43</v>
      </c>
      <c r="J1034">
        <v>14</v>
      </c>
      <c r="K1034">
        <v>65</v>
      </c>
      <c r="L1034">
        <v>58</v>
      </c>
      <c r="M1034">
        <v>18</v>
      </c>
      <c r="N1034">
        <v>83</v>
      </c>
      <c r="O1034">
        <v>71</v>
      </c>
      <c r="P1034">
        <v>24</v>
      </c>
      <c r="Q1034">
        <v>98</v>
      </c>
      <c r="R1034">
        <v>1200</v>
      </c>
      <c r="S1034">
        <v>0.93750492731730095</v>
      </c>
      <c r="T1034">
        <f t="shared" si="195"/>
        <v>1</v>
      </c>
      <c r="U1034">
        <f t="shared" si="196"/>
        <v>1125.005912780761</v>
      </c>
      <c r="V1034">
        <f t="shared" si="197"/>
        <v>937.50492731730094</v>
      </c>
      <c r="W1034">
        <v>24.69</v>
      </c>
      <c r="X1034">
        <f t="shared" si="198"/>
        <v>23.146996655464161</v>
      </c>
      <c r="Y1034">
        <v>0</v>
      </c>
      <c r="Z1034">
        <v>0</v>
      </c>
      <c r="AA1034">
        <v>0</v>
      </c>
      <c r="AB1034" s="2">
        <v>0.1</v>
      </c>
      <c r="AC1034">
        <v>25</v>
      </c>
      <c r="AD1034">
        <f t="shared" si="199"/>
        <v>0.11016807219002084</v>
      </c>
      <c r="AE1034">
        <v>1630000</v>
      </c>
      <c r="AF1034">
        <v>0</v>
      </c>
      <c r="AG1034">
        <v>0</v>
      </c>
      <c r="AH1034">
        <v>37800</v>
      </c>
      <c r="AI1034">
        <v>0.17429489328914199</v>
      </c>
      <c r="AJ1034">
        <v>0.176176667337125</v>
      </c>
      <c r="AK1034" s="1">
        <f t="shared" si="194"/>
        <v>9.633513755004719E-2</v>
      </c>
      <c r="AL1034" s="1">
        <f t="shared" si="200"/>
        <v>9.8241679103560992E-2</v>
      </c>
      <c r="AM1034">
        <f t="shared" si="201"/>
        <v>9.6956747150597558E-2</v>
      </c>
      <c r="AN1034">
        <f t="shared" si="202"/>
        <v>9.9207883924781304E-2</v>
      </c>
      <c r="AO1034">
        <f t="shared" si="203"/>
        <v>8.4712528367599155E-2</v>
      </c>
      <c r="AP1034">
        <f t="shared" si="204"/>
        <v>8.2805986814085353E-2</v>
      </c>
      <c r="AQ1034">
        <f t="shared" si="205"/>
        <v>43.693334729673765</v>
      </c>
    </row>
    <row r="1035" spans="1:43" x14ac:dyDescent="0.2">
      <c r="A1035">
        <v>21149</v>
      </c>
      <c r="B1035">
        <v>15</v>
      </c>
      <c r="C1035">
        <v>21</v>
      </c>
      <c r="D1035" t="s">
        <v>532</v>
      </c>
      <c r="E1035">
        <v>149</v>
      </c>
      <c r="F1035" t="s">
        <v>717</v>
      </c>
      <c r="G1035" t="s">
        <v>718</v>
      </c>
      <c r="H1035" t="s">
        <v>43</v>
      </c>
      <c r="I1035">
        <v>43</v>
      </c>
      <c r="J1035">
        <v>14</v>
      </c>
      <c r="K1035">
        <v>65</v>
      </c>
      <c r="L1035">
        <v>58</v>
      </c>
      <c r="M1035">
        <v>18</v>
      </c>
      <c r="N1035">
        <v>83</v>
      </c>
      <c r="O1035">
        <v>71</v>
      </c>
      <c r="P1035">
        <v>24</v>
      </c>
      <c r="Q1035">
        <v>98</v>
      </c>
      <c r="R1035">
        <v>1200</v>
      </c>
      <c r="S1035">
        <v>0.96541678160429001</v>
      </c>
      <c r="T1035">
        <f t="shared" si="195"/>
        <v>1</v>
      </c>
      <c r="U1035">
        <f t="shared" si="196"/>
        <v>1158.500137925148</v>
      </c>
      <c r="V1035">
        <f t="shared" si="197"/>
        <v>965.41678160429001</v>
      </c>
      <c r="W1035">
        <v>24.69</v>
      </c>
      <c r="X1035">
        <f t="shared" si="198"/>
        <v>23.836140337809923</v>
      </c>
      <c r="Y1035">
        <v>0</v>
      </c>
      <c r="Z1035">
        <v>0</v>
      </c>
      <c r="AA1035">
        <v>0</v>
      </c>
      <c r="AB1035" s="2">
        <v>0.1</v>
      </c>
      <c r="AC1035">
        <v>25</v>
      </c>
      <c r="AD1035">
        <f t="shared" si="199"/>
        <v>0.11016807219002084</v>
      </c>
      <c r="AE1035">
        <v>1630000</v>
      </c>
      <c r="AF1035">
        <v>0</v>
      </c>
      <c r="AG1035">
        <v>0</v>
      </c>
      <c r="AH1035">
        <v>37800</v>
      </c>
      <c r="AI1035">
        <v>0.17900975829479501</v>
      </c>
      <c r="AJ1035">
        <v>0.17988549525549999</v>
      </c>
      <c r="AK1035" s="1">
        <f t="shared" si="194"/>
        <v>9.6590399709425068E-2</v>
      </c>
      <c r="AL1035" s="1">
        <f t="shared" si="200"/>
        <v>9.8446725642639107E-2</v>
      </c>
      <c r="AM1035">
        <f t="shared" si="201"/>
        <v>9.7195636988261086E-2</v>
      </c>
      <c r="AN1035">
        <f t="shared" si="202"/>
        <v>9.9387481989188176E-2</v>
      </c>
      <c r="AO1035">
        <f t="shared" si="203"/>
        <v>8.4881726302323351E-2</v>
      </c>
      <c r="AP1035">
        <f t="shared" si="204"/>
        <v>8.3025400369109312E-2</v>
      </c>
      <c r="AQ1035">
        <f t="shared" si="205"/>
        <v>42.542513808738462</v>
      </c>
    </row>
    <row r="1036" spans="1:43" x14ac:dyDescent="0.2">
      <c r="A1036">
        <v>21151</v>
      </c>
      <c r="B1036">
        <v>15</v>
      </c>
      <c r="C1036">
        <v>21</v>
      </c>
      <c r="D1036" t="s">
        <v>63</v>
      </c>
      <c r="E1036">
        <v>151</v>
      </c>
      <c r="F1036" t="s">
        <v>717</v>
      </c>
      <c r="G1036" t="s">
        <v>718</v>
      </c>
      <c r="H1036" t="s">
        <v>43</v>
      </c>
      <c r="I1036">
        <v>43</v>
      </c>
      <c r="J1036">
        <v>14</v>
      </c>
      <c r="K1036">
        <v>65</v>
      </c>
      <c r="L1036">
        <v>58</v>
      </c>
      <c r="M1036">
        <v>18</v>
      </c>
      <c r="N1036">
        <v>83</v>
      </c>
      <c r="O1036">
        <v>71</v>
      </c>
      <c r="P1036">
        <v>24</v>
      </c>
      <c r="Q1036">
        <v>98</v>
      </c>
      <c r="R1036">
        <v>1200</v>
      </c>
      <c r="S1036">
        <v>0.94828885296980503</v>
      </c>
      <c r="T1036">
        <f t="shared" si="195"/>
        <v>1</v>
      </c>
      <c r="U1036">
        <f t="shared" si="196"/>
        <v>1137.946623563766</v>
      </c>
      <c r="V1036">
        <f t="shared" si="197"/>
        <v>948.28885296980502</v>
      </c>
      <c r="W1036">
        <v>24.69</v>
      </c>
      <c r="X1036">
        <f t="shared" si="198"/>
        <v>23.413251779824488</v>
      </c>
      <c r="Y1036">
        <v>0</v>
      </c>
      <c r="Z1036">
        <v>0</v>
      </c>
      <c r="AA1036">
        <v>0</v>
      </c>
      <c r="AB1036" s="2">
        <v>0.1</v>
      </c>
      <c r="AC1036">
        <v>25</v>
      </c>
      <c r="AD1036">
        <f t="shared" si="199"/>
        <v>0.11016807219002084</v>
      </c>
      <c r="AE1036">
        <v>1630000</v>
      </c>
      <c r="AF1036">
        <v>0</v>
      </c>
      <c r="AG1036">
        <v>0</v>
      </c>
      <c r="AH1036">
        <v>37800</v>
      </c>
      <c r="AI1036">
        <v>0.17387365940889099</v>
      </c>
      <c r="AJ1036">
        <v>0.17523627533387501</v>
      </c>
      <c r="AK1036" s="1">
        <f t="shared" si="194"/>
        <v>9.7679331027474114E-2</v>
      </c>
      <c r="AL1036" s="1">
        <f t="shared" si="200"/>
        <v>9.9590491451374483E-2</v>
      </c>
      <c r="AM1036">
        <f t="shared" si="201"/>
        <v>9.8302446566445129E-2</v>
      </c>
      <c r="AN1036">
        <f t="shared" si="202"/>
        <v>0.10055903704236602</v>
      </c>
      <c r="AO1036">
        <f t="shared" si="203"/>
        <v>8.5872564359901066E-2</v>
      </c>
      <c r="AP1036">
        <f t="shared" si="204"/>
        <v>8.3961403936000698E-2</v>
      </c>
      <c r="AQ1036">
        <f t="shared" si="205"/>
        <v>43.799188100402013</v>
      </c>
    </row>
    <row r="1037" spans="1:43" x14ac:dyDescent="0.2">
      <c r="A1037">
        <v>21153</v>
      </c>
      <c r="B1037">
        <v>15</v>
      </c>
      <c r="C1037">
        <v>21</v>
      </c>
      <c r="D1037" t="s">
        <v>756</v>
      </c>
      <c r="E1037">
        <v>153</v>
      </c>
      <c r="F1037" t="s">
        <v>717</v>
      </c>
      <c r="G1037" t="s">
        <v>718</v>
      </c>
      <c r="H1037" t="s">
        <v>43</v>
      </c>
      <c r="I1037">
        <v>43</v>
      </c>
      <c r="J1037">
        <v>14</v>
      </c>
      <c r="K1037">
        <v>65</v>
      </c>
      <c r="L1037">
        <v>58</v>
      </c>
      <c r="M1037">
        <v>18</v>
      </c>
      <c r="N1037">
        <v>83</v>
      </c>
      <c r="O1037">
        <v>71</v>
      </c>
      <c r="P1037">
        <v>24</v>
      </c>
      <c r="Q1037">
        <v>98</v>
      </c>
      <c r="R1037">
        <v>1200</v>
      </c>
      <c r="S1037">
        <v>0.94977234601974503</v>
      </c>
      <c r="T1037">
        <f t="shared" si="195"/>
        <v>1</v>
      </c>
      <c r="U1037">
        <f t="shared" si="196"/>
        <v>1139.7268152236941</v>
      </c>
      <c r="V1037">
        <f t="shared" si="197"/>
        <v>949.77234601974499</v>
      </c>
      <c r="W1037">
        <v>24.69</v>
      </c>
      <c r="X1037">
        <f t="shared" si="198"/>
        <v>23.449879223227505</v>
      </c>
      <c r="Y1037">
        <v>0</v>
      </c>
      <c r="Z1037">
        <v>0</v>
      </c>
      <c r="AA1037">
        <v>0</v>
      </c>
      <c r="AB1037" s="2">
        <v>0.1</v>
      </c>
      <c r="AC1037">
        <v>25</v>
      </c>
      <c r="AD1037">
        <f t="shared" si="199"/>
        <v>0.11016807219002084</v>
      </c>
      <c r="AE1037">
        <v>1630000</v>
      </c>
      <c r="AF1037">
        <v>0</v>
      </c>
      <c r="AG1037">
        <v>0</v>
      </c>
      <c r="AH1037">
        <v>37800</v>
      </c>
      <c r="AI1037">
        <v>0.16729150916657001</v>
      </c>
      <c r="AJ1037">
        <v>0.16959704063862499</v>
      </c>
      <c r="AK1037" s="1">
        <f t="shared" si="194"/>
        <v>0.10168138355794876</v>
      </c>
      <c r="AL1037" s="1">
        <f t="shared" si="200"/>
        <v>0.10366773934059721</v>
      </c>
      <c r="AM1037">
        <f t="shared" si="201"/>
        <v>0.1023290158229405</v>
      </c>
      <c r="AN1037">
        <f t="shared" si="202"/>
        <v>0.1046743927389019</v>
      </c>
      <c r="AO1037">
        <f t="shared" si="203"/>
        <v>8.9387770471689262E-2</v>
      </c>
      <c r="AP1037">
        <f t="shared" si="204"/>
        <v>8.7401414689040807E-2</v>
      </c>
      <c r="AQ1037">
        <f t="shared" si="205"/>
        <v>45.522484387253456</v>
      </c>
    </row>
    <row r="1038" spans="1:43" x14ac:dyDescent="0.2">
      <c r="A1038">
        <v>21155</v>
      </c>
      <c r="B1038">
        <v>15</v>
      </c>
      <c r="C1038">
        <v>21</v>
      </c>
      <c r="D1038" t="s">
        <v>65</v>
      </c>
      <c r="E1038">
        <v>155</v>
      </c>
      <c r="F1038" t="s">
        <v>717</v>
      </c>
      <c r="G1038" t="s">
        <v>718</v>
      </c>
      <c r="H1038" t="s">
        <v>43</v>
      </c>
      <c r="I1038">
        <v>43</v>
      </c>
      <c r="J1038">
        <v>14</v>
      </c>
      <c r="K1038">
        <v>65</v>
      </c>
      <c r="L1038">
        <v>58</v>
      </c>
      <c r="M1038">
        <v>18</v>
      </c>
      <c r="N1038">
        <v>83</v>
      </c>
      <c r="O1038">
        <v>71</v>
      </c>
      <c r="P1038">
        <v>24</v>
      </c>
      <c r="Q1038">
        <v>98</v>
      </c>
      <c r="R1038">
        <v>1200</v>
      </c>
      <c r="S1038">
        <v>0.950205698609352</v>
      </c>
      <c r="T1038">
        <f t="shared" si="195"/>
        <v>1</v>
      </c>
      <c r="U1038">
        <f t="shared" si="196"/>
        <v>1140.2468383312223</v>
      </c>
      <c r="V1038">
        <f t="shared" si="197"/>
        <v>950.205698609352</v>
      </c>
      <c r="W1038">
        <v>24.69</v>
      </c>
      <c r="X1038">
        <f t="shared" si="198"/>
        <v>23.460578698664904</v>
      </c>
      <c r="Y1038">
        <v>0</v>
      </c>
      <c r="Z1038">
        <v>0</v>
      </c>
      <c r="AA1038">
        <v>0</v>
      </c>
      <c r="AB1038" s="2">
        <v>0.1</v>
      </c>
      <c r="AC1038">
        <v>25</v>
      </c>
      <c r="AD1038">
        <f t="shared" si="199"/>
        <v>0.11016807219002084</v>
      </c>
      <c r="AE1038">
        <v>1630000</v>
      </c>
      <c r="AF1038">
        <v>0</v>
      </c>
      <c r="AG1038">
        <v>0</v>
      </c>
      <c r="AH1038">
        <v>37800</v>
      </c>
      <c r="AI1038">
        <v>0.176007224993768</v>
      </c>
      <c r="AJ1038">
        <v>0.17829206033237499</v>
      </c>
      <c r="AK1038" s="1">
        <f t="shared" si="194"/>
        <v>9.6690311771701315E-2</v>
      </c>
      <c r="AL1038" s="1">
        <f t="shared" si="200"/>
        <v>9.8578305043754616E-2</v>
      </c>
      <c r="AM1038">
        <f t="shared" si="201"/>
        <v>9.7305873882854818E-2</v>
      </c>
      <c r="AN1038">
        <f t="shared" si="202"/>
        <v>9.9535109892055634E-2</v>
      </c>
      <c r="AO1038">
        <f t="shared" si="203"/>
        <v>8.499927421518598E-2</v>
      </c>
      <c r="AP1038">
        <f t="shared" si="204"/>
        <v>8.3111280943132679E-2</v>
      </c>
      <c r="AQ1038">
        <f t="shared" si="205"/>
        <v>43.26825284828449</v>
      </c>
    </row>
    <row r="1039" spans="1:43" x14ac:dyDescent="0.2">
      <c r="A1039">
        <v>21157</v>
      </c>
      <c r="B1039">
        <v>15</v>
      </c>
      <c r="C1039">
        <v>21</v>
      </c>
      <c r="D1039" t="s">
        <v>66</v>
      </c>
      <c r="E1039">
        <v>157</v>
      </c>
      <c r="F1039" t="s">
        <v>717</v>
      </c>
      <c r="G1039" t="s">
        <v>718</v>
      </c>
      <c r="H1039" t="s">
        <v>43</v>
      </c>
      <c r="I1039">
        <v>43</v>
      </c>
      <c r="J1039">
        <v>14</v>
      </c>
      <c r="K1039">
        <v>65</v>
      </c>
      <c r="L1039">
        <v>58</v>
      </c>
      <c r="M1039">
        <v>18</v>
      </c>
      <c r="N1039">
        <v>83</v>
      </c>
      <c r="O1039">
        <v>71</v>
      </c>
      <c r="P1039">
        <v>24</v>
      </c>
      <c r="Q1039">
        <v>98</v>
      </c>
      <c r="R1039">
        <v>1200</v>
      </c>
      <c r="S1039">
        <v>0.96616343941007299</v>
      </c>
      <c r="T1039">
        <f t="shared" si="195"/>
        <v>1</v>
      </c>
      <c r="U1039">
        <f t="shared" si="196"/>
        <v>1159.3961272920876</v>
      </c>
      <c r="V1039">
        <f t="shared" si="197"/>
        <v>966.16343941007301</v>
      </c>
      <c r="W1039">
        <v>24.69</v>
      </c>
      <c r="X1039">
        <f t="shared" si="198"/>
        <v>23.854575319034705</v>
      </c>
      <c r="Y1039">
        <v>0</v>
      </c>
      <c r="Z1039">
        <v>0</v>
      </c>
      <c r="AA1039">
        <v>0</v>
      </c>
      <c r="AB1039" s="2">
        <v>0.1</v>
      </c>
      <c r="AC1039">
        <v>25</v>
      </c>
      <c r="AD1039">
        <f t="shared" si="199"/>
        <v>0.11016807219002084</v>
      </c>
      <c r="AE1039">
        <v>1630000</v>
      </c>
      <c r="AF1039">
        <v>0</v>
      </c>
      <c r="AG1039">
        <v>0</v>
      </c>
      <c r="AH1039">
        <v>37800</v>
      </c>
      <c r="AI1039">
        <v>0.18058768260046701</v>
      </c>
      <c r="AJ1039">
        <v>0.18140893706575001</v>
      </c>
      <c r="AK1039" s="1">
        <f t="shared" si="194"/>
        <v>9.5820470726957402E-2</v>
      </c>
      <c r="AL1039" s="1">
        <f t="shared" si="200"/>
        <v>9.7660576607025582E-2</v>
      </c>
      <c r="AM1039">
        <f t="shared" si="201"/>
        <v>9.6420419612923969E-2</v>
      </c>
      <c r="AN1039">
        <f t="shared" si="202"/>
        <v>9.8593112889594881E-2</v>
      </c>
      <c r="AO1039">
        <f t="shared" si="203"/>
        <v>8.4203704846372879E-2</v>
      </c>
      <c r="AP1039">
        <f t="shared" si="204"/>
        <v>8.2363598966304699E-2</v>
      </c>
      <c r="AQ1039">
        <f t="shared" si="205"/>
        <v>42.170789305735056</v>
      </c>
    </row>
    <row r="1040" spans="1:43" x14ac:dyDescent="0.2">
      <c r="A1040">
        <v>21159</v>
      </c>
      <c r="B1040">
        <v>11</v>
      </c>
      <c r="C1040">
        <v>21</v>
      </c>
      <c r="D1040" t="s">
        <v>335</v>
      </c>
      <c r="E1040">
        <v>159</v>
      </c>
      <c r="F1040" t="s">
        <v>717</v>
      </c>
      <c r="G1040" t="s">
        <v>718</v>
      </c>
      <c r="H1040" t="s">
        <v>503</v>
      </c>
      <c r="I1040">
        <v>43</v>
      </c>
      <c r="J1040">
        <v>14</v>
      </c>
      <c r="K1040">
        <v>65</v>
      </c>
      <c r="L1040">
        <v>58</v>
      </c>
      <c r="M1040">
        <v>18</v>
      </c>
      <c r="N1040">
        <v>83</v>
      </c>
      <c r="O1040">
        <v>71</v>
      </c>
      <c r="P1040">
        <v>24</v>
      </c>
      <c r="Q1040">
        <v>98</v>
      </c>
      <c r="R1040">
        <v>1200</v>
      </c>
      <c r="S1040">
        <v>0.95076993852853797</v>
      </c>
      <c r="T1040">
        <f t="shared" si="195"/>
        <v>1</v>
      </c>
      <c r="U1040">
        <f t="shared" si="196"/>
        <v>1140.9239262342455</v>
      </c>
      <c r="V1040">
        <f t="shared" si="197"/>
        <v>950.76993852853798</v>
      </c>
      <c r="W1040">
        <v>24.69</v>
      </c>
      <c r="X1040">
        <f t="shared" si="198"/>
        <v>23.474509782269603</v>
      </c>
      <c r="Y1040">
        <v>0</v>
      </c>
      <c r="Z1040">
        <v>0</v>
      </c>
      <c r="AA1040">
        <v>0</v>
      </c>
      <c r="AB1040" s="2">
        <v>0.1</v>
      </c>
      <c r="AC1040">
        <v>25</v>
      </c>
      <c r="AD1040">
        <f t="shared" si="199"/>
        <v>0.11016807219002084</v>
      </c>
      <c r="AE1040">
        <v>1630000</v>
      </c>
      <c r="AF1040">
        <v>0</v>
      </c>
      <c r="AG1040">
        <v>0</v>
      </c>
      <c r="AH1040">
        <v>37800</v>
      </c>
      <c r="AI1040">
        <v>0.16444206920175</v>
      </c>
      <c r="AJ1040">
        <v>0.16539051663812501</v>
      </c>
      <c r="AK1040" s="1">
        <f t="shared" si="194"/>
        <v>0.10355196260854767</v>
      </c>
      <c r="AL1040" s="1">
        <f t="shared" si="200"/>
        <v>0.10557273781670511</v>
      </c>
      <c r="AM1040">
        <f t="shared" si="201"/>
        <v>0.10421081699733858</v>
      </c>
      <c r="AN1040">
        <f t="shared" si="202"/>
        <v>0.10659683443034862</v>
      </c>
      <c r="AO1040">
        <f t="shared" si="203"/>
        <v>9.1030067854689381E-2</v>
      </c>
      <c r="AP1040">
        <f t="shared" si="204"/>
        <v>8.9009292646531943E-2</v>
      </c>
      <c r="AQ1040">
        <f t="shared" si="205"/>
        <v>46.311294616537253</v>
      </c>
    </row>
    <row r="1041" spans="1:43" x14ac:dyDescent="0.2">
      <c r="A1041">
        <v>21161</v>
      </c>
      <c r="B1041">
        <v>15</v>
      </c>
      <c r="C1041">
        <v>21</v>
      </c>
      <c r="D1041" t="s">
        <v>534</v>
      </c>
      <c r="E1041">
        <v>161</v>
      </c>
      <c r="F1041" t="s">
        <v>717</v>
      </c>
      <c r="G1041" t="s">
        <v>718</v>
      </c>
      <c r="H1041" t="s">
        <v>43</v>
      </c>
      <c r="I1041">
        <v>43</v>
      </c>
      <c r="J1041">
        <v>14</v>
      </c>
      <c r="K1041">
        <v>65</v>
      </c>
      <c r="L1041">
        <v>58</v>
      </c>
      <c r="M1041">
        <v>18</v>
      </c>
      <c r="N1041">
        <v>83</v>
      </c>
      <c r="O1041">
        <v>71</v>
      </c>
      <c r="P1041">
        <v>24</v>
      </c>
      <c r="Q1041">
        <v>98</v>
      </c>
      <c r="R1041">
        <v>1200</v>
      </c>
      <c r="S1041">
        <v>0.95883009831110599</v>
      </c>
      <c r="T1041">
        <f t="shared" si="195"/>
        <v>1</v>
      </c>
      <c r="U1041">
        <f t="shared" si="196"/>
        <v>1150.5961179733272</v>
      </c>
      <c r="V1041">
        <f t="shared" si="197"/>
        <v>958.83009831110598</v>
      </c>
      <c r="W1041">
        <v>24.69</v>
      </c>
      <c r="X1041">
        <f t="shared" si="198"/>
        <v>23.673515127301208</v>
      </c>
      <c r="Y1041">
        <v>0</v>
      </c>
      <c r="Z1041">
        <v>0</v>
      </c>
      <c r="AA1041">
        <v>0</v>
      </c>
      <c r="AB1041" s="2">
        <v>0.1</v>
      </c>
      <c r="AC1041">
        <v>25</v>
      </c>
      <c r="AD1041">
        <f t="shared" si="199"/>
        <v>0.11016807219002084</v>
      </c>
      <c r="AE1041">
        <v>1630000</v>
      </c>
      <c r="AF1041">
        <v>0</v>
      </c>
      <c r="AG1041">
        <v>0</v>
      </c>
      <c r="AH1041">
        <v>37800</v>
      </c>
      <c r="AI1041">
        <v>0.17427731036309399</v>
      </c>
      <c r="AJ1041">
        <v>0.17642536232799999</v>
      </c>
      <c r="AK1041" s="1">
        <f t="shared" si="194"/>
        <v>9.8536387249074028E-2</v>
      </c>
      <c r="AL1041" s="1">
        <f t="shared" si="200"/>
        <v>0.10044312115453011</v>
      </c>
      <c r="AM1041">
        <f t="shared" si="201"/>
        <v>9.9158059564131623E-2</v>
      </c>
      <c r="AN1041">
        <f t="shared" si="202"/>
        <v>0.10140942345664385</v>
      </c>
      <c r="AO1041">
        <f t="shared" si="203"/>
        <v>8.6604830475002476E-2</v>
      </c>
      <c r="AP1041">
        <f t="shared" si="204"/>
        <v>8.4698096569546397E-2</v>
      </c>
      <c r="AQ1041">
        <f t="shared" si="205"/>
        <v>43.697742972328768</v>
      </c>
    </row>
    <row r="1042" spans="1:43" x14ac:dyDescent="0.2">
      <c r="A1042">
        <v>21163</v>
      </c>
      <c r="B1042">
        <v>15</v>
      </c>
      <c r="C1042">
        <v>21</v>
      </c>
      <c r="D1042" t="s">
        <v>682</v>
      </c>
      <c r="E1042">
        <v>163</v>
      </c>
      <c r="F1042" t="s">
        <v>717</v>
      </c>
      <c r="G1042" t="s">
        <v>718</v>
      </c>
      <c r="H1042" t="s">
        <v>43</v>
      </c>
      <c r="I1042">
        <v>43</v>
      </c>
      <c r="J1042">
        <v>14</v>
      </c>
      <c r="K1042">
        <v>65</v>
      </c>
      <c r="L1042">
        <v>58</v>
      </c>
      <c r="M1042">
        <v>18</v>
      </c>
      <c r="N1042">
        <v>83</v>
      </c>
      <c r="O1042">
        <v>71</v>
      </c>
      <c r="P1042">
        <v>24</v>
      </c>
      <c r="Q1042">
        <v>98</v>
      </c>
      <c r="R1042">
        <v>1200</v>
      </c>
      <c r="S1042">
        <v>0.96169933676719699</v>
      </c>
      <c r="T1042">
        <f t="shared" si="195"/>
        <v>1</v>
      </c>
      <c r="U1042">
        <f t="shared" si="196"/>
        <v>1154.0392041206364</v>
      </c>
      <c r="V1042">
        <f t="shared" si="197"/>
        <v>961.699336767197</v>
      </c>
      <c r="W1042">
        <v>24.69</v>
      </c>
      <c r="X1042">
        <f t="shared" si="198"/>
        <v>23.744356624782096</v>
      </c>
      <c r="Y1042">
        <v>0</v>
      </c>
      <c r="Z1042">
        <v>0</v>
      </c>
      <c r="AA1042">
        <v>0</v>
      </c>
      <c r="AB1042" s="2">
        <v>0.1</v>
      </c>
      <c r="AC1042">
        <v>25</v>
      </c>
      <c r="AD1042">
        <f t="shared" si="199"/>
        <v>0.11016807219002084</v>
      </c>
      <c r="AE1042">
        <v>1630000</v>
      </c>
      <c r="AF1042">
        <v>0</v>
      </c>
      <c r="AG1042">
        <v>0</v>
      </c>
      <c r="AH1042">
        <v>37800</v>
      </c>
      <c r="AI1042">
        <v>0.17711335856750399</v>
      </c>
      <c r="AJ1042">
        <v>0.17881752154325001</v>
      </c>
      <c r="AK1042" s="1">
        <f t="shared" si="194"/>
        <v>9.7248704282364068E-2</v>
      </c>
      <c r="AL1042" s="1">
        <f t="shared" si="200"/>
        <v>9.9124906389921941E-2</v>
      </c>
      <c r="AM1042">
        <f t="shared" si="201"/>
        <v>9.7860421997344557E-2</v>
      </c>
      <c r="AN1042">
        <f t="shared" si="202"/>
        <v>0.10007573566430364</v>
      </c>
      <c r="AO1042">
        <f t="shared" si="203"/>
        <v>8.5467455821280111E-2</v>
      </c>
      <c r="AP1042">
        <f t="shared" si="204"/>
        <v>8.3591253713722238E-2</v>
      </c>
      <c r="AQ1042">
        <f t="shared" si="205"/>
        <v>42.998027792763658</v>
      </c>
    </row>
    <row r="1043" spans="1:43" x14ac:dyDescent="0.2">
      <c r="A1043">
        <v>21165</v>
      </c>
      <c r="B1043">
        <v>15</v>
      </c>
      <c r="C1043">
        <v>21</v>
      </c>
      <c r="D1043" t="s">
        <v>757</v>
      </c>
      <c r="E1043">
        <v>165</v>
      </c>
      <c r="F1043" t="s">
        <v>717</v>
      </c>
      <c r="G1043" t="s">
        <v>718</v>
      </c>
      <c r="H1043" t="s">
        <v>43</v>
      </c>
      <c r="I1043">
        <v>43</v>
      </c>
      <c r="J1043">
        <v>14</v>
      </c>
      <c r="K1043">
        <v>65</v>
      </c>
      <c r="L1043">
        <v>58</v>
      </c>
      <c r="M1043">
        <v>18</v>
      </c>
      <c r="N1043">
        <v>83</v>
      </c>
      <c r="O1043">
        <v>71</v>
      </c>
      <c r="P1043">
        <v>24</v>
      </c>
      <c r="Q1043">
        <v>98</v>
      </c>
      <c r="R1043">
        <v>1200</v>
      </c>
      <c r="S1043">
        <v>0.95121377706527699</v>
      </c>
      <c r="T1043">
        <f t="shared" si="195"/>
        <v>1</v>
      </c>
      <c r="U1043">
        <f t="shared" si="196"/>
        <v>1141.4565324783323</v>
      </c>
      <c r="V1043">
        <f t="shared" si="197"/>
        <v>951.21377706527699</v>
      </c>
      <c r="W1043">
        <v>24.69</v>
      </c>
      <c r="X1043">
        <f t="shared" si="198"/>
        <v>23.485468155741689</v>
      </c>
      <c r="Y1043">
        <v>0</v>
      </c>
      <c r="Z1043">
        <v>0</v>
      </c>
      <c r="AA1043">
        <v>0</v>
      </c>
      <c r="AB1043" s="2">
        <v>0.1</v>
      </c>
      <c r="AC1043">
        <v>25</v>
      </c>
      <c r="AD1043">
        <f t="shared" si="199"/>
        <v>0.11016807219002084</v>
      </c>
      <c r="AE1043">
        <v>1630000</v>
      </c>
      <c r="AF1043">
        <v>0</v>
      </c>
      <c r="AG1043">
        <v>0</v>
      </c>
      <c r="AH1043">
        <v>37800</v>
      </c>
      <c r="AI1043">
        <v>0.17036501357071199</v>
      </c>
      <c r="AJ1043">
        <v>0.17164062605875</v>
      </c>
      <c r="AK1043" s="1">
        <f t="shared" si="194"/>
        <v>9.999851376035529E-2</v>
      </c>
      <c r="AL1043" s="1">
        <f t="shared" si="200"/>
        <v>0.10194903429069341</v>
      </c>
      <c r="AM1043">
        <f t="shared" si="201"/>
        <v>0.10063446228478906</v>
      </c>
      <c r="AN1043">
        <f t="shared" si="202"/>
        <v>0.10293752695524008</v>
      </c>
      <c r="AO1043">
        <f t="shared" si="203"/>
        <v>8.7905404931331615E-2</v>
      </c>
      <c r="AP1043">
        <f t="shared" si="204"/>
        <v>8.5954884400993498E-2</v>
      </c>
      <c r="AQ1043">
        <f t="shared" si="205"/>
        <v>44.701226821986765</v>
      </c>
    </row>
    <row r="1044" spans="1:43" x14ac:dyDescent="0.2">
      <c r="A1044">
        <v>21167</v>
      </c>
      <c r="B1044">
        <v>15</v>
      </c>
      <c r="C1044">
        <v>21</v>
      </c>
      <c r="D1044" t="s">
        <v>537</v>
      </c>
      <c r="E1044">
        <v>167</v>
      </c>
      <c r="F1044" t="s">
        <v>717</v>
      </c>
      <c r="G1044" t="s">
        <v>718</v>
      </c>
      <c r="H1044" t="s">
        <v>43</v>
      </c>
      <c r="I1044">
        <v>43</v>
      </c>
      <c r="J1044">
        <v>14</v>
      </c>
      <c r="K1044">
        <v>65</v>
      </c>
      <c r="L1044">
        <v>58</v>
      </c>
      <c r="M1044">
        <v>18</v>
      </c>
      <c r="N1044">
        <v>83</v>
      </c>
      <c r="O1044">
        <v>71</v>
      </c>
      <c r="P1044">
        <v>24</v>
      </c>
      <c r="Q1044">
        <v>98</v>
      </c>
      <c r="R1044">
        <v>1200</v>
      </c>
      <c r="S1044">
        <v>0.950996024268014</v>
      </c>
      <c r="T1044">
        <f t="shared" si="195"/>
        <v>1</v>
      </c>
      <c r="U1044">
        <f t="shared" si="196"/>
        <v>1141.1952291216169</v>
      </c>
      <c r="V1044">
        <f t="shared" si="197"/>
        <v>950.99602426801403</v>
      </c>
      <c r="W1044">
        <v>24.69</v>
      </c>
      <c r="X1044">
        <f t="shared" si="198"/>
        <v>23.480091839177266</v>
      </c>
      <c r="Y1044">
        <v>0</v>
      </c>
      <c r="Z1044">
        <v>0</v>
      </c>
      <c r="AA1044">
        <v>0</v>
      </c>
      <c r="AB1044" s="2">
        <v>0.1</v>
      </c>
      <c r="AC1044">
        <v>25</v>
      </c>
      <c r="AD1044">
        <f t="shared" si="199"/>
        <v>0.11016807219002084</v>
      </c>
      <c r="AE1044">
        <v>1630000</v>
      </c>
      <c r="AF1044">
        <v>0</v>
      </c>
      <c r="AG1044">
        <v>0</v>
      </c>
      <c r="AH1044">
        <v>37800</v>
      </c>
      <c r="AI1044">
        <v>0.17684032602754701</v>
      </c>
      <c r="AJ1044">
        <v>0.17857791340699999</v>
      </c>
      <c r="AK1044" s="1">
        <f t="shared" si="194"/>
        <v>9.6314842783248575E-2</v>
      </c>
      <c r="AL1044" s="1">
        <f t="shared" si="200"/>
        <v>9.8193941652186645E-2</v>
      </c>
      <c r="AM1044">
        <f t="shared" si="201"/>
        <v>9.6927504959513494E-2</v>
      </c>
      <c r="AN1044">
        <f t="shared" si="202"/>
        <v>9.9146238958988803E-2</v>
      </c>
      <c r="AO1044">
        <f t="shared" si="203"/>
        <v>8.4667641080413636E-2</v>
      </c>
      <c r="AP1044">
        <f t="shared" si="204"/>
        <v>8.2788542211475566E-2</v>
      </c>
      <c r="AQ1044">
        <f t="shared" si="205"/>
        <v>43.064414577978987</v>
      </c>
    </row>
    <row r="1045" spans="1:43" x14ac:dyDescent="0.2">
      <c r="A1045">
        <v>21169</v>
      </c>
      <c r="B1045">
        <v>15</v>
      </c>
      <c r="C1045">
        <v>21</v>
      </c>
      <c r="D1045" t="s">
        <v>758</v>
      </c>
      <c r="E1045">
        <v>169</v>
      </c>
      <c r="F1045" t="s">
        <v>717</v>
      </c>
      <c r="G1045" t="s">
        <v>718</v>
      </c>
      <c r="H1045" t="s">
        <v>43</v>
      </c>
      <c r="I1045">
        <v>43</v>
      </c>
      <c r="J1045">
        <v>14</v>
      </c>
      <c r="K1045">
        <v>65</v>
      </c>
      <c r="L1045">
        <v>58</v>
      </c>
      <c r="M1045">
        <v>18</v>
      </c>
      <c r="N1045">
        <v>83</v>
      </c>
      <c r="O1045">
        <v>71</v>
      </c>
      <c r="P1045">
        <v>24</v>
      </c>
      <c r="Q1045">
        <v>98</v>
      </c>
      <c r="R1045">
        <v>1200</v>
      </c>
      <c r="S1045">
        <v>0.94687137007713296</v>
      </c>
      <c r="T1045">
        <f t="shared" si="195"/>
        <v>1</v>
      </c>
      <c r="U1045">
        <f t="shared" si="196"/>
        <v>1136.2456440925596</v>
      </c>
      <c r="V1045">
        <f t="shared" si="197"/>
        <v>946.87137007713295</v>
      </c>
      <c r="W1045">
        <v>24.69</v>
      </c>
      <c r="X1045">
        <f t="shared" si="198"/>
        <v>23.378254127204414</v>
      </c>
      <c r="Y1045">
        <v>0</v>
      </c>
      <c r="Z1045">
        <v>0</v>
      </c>
      <c r="AA1045">
        <v>0</v>
      </c>
      <c r="AB1045" s="2">
        <v>0.1</v>
      </c>
      <c r="AC1045">
        <v>25</v>
      </c>
      <c r="AD1045">
        <f t="shared" si="199"/>
        <v>0.11016807219002084</v>
      </c>
      <c r="AE1045">
        <v>1630000</v>
      </c>
      <c r="AF1045">
        <v>0</v>
      </c>
      <c r="AG1045">
        <v>0</v>
      </c>
      <c r="AH1045">
        <v>37800</v>
      </c>
      <c r="AI1045">
        <v>0.17810958973383301</v>
      </c>
      <c r="AJ1045">
        <v>0.17961218100262499</v>
      </c>
      <c r="AK1045" s="1">
        <f t="shared" si="194"/>
        <v>9.5213714360225035E-2</v>
      </c>
      <c r="AL1045" s="1">
        <f t="shared" si="200"/>
        <v>9.707942219278809E-2</v>
      </c>
      <c r="AM1045">
        <f t="shared" si="201"/>
        <v>9.5822010517424339E-2</v>
      </c>
      <c r="AN1045">
        <f t="shared" si="202"/>
        <v>9.8024933136144424E-2</v>
      </c>
      <c r="AO1045">
        <f t="shared" si="203"/>
        <v>8.3707762313846371E-2</v>
      </c>
      <c r="AP1045">
        <f t="shared" si="204"/>
        <v>8.1842054481283316E-2</v>
      </c>
      <c r="AQ1045">
        <f t="shared" si="205"/>
        <v>42.757524317112257</v>
      </c>
    </row>
    <row r="1046" spans="1:43" x14ac:dyDescent="0.2">
      <c r="A1046">
        <v>21171</v>
      </c>
      <c r="B1046">
        <v>15</v>
      </c>
      <c r="C1046">
        <v>21</v>
      </c>
      <c r="D1046" t="s">
        <v>68</v>
      </c>
      <c r="E1046">
        <v>171</v>
      </c>
      <c r="F1046" t="s">
        <v>717</v>
      </c>
      <c r="G1046" t="s">
        <v>718</v>
      </c>
      <c r="H1046" t="s">
        <v>43</v>
      </c>
      <c r="I1046">
        <v>43</v>
      </c>
      <c r="J1046">
        <v>14</v>
      </c>
      <c r="K1046">
        <v>65</v>
      </c>
      <c r="L1046">
        <v>58</v>
      </c>
      <c r="M1046">
        <v>18</v>
      </c>
      <c r="N1046">
        <v>83</v>
      </c>
      <c r="O1046">
        <v>71</v>
      </c>
      <c r="P1046">
        <v>24</v>
      </c>
      <c r="Q1046">
        <v>98</v>
      </c>
      <c r="R1046">
        <v>1200</v>
      </c>
      <c r="S1046">
        <v>0.944537871413761</v>
      </c>
      <c r="T1046">
        <f t="shared" si="195"/>
        <v>1</v>
      </c>
      <c r="U1046">
        <f t="shared" si="196"/>
        <v>1133.4454456965132</v>
      </c>
      <c r="V1046">
        <f t="shared" si="197"/>
        <v>944.53787141376097</v>
      </c>
      <c r="W1046">
        <v>24.69</v>
      </c>
      <c r="X1046">
        <f t="shared" si="198"/>
        <v>23.32064004520576</v>
      </c>
      <c r="Y1046">
        <v>0</v>
      </c>
      <c r="Z1046">
        <v>0</v>
      </c>
      <c r="AA1046">
        <v>0</v>
      </c>
      <c r="AB1046" s="2">
        <v>0.1</v>
      </c>
      <c r="AC1046">
        <v>25</v>
      </c>
      <c r="AD1046">
        <f t="shared" si="199"/>
        <v>0.11016807219002084</v>
      </c>
      <c r="AE1046">
        <v>1630000</v>
      </c>
      <c r="AF1046">
        <v>0</v>
      </c>
      <c r="AG1046">
        <v>0</v>
      </c>
      <c r="AH1046">
        <v>37800</v>
      </c>
      <c r="AI1046">
        <v>0.17783607631181</v>
      </c>
      <c r="AJ1046">
        <v>0.1790647510965</v>
      </c>
      <c r="AK1046" s="1">
        <f t="shared" si="194"/>
        <v>9.512514540601992E-2</v>
      </c>
      <c r="AL1046" s="1">
        <f t="shared" si="200"/>
        <v>9.6993722713350772E-2</v>
      </c>
      <c r="AM1046">
        <f t="shared" si="201"/>
        <v>9.573437712796519E-2</v>
      </c>
      <c r="AN1046">
        <f t="shared" si="202"/>
        <v>9.7940687860708003E-2</v>
      </c>
      <c r="AO1046">
        <f t="shared" si="203"/>
        <v>8.363450131493072E-2</v>
      </c>
      <c r="AP1046">
        <f t="shared" si="204"/>
        <v>8.1765924007599869E-2</v>
      </c>
      <c r="AQ1046">
        <f t="shared" si="205"/>
        <v>42.823285758973469</v>
      </c>
    </row>
    <row r="1047" spans="1:43" x14ac:dyDescent="0.2">
      <c r="A1047">
        <v>21173</v>
      </c>
      <c r="B1047">
        <v>15</v>
      </c>
      <c r="C1047">
        <v>21</v>
      </c>
      <c r="D1047" t="s">
        <v>69</v>
      </c>
      <c r="E1047">
        <v>173</v>
      </c>
      <c r="F1047" t="s">
        <v>717</v>
      </c>
      <c r="G1047" t="s">
        <v>718</v>
      </c>
      <c r="H1047" t="s">
        <v>43</v>
      </c>
      <c r="I1047">
        <v>43</v>
      </c>
      <c r="J1047">
        <v>14</v>
      </c>
      <c r="K1047">
        <v>65</v>
      </c>
      <c r="L1047">
        <v>58</v>
      </c>
      <c r="M1047">
        <v>18</v>
      </c>
      <c r="N1047">
        <v>83</v>
      </c>
      <c r="O1047">
        <v>71</v>
      </c>
      <c r="P1047">
        <v>24</v>
      </c>
      <c r="Q1047">
        <v>98</v>
      </c>
      <c r="R1047">
        <v>1200</v>
      </c>
      <c r="S1047">
        <v>0.95193018913269001</v>
      </c>
      <c r="T1047">
        <f t="shared" si="195"/>
        <v>1</v>
      </c>
      <c r="U1047">
        <f t="shared" si="196"/>
        <v>1142.3162269592281</v>
      </c>
      <c r="V1047">
        <f t="shared" si="197"/>
        <v>951.93018913268997</v>
      </c>
      <c r="W1047">
        <v>24.69</v>
      </c>
      <c r="X1047">
        <f t="shared" si="198"/>
        <v>23.503156369686117</v>
      </c>
      <c r="Y1047">
        <v>0</v>
      </c>
      <c r="Z1047">
        <v>0</v>
      </c>
      <c r="AA1047">
        <v>0</v>
      </c>
      <c r="AB1047" s="2">
        <v>0.1</v>
      </c>
      <c r="AC1047">
        <v>25</v>
      </c>
      <c r="AD1047">
        <f t="shared" si="199"/>
        <v>0.11016807219002084</v>
      </c>
      <c r="AE1047">
        <v>1630000</v>
      </c>
      <c r="AF1047">
        <v>0</v>
      </c>
      <c r="AG1047">
        <v>0</v>
      </c>
      <c r="AH1047">
        <v>37800</v>
      </c>
      <c r="AI1047">
        <v>0.17338545901455699</v>
      </c>
      <c r="AJ1047">
        <v>0.175031665143</v>
      </c>
      <c r="AK1047" s="1">
        <f t="shared" si="194"/>
        <v>9.8330501288545563E-2</v>
      </c>
      <c r="AL1047" s="1">
        <f t="shared" si="200"/>
        <v>0.10024704295535919</v>
      </c>
      <c r="AM1047">
        <f t="shared" si="201"/>
        <v>9.8955371330192693E-2</v>
      </c>
      <c r="AN1047">
        <f t="shared" si="202"/>
        <v>0.10121831567434716</v>
      </c>
      <c r="AO1047">
        <f t="shared" si="203"/>
        <v>8.6437666566766769E-2</v>
      </c>
      <c r="AP1047">
        <f t="shared" si="204"/>
        <v>8.4521124899953143E-2</v>
      </c>
      <c r="AQ1047">
        <f t="shared" si="205"/>
        <v>43.922513210960048</v>
      </c>
    </row>
    <row r="1048" spans="1:43" x14ac:dyDescent="0.2">
      <c r="A1048">
        <v>21175</v>
      </c>
      <c r="B1048">
        <v>15</v>
      </c>
      <c r="C1048">
        <v>21</v>
      </c>
      <c r="D1048" t="s">
        <v>70</v>
      </c>
      <c r="E1048">
        <v>175</v>
      </c>
      <c r="F1048" t="s">
        <v>717</v>
      </c>
      <c r="G1048" t="s">
        <v>718</v>
      </c>
      <c r="H1048" t="s">
        <v>43</v>
      </c>
      <c r="I1048">
        <v>43</v>
      </c>
      <c r="J1048">
        <v>14</v>
      </c>
      <c r="K1048">
        <v>65</v>
      </c>
      <c r="L1048">
        <v>58</v>
      </c>
      <c r="M1048">
        <v>18</v>
      </c>
      <c r="N1048">
        <v>83</v>
      </c>
      <c r="O1048">
        <v>71</v>
      </c>
      <c r="P1048">
        <v>24</v>
      </c>
      <c r="Q1048">
        <v>98</v>
      </c>
      <c r="R1048">
        <v>1200</v>
      </c>
      <c r="S1048">
        <v>0.95232065916061404</v>
      </c>
      <c r="T1048">
        <f t="shared" si="195"/>
        <v>1</v>
      </c>
      <c r="U1048">
        <f t="shared" si="196"/>
        <v>1142.7847909927368</v>
      </c>
      <c r="V1048">
        <f t="shared" si="197"/>
        <v>952.32065916061401</v>
      </c>
      <c r="W1048">
        <v>24.69</v>
      </c>
      <c r="X1048">
        <f t="shared" si="198"/>
        <v>23.512797074675561</v>
      </c>
      <c r="Y1048">
        <v>0</v>
      </c>
      <c r="Z1048">
        <v>0</v>
      </c>
      <c r="AA1048">
        <v>0</v>
      </c>
      <c r="AB1048" s="2">
        <v>0.1</v>
      </c>
      <c r="AC1048">
        <v>25</v>
      </c>
      <c r="AD1048">
        <f t="shared" si="199"/>
        <v>0.11016807219002084</v>
      </c>
      <c r="AE1048">
        <v>1630000</v>
      </c>
      <c r="AF1048">
        <v>0</v>
      </c>
      <c r="AG1048">
        <v>0</v>
      </c>
      <c r="AH1048">
        <v>37800</v>
      </c>
      <c r="AI1048">
        <v>0.169435031266577</v>
      </c>
      <c r="AJ1048">
        <v>0.171827325615</v>
      </c>
      <c r="AK1048" s="1">
        <f t="shared" si="194"/>
        <v>0.10066438029732259</v>
      </c>
      <c r="AL1048" s="1">
        <f t="shared" si="200"/>
        <v>0.10262560669859841</v>
      </c>
      <c r="AM1048">
        <f t="shared" si="201"/>
        <v>0.10130381936836673</v>
      </c>
      <c r="AN1048">
        <f t="shared" si="202"/>
        <v>0.10361952492761617</v>
      </c>
      <c r="AO1048">
        <f t="shared" si="203"/>
        <v>8.8488464120926397E-2</v>
      </c>
      <c r="AP1048">
        <f t="shared" si="204"/>
        <v>8.6527237719650582E-2</v>
      </c>
      <c r="AQ1048">
        <f t="shared" si="205"/>
        <v>44.946579566379789</v>
      </c>
    </row>
    <row r="1049" spans="1:43" x14ac:dyDescent="0.2">
      <c r="A1049">
        <v>21177</v>
      </c>
      <c r="B1049">
        <v>15</v>
      </c>
      <c r="C1049">
        <v>21</v>
      </c>
      <c r="D1049" t="s">
        <v>759</v>
      </c>
      <c r="E1049">
        <v>177</v>
      </c>
      <c r="F1049" t="s">
        <v>717</v>
      </c>
      <c r="G1049" t="s">
        <v>718</v>
      </c>
      <c r="H1049" t="s">
        <v>43</v>
      </c>
      <c r="I1049">
        <v>43</v>
      </c>
      <c r="J1049">
        <v>14</v>
      </c>
      <c r="K1049">
        <v>65</v>
      </c>
      <c r="L1049">
        <v>58</v>
      </c>
      <c r="M1049">
        <v>18</v>
      </c>
      <c r="N1049">
        <v>83</v>
      </c>
      <c r="O1049">
        <v>71</v>
      </c>
      <c r="P1049">
        <v>24</v>
      </c>
      <c r="Q1049">
        <v>98</v>
      </c>
      <c r="R1049">
        <v>1200</v>
      </c>
      <c r="S1049">
        <v>0.96024694045384695</v>
      </c>
      <c r="T1049">
        <f t="shared" si="195"/>
        <v>1</v>
      </c>
      <c r="U1049">
        <f t="shared" si="196"/>
        <v>1152.2963285446162</v>
      </c>
      <c r="V1049">
        <f t="shared" si="197"/>
        <v>960.24694045384695</v>
      </c>
      <c r="W1049">
        <v>24.69</v>
      </c>
      <c r="X1049">
        <f t="shared" si="198"/>
        <v>23.708496959805483</v>
      </c>
      <c r="Y1049">
        <v>0</v>
      </c>
      <c r="Z1049">
        <v>0</v>
      </c>
      <c r="AA1049">
        <v>0</v>
      </c>
      <c r="AB1049" s="2">
        <v>0.1</v>
      </c>
      <c r="AC1049">
        <v>25</v>
      </c>
      <c r="AD1049">
        <f t="shared" si="199"/>
        <v>0.11016807219002084</v>
      </c>
      <c r="AE1049">
        <v>1630000</v>
      </c>
      <c r="AF1049">
        <v>0</v>
      </c>
      <c r="AG1049">
        <v>0</v>
      </c>
      <c r="AH1049">
        <v>37800</v>
      </c>
      <c r="AI1049">
        <v>0.178737562313175</v>
      </c>
      <c r="AJ1049">
        <v>0.179455764983625</v>
      </c>
      <c r="AK1049" s="1">
        <f t="shared" si="194"/>
        <v>9.6219462640533632E-2</v>
      </c>
      <c r="AL1049" s="1">
        <f t="shared" si="200"/>
        <v>9.8078615536659433E-2</v>
      </c>
      <c r="AM1049">
        <f t="shared" si="201"/>
        <v>9.6825621623532407E-2</v>
      </c>
      <c r="AN1049">
        <f t="shared" si="202"/>
        <v>9.9020804542879481E-2</v>
      </c>
      <c r="AO1049">
        <f t="shared" si="203"/>
        <v>8.4565709997694027E-2</v>
      </c>
      <c r="AP1049">
        <f t="shared" si="204"/>
        <v>8.2706557101568226E-2</v>
      </c>
      <c r="AQ1049">
        <f t="shared" si="205"/>
        <v>42.607300981377996</v>
      </c>
    </row>
    <row r="1050" spans="1:43" x14ac:dyDescent="0.2">
      <c r="A1050">
        <v>21179</v>
      </c>
      <c r="B1050">
        <v>15</v>
      </c>
      <c r="C1050">
        <v>21</v>
      </c>
      <c r="D1050" t="s">
        <v>760</v>
      </c>
      <c r="E1050">
        <v>179</v>
      </c>
      <c r="F1050" t="s">
        <v>717</v>
      </c>
      <c r="G1050" t="s">
        <v>718</v>
      </c>
      <c r="H1050" t="s">
        <v>43</v>
      </c>
      <c r="I1050">
        <v>43</v>
      </c>
      <c r="J1050">
        <v>14</v>
      </c>
      <c r="K1050">
        <v>65</v>
      </c>
      <c r="L1050">
        <v>58</v>
      </c>
      <c r="M1050">
        <v>18</v>
      </c>
      <c r="N1050">
        <v>83</v>
      </c>
      <c r="O1050">
        <v>71</v>
      </c>
      <c r="P1050">
        <v>24</v>
      </c>
      <c r="Q1050">
        <v>98</v>
      </c>
      <c r="R1050">
        <v>1200</v>
      </c>
      <c r="S1050">
        <v>0.95372517241372001</v>
      </c>
      <c r="T1050">
        <f t="shared" si="195"/>
        <v>1</v>
      </c>
      <c r="U1050">
        <f t="shared" si="196"/>
        <v>1144.4702068964641</v>
      </c>
      <c r="V1050">
        <f t="shared" si="197"/>
        <v>953.72517241371997</v>
      </c>
      <c r="W1050">
        <v>24.69</v>
      </c>
      <c r="X1050">
        <f t="shared" si="198"/>
        <v>23.547474506894748</v>
      </c>
      <c r="Y1050">
        <v>0</v>
      </c>
      <c r="Z1050">
        <v>0</v>
      </c>
      <c r="AA1050">
        <v>0</v>
      </c>
      <c r="AB1050" s="2">
        <v>0.1</v>
      </c>
      <c r="AC1050">
        <v>25</v>
      </c>
      <c r="AD1050">
        <f t="shared" si="199"/>
        <v>0.11016807219002084</v>
      </c>
      <c r="AE1050">
        <v>1630000</v>
      </c>
      <c r="AF1050">
        <v>0</v>
      </c>
      <c r="AG1050">
        <v>0</v>
      </c>
      <c r="AH1050">
        <v>37800</v>
      </c>
      <c r="AI1050">
        <v>0.175825708834662</v>
      </c>
      <c r="AJ1050">
        <v>0.17792371816637501</v>
      </c>
      <c r="AK1050" s="1">
        <f t="shared" si="194"/>
        <v>9.7148633055830491E-2</v>
      </c>
      <c r="AL1050" s="1">
        <f t="shared" si="200"/>
        <v>9.9038575424460346E-2</v>
      </c>
      <c r="AM1050">
        <f t="shared" si="201"/>
        <v>9.7764830651241946E-2</v>
      </c>
      <c r="AN1050">
        <f t="shared" si="202"/>
        <v>9.9996368043788877E-2</v>
      </c>
      <c r="AO1050">
        <f t="shared" si="203"/>
        <v>8.5395178696842031E-2</v>
      </c>
      <c r="AP1050">
        <f t="shared" si="204"/>
        <v>8.3505236328212176E-2</v>
      </c>
      <c r="AQ1050">
        <f t="shared" si="205"/>
        <v>43.312921441519812</v>
      </c>
    </row>
    <row r="1051" spans="1:43" x14ac:dyDescent="0.2">
      <c r="A1051">
        <v>21181</v>
      </c>
      <c r="B1051">
        <v>15</v>
      </c>
      <c r="C1051">
        <v>21</v>
      </c>
      <c r="D1051" t="s">
        <v>761</v>
      </c>
      <c r="E1051">
        <v>181</v>
      </c>
      <c r="F1051" t="s">
        <v>717</v>
      </c>
      <c r="G1051" t="s">
        <v>718</v>
      </c>
      <c r="H1051" t="s">
        <v>43</v>
      </c>
      <c r="I1051">
        <v>43</v>
      </c>
      <c r="J1051">
        <v>14</v>
      </c>
      <c r="K1051">
        <v>65</v>
      </c>
      <c r="L1051">
        <v>58</v>
      </c>
      <c r="M1051">
        <v>18</v>
      </c>
      <c r="N1051">
        <v>83</v>
      </c>
      <c r="O1051">
        <v>71</v>
      </c>
      <c r="P1051">
        <v>24</v>
      </c>
      <c r="Q1051">
        <v>98</v>
      </c>
      <c r="R1051">
        <v>1200</v>
      </c>
      <c r="S1051">
        <v>0.95542521476745601</v>
      </c>
      <c r="T1051">
        <f t="shared" si="195"/>
        <v>1</v>
      </c>
      <c r="U1051">
        <f t="shared" si="196"/>
        <v>1146.5102577209473</v>
      </c>
      <c r="V1051">
        <f t="shared" si="197"/>
        <v>955.42521476745605</v>
      </c>
      <c r="W1051">
        <v>24.69</v>
      </c>
      <c r="X1051">
        <f t="shared" si="198"/>
        <v>23.589448552608491</v>
      </c>
      <c r="Y1051">
        <v>0</v>
      </c>
      <c r="Z1051">
        <v>0</v>
      </c>
      <c r="AA1051">
        <v>0</v>
      </c>
      <c r="AB1051" s="2">
        <v>0.1</v>
      </c>
      <c r="AC1051">
        <v>25</v>
      </c>
      <c r="AD1051">
        <f t="shared" si="199"/>
        <v>0.11016807219002084</v>
      </c>
      <c r="AE1051">
        <v>1630000</v>
      </c>
      <c r="AF1051">
        <v>0</v>
      </c>
      <c r="AG1051">
        <v>0</v>
      </c>
      <c r="AH1051">
        <v>37800</v>
      </c>
      <c r="AI1051">
        <v>0.175097577135572</v>
      </c>
      <c r="AJ1051">
        <v>0.17630793369275</v>
      </c>
      <c r="AK1051" s="1">
        <f t="shared" si="194"/>
        <v>9.7726509553459434E-2</v>
      </c>
      <c r="AL1051" s="1">
        <f t="shared" si="200"/>
        <v>9.9624311122488082E-2</v>
      </c>
      <c r="AM1051">
        <f t="shared" si="201"/>
        <v>9.8345269565835544E-2</v>
      </c>
      <c r="AN1051">
        <f t="shared" si="202"/>
        <v>0.10058608665910591</v>
      </c>
      <c r="AO1051">
        <f t="shared" si="203"/>
        <v>8.5899758355214656E-2</v>
      </c>
      <c r="AP1051">
        <f t="shared" si="204"/>
        <v>8.4001956786186008E-2</v>
      </c>
      <c r="AQ1051">
        <f t="shared" si="205"/>
        <v>43.493035361984553</v>
      </c>
    </row>
    <row r="1052" spans="1:43" x14ac:dyDescent="0.2">
      <c r="A1052">
        <v>21183</v>
      </c>
      <c r="B1052">
        <v>15</v>
      </c>
      <c r="C1052">
        <v>21</v>
      </c>
      <c r="D1052" t="s">
        <v>578</v>
      </c>
      <c r="E1052">
        <v>183</v>
      </c>
      <c r="F1052" t="s">
        <v>717</v>
      </c>
      <c r="G1052" t="s">
        <v>718</v>
      </c>
      <c r="H1052" t="s">
        <v>43</v>
      </c>
      <c r="I1052">
        <v>43</v>
      </c>
      <c r="J1052">
        <v>14</v>
      </c>
      <c r="K1052">
        <v>65</v>
      </c>
      <c r="L1052">
        <v>58</v>
      </c>
      <c r="M1052">
        <v>18</v>
      </c>
      <c r="N1052">
        <v>83</v>
      </c>
      <c r="O1052">
        <v>71</v>
      </c>
      <c r="P1052">
        <v>24</v>
      </c>
      <c r="Q1052">
        <v>98</v>
      </c>
      <c r="R1052">
        <v>1200</v>
      </c>
      <c r="S1052">
        <v>0.96091133728623401</v>
      </c>
      <c r="T1052">
        <f t="shared" si="195"/>
        <v>1</v>
      </c>
      <c r="U1052">
        <f t="shared" si="196"/>
        <v>1153.0936047434809</v>
      </c>
      <c r="V1052">
        <f t="shared" si="197"/>
        <v>960.91133728623402</v>
      </c>
      <c r="W1052">
        <v>24.69</v>
      </c>
      <c r="X1052">
        <f t="shared" si="198"/>
        <v>23.724900917597118</v>
      </c>
      <c r="Y1052">
        <v>0</v>
      </c>
      <c r="Z1052">
        <v>0</v>
      </c>
      <c r="AA1052">
        <v>0</v>
      </c>
      <c r="AB1052" s="2">
        <v>0.1</v>
      </c>
      <c r="AC1052">
        <v>25</v>
      </c>
      <c r="AD1052">
        <f t="shared" si="199"/>
        <v>0.11016807219002084</v>
      </c>
      <c r="AE1052">
        <v>1630000</v>
      </c>
      <c r="AF1052">
        <v>0</v>
      </c>
      <c r="AG1052">
        <v>0</v>
      </c>
      <c r="AH1052">
        <v>37800</v>
      </c>
      <c r="AI1052">
        <v>0.178273686030997</v>
      </c>
      <c r="AJ1052">
        <v>0.1793036328905</v>
      </c>
      <c r="AK1052" s="1">
        <f t="shared" si="194"/>
        <v>9.65365777554998E-2</v>
      </c>
      <c r="AL1052" s="1">
        <f t="shared" si="200"/>
        <v>9.84005682524665E-2</v>
      </c>
      <c r="AM1052">
        <f t="shared" si="201"/>
        <v>9.7144313991887457E-2</v>
      </c>
      <c r="AN1052">
        <f t="shared" si="202"/>
        <v>9.9345208877560015E-2</v>
      </c>
      <c r="AO1052">
        <f t="shared" si="203"/>
        <v>8.4843127580213909E-2</v>
      </c>
      <c r="AP1052">
        <f t="shared" si="204"/>
        <v>8.2979137083247209E-2</v>
      </c>
      <c r="AQ1052">
        <f t="shared" si="205"/>
        <v>42.718167126645469</v>
      </c>
    </row>
    <row r="1053" spans="1:43" x14ac:dyDescent="0.2">
      <c r="A1053">
        <v>21185</v>
      </c>
      <c r="B1053">
        <v>15</v>
      </c>
      <c r="C1053">
        <v>21</v>
      </c>
      <c r="D1053" t="s">
        <v>762</v>
      </c>
      <c r="E1053">
        <v>185</v>
      </c>
      <c r="F1053" t="s">
        <v>717</v>
      </c>
      <c r="G1053" t="s">
        <v>718</v>
      </c>
      <c r="H1053" t="s">
        <v>43</v>
      </c>
      <c r="I1053">
        <v>43</v>
      </c>
      <c r="J1053">
        <v>14</v>
      </c>
      <c r="K1053">
        <v>65</v>
      </c>
      <c r="L1053">
        <v>58</v>
      </c>
      <c r="M1053">
        <v>18</v>
      </c>
      <c r="N1053">
        <v>83</v>
      </c>
      <c r="O1053">
        <v>71</v>
      </c>
      <c r="P1053">
        <v>24</v>
      </c>
      <c r="Q1053">
        <v>98</v>
      </c>
      <c r="R1053">
        <v>1200</v>
      </c>
      <c r="S1053">
        <v>0.960072269042333</v>
      </c>
      <c r="T1053">
        <f t="shared" si="195"/>
        <v>1</v>
      </c>
      <c r="U1053">
        <f t="shared" si="196"/>
        <v>1152.0867228507996</v>
      </c>
      <c r="V1053">
        <f t="shared" si="197"/>
        <v>960.07226904233301</v>
      </c>
      <c r="W1053">
        <v>24.69</v>
      </c>
      <c r="X1053">
        <f t="shared" si="198"/>
        <v>23.704184322655202</v>
      </c>
      <c r="Y1053">
        <v>0</v>
      </c>
      <c r="Z1053">
        <v>0</v>
      </c>
      <c r="AA1053">
        <v>0</v>
      </c>
      <c r="AB1053" s="2">
        <v>0.1</v>
      </c>
      <c r="AC1053">
        <v>25</v>
      </c>
      <c r="AD1053">
        <f t="shared" si="199"/>
        <v>0.11016807219002084</v>
      </c>
      <c r="AE1053">
        <v>1630000</v>
      </c>
      <c r="AF1053">
        <v>0</v>
      </c>
      <c r="AG1053">
        <v>0</v>
      </c>
      <c r="AH1053">
        <v>37800</v>
      </c>
      <c r="AI1053">
        <v>0.17608236980009101</v>
      </c>
      <c r="AJ1053">
        <v>0.177267276090875</v>
      </c>
      <c r="AK1053" s="1">
        <f t="shared" si="194"/>
        <v>9.7652614809004917E-2</v>
      </c>
      <c r="AL1053" s="1">
        <f t="shared" si="200"/>
        <v>9.9539802362183974E-2</v>
      </c>
      <c r="AM1053">
        <f t="shared" si="201"/>
        <v>9.826791422324177E-2</v>
      </c>
      <c r="AN1053">
        <f t="shared" si="202"/>
        <v>0.10049619888502291</v>
      </c>
      <c r="AO1053">
        <f t="shared" si="203"/>
        <v>8.5825627253174663E-2</v>
      </c>
      <c r="AP1053">
        <f t="shared" si="204"/>
        <v>8.3938439699995607E-2</v>
      </c>
      <c r="AQ1053">
        <f t="shared" si="205"/>
        <v>43.249787714700069</v>
      </c>
    </row>
    <row r="1054" spans="1:43" x14ac:dyDescent="0.2">
      <c r="A1054">
        <v>21187</v>
      </c>
      <c r="B1054">
        <v>15</v>
      </c>
      <c r="C1054">
        <v>21</v>
      </c>
      <c r="D1054" t="s">
        <v>579</v>
      </c>
      <c r="E1054">
        <v>187</v>
      </c>
      <c r="F1054" t="s">
        <v>717</v>
      </c>
      <c r="G1054" t="s">
        <v>718</v>
      </c>
      <c r="H1054" t="s">
        <v>43</v>
      </c>
      <c r="I1054">
        <v>43</v>
      </c>
      <c r="J1054">
        <v>14</v>
      </c>
      <c r="K1054">
        <v>65</v>
      </c>
      <c r="L1054">
        <v>58</v>
      </c>
      <c r="M1054">
        <v>18</v>
      </c>
      <c r="N1054">
        <v>83</v>
      </c>
      <c r="O1054">
        <v>71</v>
      </c>
      <c r="P1054">
        <v>24</v>
      </c>
      <c r="Q1054">
        <v>98</v>
      </c>
      <c r="R1054">
        <v>1200</v>
      </c>
      <c r="S1054">
        <v>0.95904144048690798</v>
      </c>
      <c r="T1054">
        <f t="shared" si="195"/>
        <v>1</v>
      </c>
      <c r="U1054">
        <f t="shared" si="196"/>
        <v>1150.8497285842896</v>
      </c>
      <c r="V1054">
        <f t="shared" si="197"/>
        <v>959.04144048690796</v>
      </c>
      <c r="W1054">
        <v>24.69</v>
      </c>
      <c r="X1054">
        <f t="shared" si="198"/>
        <v>23.678733165621761</v>
      </c>
      <c r="Y1054">
        <v>0</v>
      </c>
      <c r="Z1054">
        <v>0</v>
      </c>
      <c r="AA1054">
        <v>0</v>
      </c>
      <c r="AB1054" s="2">
        <v>0.1</v>
      </c>
      <c r="AC1054">
        <v>25</v>
      </c>
      <c r="AD1054">
        <f t="shared" si="199"/>
        <v>0.11016807219002084</v>
      </c>
      <c r="AE1054">
        <v>1630000</v>
      </c>
      <c r="AF1054">
        <v>0</v>
      </c>
      <c r="AG1054">
        <v>0</v>
      </c>
      <c r="AH1054">
        <v>37800</v>
      </c>
      <c r="AI1054">
        <v>0.17478229289750699</v>
      </c>
      <c r="AJ1054">
        <v>0.17779579618749999</v>
      </c>
      <c r="AK1054" s="1">
        <f t="shared" si="194"/>
        <v>9.827335136972834E-2</v>
      </c>
      <c r="AL1054" s="1">
        <f t="shared" si="200"/>
        <v>0.10017457632285255</v>
      </c>
      <c r="AM1054">
        <f t="shared" si="201"/>
        <v>9.8893227543677881E-2</v>
      </c>
      <c r="AN1054">
        <f t="shared" si="202"/>
        <v>0.10113808677587538</v>
      </c>
      <c r="AO1054">
        <f t="shared" si="203"/>
        <v>8.6373225976324242E-2</v>
      </c>
      <c r="AP1054">
        <f t="shared" si="204"/>
        <v>8.447200102320003E-2</v>
      </c>
      <c r="AQ1054">
        <f t="shared" si="205"/>
        <v>43.571491069870696</v>
      </c>
    </row>
    <row r="1055" spans="1:43" x14ac:dyDescent="0.2">
      <c r="A1055">
        <v>21189</v>
      </c>
      <c r="B1055">
        <v>15</v>
      </c>
      <c r="C1055">
        <v>21</v>
      </c>
      <c r="D1055" t="s">
        <v>763</v>
      </c>
      <c r="E1055">
        <v>189</v>
      </c>
      <c r="F1055" t="s">
        <v>717</v>
      </c>
      <c r="G1055" t="s">
        <v>718</v>
      </c>
      <c r="H1055" t="s">
        <v>43</v>
      </c>
      <c r="I1055">
        <v>43</v>
      </c>
      <c r="J1055">
        <v>14</v>
      </c>
      <c r="K1055">
        <v>65</v>
      </c>
      <c r="L1055">
        <v>58</v>
      </c>
      <c r="M1055">
        <v>18</v>
      </c>
      <c r="N1055">
        <v>83</v>
      </c>
      <c r="O1055">
        <v>71</v>
      </c>
      <c r="P1055">
        <v>24</v>
      </c>
      <c r="Q1055">
        <v>98</v>
      </c>
      <c r="R1055">
        <v>1200</v>
      </c>
      <c r="S1055">
        <v>0.94395066499710101</v>
      </c>
      <c r="T1055">
        <f t="shared" si="195"/>
        <v>1</v>
      </c>
      <c r="U1055">
        <f t="shared" si="196"/>
        <v>1132.7407979965212</v>
      </c>
      <c r="V1055">
        <f t="shared" si="197"/>
        <v>943.95066499710106</v>
      </c>
      <c r="W1055">
        <v>24.69</v>
      </c>
      <c r="X1055">
        <f t="shared" si="198"/>
        <v>23.306141918778426</v>
      </c>
      <c r="Y1055">
        <v>0</v>
      </c>
      <c r="Z1055">
        <v>0</v>
      </c>
      <c r="AA1055">
        <v>0</v>
      </c>
      <c r="AB1055" s="2">
        <v>0.1</v>
      </c>
      <c r="AC1055">
        <v>25</v>
      </c>
      <c r="AD1055">
        <f t="shared" si="199"/>
        <v>0.11016807219002084</v>
      </c>
      <c r="AE1055">
        <v>1630000</v>
      </c>
      <c r="AF1055">
        <v>0</v>
      </c>
      <c r="AG1055">
        <v>0</v>
      </c>
      <c r="AH1055">
        <v>37800</v>
      </c>
      <c r="AI1055">
        <v>0.17047549547421401</v>
      </c>
      <c r="AJ1055">
        <v>0.172129686174125</v>
      </c>
      <c r="AK1055" s="1">
        <f t="shared" si="194"/>
        <v>9.9170650291055498E-2</v>
      </c>
      <c r="AL1055" s="1">
        <f t="shared" si="200"/>
        <v>0.10111990672639619</v>
      </c>
      <c r="AM1055">
        <f t="shared" si="201"/>
        <v>9.9806186669430891E-2</v>
      </c>
      <c r="AN1055">
        <f t="shared" si="202"/>
        <v>0.10210775876777957</v>
      </c>
      <c r="AO1055">
        <f t="shared" si="203"/>
        <v>8.7192541172223179E-2</v>
      </c>
      <c r="AP1055">
        <f t="shared" si="204"/>
        <v>8.5243284736882488E-2</v>
      </c>
      <c r="AQ1055">
        <f t="shared" si="205"/>
        <v>44.672256813045422</v>
      </c>
    </row>
    <row r="1056" spans="1:43" x14ac:dyDescent="0.2">
      <c r="A1056">
        <v>21191</v>
      </c>
      <c r="B1056">
        <v>15</v>
      </c>
      <c r="C1056">
        <v>21</v>
      </c>
      <c r="D1056" t="s">
        <v>764</v>
      </c>
      <c r="E1056">
        <v>191</v>
      </c>
      <c r="F1056" t="s">
        <v>717</v>
      </c>
      <c r="G1056" t="s">
        <v>718</v>
      </c>
      <c r="H1056" t="s">
        <v>43</v>
      </c>
      <c r="I1056">
        <v>43</v>
      </c>
      <c r="J1056">
        <v>14</v>
      </c>
      <c r="K1056">
        <v>65</v>
      </c>
      <c r="L1056">
        <v>58</v>
      </c>
      <c r="M1056">
        <v>18</v>
      </c>
      <c r="N1056">
        <v>83</v>
      </c>
      <c r="O1056">
        <v>71</v>
      </c>
      <c r="P1056">
        <v>24</v>
      </c>
      <c r="Q1056">
        <v>98</v>
      </c>
      <c r="R1056">
        <v>1200</v>
      </c>
      <c r="S1056">
        <v>0.959780693054199</v>
      </c>
      <c r="T1056">
        <f t="shared" si="195"/>
        <v>1</v>
      </c>
      <c r="U1056">
        <f t="shared" si="196"/>
        <v>1151.7368316650388</v>
      </c>
      <c r="V1056">
        <f t="shared" si="197"/>
        <v>959.78069305419899</v>
      </c>
      <c r="W1056">
        <v>24.69</v>
      </c>
      <c r="X1056">
        <f t="shared" si="198"/>
        <v>23.696985311508175</v>
      </c>
      <c r="Y1056">
        <v>0</v>
      </c>
      <c r="Z1056">
        <v>0</v>
      </c>
      <c r="AA1056">
        <v>0</v>
      </c>
      <c r="AB1056" s="2">
        <v>0.1</v>
      </c>
      <c r="AC1056">
        <v>25</v>
      </c>
      <c r="AD1056">
        <f t="shared" si="199"/>
        <v>0.11016807219002084</v>
      </c>
      <c r="AE1056">
        <v>1630000</v>
      </c>
      <c r="AF1056">
        <v>0</v>
      </c>
      <c r="AG1056">
        <v>0</v>
      </c>
      <c r="AH1056">
        <v>37800</v>
      </c>
      <c r="AI1056">
        <v>0.17359432963934701</v>
      </c>
      <c r="AJ1056">
        <v>0.17535719540799999</v>
      </c>
      <c r="AK1056" s="1">
        <f t="shared" si="194"/>
        <v>9.9022138220913047E-2</v>
      </c>
      <c r="AL1056" s="1">
        <f t="shared" si="200"/>
        <v>0.10093637388351434</v>
      </c>
      <c r="AM1056">
        <f t="shared" si="201"/>
        <v>9.9646256411988321E-2</v>
      </c>
      <c r="AN1056">
        <f t="shared" si="202"/>
        <v>0.10190647795638307</v>
      </c>
      <c r="AO1056">
        <f t="shared" si="203"/>
        <v>8.702986512400801E-2</v>
      </c>
      <c r="AP1056">
        <f t="shared" si="204"/>
        <v>8.5115629461406703E-2</v>
      </c>
      <c r="AQ1056">
        <f t="shared" si="205"/>
        <v>43.869665155405571</v>
      </c>
    </row>
    <row r="1057" spans="1:43" x14ac:dyDescent="0.2">
      <c r="A1057">
        <v>21193</v>
      </c>
      <c r="B1057">
        <v>15</v>
      </c>
      <c r="C1057">
        <v>21</v>
      </c>
      <c r="D1057" t="s">
        <v>71</v>
      </c>
      <c r="E1057">
        <v>193</v>
      </c>
      <c r="F1057" t="s">
        <v>717</v>
      </c>
      <c r="G1057" t="s">
        <v>718</v>
      </c>
      <c r="H1057" t="s">
        <v>43</v>
      </c>
      <c r="I1057">
        <v>43</v>
      </c>
      <c r="J1057">
        <v>14</v>
      </c>
      <c r="K1057">
        <v>65</v>
      </c>
      <c r="L1057">
        <v>58</v>
      </c>
      <c r="M1057">
        <v>18</v>
      </c>
      <c r="N1057">
        <v>83</v>
      </c>
      <c r="O1057">
        <v>71</v>
      </c>
      <c r="P1057">
        <v>24</v>
      </c>
      <c r="Q1057">
        <v>98</v>
      </c>
      <c r="R1057">
        <v>1200</v>
      </c>
      <c r="S1057">
        <v>0.94298239052295696</v>
      </c>
      <c r="T1057">
        <f t="shared" si="195"/>
        <v>1</v>
      </c>
      <c r="U1057">
        <f t="shared" si="196"/>
        <v>1131.5788686275484</v>
      </c>
      <c r="V1057">
        <f t="shared" si="197"/>
        <v>942.98239052295696</v>
      </c>
      <c r="W1057">
        <v>24.69</v>
      </c>
      <c r="X1057">
        <f t="shared" si="198"/>
        <v>23.28223522201181</v>
      </c>
      <c r="Y1057">
        <v>0</v>
      </c>
      <c r="Z1057">
        <v>0</v>
      </c>
      <c r="AA1057">
        <v>0</v>
      </c>
      <c r="AB1057" s="2">
        <v>0.1</v>
      </c>
      <c r="AC1057">
        <v>25</v>
      </c>
      <c r="AD1057">
        <f t="shared" si="199"/>
        <v>0.11016807219002084</v>
      </c>
      <c r="AE1057">
        <v>1630000</v>
      </c>
      <c r="AF1057">
        <v>0</v>
      </c>
      <c r="AG1057">
        <v>0</v>
      </c>
      <c r="AH1057">
        <v>37800</v>
      </c>
      <c r="AI1057">
        <v>0.168802278311732</v>
      </c>
      <c r="AJ1057">
        <v>0.17083315738975</v>
      </c>
      <c r="AK1057" s="1">
        <f t="shared" si="194"/>
        <v>0.10005092412479996</v>
      </c>
      <c r="AL1057" s="1">
        <f t="shared" si="200"/>
        <v>0.10201950215552616</v>
      </c>
      <c r="AM1057">
        <f t="shared" si="201"/>
        <v>0.10069276012416577</v>
      </c>
      <c r="AN1057">
        <f t="shared" si="202"/>
        <v>0.10301714607297997</v>
      </c>
      <c r="AO1057">
        <f t="shared" si="203"/>
        <v>8.7968512369442281E-2</v>
      </c>
      <c r="AP1057">
        <f t="shared" si="204"/>
        <v>8.5999934338716083E-2</v>
      </c>
      <c r="AQ1057">
        <f t="shared" si="205"/>
        <v>45.115061184727864</v>
      </c>
    </row>
    <row r="1058" spans="1:43" x14ac:dyDescent="0.2">
      <c r="A1058">
        <v>21195</v>
      </c>
      <c r="B1058">
        <v>15</v>
      </c>
      <c r="C1058">
        <v>21</v>
      </c>
      <c r="D1058" t="s">
        <v>73</v>
      </c>
      <c r="E1058">
        <v>195</v>
      </c>
      <c r="F1058" t="s">
        <v>717</v>
      </c>
      <c r="G1058" t="s">
        <v>718</v>
      </c>
      <c r="H1058" t="s">
        <v>43</v>
      </c>
      <c r="I1058">
        <v>43</v>
      </c>
      <c r="J1058">
        <v>14</v>
      </c>
      <c r="K1058">
        <v>65</v>
      </c>
      <c r="L1058">
        <v>58</v>
      </c>
      <c r="M1058">
        <v>18</v>
      </c>
      <c r="N1058">
        <v>83</v>
      </c>
      <c r="O1058">
        <v>71</v>
      </c>
      <c r="P1058">
        <v>24</v>
      </c>
      <c r="Q1058">
        <v>98</v>
      </c>
      <c r="R1058">
        <v>1200</v>
      </c>
      <c r="S1058">
        <v>0.94632823358882601</v>
      </c>
      <c r="T1058">
        <f t="shared" si="195"/>
        <v>1</v>
      </c>
      <c r="U1058">
        <f t="shared" si="196"/>
        <v>1135.5938803065912</v>
      </c>
      <c r="V1058">
        <f t="shared" si="197"/>
        <v>946.32823358882604</v>
      </c>
      <c r="W1058">
        <v>24.69</v>
      </c>
      <c r="X1058">
        <f t="shared" si="198"/>
        <v>23.364844087308114</v>
      </c>
      <c r="Y1058">
        <v>0</v>
      </c>
      <c r="Z1058">
        <v>0</v>
      </c>
      <c r="AA1058">
        <v>0</v>
      </c>
      <c r="AB1058" s="2">
        <v>0.1</v>
      </c>
      <c r="AC1058">
        <v>25</v>
      </c>
      <c r="AD1058">
        <f t="shared" si="199"/>
        <v>0.11016807219002084</v>
      </c>
      <c r="AE1058">
        <v>1630000</v>
      </c>
      <c r="AF1058">
        <v>0</v>
      </c>
      <c r="AG1058">
        <v>0</v>
      </c>
      <c r="AH1058">
        <v>37800</v>
      </c>
      <c r="AI1058">
        <v>0.164172747388805</v>
      </c>
      <c r="AJ1058">
        <v>0.166768717842875</v>
      </c>
      <c r="AK1058" s="1">
        <f t="shared" si="194"/>
        <v>0.10323728079982847</v>
      </c>
      <c r="AL1058" s="1">
        <f t="shared" si="200"/>
        <v>0.10526137104565976</v>
      </c>
      <c r="AM1058">
        <f t="shared" si="201"/>
        <v>0.10389721602488046</v>
      </c>
      <c r="AN1058">
        <f t="shared" si="202"/>
        <v>0.10628714766747153</v>
      </c>
      <c r="AO1058">
        <f t="shared" si="203"/>
        <v>9.0762894487341789E-2</v>
      </c>
      <c r="AP1058">
        <f t="shared" si="204"/>
        <v>8.8738804241510497E-2</v>
      </c>
      <c r="AQ1058">
        <f t="shared" si="205"/>
        <v>46.387267285718565</v>
      </c>
    </row>
    <row r="1059" spans="1:43" x14ac:dyDescent="0.2">
      <c r="A1059">
        <v>21197</v>
      </c>
      <c r="B1059">
        <v>15</v>
      </c>
      <c r="C1059">
        <v>21</v>
      </c>
      <c r="D1059" t="s">
        <v>765</v>
      </c>
      <c r="E1059">
        <v>197</v>
      </c>
      <c r="F1059" t="s">
        <v>717</v>
      </c>
      <c r="G1059" t="s">
        <v>718</v>
      </c>
      <c r="H1059" t="s">
        <v>43</v>
      </c>
      <c r="I1059">
        <v>43</v>
      </c>
      <c r="J1059">
        <v>14</v>
      </c>
      <c r="K1059">
        <v>65</v>
      </c>
      <c r="L1059">
        <v>58</v>
      </c>
      <c r="M1059">
        <v>18</v>
      </c>
      <c r="N1059">
        <v>83</v>
      </c>
      <c r="O1059">
        <v>71</v>
      </c>
      <c r="P1059">
        <v>24</v>
      </c>
      <c r="Q1059">
        <v>98</v>
      </c>
      <c r="R1059">
        <v>1200</v>
      </c>
      <c r="S1059">
        <v>0.94933445751667001</v>
      </c>
      <c r="T1059">
        <f t="shared" si="195"/>
        <v>1</v>
      </c>
      <c r="U1059">
        <f t="shared" si="196"/>
        <v>1139.201349020004</v>
      </c>
      <c r="V1059">
        <f t="shared" si="197"/>
        <v>949.33445751667</v>
      </c>
      <c r="W1059">
        <v>24.69</v>
      </c>
      <c r="X1059">
        <f t="shared" si="198"/>
        <v>23.439067756086583</v>
      </c>
      <c r="Y1059">
        <v>0</v>
      </c>
      <c r="Z1059">
        <v>0</v>
      </c>
      <c r="AA1059">
        <v>0</v>
      </c>
      <c r="AB1059" s="2">
        <v>0.1</v>
      </c>
      <c r="AC1059">
        <v>25</v>
      </c>
      <c r="AD1059">
        <f t="shared" si="199"/>
        <v>0.11016807219002084</v>
      </c>
      <c r="AE1059">
        <v>1630000</v>
      </c>
      <c r="AF1059">
        <v>0</v>
      </c>
      <c r="AG1059">
        <v>0</v>
      </c>
      <c r="AH1059">
        <v>37800</v>
      </c>
      <c r="AI1059">
        <v>0.17113881057244701</v>
      </c>
      <c r="AJ1059">
        <v>0.17331852268025</v>
      </c>
      <c r="AK1059" s="1">
        <f t="shared" si="194"/>
        <v>9.9349700195188309E-2</v>
      </c>
      <c r="AL1059" s="1">
        <f t="shared" si="200"/>
        <v>0.10129140152821431</v>
      </c>
      <c r="AM1059">
        <f t="shared" si="201"/>
        <v>9.9982773304864797E-2</v>
      </c>
      <c r="AN1059">
        <f t="shared" si="202"/>
        <v>0.10227542476436247</v>
      </c>
      <c r="AO1059">
        <f t="shared" si="203"/>
        <v>8.7338890495414503E-2</v>
      </c>
      <c r="AP1059">
        <f t="shared" si="204"/>
        <v>8.5397189162388504E-2</v>
      </c>
      <c r="AQ1059">
        <f t="shared" si="205"/>
        <v>44.499112087327632</v>
      </c>
    </row>
    <row r="1060" spans="1:43" x14ac:dyDescent="0.2">
      <c r="A1060">
        <v>21199</v>
      </c>
      <c r="B1060">
        <v>15</v>
      </c>
      <c r="C1060">
        <v>21</v>
      </c>
      <c r="D1060" t="s">
        <v>151</v>
      </c>
      <c r="E1060">
        <v>199</v>
      </c>
      <c r="F1060" t="s">
        <v>717</v>
      </c>
      <c r="G1060" t="s">
        <v>718</v>
      </c>
      <c r="H1060" t="s">
        <v>43</v>
      </c>
      <c r="I1060">
        <v>43</v>
      </c>
      <c r="J1060">
        <v>14</v>
      </c>
      <c r="K1060">
        <v>65</v>
      </c>
      <c r="L1060">
        <v>58</v>
      </c>
      <c r="M1060">
        <v>18</v>
      </c>
      <c r="N1060">
        <v>83</v>
      </c>
      <c r="O1060">
        <v>71</v>
      </c>
      <c r="P1060">
        <v>24</v>
      </c>
      <c r="Q1060">
        <v>98</v>
      </c>
      <c r="R1060">
        <v>1200</v>
      </c>
      <c r="S1060">
        <v>0.94217275945763801</v>
      </c>
      <c r="T1060">
        <f t="shared" si="195"/>
        <v>1</v>
      </c>
      <c r="U1060">
        <f t="shared" si="196"/>
        <v>1130.6073113491657</v>
      </c>
      <c r="V1060">
        <f t="shared" si="197"/>
        <v>942.17275945763799</v>
      </c>
      <c r="W1060">
        <v>24.69</v>
      </c>
      <c r="X1060">
        <f t="shared" si="198"/>
        <v>23.262245431009084</v>
      </c>
      <c r="Y1060">
        <v>0</v>
      </c>
      <c r="Z1060">
        <v>0</v>
      </c>
      <c r="AA1060">
        <v>0</v>
      </c>
      <c r="AB1060" s="2">
        <v>0.1</v>
      </c>
      <c r="AC1060">
        <v>25</v>
      </c>
      <c r="AD1060">
        <f t="shared" si="199"/>
        <v>0.11016807219002084</v>
      </c>
      <c r="AE1060">
        <v>1630000</v>
      </c>
      <c r="AF1060">
        <v>0</v>
      </c>
      <c r="AG1060">
        <v>0</v>
      </c>
      <c r="AH1060">
        <v>37800</v>
      </c>
      <c r="AI1060">
        <v>0.175599860952452</v>
      </c>
      <c r="AJ1060">
        <v>0.17778759327849999</v>
      </c>
      <c r="AK1060" s="1">
        <f t="shared" si="194"/>
        <v>9.6095312077970618E-2</v>
      </c>
      <c r="AL1060" s="1">
        <f t="shared" si="200"/>
        <v>9.7987685197280683E-2</v>
      </c>
      <c r="AM1060">
        <f t="shared" si="201"/>
        <v>9.6712302196344177E-2</v>
      </c>
      <c r="AN1060">
        <f t="shared" si="202"/>
        <v>9.8946709682246781E-2</v>
      </c>
      <c r="AO1060">
        <f t="shared" si="203"/>
        <v>8.449221516230257E-2</v>
      </c>
      <c r="AP1060">
        <f t="shared" si="204"/>
        <v>8.2599842042992505E-2</v>
      </c>
      <c r="AQ1060">
        <f t="shared" si="205"/>
        <v>43.368628385288652</v>
      </c>
    </row>
    <row r="1061" spans="1:43" x14ac:dyDescent="0.2">
      <c r="A1061">
        <v>21201</v>
      </c>
      <c r="B1061">
        <v>15</v>
      </c>
      <c r="C1061">
        <v>21</v>
      </c>
      <c r="D1061" t="s">
        <v>766</v>
      </c>
      <c r="E1061">
        <v>201</v>
      </c>
      <c r="F1061" t="s">
        <v>717</v>
      </c>
      <c r="G1061" t="s">
        <v>718</v>
      </c>
      <c r="H1061" t="s">
        <v>43</v>
      </c>
      <c r="I1061">
        <v>43</v>
      </c>
      <c r="J1061">
        <v>14</v>
      </c>
      <c r="K1061">
        <v>65</v>
      </c>
      <c r="L1061">
        <v>58</v>
      </c>
      <c r="M1061">
        <v>18</v>
      </c>
      <c r="N1061">
        <v>83</v>
      </c>
      <c r="O1061">
        <v>71</v>
      </c>
      <c r="P1061">
        <v>24</v>
      </c>
      <c r="Q1061">
        <v>98</v>
      </c>
      <c r="R1061">
        <v>1200</v>
      </c>
      <c r="S1061">
        <v>0.95773839950561501</v>
      </c>
      <c r="T1061">
        <f t="shared" si="195"/>
        <v>1</v>
      </c>
      <c r="U1061">
        <f t="shared" si="196"/>
        <v>1149.2860794067381</v>
      </c>
      <c r="V1061">
        <f t="shared" si="197"/>
        <v>957.73839950561501</v>
      </c>
      <c r="W1061">
        <v>24.69</v>
      </c>
      <c r="X1061">
        <f t="shared" si="198"/>
        <v>23.646561083793635</v>
      </c>
      <c r="Y1061">
        <v>0</v>
      </c>
      <c r="Z1061">
        <v>0</v>
      </c>
      <c r="AA1061">
        <v>0</v>
      </c>
      <c r="AB1061" s="2">
        <v>0.1</v>
      </c>
      <c r="AC1061">
        <v>25</v>
      </c>
      <c r="AD1061">
        <f t="shared" si="199"/>
        <v>0.11016807219002084</v>
      </c>
      <c r="AE1061">
        <v>1630000</v>
      </c>
      <c r="AF1061">
        <v>0</v>
      </c>
      <c r="AG1061">
        <v>0</v>
      </c>
      <c r="AH1061">
        <v>37800</v>
      </c>
      <c r="AI1061">
        <v>0.17380868042803499</v>
      </c>
      <c r="AJ1061">
        <v>0.175117744997625</v>
      </c>
      <c r="AK1061" s="1">
        <f t="shared" si="194"/>
        <v>9.8689571568117904E-2</v>
      </c>
      <c r="AL1061" s="1">
        <f t="shared" si="200"/>
        <v>0.10060144648600265</v>
      </c>
      <c r="AM1061">
        <f t="shared" si="201"/>
        <v>9.9312920061004561E-2</v>
      </c>
      <c r="AN1061">
        <f t="shared" si="202"/>
        <v>0.10157035417113851</v>
      </c>
      <c r="AO1061">
        <f t="shared" si="203"/>
        <v>8.6741642848737741E-2</v>
      </c>
      <c r="AP1061">
        <f t="shared" si="204"/>
        <v>8.4829767930852992E-2</v>
      </c>
      <c r="AQ1061">
        <f t="shared" si="205"/>
        <v>43.815562579502114</v>
      </c>
    </row>
    <row r="1062" spans="1:43" x14ac:dyDescent="0.2">
      <c r="A1062">
        <v>21203</v>
      </c>
      <c r="B1062">
        <v>15</v>
      </c>
      <c r="C1062">
        <v>21</v>
      </c>
      <c r="D1062" t="s">
        <v>767</v>
      </c>
      <c r="E1062">
        <v>203</v>
      </c>
      <c r="F1062" t="s">
        <v>717</v>
      </c>
      <c r="G1062" t="s">
        <v>718</v>
      </c>
      <c r="H1062" t="s">
        <v>43</v>
      </c>
      <c r="I1062">
        <v>43</v>
      </c>
      <c r="J1062">
        <v>14</v>
      </c>
      <c r="K1062">
        <v>65</v>
      </c>
      <c r="L1062">
        <v>58</v>
      </c>
      <c r="M1062">
        <v>18</v>
      </c>
      <c r="N1062">
        <v>83</v>
      </c>
      <c r="O1062">
        <v>71</v>
      </c>
      <c r="P1062">
        <v>24</v>
      </c>
      <c r="Q1062">
        <v>98</v>
      </c>
      <c r="R1062">
        <v>1200</v>
      </c>
      <c r="S1062">
        <v>0.94403602679570497</v>
      </c>
      <c r="T1062">
        <f t="shared" si="195"/>
        <v>1</v>
      </c>
      <c r="U1062">
        <f t="shared" si="196"/>
        <v>1132.843232154846</v>
      </c>
      <c r="V1062">
        <f t="shared" si="197"/>
        <v>944.03602679570497</v>
      </c>
      <c r="W1062">
        <v>24.69</v>
      </c>
      <c r="X1062">
        <f t="shared" si="198"/>
        <v>23.308249501585959</v>
      </c>
      <c r="Y1062">
        <v>0</v>
      </c>
      <c r="Z1062">
        <v>0</v>
      </c>
      <c r="AA1062">
        <v>0</v>
      </c>
      <c r="AB1062" s="2">
        <v>0.1</v>
      </c>
      <c r="AC1062">
        <v>25</v>
      </c>
      <c r="AD1062">
        <f t="shared" si="199"/>
        <v>0.11016807219002084</v>
      </c>
      <c r="AE1062">
        <v>1630000</v>
      </c>
      <c r="AF1062">
        <v>0</v>
      </c>
      <c r="AG1062">
        <v>0</v>
      </c>
      <c r="AH1062">
        <v>37800</v>
      </c>
      <c r="AI1062">
        <v>0.174592589444337</v>
      </c>
      <c r="AJ1062">
        <v>0.17771288882899999</v>
      </c>
      <c r="AK1062" s="1">
        <f t="shared" si="194"/>
        <v>9.6840848911948163E-2</v>
      </c>
      <c r="AL1062" s="1">
        <f t="shared" si="200"/>
        <v>9.8744139639685188E-2</v>
      </c>
      <c r="AM1062">
        <f t="shared" si="201"/>
        <v>9.7461398611911096E-2</v>
      </c>
      <c r="AN1062">
        <f t="shared" si="202"/>
        <v>9.9708696994301529E-2</v>
      </c>
      <c r="AO1062">
        <f t="shared" si="203"/>
        <v>8.5143967618883307E-2</v>
      </c>
      <c r="AP1062">
        <f t="shared" si="204"/>
        <v>8.3240676891146281E-2</v>
      </c>
      <c r="AQ1062">
        <f t="shared" si="205"/>
        <v>43.618833642324816</v>
      </c>
    </row>
    <row r="1063" spans="1:43" x14ac:dyDescent="0.2">
      <c r="A1063">
        <v>21205</v>
      </c>
      <c r="B1063">
        <v>15</v>
      </c>
      <c r="C1063">
        <v>21</v>
      </c>
      <c r="D1063" t="s">
        <v>768</v>
      </c>
      <c r="E1063">
        <v>205</v>
      </c>
      <c r="F1063" t="s">
        <v>717</v>
      </c>
      <c r="G1063" t="s">
        <v>718</v>
      </c>
      <c r="H1063" t="s">
        <v>43</v>
      </c>
      <c r="I1063">
        <v>43</v>
      </c>
      <c r="J1063">
        <v>14</v>
      </c>
      <c r="K1063">
        <v>65</v>
      </c>
      <c r="L1063">
        <v>58</v>
      </c>
      <c r="M1063">
        <v>18</v>
      </c>
      <c r="N1063">
        <v>83</v>
      </c>
      <c r="O1063">
        <v>71</v>
      </c>
      <c r="P1063">
        <v>24</v>
      </c>
      <c r="Q1063">
        <v>98</v>
      </c>
      <c r="R1063">
        <v>1200</v>
      </c>
      <c r="S1063">
        <v>0.955378457903862</v>
      </c>
      <c r="T1063">
        <f t="shared" si="195"/>
        <v>1</v>
      </c>
      <c r="U1063">
        <f t="shared" si="196"/>
        <v>1146.4541494846344</v>
      </c>
      <c r="V1063">
        <f t="shared" si="197"/>
        <v>955.378457903862</v>
      </c>
      <c r="W1063">
        <v>24.69</v>
      </c>
      <c r="X1063">
        <f t="shared" si="198"/>
        <v>23.588294125646353</v>
      </c>
      <c r="Y1063">
        <v>0</v>
      </c>
      <c r="Z1063">
        <v>0</v>
      </c>
      <c r="AA1063">
        <v>0</v>
      </c>
      <c r="AB1063" s="2">
        <v>0.1</v>
      </c>
      <c r="AC1063">
        <v>25</v>
      </c>
      <c r="AD1063">
        <f t="shared" si="199"/>
        <v>0.11016807219002084</v>
      </c>
      <c r="AE1063">
        <v>1630000</v>
      </c>
      <c r="AF1063">
        <v>0</v>
      </c>
      <c r="AG1063">
        <v>0</v>
      </c>
      <c r="AH1063">
        <v>37800</v>
      </c>
      <c r="AI1063">
        <v>0.17162364749115699</v>
      </c>
      <c r="AJ1063">
        <v>0.17378877881325</v>
      </c>
      <c r="AK1063" s="1">
        <f t="shared" si="194"/>
        <v>9.9699766780212348E-2</v>
      </c>
      <c r="AL1063" s="1">
        <f t="shared" si="200"/>
        <v>0.10163598280567658</v>
      </c>
      <c r="AM1063">
        <f t="shared" si="201"/>
        <v>0.10033105145793146</v>
      </c>
      <c r="AN1063">
        <f t="shared" si="202"/>
        <v>0.10261722617552585</v>
      </c>
      <c r="AO1063">
        <f t="shared" si="203"/>
        <v>8.763430898848823E-2</v>
      </c>
      <c r="AP1063">
        <f t="shared" si="204"/>
        <v>8.5698092963023997E-2</v>
      </c>
      <c r="AQ1063">
        <f t="shared" si="205"/>
        <v>44.373402065980713</v>
      </c>
    </row>
    <row r="1064" spans="1:43" x14ac:dyDescent="0.2">
      <c r="A1064">
        <v>21207</v>
      </c>
      <c r="B1064">
        <v>15</v>
      </c>
      <c r="C1064">
        <v>21</v>
      </c>
      <c r="D1064" t="s">
        <v>75</v>
      </c>
      <c r="E1064">
        <v>207</v>
      </c>
      <c r="F1064" t="s">
        <v>717</v>
      </c>
      <c r="G1064" t="s">
        <v>718</v>
      </c>
      <c r="H1064" t="s">
        <v>43</v>
      </c>
      <c r="I1064">
        <v>43</v>
      </c>
      <c r="J1064">
        <v>14</v>
      </c>
      <c r="K1064">
        <v>65</v>
      </c>
      <c r="L1064">
        <v>58</v>
      </c>
      <c r="M1064">
        <v>18</v>
      </c>
      <c r="N1064">
        <v>83</v>
      </c>
      <c r="O1064">
        <v>71</v>
      </c>
      <c r="P1064">
        <v>24</v>
      </c>
      <c r="Q1064">
        <v>98</v>
      </c>
      <c r="R1064">
        <v>1200</v>
      </c>
      <c r="S1064">
        <v>0.94353288412094105</v>
      </c>
      <c r="T1064">
        <f t="shared" si="195"/>
        <v>1</v>
      </c>
      <c r="U1064">
        <f t="shared" si="196"/>
        <v>1132.2394609451292</v>
      </c>
      <c r="V1064">
        <f t="shared" si="197"/>
        <v>943.53288412094105</v>
      </c>
      <c r="W1064">
        <v>24.69</v>
      </c>
      <c r="X1064">
        <f t="shared" si="198"/>
        <v>23.295826908946037</v>
      </c>
      <c r="Y1064">
        <v>0</v>
      </c>
      <c r="Z1064">
        <v>0</v>
      </c>
      <c r="AA1064">
        <v>0</v>
      </c>
      <c r="AB1064" s="2">
        <v>0.1</v>
      </c>
      <c r="AC1064">
        <v>25</v>
      </c>
      <c r="AD1064">
        <f t="shared" si="199"/>
        <v>0.11016807219002084</v>
      </c>
      <c r="AE1064">
        <v>1630000</v>
      </c>
      <c r="AF1064">
        <v>0</v>
      </c>
      <c r="AG1064">
        <v>0</v>
      </c>
      <c r="AH1064">
        <v>37800</v>
      </c>
      <c r="AI1064">
        <v>0.175841840454737</v>
      </c>
      <c r="AJ1064">
        <v>0.17694025289037499</v>
      </c>
      <c r="AK1064" s="1">
        <f t="shared" si="194"/>
        <v>9.6101606088421609E-2</v>
      </c>
      <c r="AL1064" s="1">
        <f t="shared" si="200"/>
        <v>9.7991375074924808E-2</v>
      </c>
      <c r="AM1064">
        <f t="shared" si="201"/>
        <v>9.6717747154252423E-2</v>
      </c>
      <c r="AN1064">
        <f t="shared" si="202"/>
        <v>9.8949079826959593E-2</v>
      </c>
      <c r="AO1064">
        <f t="shared" si="203"/>
        <v>8.4495021119309927E-2</v>
      </c>
      <c r="AP1064">
        <f t="shared" si="204"/>
        <v>8.2605252132806728E-2</v>
      </c>
      <c r="AQ1064">
        <f t="shared" si="205"/>
        <v>43.308947941292409</v>
      </c>
    </row>
    <row r="1065" spans="1:43" x14ac:dyDescent="0.2">
      <c r="A1065">
        <v>21209</v>
      </c>
      <c r="B1065">
        <v>15</v>
      </c>
      <c r="C1065">
        <v>21</v>
      </c>
      <c r="D1065" t="s">
        <v>154</v>
      </c>
      <c r="E1065">
        <v>209</v>
      </c>
      <c r="F1065" t="s">
        <v>717</v>
      </c>
      <c r="G1065" t="s">
        <v>718</v>
      </c>
      <c r="H1065" t="s">
        <v>43</v>
      </c>
      <c r="I1065">
        <v>43</v>
      </c>
      <c r="J1065">
        <v>14</v>
      </c>
      <c r="K1065">
        <v>65</v>
      </c>
      <c r="L1065">
        <v>58</v>
      </c>
      <c r="M1065">
        <v>18</v>
      </c>
      <c r="N1065">
        <v>83</v>
      </c>
      <c r="O1065">
        <v>71</v>
      </c>
      <c r="P1065">
        <v>24</v>
      </c>
      <c r="Q1065">
        <v>98</v>
      </c>
      <c r="R1065">
        <v>1200</v>
      </c>
      <c r="S1065">
        <v>0.95573414862155903</v>
      </c>
      <c r="T1065">
        <f t="shared" si="195"/>
        <v>1</v>
      </c>
      <c r="U1065">
        <f t="shared" si="196"/>
        <v>1146.8809783458707</v>
      </c>
      <c r="V1065">
        <f t="shared" si="197"/>
        <v>955.73414862155903</v>
      </c>
      <c r="W1065">
        <v>24.69</v>
      </c>
      <c r="X1065">
        <f t="shared" si="198"/>
        <v>23.597076129466295</v>
      </c>
      <c r="Y1065">
        <v>0</v>
      </c>
      <c r="Z1065">
        <v>0</v>
      </c>
      <c r="AA1065">
        <v>0</v>
      </c>
      <c r="AB1065" s="2">
        <v>0.1</v>
      </c>
      <c r="AC1065">
        <v>25</v>
      </c>
      <c r="AD1065">
        <f t="shared" si="199"/>
        <v>0.11016807219002084</v>
      </c>
      <c r="AE1065">
        <v>1630000</v>
      </c>
      <c r="AF1065">
        <v>0</v>
      </c>
      <c r="AG1065">
        <v>0</v>
      </c>
      <c r="AH1065">
        <v>37800</v>
      </c>
      <c r="AI1065">
        <v>0.17603414303874501</v>
      </c>
      <c r="AJ1065">
        <v>0.17819971312499999</v>
      </c>
      <c r="AK1065" s="1">
        <f t="shared" si="194"/>
        <v>9.7238000297144828E-2</v>
      </c>
      <c r="AL1065" s="1">
        <f t="shared" si="200"/>
        <v>9.9125704869023626E-2</v>
      </c>
      <c r="AM1065">
        <f t="shared" si="201"/>
        <v>9.7853468280373446E-2</v>
      </c>
      <c r="AN1065">
        <f t="shared" si="202"/>
        <v>0.10008236340868533</v>
      </c>
      <c r="AO1065">
        <f t="shared" si="203"/>
        <v>8.546975755073459E-2</v>
      </c>
      <c r="AP1065">
        <f t="shared" si="204"/>
        <v>8.3582052978855792E-2</v>
      </c>
      <c r="AQ1065">
        <f t="shared" si="205"/>
        <v>43.261636536493249</v>
      </c>
    </row>
    <row r="1066" spans="1:43" x14ac:dyDescent="0.2">
      <c r="A1066">
        <v>21211</v>
      </c>
      <c r="B1066">
        <v>15</v>
      </c>
      <c r="C1066">
        <v>21</v>
      </c>
      <c r="D1066" t="s">
        <v>77</v>
      </c>
      <c r="E1066">
        <v>211</v>
      </c>
      <c r="F1066" t="s">
        <v>717</v>
      </c>
      <c r="G1066" t="s">
        <v>718</v>
      </c>
      <c r="H1066" t="s">
        <v>43</v>
      </c>
      <c r="I1066">
        <v>43</v>
      </c>
      <c r="J1066">
        <v>14</v>
      </c>
      <c r="K1066">
        <v>65</v>
      </c>
      <c r="L1066">
        <v>58</v>
      </c>
      <c r="M1066">
        <v>18</v>
      </c>
      <c r="N1066">
        <v>83</v>
      </c>
      <c r="O1066">
        <v>71</v>
      </c>
      <c r="P1066">
        <v>24</v>
      </c>
      <c r="Q1066">
        <v>98</v>
      </c>
      <c r="R1066">
        <v>1200</v>
      </c>
      <c r="S1066">
        <v>0.95675057172775302</v>
      </c>
      <c r="T1066">
        <f t="shared" si="195"/>
        <v>1</v>
      </c>
      <c r="U1066">
        <f t="shared" si="196"/>
        <v>1148.1006860733037</v>
      </c>
      <c r="V1066">
        <f t="shared" si="197"/>
        <v>956.75057172775303</v>
      </c>
      <c r="W1066">
        <v>24.69</v>
      </c>
      <c r="X1066">
        <f t="shared" si="198"/>
        <v>23.622171615958223</v>
      </c>
      <c r="Y1066">
        <v>0</v>
      </c>
      <c r="Z1066">
        <v>0</v>
      </c>
      <c r="AA1066">
        <v>0</v>
      </c>
      <c r="AB1066" s="2">
        <v>0.1</v>
      </c>
      <c r="AC1066">
        <v>25</v>
      </c>
      <c r="AD1066">
        <f t="shared" si="199"/>
        <v>0.11016807219002084</v>
      </c>
      <c r="AE1066">
        <v>1630000</v>
      </c>
      <c r="AF1066">
        <v>0</v>
      </c>
      <c r="AG1066">
        <v>0</v>
      </c>
      <c r="AH1066">
        <v>37800</v>
      </c>
      <c r="AI1066">
        <v>0.176966605437338</v>
      </c>
      <c r="AJ1066">
        <v>0.178928571319625</v>
      </c>
      <c r="AK1066" s="1">
        <f t="shared" si="194"/>
        <v>9.6828507043154988E-2</v>
      </c>
      <c r="AL1066" s="1">
        <f t="shared" si="200"/>
        <v>9.870626502918739E-2</v>
      </c>
      <c r="AM1066">
        <f t="shared" si="201"/>
        <v>9.7440732037400002E-2</v>
      </c>
      <c r="AN1066">
        <f t="shared" si="202"/>
        <v>9.9657882797940217E-2</v>
      </c>
      <c r="AO1066">
        <f t="shared" si="203"/>
        <v>8.5107826280455406E-2</v>
      </c>
      <c r="AP1066">
        <f t="shared" si="204"/>
        <v>8.3230068294423004E-2</v>
      </c>
      <c r="AQ1066">
        <f t="shared" si="205"/>
        <v>43.033684775356271</v>
      </c>
    </row>
    <row r="1067" spans="1:43" x14ac:dyDescent="0.2">
      <c r="A1067">
        <v>21213</v>
      </c>
      <c r="B1067">
        <v>15</v>
      </c>
      <c r="C1067">
        <v>21</v>
      </c>
      <c r="D1067" t="s">
        <v>769</v>
      </c>
      <c r="E1067">
        <v>213</v>
      </c>
      <c r="F1067" t="s">
        <v>717</v>
      </c>
      <c r="G1067" t="s">
        <v>718</v>
      </c>
      <c r="H1067" t="s">
        <v>43</v>
      </c>
      <c r="I1067">
        <v>43</v>
      </c>
      <c r="J1067">
        <v>14</v>
      </c>
      <c r="K1067">
        <v>65</v>
      </c>
      <c r="L1067">
        <v>58</v>
      </c>
      <c r="M1067">
        <v>18</v>
      </c>
      <c r="N1067">
        <v>83</v>
      </c>
      <c r="O1067">
        <v>71</v>
      </c>
      <c r="P1067">
        <v>24</v>
      </c>
      <c r="Q1067">
        <v>98</v>
      </c>
      <c r="R1067">
        <v>1200</v>
      </c>
      <c r="S1067">
        <v>0.95038970708847004</v>
      </c>
      <c r="T1067">
        <f t="shared" si="195"/>
        <v>1</v>
      </c>
      <c r="U1067">
        <f t="shared" si="196"/>
        <v>1140.4676485061641</v>
      </c>
      <c r="V1067">
        <f t="shared" si="197"/>
        <v>950.38970708847</v>
      </c>
      <c r="W1067">
        <v>24.69</v>
      </c>
      <c r="X1067">
        <f t="shared" si="198"/>
        <v>23.465121868014325</v>
      </c>
      <c r="Y1067">
        <v>0</v>
      </c>
      <c r="Z1067">
        <v>0</v>
      </c>
      <c r="AA1067">
        <v>0</v>
      </c>
      <c r="AB1067" s="2">
        <v>0.1</v>
      </c>
      <c r="AC1067">
        <v>25</v>
      </c>
      <c r="AD1067">
        <f t="shared" si="199"/>
        <v>0.11016807219002084</v>
      </c>
      <c r="AE1067">
        <v>1630000</v>
      </c>
      <c r="AF1067">
        <v>0</v>
      </c>
      <c r="AG1067">
        <v>0</v>
      </c>
      <c r="AH1067">
        <v>37800</v>
      </c>
      <c r="AI1067">
        <v>0.17954647548767799</v>
      </c>
      <c r="AJ1067">
        <v>0.18029698149250001</v>
      </c>
      <c r="AK1067" s="1">
        <f t="shared" si="194"/>
        <v>9.480269109247004E-2</v>
      </c>
      <c r="AL1067" s="1">
        <f t="shared" si="200"/>
        <v>9.6653467921803057E-2</v>
      </c>
      <c r="AM1067">
        <f t="shared" si="201"/>
        <v>9.5406119139170228E-2</v>
      </c>
      <c r="AN1067">
        <f t="shared" si="202"/>
        <v>9.7591412071097172E-2</v>
      </c>
      <c r="AO1067">
        <f t="shared" si="203"/>
        <v>8.3339531485074267E-2</v>
      </c>
      <c r="AP1067">
        <f t="shared" si="204"/>
        <v>8.148875465574125E-2</v>
      </c>
      <c r="AQ1067">
        <f t="shared" si="205"/>
        <v>42.415341729600769</v>
      </c>
    </row>
    <row r="1068" spans="1:43" x14ac:dyDescent="0.2">
      <c r="A1068">
        <v>21215</v>
      </c>
      <c r="B1068">
        <v>15</v>
      </c>
      <c r="C1068">
        <v>21</v>
      </c>
      <c r="D1068" t="s">
        <v>586</v>
      </c>
      <c r="E1068">
        <v>215</v>
      </c>
      <c r="F1068" t="s">
        <v>717</v>
      </c>
      <c r="G1068" t="s">
        <v>718</v>
      </c>
      <c r="H1068" t="s">
        <v>43</v>
      </c>
      <c r="I1068">
        <v>43</v>
      </c>
      <c r="J1068">
        <v>14</v>
      </c>
      <c r="K1068">
        <v>65</v>
      </c>
      <c r="L1068">
        <v>58</v>
      </c>
      <c r="M1068">
        <v>18</v>
      </c>
      <c r="N1068">
        <v>83</v>
      </c>
      <c r="O1068">
        <v>71</v>
      </c>
      <c r="P1068">
        <v>24</v>
      </c>
      <c r="Q1068">
        <v>98</v>
      </c>
      <c r="R1068">
        <v>1200</v>
      </c>
      <c r="S1068">
        <v>0.95500168800354002</v>
      </c>
      <c r="T1068">
        <f t="shared" si="195"/>
        <v>1</v>
      </c>
      <c r="U1068">
        <f t="shared" si="196"/>
        <v>1146.002025604248</v>
      </c>
      <c r="V1068">
        <f t="shared" si="197"/>
        <v>955.00168800354004</v>
      </c>
      <c r="W1068">
        <v>24.69</v>
      </c>
      <c r="X1068">
        <f t="shared" si="198"/>
        <v>23.578991676807405</v>
      </c>
      <c r="Y1068">
        <v>0</v>
      </c>
      <c r="Z1068">
        <v>0</v>
      </c>
      <c r="AA1068">
        <v>0</v>
      </c>
      <c r="AB1068" s="2">
        <v>0.1</v>
      </c>
      <c r="AC1068">
        <v>25</v>
      </c>
      <c r="AD1068">
        <f t="shared" si="199"/>
        <v>0.11016807219002084</v>
      </c>
      <c r="AE1068">
        <v>1630000</v>
      </c>
      <c r="AF1068">
        <v>0</v>
      </c>
      <c r="AG1068">
        <v>0</v>
      </c>
      <c r="AH1068">
        <v>37800</v>
      </c>
      <c r="AI1068">
        <v>0.176122434979231</v>
      </c>
      <c r="AJ1068">
        <v>0.17807847719112499</v>
      </c>
      <c r="AK1068" s="1">
        <f t="shared" si="194"/>
        <v>9.7114769496651834E-2</v>
      </c>
      <c r="AL1068" s="1">
        <f t="shared" si="200"/>
        <v>9.9001527743323756E-2</v>
      </c>
      <c r="AM1068">
        <f t="shared" si="201"/>
        <v>9.772992893961667E-2</v>
      </c>
      <c r="AN1068">
        <f t="shared" si="202"/>
        <v>9.9957706700478793E-2</v>
      </c>
      <c r="AO1068">
        <f t="shared" si="203"/>
        <v>8.5362886759126122E-2</v>
      </c>
      <c r="AP1068">
        <f t="shared" si="204"/>
        <v>8.3476128512454201E-2</v>
      </c>
      <c r="AQ1068">
        <f t="shared" si="205"/>
        <v>43.239949044840898</v>
      </c>
    </row>
    <row r="1069" spans="1:43" x14ac:dyDescent="0.2">
      <c r="A1069">
        <v>21217</v>
      </c>
      <c r="B1069">
        <v>15</v>
      </c>
      <c r="C1069">
        <v>21</v>
      </c>
      <c r="D1069" t="s">
        <v>350</v>
      </c>
      <c r="E1069">
        <v>217</v>
      </c>
      <c r="F1069" t="s">
        <v>717</v>
      </c>
      <c r="G1069" t="s">
        <v>718</v>
      </c>
      <c r="H1069" t="s">
        <v>43</v>
      </c>
      <c r="I1069">
        <v>43</v>
      </c>
      <c r="J1069">
        <v>14</v>
      </c>
      <c r="K1069">
        <v>65</v>
      </c>
      <c r="L1069">
        <v>58</v>
      </c>
      <c r="M1069">
        <v>18</v>
      </c>
      <c r="N1069">
        <v>83</v>
      </c>
      <c r="O1069">
        <v>71</v>
      </c>
      <c r="P1069">
        <v>24</v>
      </c>
      <c r="Q1069">
        <v>98</v>
      </c>
      <c r="R1069">
        <v>1200</v>
      </c>
      <c r="S1069">
        <v>0.94891412556171395</v>
      </c>
      <c r="T1069">
        <f t="shared" si="195"/>
        <v>1</v>
      </c>
      <c r="U1069">
        <f t="shared" si="196"/>
        <v>1138.6969506740568</v>
      </c>
      <c r="V1069">
        <f t="shared" si="197"/>
        <v>948.91412556171394</v>
      </c>
      <c r="W1069">
        <v>24.69</v>
      </c>
      <c r="X1069">
        <f t="shared" si="198"/>
        <v>23.428689760118719</v>
      </c>
      <c r="Y1069">
        <v>0</v>
      </c>
      <c r="Z1069">
        <v>0</v>
      </c>
      <c r="AA1069">
        <v>0</v>
      </c>
      <c r="AB1069" s="2">
        <v>0.1</v>
      </c>
      <c r="AC1069">
        <v>25</v>
      </c>
      <c r="AD1069">
        <f t="shared" si="199"/>
        <v>0.11016807219002084</v>
      </c>
      <c r="AE1069">
        <v>1630000</v>
      </c>
      <c r="AF1069">
        <v>0</v>
      </c>
      <c r="AG1069">
        <v>0</v>
      </c>
      <c r="AH1069">
        <v>37800</v>
      </c>
      <c r="AI1069">
        <v>0.17613444463960001</v>
      </c>
      <c r="AJ1069">
        <v>0.17806024232287501</v>
      </c>
      <c r="AK1069" s="1">
        <f t="shared" si="194"/>
        <v>9.6489141618145591E-2</v>
      </c>
      <c r="AL1069" s="1">
        <f t="shared" si="200"/>
        <v>9.8375771216921384E-2</v>
      </c>
      <c r="AM1069">
        <f t="shared" si="201"/>
        <v>9.71042591166969E-2</v>
      </c>
      <c r="AN1069">
        <f t="shared" si="202"/>
        <v>9.9331884977376522E-2</v>
      </c>
      <c r="AO1069">
        <f t="shared" si="203"/>
        <v>8.4824992398992355E-2</v>
      </c>
      <c r="AP1069">
        <f t="shared" si="204"/>
        <v>8.2938362800216561E-2</v>
      </c>
      <c r="AQ1069">
        <f t="shared" si="205"/>
        <v>43.237000745299227</v>
      </c>
    </row>
    <row r="1070" spans="1:43" x14ac:dyDescent="0.2">
      <c r="A1070">
        <v>21219</v>
      </c>
      <c r="B1070">
        <v>15</v>
      </c>
      <c r="C1070">
        <v>21</v>
      </c>
      <c r="D1070" t="s">
        <v>770</v>
      </c>
      <c r="E1070">
        <v>219</v>
      </c>
      <c r="F1070" t="s">
        <v>717</v>
      </c>
      <c r="G1070" t="s">
        <v>718</v>
      </c>
      <c r="H1070" t="s">
        <v>43</v>
      </c>
      <c r="I1070">
        <v>43</v>
      </c>
      <c r="J1070">
        <v>14</v>
      </c>
      <c r="K1070">
        <v>65</v>
      </c>
      <c r="L1070">
        <v>58</v>
      </c>
      <c r="M1070">
        <v>18</v>
      </c>
      <c r="N1070">
        <v>83</v>
      </c>
      <c r="O1070">
        <v>71</v>
      </c>
      <c r="P1070">
        <v>24</v>
      </c>
      <c r="Q1070">
        <v>98</v>
      </c>
      <c r="R1070">
        <v>1200</v>
      </c>
      <c r="S1070">
        <v>0.956266335078648</v>
      </c>
      <c r="T1070">
        <f t="shared" si="195"/>
        <v>1</v>
      </c>
      <c r="U1070">
        <f t="shared" si="196"/>
        <v>1147.5196020943777</v>
      </c>
      <c r="V1070">
        <f t="shared" si="197"/>
        <v>956.26633507864801</v>
      </c>
      <c r="W1070">
        <v>24.69</v>
      </c>
      <c r="X1070">
        <f t="shared" si="198"/>
        <v>23.61021581309182</v>
      </c>
      <c r="Y1070">
        <v>0</v>
      </c>
      <c r="Z1070">
        <v>0</v>
      </c>
      <c r="AA1070">
        <v>0</v>
      </c>
      <c r="AB1070" s="2">
        <v>0.1</v>
      </c>
      <c r="AC1070">
        <v>25</v>
      </c>
      <c r="AD1070">
        <f t="shared" si="199"/>
        <v>0.11016807219002084</v>
      </c>
      <c r="AE1070">
        <v>1630000</v>
      </c>
      <c r="AF1070">
        <v>0</v>
      </c>
      <c r="AG1070">
        <v>0</v>
      </c>
      <c r="AH1070">
        <v>37800</v>
      </c>
      <c r="AI1070">
        <v>0.17940241741892901</v>
      </c>
      <c r="AJ1070">
        <v>0.18033843050162501</v>
      </c>
      <c r="AK1070" s="1">
        <f t="shared" si="194"/>
        <v>9.5465489062085157E-2</v>
      </c>
      <c r="AL1070" s="1">
        <f t="shared" si="200"/>
        <v>9.7317752043832154E-2</v>
      </c>
      <c r="AM1070">
        <f t="shared" si="201"/>
        <v>9.6069401654536118E-2</v>
      </c>
      <c r="AN1070">
        <f t="shared" si="202"/>
        <v>9.8256449351443106E-2</v>
      </c>
      <c r="AO1070">
        <f t="shared" si="203"/>
        <v>8.3910733333423582E-2</v>
      </c>
      <c r="AP1070">
        <f t="shared" si="204"/>
        <v>8.2058470351676585E-2</v>
      </c>
      <c r="AQ1070">
        <f t="shared" si="205"/>
        <v>42.449400759031946</v>
      </c>
    </row>
    <row r="1071" spans="1:43" x14ac:dyDescent="0.2">
      <c r="A1071">
        <v>21221</v>
      </c>
      <c r="B1071">
        <v>15</v>
      </c>
      <c r="C1071">
        <v>21</v>
      </c>
      <c r="D1071" t="s">
        <v>771</v>
      </c>
      <c r="E1071">
        <v>221</v>
      </c>
      <c r="F1071" t="s">
        <v>717</v>
      </c>
      <c r="G1071" t="s">
        <v>718</v>
      </c>
      <c r="H1071" t="s">
        <v>43</v>
      </c>
      <c r="I1071">
        <v>43</v>
      </c>
      <c r="J1071">
        <v>14</v>
      </c>
      <c r="K1071">
        <v>65</v>
      </c>
      <c r="L1071">
        <v>58</v>
      </c>
      <c r="M1071">
        <v>18</v>
      </c>
      <c r="N1071">
        <v>83</v>
      </c>
      <c r="O1071">
        <v>71</v>
      </c>
      <c r="P1071">
        <v>24</v>
      </c>
      <c r="Q1071">
        <v>98</v>
      </c>
      <c r="R1071">
        <v>1200</v>
      </c>
      <c r="S1071">
        <v>0.96133520969977704</v>
      </c>
      <c r="T1071">
        <f t="shared" si="195"/>
        <v>1</v>
      </c>
      <c r="U1071">
        <f t="shared" si="196"/>
        <v>1153.6022516397325</v>
      </c>
      <c r="V1071">
        <f t="shared" si="197"/>
        <v>961.33520969977701</v>
      </c>
      <c r="W1071">
        <v>24.69</v>
      </c>
      <c r="X1071">
        <f t="shared" si="198"/>
        <v>23.735366327487498</v>
      </c>
      <c r="Y1071">
        <v>0</v>
      </c>
      <c r="Z1071">
        <v>0</v>
      </c>
      <c r="AA1071">
        <v>0</v>
      </c>
      <c r="AB1071" s="2">
        <v>0.1</v>
      </c>
      <c r="AC1071">
        <v>25</v>
      </c>
      <c r="AD1071">
        <f t="shared" si="199"/>
        <v>0.11016807219002084</v>
      </c>
      <c r="AE1071">
        <v>1630000</v>
      </c>
      <c r="AF1071">
        <v>0</v>
      </c>
      <c r="AG1071">
        <v>0</v>
      </c>
      <c r="AH1071">
        <v>37800</v>
      </c>
      <c r="AI1071">
        <v>0.18004619017758799</v>
      </c>
      <c r="AJ1071">
        <v>0.18123588030962501</v>
      </c>
      <c r="AK1071" s="1">
        <f t="shared" si="194"/>
        <v>9.562836678424963E-2</v>
      </c>
      <c r="AL1071" s="1">
        <f t="shared" si="200"/>
        <v>9.7474006818583273E-2</v>
      </c>
      <c r="AM1071">
        <f t="shared" si="201"/>
        <v>9.6230120028173147E-2</v>
      </c>
      <c r="AN1071">
        <f t="shared" si="202"/>
        <v>9.8409347722181073E-2</v>
      </c>
      <c r="AO1071">
        <f t="shared" si="203"/>
        <v>8.4044113824598282E-2</v>
      </c>
      <c r="AP1071">
        <f t="shared" si="204"/>
        <v>8.219847379026464E-2</v>
      </c>
      <c r="AQ1071">
        <f t="shared" si="205"/>
        <v>42.297618775735835</v>
      </c>
    </row>
    <row r="1072" spans="1:43" x14ac:dyDescent="0.2">
      <c r="A1072">
        <v>21223</v>
      </c>
      <c r="B1072">
        <v>15</v>
      </c>
      <c r="C1072">
        <v>21</v>
      </c>
      <c r="D1072" t="s">
        <v>772</v>
      </c>
      <c r="E1072">
        <v>223</v>
      </c>
      <c r="F1072" t="s">
        <v>717</v>
      </c>
      <c r="G1072" t="s">
        <v>718</v>
      </c>
      <c r="H1072" t="s">
        <v>43</v>
      </c>
      <c r="I1072">
        <v>43</v>
      </c>
      <c r="J1072">
        <v>14</v>
      </c>
      <c r="K1072">
        <v>65</v>
      </c>
      <c r="L1072">
        <v>58</v>
      </c>
      <c r="M1072">
        <v>18</v>
      </c>
      <c r="N1072">
        <v>83</v>
      </c>
      <c r="O1072">
        <v>71</v>
      </c>
      <c r="P1072">
        <v>24</v>
      </c>
      <c r="Q1072">
        <v>98</v>
      </c>
      <c r="R1072">
        <v>1200</v>
      </c>
      <c r="S1072">
        <v>0.96220415830612205</v>
      </c>
      <c r="T1072">
        <f t="shared" si="195"/>
        <v>1</v>
      </c>
      <c r="U1072">
        <f t="shared" si="196"/>
        <v>1154.6449899673464</v>
      </c>
      <c r="V1072">
        <f t="shared" si="197"/>
        <v>962.20415830612205</v>
      </c>
      <c r="W1072">
        <v>24.69</v>
      </c>
      <c r="X1072">
        <f t="shared" si="198"/>
        <v>23.756820668578154</v>
      </c>
      <c r="Y1072">
        <v>0</v>
      </c>
      <c r="Z1072">
        <v>0</v>
      </c>
      <c r="AA1072">
        <v>0</v>
      </c>
      <c r="AB1072" s="2">
        <v>0.1</v>
      </c>
      <c r="AC1072">
        <v>25</v>
      </c>
      <c r="AD1072">
        <f t="shared" si="199"/>
        <v>0.11016807219002084</v>
      </c>
      <c r="AE1072">
        <v>1630000</v>
      </c>
      <c r="AF1072">
        <v>0</v>
      </c>
      <c r="AG1072">
        <v>0</v>
      </c>
      <c r="AH1072">
        <v>37800</v>
      </c>
      <c r="AI1072">
        <v>0.17618650264753999</v>
      </c>
      <c r="AJ1072">
        <v>0.17722430360524999</v>
      </c>
      <c r="AK1072" s="1">
        <f t="shared" si="194"/>
        <v>9.7811612873754242E-2</v>
      </c>
      <c r="AL1072" s="1">
        <f t="shared" si="200"/>
        <v>9.9697685028133573E-2</v>
      </c>
      <c r="AM1072">
        <f t="shared" si="201"/>
        <v>9.8426548622902829E-2</v>
      </c>
      <c r="AN1072">
        <f t="shared" si="202"/>
        <v>0.10065351628466823</v>
      </c>
      <c r="AO1072">
        <f t="shared" si="203"/>
        <v>8.5961180488353453E-2</v>
      </c>
      <c r="AP1072">
        <f t="shared" si="204"/>
        <v>8.4075108333974122E-2</v>
      </c>
      <c r="AQ1072">
        <f t="shared" si="205"/>
        <v>43.224225464024691</v>
      </c>
    </row>
    <row r="1073" spans="1:43" x14ac:dyDescent="0.2">
      <c r="A1073">
        <v>21225</v>
      </c>
      <c r="B1073">
        <v>15</v>
      </c>
      <c r="C1073">
        <v>21</v>
      </c>
      <c r="D1073" t="s">
        <v>160</v>
      </c>
      <c r="E1073">
        <v>225</v>
      </c>
      <c r="F1073" t="s">
        <v>717</v>
      </c>
      <c r="G1073" t="s">
        <v>718</v>
      </c>
      <c r="H1073" t="s">
        <v>43</v>
      </c>
      <c r="I1073">
        <v>43</v>
      </c>
      <c r="J1073">
        <v>14</v>
      </c>
      <c r="K1073">
        <v>65</v>
      </c>
      <c r="L1073">
        <v>58</v>
      </c>
      <c r="M1073">
        <v>18</v>
      </c>
      <c r="N1073">
        <v>83</v>
      </c>
      <c r="O1073">
        <v>71</v>
      </c>
      <c r="P1073">
        <v>24</v>
      </c>
      <c r="Q1073">
        <v>98</v>
      </c>
      <c r="R1073">
        <v>1200</v>
      </c>
      <c r="S1073">
        <v>0.97199375629425</v>
      </c>
      <c r="T1073">
        <f t="shared" si="195"/>
        <v>1</v>
      </c>
      <c r="U1073">
        <f t="shared" si="196"/>
        <v>1166.3925075530999</v>
      </c>
      <c r="V1073">
        <f t="shared" si="197"/>
        <v>971.99375629425003</v>
      </c>
      <c r="W1073">
        <v>24.69</v>
      </c>
      <c r="X1073">
        <f t="shared" si="198"/>
        <v>23.998525842905035</v>
      </c>
      <c r="Y1073">
        <v>0</v>
      </c>
      <c r="Z1073">
        <v>0</v>
      </c>
      <c r="AA1073">
        <v>0</v>
      </c>
      <c r="AB1073" s="2">
        <v>0.1</v>
      </c>
      <c r="AC1073">
        <v>25</v>
      </c>
      <c r="AD1073">
        <f t="shared" si="199"/>
        <v>0.11016807219002084</v>
      </c>
      <c r="AE1073">
        <v>1630000</v>
      </c>
      <c r="AF1073">
        <v>0</v>
      </c>
      <c r="AG1073">
        <v>0</v>
      </c>
      <c r="AH1073">
        <v>37800</v>
      </c>
      <c r="AI1073">
        <v>0.17970641861935099</v>
      </c>
      <c r="AJ1073">
        <v>0.18030233892200001</v>
      </c>
      <c r="AK1073" s="1">
        <f t="shared" si="194"/>
        <v>9.6871430197454464E-2</v>
      </c>
      <c r="AL1073" s="1">
        <f t="shared" si="200"/>
        <v>9.8720559789897536E-2</v>
      </c>
      <c r="AM1073">
        <f t="shared" si="201"/>
        <v>9.7474321178354389E-2</v>
      </c>
      <c r="AN1073">
        <f t="shared" si="202"/>
        <v>9.9657669145834099E-2</v>
      </c>
      <c r="AO1073">
        <f t="shared" si="203"/>
        <v>8.5116092982875036E-2</v>
      </c>
      <c r="AP1073">
        <f t="shared" si="204"/>
        <v>8.3266963390431964E-2</v>
      </c>
      <c r="AQ1073">
        <f t="shared" si="205"/>
        <v>42.377591032439632</v>
      </c>
    </row>
    <row r="1074" spans="1:43" x14ac:dyDescent="0.2">
      <c r="A1074">
        <v>21227</v>
      </c>
      <c r="B1074">
        <v>15</v>
      </c>
      <c r="C1074">
        <v>21</v>
      </c>
      <c r="D1074" t="s">
        <v>455</v>
      </c>
      <c r="E1074">
        <v>227</v>
      </c>
      <c r="F1074" t="s">
        <v>717</v>
      </c>
      <c r="G1074" t="s">
        <v>718</v>
      </c>
      <c r="H1074" t="s">
        <v>43</v>
      </c>
      <c r="I1074">
        <v>43</v>
      </c>
      <c r="J1074">
        <v>14</v>
      </c>
      <c r="K1074">
        <v>65</v>
      </c>
      <c r="L1074">
        <v>58</v>
      </c>
      <c r="M1074">
        <v>18</v>
      </c>
      <c r="N1074">
        <v>83</v>
      </c>
      <c r="O1074">
        <v>71</v>
      </c>
      <c r="P1074">
        <v>24</v>
      </c>
      <c r="Q1074">
        <v>98</v>
      </c>
      <c r="R1074">
        <v>1200</v>
      </c>
      <c r="S1074">
        <v>0.95213011652231205</v>
      </c>
      <c r="T1074">
        <f t="shared" si="195"/>
        <v>1</v>
      </c>
      <c r="U1074">
        <f t="shared" si="196"/>
        <v>1142.5561398267744</v>
      </c>
      <c r="V1074">
        <f t="shared" si="197"/>
        <v>952.13011652231205</v>
      </c>
      <c r="W1074">
        <v>24.69</v>
      </c>
      <c r="X1074">
        <f t="shared" si="198"/>
        <v>23.508092576935887</v>
      </c>
      <c r="Y1074">
        <v>0</v>
      </c>
      <c r="Z1074">
        <v>0</v>
      </c>
      <c r="AA1074">
        <v>0</v>
      </c>
      <c r="AB1074" s="2">
        <v>0.1</v>
      </c>
      <c r="AC1074">
        <v>25</v>
      </c>
      <c r="AD1074">
        <f t="shared" si="199"/>
        <v>0.11016807219002084</v>
      </c>
      <c r="AE1074">
        <v>1630000</v>
      </c>
      <c r="AF1074">
        <v>0</v>
      </c>
      <c r="AG1074">
        <v>0</v>
      </c>
      <c r="AH1074">
        <v>37800</v>
      </c>
      <c r="AI1074">
        <v>0.178531916246991</v>
      </c>
      <c r="AJ1074">
        <v>0.17981155260625001</v>
      </c>
      <c r="AK1074" s="1">
        <f t="shared" si="194"/>
        <v>9.5516029632368812E-2</v>
      </c>
      <c r="AL1074" s="1">
        <f t="shared" si="200"/>
        <v>9.7377324036229257E-2</v>
      </c>
      <c r="AM1074">
        <f t="shared" si="201"/>
        <v>9.6122886833439489E-2</v>
      </c>
      <c r="AN1074">
        <f t="shared" si="202"/>
        <v>9.8320598324379865E-2</v>
      </c>
      <c r="AO1074">
        <f t="shared" si="203"/>
        <v>8.3963207489963096E-2</v>
      </c>
      <c r="AP1074">
        <f t="shared" si="204"/>
        <v>8.2101913086102651E-2</v>
      </c>
      <c r="AQ1074">
        <f t="shared" si="205"/>
        <v>42.656379174351713</v>
      </c>
    </row>
    <row r="1075" spans="1:43" x14ac:dyDescent="0.2">
      <c r="A1075">
        <v>21229</v>
      </c>
      <c r="B1075">
        <v>15</v>
      </c>
      <c r="C1075">
        <v>21</v>
      </c>
      <c r="D1075" t="s">
        <v>83</v>
      </c>
      <c r="E1075">
        <v>229</v>
      </c>
      <c r="F1075" t="s">
        <v>717</v>
      </c>
      <c r="G1075" t="s">
        <v>718</v>
      </c>
      <c r="H1075" t="s">
        <v>43</v>
      </c>
      <c r="I1075">
        <v>43</v>
      </c>
      <c r="J1075">
        <v>14</v>
      </c>
      <c r="K1075">
        <v>65</v>
      </c>
      <c r="L1075">
        <v>58</v>
      </c>
      <c r="M1075">
        <v>18</v>
      </c>
      <c r="N1075">
        <v>83</v>
      </c>
      <c r="O1075">
        <v>71</v>
      </c>
      <c r="P1075">
        <v>24</v>
      </c>
      <c r="Q1075">
        <v>98</v>
      </c>
      <c r="R1075">
        <v>1200</v>
      </c>
      <c r="S1075">
        <v>0.95152795910835297</v>
      </c>
      <c r="T1075">
        <f t="shared" si="195"/>
        <v>1</v>
      </c>
      <c r="U1075">
        <f t="shared" si="196"/>
        <v>1141.8335509300236</v>
      </c>
      <c r="V1075">
        <f t="shared" si="197"/>
        <v>951.527959108353</v>
      </c>
      <c r="W1075">
        <v>24.69</v>
      </c>
      <c r="X1075">
        <f t="shared" si="198"/>
        <v>23.493225310385235</v>
      </c>
      <c r="Y1075">
        <v>0</v>
      </c>
      <c r="Z1075">
        <v>0</v>
      </c>
      <c r="AA1075">
        <v>0</v>
      </c>
      <c r="AB1075" s="2">
        <v>0.1</v>
      </c>
      <c r="AC1075">
        <v>25</v>
      </c>
      <c r="AD1075">
        <f t="shared" si="199"/>
        <v>0.11016807219002084</v>
      </c>
      <c r="AE1075">
        <v>1630000</v>
      </c>
      <c r="AF1075">
        <v>0</v>
      </c>
      <c r="AG1075">
        <v>0</v>
      </c>
      <c r="AH1075">
        <v>37800</v>
      </c>
      <c r="AI1075">
        <v>0.17653311868480001</v>
      </c>
      <c r="AJ1075">
        <v>0.17829206033237499</v>
      </c>
      <c r="AK1075" s="1">
        <f t="shared" si="194"/>
        <v>9.6536419252642836E-2</v>
      </c>
      <c r="AL1075" s="1">
        <f t="shared" si="200"/>
        <v>9.841878817637055E-2</v>
      </c>
      <c r="AM1075">
        <f t="shared" si="201"/>
        <v>9.7150147598930536E-2</v>
      </c>
      <c r="AN1075">
        <f t="shared" si="202"/>
        <v>9.9372742694733382E-2</v>
      </c>
      <c r="AO1075">
        <f t="shared" si="203"/>
        <v>8.4861369764002548E-2</v>
      </c>
      <c r="AP1075">
        <f t="shared" si="204"/>
        <v>8.2979000840274833E-2</v>
      </c>
      <c r="AQ1075">
        <f t="shared" si="205"/>
        <v>43.139356347931376</v>
      </c>
    </row>
    <row r="1076" spans="1:43" x14ac:dyDescent="0.2">
      <c r="A1076">
        <v>21231</v>
      </c>
      <c r="B1076">
        <v>15</v>
      </c>
      <c r="C1076">
        <v>21</v>
      </c>
      <c r="D1076" t="s">
        <v>456</v>
      </c>
      <c r="E1076">
        <v>231</v>
      </c>
      <c r="F1076" t="s">
        <v>717</v>
      </c>
      <c r="G1076" t="s">
        <v>718</v>
      </c>
      <c r="H1076" t="s">
        <v>43</v>
      </c>
      <c r="I1076">
        <v>43</v>
      </c>
      <c r="J1076">
        <v>14</v>
      </c>
      <c r="K1076">
        <v>65</v>
      </c>
      <c r="L1076">
        <v>58</v>
      </c>
      <c r="M1076">
        <v>18</v>
      </c>
      <c r="N1076">
        <v>83</v>
      </c>
      <c r="O1076">
        <v>71</v>
      </c>
      <c r="P1076">
        <v>24</v>
      </c>
      <c r="Q1076">
        <v>98</v>
      </c>
      <c r="R1076">
        <v>1200</v>
      </c>
      <c r="S1076">
        <v>0.94027109444141399</v>
      </c>
      <c r="T1076">
        <f t="shared" si="195"/>
        <v>1</v>
      </c>
      <c r="U1076">
        <f t="shared" si="196"/>
        <v>1128.3253133296969</v>
      </c>
      <c r="V1076">
        <f t="shared" si="197"/>
        <v>940.27109444141399</v>
      </c>
      <c r="W1076">
        <v>24.69</v>
      </c>
      <c r="X1076">
        <f t="shared" si="198"/>
        <v>23.215293321758512</v>
      </c>
      <c r="Y1076">
        <v>0</v>
      </c>
      <c r="Z1076">
        <v>0</v>
      </c>
      <c r="AA1076">
        <v>0</v>
      </c>
      <c r="AB1076" s="2">
        <v>0.1</v>
      </c>
      <c r="AC1076">
        <v>25</v>
      </c>
      <c r="AD1076">
        <f t="shared" si="199"/>
        <v>0.11016807219002084</v>
      </c>
      <c r="AE1076">
        <v>1630000</v>
      </c>
      <c r="AF1076">
        <v>0</v>
      </c>
      <c r="AG1076">
        <v>0</v>
      </c>
      <c r="AH1076">
        <v>37800</v>
      </c>
      <c r="AI1076">
        <v>0.17549679323082401</v>
      </c>
      <c r="AJ1076">
        <v>0.17753092845499999</v>
      </c>
      <c r="AK1076" s="1">
        <f t="shared" si="194"/>
        <v>9.5957677002556779E-2</v>
      </c>
      <c r="AL1076" s="1">
        <f t="shared" si="200"/>
        <v>9.7851161495939754E-2</v>
      </c>
      <c r="AM1076">
        <f t="shared" si="201"/>
        <v>9.657502947379501E-2</v>
      </c>
      <c r="AN1076">
        <f t="shared" si="202"/>
        <v>9.8810749207542847E-2</v>
      </c>
      <c r="AO1076">
        <f t="shared" si="203"/>
        <v>8.4375020708100143E-2</v>
      </c>
      <c r="AP1076">
        <f t="shared" si="204"/>
        <v>8.2481536214717169E-2</v>
      </c>
      <c r="AQ1076">
        <f t="shared" si="205"/>
        <v>43.394098398931149</v>
      </c>
    </row>
    <row r="1077" spans="1:43" x14ac:dyDescent="0.2">
      <c r="A1077">
        <v>21233</v>
      </c>
      <c r="B1077">
        <v>15</v>
      </c>
      <c r="C1077">
        <v>21</v>
      </c>
      <c r="D1077" t="s">
        <v>457</v>
      </c>
      <c r="E1077">
        <v>233</v>
      </c>
      <c r="F1077" t="s">
        <v>717</v>
      </c>
      <c r="G1077" t="s">
        <v>718</v>
      </c>
      <c r="H1077" t="s">
        <v>43</v>
      </c>
      <c r="I1077">
        <v>43</v>
      </c>
      <c r="J1077">
        <v>14</v>
      </c>
      <c r="K1077">
        <v>65</v>
      </c>
      <c r="L1077">
        <v>58</v>
      </c>
      <c r="M1077">
        <v>18</v>
      </c>
      <c r="N1077">
        <v>83</v>
      </c>
      <c r="O1077">
        <v>71</v>
      </c>
      <c r="P1077">
        <v>24</v>
      </c>
      <c r="Q1077">
        <v>98</v>
      </c>
      <c r="R1077">
        <v>1200</v>
      </c>
      <c r="S1077">
        <v>0.96819612052705595</v>
      </c>
      <c r="T1077">
        <f t="shared" si="195"/>
        <v>1</v>
      </c>
      <c r="U1077">
        <f t="shared" si="196"/>
        <v>1161.8353446324672</v>
      </c>
      <c r="V1077">
        <f t="shared" si="197"/>
        <v>968.196120527056</v>
      </c>
      <c r="W1077">
        <v>24.69</v>
      </c>
      <c r="X1077">
        <f t="shared" si="198"/>
        <v>23.904762215813012</v>
      </c>
      <c r="Y1077">
        <v>0</v>
      </c>
      <c r="Z1077">
        <v>0</v>
      </c>
      <c r="AA1077">
        <v>0</v>
      </c>
      <c r="AB1077" s="2">
        <v>0.1</v>
      </c>
      <c r="AC1077">
        <v>25</v>
      </c>
      <c r="AD1077">
        <f t="shared" si="199"/>
        <v>0.11016807219002084</v>
      </c>
      <c r="AE1077">
        <v>1630000</v>
      </c>
      <c r="AF1077">
        <v>0</v>
      </c>
      <c r="AG1077">
        <v>0</v>
      </c>
      <c r="AH1077">
        <v>37800</v>
      </c>
      <c r="AI1077">
        <v>0.17972809688192001</v>
      </c>
      <c r="AJ1077">
        <v>0.18067870646287501</v>
      </c>
      <c r="AK1077" s="1">
        <f t="shared" si="194"/>
        <v>9.6481309233280729E-2</v>
      </c>
      <c r="AL1077" s="1">
        <f t="shared" si="200"/>
        <v>9.8330215789273048E-2</v>
      </c>
      <c r="AM1077">
        <f t="shared" si="201"/>
        <v>9.7084127495283543E-2</v>
      </c>
      <c r="AN1077">
        <f t="shared" si="202"/>
        <v>9.9267212113897163E-2</v>
      </c>
      <c r="AO1077">
        <f t="shared" si="203"/>
        <v>8.4780536938792575E-2</v>
      </c>
      <c r="AP1077">
        <f t="shared" si="204"/>
        <v>8.2931630382800256E-2</v>
      </c>
      <c r="AQ1077">
        <f t="shared" si="205"/>
        <v>42.372479574846849</v>
      </c>
    </row>
    <row r="1078" spans="1:43" x14ac:dyDescent="0.2">
      <c r="A1078">
        <v>21235</v>
      </c>
      <c r="B1078">
        <v>15</v>
      </c>
      <c r="C1078">
        <v>21</v>
      </c>
      <c r="D1078" t="s">
        <v>598</v>
      </c>
      <c r="E1078">
        <v>235</v>
      </c>
      <c r="F1078" t="s">
        <v>717</v>
      </c>
      <c r="G1078" t="s">
        <v>718</v>
      </c>
      <c r="H1078" t="s">
        <v>43</v>
      </c>
      <c r="I1078">
        <v>43</v>
      </c>
      <c r="J1078">
        <v>14</v>
      </c>
      <c r="K1078">
        <v>65</v>
      </c>
      <c r="L1078">
        <v>58</v>
      </c>
      <c r="M1078">
        <v>18</v>
      </c>
      <c r="N1078">
        <v>83</v>
      </c>
      <c r="O1078">
        <v>71</v>
      </c>
      <c r="P1078">
        <v>24</v>
      </c>
      <c r="Q1078">
        <v>98</v>
      </c>
      <c r="R1078">
        <v>1200</v>
      </c>
      <c r="S1078">
        <v>0.93618233998616496</v>
      </c>
      <c r="T1078">
        <f t="shared" si="195"/>
        <v>1</v>
      </c>
      <c r="U1078">
        <f t="shared" si="196"/>
        <v>1123.418807983398</v>
      </c>
      <c r="V1078">
        <f t="shared" si="197"/>
        <v>936.18233998616495</v>
      </c>
      <c r="W1078">
        <v>24.69</v>
      </c>
      <c r="X1078">
        <f t="shared" si="198"/>
        <v>23.114341974258416</v>
      </c>
      <c r="Y1078">
        <v>0</v>
      </c>
      <c r="Z1078">
        <v>0</v>
      </c>
      <c r="AA1078">
        <v>0</v>
      </c>
      <c r="AB1078" s="2">
        <v>0.1</v>
      </c>
      <c r="AC1078">
        <v>25</v>
      </c>
      <c r="AD1078">
        <f t="shared" si="199"/>
        <v>0.11016807219002084</v>
      </c>
      <c r="AE1078">
        <v>1630000</v>
      </c>
      <c r="AF1078">
        <v>0</v>
      </c>
      <c r="AG1078">
        <v>0</v>
      </c>
      <c r="AH1078">
        <v>37800</v>
      </c>
      <c r="AI1078">
        <v>0.17374387516901199</v>
      </c>
      <c r="AJ1078">
        <v>0.17548837610037499</v>
      </c>
      <c r="AK1078" s="1">
        <f t="shared" si="194"/>
        <v>9.6504322531025227E-2</v>
      </c>
      <c r="AL1078" s="1">
        <f t="shared" si="200"/>
        <v>9.8416910564978963E-2</v>
      </c>
      <c r="AM1078">
        <f t="shared" si="201"/>
        <v>9.7127903528571424E-2</v>
      </c>
      <c r="AN1078">
        <f t="shared" si="202"/>
        <v>9.9386179645953629E-2</v>
      </c>
      <c r="AO1078">
        <f t="shared" si="203"/>
        <v>8.4863999764225373E-2</v>
      </c>
      <c r="AP1078">
        <f t="shared" si="204"/>
        <v>8.2951411730271638E-2</v>
      </c>
      <c r="AQ1078">
        <f t="shared" si="205"/>
        <v>43.831905480104737</v>
      </c>
    </row>
    <row r="1079" spans="1:43" x14ac:dyDescent="0.2">
      <c r="A1079">
        <v>21237</v>
      </c>
      <c r="B1079">
        <v>15</v>
      </c>
      <c r="C1079">
        <v>21</v>
      </c>
      <c r="D1079" t="s">
        <v>773</v>
      </c>
      <c r="E1079">
        <v>237</v>
      </c>
      <c r="F1079" t="s">
        <v>717</v>
      </c>
      <c r="G1079" t="s">
        <v>718</v>
      </c>
      <c r="H1079" t="s">
        <v>43</v>
      </c>
      <c r="I1079">
        <v>43</v>
      </c>
      <c r="J1079">
        <v>14</v>
      </c>
      <c r="K1079">
        <v>65</v>
      </c>
      <c r="L1079">
        <v>58</v>
      </c>
      <c r="M1079">
        <v>18</v>
      </c>
      <c r="N1079">
        <v>83</v>
      </c>
      <c r="O1079">
        <v>71</v>
      </c>
      <c r="P1079">
        <v>24</v>
      </c>
      <c r="Q1079">
        <v>98</v>
      </c>
      <c r="R1079">
        <v>1200</v>
      </c>
      <c r="S1079">
        <v>0.94875742991765299</v>
      </c>
      <c r="T1079">
        <f t="shared" si="195"/>
        <v>1</v>
      </c>
      <c r="U1079">
        <f t="shared" si="196"/>
        <v>1138.5089159011836</v>
      </c>
      <c r="V1079">
        <f t="shared" si="197"/>
        <v>948.75742991765298</v>
      </c>
      <c r="W1079">
        <v>24.69</v>
      </c>
      <c r="X1079">
        <f t="shared" si="198"/>
        <v>23.424820944666855</v>
      </c>
      <c r="Y1079">
        <v>0</v>
      </c>
      <c r="Z1079">
        <v>0</v>
      </c>
      <c r="AA1079">
        <v>0</v>
      </c>
      <c r="AB1079" s="2">
        <v>0.1</v>
      </c>
      <c r="AC1079">
        <v>25</v>
      </c>
      <c r="AD1079">
        <f t="shared" si="199"/>
        <v>0.11016807219002084</v>
      </c>
      <c r="AE1079">
        <v>1630000</v>
      </c>
      <c r="AF1079">
        <v>0</v>
      </c>
      <c r="AG1079">
        <v>0</v>
      </c>
      <c r="AH1079">
        <v>37800</v>
      </c>
      <c r="AI1079">
        <v>0.16961304807809899</v>
      </c>
      <c r="AJ1079">
        <v>0.17093425674025001</v>
      </c>
      <c r="AK1079" s="1">
        <f t="shared" si="194"/>
        <v>0.10018247501987546</v>
      </c>
      <c r="AL1079" s="1">
        <f t="shared" si="200"/>
        <v>0.10214164302249278</v>
      </c>
      <c r="AM1079">
        <f t="shared" si="201"/>
        <v>0.10082124296976541</v>
      </c>
      <c r="AN1079">
        <f t="shared" si="202"/>
        <v>0.10313451808793293</v>
      </c>
      <c r="AO1079">
        <f t="shared" si="203"/>
        <v>8.8072178441705853E-2</v>
      </c>
      <c r="AP1079">
        <f t="shared" si="204"/>
        <v>8.6113010439088533E-2</v>
      </c>
      <c r="AQ1079">
        <f t="shared" si="205"/>
        <v>44.89940603301141</v>
      </c>
    </row>
    <row r="1080" spans="1:43" x14ac:dyDescent="0.2">
      <c r="A1080">
        <v>21239</v>
      </c>
      <c r="B1080">
        <v>15</v>
      </c>
      <c r="C1080">
        <v>21</v>
      </c>
      <c r="D1080" t="s">
        <v>555</v>
      </c>
      <c r="E1080">
        <v>239</v>
      </c>
      <c r="F1080" t="s">
        <v>717</v>
      </c>
      <c r="G1080" t="s">
        <v>718</v>
      </c>
      <c r="H1080" t="s">
        <v>43</v>
      </c>
      <c r="I1080">
        <v>43</v>
      </c>
      <c r="J1080">
        <v>14</v>
      </c>
      <c r="K1080">
        <v>65</v>
      </c>
      <c r="L1080">
        <v>58</v>
      </c>
      <c r="M1080">
        <v>18</v>
      </c>
      <c r="N1080">
        <v>83</v>
      </c>
      <c r="O1080">
        <v>71</v>
      </c>
      <c r="P1080">
        <v>24</v>
      </c>
      <c r="Q1080">
        <v>98</v>
      </c>
      <c r="R1080">
        <v>1200</v>
      </c>
      <c r="S1080">
        <v>0.95359288454055802</v>
      </c>
      <c r="T1080">
        <f t="shared" si="195"/>
        <v>1</v>
      </c>
      <c r="U1080">
        <f t="shared" si="196"/>
        <v>1144.3114614486697</v>
      </c>
      <c r="V1080">
        <f t="shared" si="197"/>
        <v>953.59288454055798</v>
      </c>
      <c r="W1080">
        <v>24.69</v>
      </c>
      <c r="X1080">
        <f t="shared" si="198"/>
        <v>23.544208319306378</v>
      </c>
      <c r="Y1080">
        <v>0</v>
      </c>
      <c r="Z1080">
        <v>0</v>
      </c>
      <c r="AA1080">
        <v>0</v>
      </c>
      <c r="AB1080" s="2">
        <v>0.1</v>
      </c>
      <c r="AC1080">
        <v>25</v>
      </c>
      <c r="AD1080">
        <f t="shared" si="199"/>
        <v>0.11016807219002084</v>
      </c>
      <c r="AE1080">
        <v>1630000</v>
      </c>
      <c r="AF1080">
        <v>0</v>
      </c>
      <c r="AG1080">
        <v>0</v>
      </c>
      <c r="AH1080">
        <v>37800</v>
      </c>
      <c r="AI1080">
        <v>0.177257514305038</v>
      </c>
      <c r="AJ1080">
        <v>0.17820826197824999</v>
      </c>
      <c r="AK1080" s="1">
        <f t="shared" si="194"/>
        <v>9.6350544343371314E-2</v>
      </c>
      <c r="AL1080" s="1">
        <f t="shared" si="200"/>
        <v>9.8225220618302925E-2</v>
      </c>
      <c r="AM1080">
        <f t="shared" si="201"/>
        <v>9.6961764575248133E-2</v>
      </c>
      <c r="AN1080">
        <f t="shared" si="202"/>
        <v>9.9175276625069669E-2</v>
      </c>
      <c r="AO1080">
        <f t="shared" si="203"/>
        <v>8.4693906177232658E-2</v>
      </c>
      <c r="AP1080">
        <f t="shared" si="204"/>
        <v>8.2819229902301048E-2</v>
      </c>
      <c r="AQ1080">
        <f t="shared" si="205"/>
        <v>42.963059388556495</v>
      </c>
    </row>
    <row r="1081" spans="1:43" x14ac:dyDescent="0.2">
      <c r="A1081">
        <v>22001</v>
      </c>
      <c r="B1081">
        <v>12</v>
      </c>
      <c r="C1081">
        <v>22</v>
      </c>
      <c r="D1081" t="s">
        <v>774</v>
      </c>
      <c r="E1081">
        <v>1</v>
      </c>
      <c r="F1081" t="s">
        <v>775</v>
      </c>
      <c r="G1081" t="s">
        <v>776</v>
      </c>
      <c r="H1081" t="s">
        <v>107</v>
      </c>
      <c r="I1081">
        <v>43</v>
      </c>
      <c r="J1081">
        <v>14</v>
      </c>
      <c r="K1081">
        <v>65</v>
      </c>
      <c r="L1081">
        <v>58</v>
      </c>
      <c r="M1081">
        <v>18</v>
      </c>
      <c r="N1081">
        <v>83</v>
      </c>
      <c r="O1081">
        <v>71</v>
      </c>
      <c r="P1081">
        <v>24</v>
      </c>
      <c r="Q1081">
        <v>98</v>
      </c>
      <c r="R1081">
        <v>1200</v>
      </c>
      <c r="S1081">
        <v>0.92129263480504398</v>
      </c>
      <c r="T1081">
        <f t="shared" si="195"/>
        <v>1</v>
      </c>
      <c r="U1081">
        <f t="shared" si="196"/>
        <v>1105.5511617660527</v>
      </c>
      <c r="V1081">
        <f t="shared" si="197"/>
        <v>921.29263480504403</v>
      </c>
      <c r="W1081">
        <v>24.69</v>
      </c>
      <c r="X1081">
        <f t="shared" si="198"/>
        <v>22.746715153336538</v>
      </c>
      <c r="Y1081">
        <v>0</v>
      </c>
      <c r="Z1081">
        <v>0</v>
      </c>
      <c r="AA1081">
        <v>0</v>
      </c>
      <c r="AB1081" s="2">
        <v>0.1</v>
      </c>
      <c r="AC1081">
        <v>25</v>
      </c>
      <c r="AD1081">
        <f t="shared" si="199"/>
        <v>0.11016807219002084</v>
      </c>
      <c r="AE1081">
        <v>1630000</v>
      </c>
      <c r="AF1081">
        <v>0</v>
      </c>
      <c r="AG1081">
        <v>0</v>
      </c>
      <c r="AH1081">
        <v>37800</v>
      </c>
      <c r="AI1081">
        <v>0.19032034340621001</v>
      </c>
      <c r="AJ1081">
        <v>0.1912948291505</v>
      </c>
      <c r="AK1081" s="1">
        <f t="shared" si="194"/>
        <v>8.6697826962429184E-2</v>
      </c>
      <c r="AL1081" s="1">
        <f t="shared" si="200"/>
        <v>8.8443832936744599E-2</v>
      </c>
      <c r="AM1081">
        <f t="shared" si="201"/>
        <v>8.7267095476012052E-2</v>
      </c>
      <c r="AN1081">
        <f t="shared" si="202"/>
        <v>8.9328680889391526E-2</v>
      </c>
      <c r="AO1081">
        <f t="shared" si="203"/>
        <v>7.6268130495403499E-2</v>
      </c>
      <c r="AP1081">
        <f t="shared" si="204"/>
        <v>7.4522124521088084E-2</v>
      </c>
      <c r="AQ1081">
        <f t="shared" si="205"/>
        <v>40.014246390366495</v>
      </c>
    </row>
    <row r="1082" spans="1:43" x14ac:dyDescent="0.2">
      <c r="A1082">
        <v>22003</v>
      </c>
      <c r="B1082">
        <v>18</v>
      </c>
      <c r="C1082">
        <v>22</v>
      </c>
      <c r="D1082" t="s">
        <v>777</v>
      </c>
      <c r="E1082">
        <v>3</v>
      </c>
      <c r="F1082" t="s">
        <v>775</v>
      </c>
      <c r="G1082" t="s">
        <v>776</v>
      </c>
      <c r="H1082" t="s">
        <v>111</v>
      </c>
      <c r="I1082">
        <v>43</v>
      </c>
      <c r="J1082">
        <v>14</v>
      </c>
      <c r="K1082">
        <v>65</v>
      </c>
      <c r="L1082">
        <v>58</v>
      </c>
      <c r="M1082">
        <v>18</v>
      </c>
      <c r="N1082">
        <v>83</v>
      </c>
      <c r="O1082">
        <v>71</v>
      </c>
      <c r="P1082">
        <v>24</v>
      </c>
      <c r="Q1082">
        <v>98</v>
      </c>
      <c r="R1082">
        <v>1200</v>
      </c>
      <c r="S1082">
        <v>0.92331787645816799</v>
      </c>
      <c r="T1082">
        <f t="shared" si="195"/>
        <v>1</v>
      </c>
      <c r="U1082">
        <f t="shared" si="196"/>
        <v>1107.9814517498016</v>
      </c>
      <c r="V1082">
        <f t="shared" si="197"/>
        <v>923.31787645816803</v>
      </c>
      <c r="W1082">
        <v>24.69</v>
      </c>
      <c r="X1082">
        <f t="shared" si="198"/>
        <v>22.79671836975217</v>
      </c>
      <c r="Y1082">
        <v>0</v>
      </c>
      <c r="Z1082">
        <v>0</v>
      </c>
      <c r="AA1082">
        <v>0</v>
      </c>
      <c r="AB1082" s="2">
        <v>0.1</v>
      </c>
      <c r="AC1082">
        <v>25</v>
      </c>
      <c r="AD1082">
        <f t="shared" si="199"/>
        <v>0.11016807219002084</v>
      </c>
      <c r="AE1082">
        <v>1630000</v>
      </c>
      <c r="AF1082">
        <v>0</v>
      </c>
      <c r="AG1082">
        <v>0</v>
      </c>
      <c r="AH1082">
        <v>37800</v>
      </c>
      <c r="AI1082">
        <v>0.187078395778082</v>
      </c>
      <c r="AJ1082">
        <v>0.19074818942337499</v>
      </c>
      <c r="AK1082" s="1">
        <f t="shared" si="194"/>
        <v>8.8394131397796977E-2</v>
      </c>
      <c r="AL1082" s="1">
        <f t="shared" si="200"/>
        <v>9.017039452662555E-2</v>
      </c>
      <c r="AM1082">
        <f t="shared" si="201"/>
        <v>8.8973264966613508E-2</v>
      </c>
      <c r="AN1082">
        <f t="shared" si="202"/>
        <v>9.1070576322121649E-2</v>
      </c>
      <c r="AO1082">
        <f t="shared" si="203"/>
        <v>7.7756465836962052E-2</v>
      </c>
      <c r="AP1082">
        <f t="shared" si="204"/>
        <v>7.5980202708133479E-2</v>
      </c>
      <c r="AQ1082">
        <f t="shared" si="205"/>
        <v>40.707667405855965</v>
      </c>
    </row>
    <row r="1083" spans="1:43" x14ac:dyDescent="0.2">
      <c r="A1083">
        <v>22005</v>
      </c>
      <c r="B1083">
        <v>12</v>
      </c>
      <c r="C1083">
        <v>22</v>
      </c>
      <c r="D1083" t="s">
        <v>778</v>
      </c>
      <c r="E1083">
        <v>5</v>
      </c>
      <c r="F1083" t="s">
        <v>775</v>
      </c>
      <c r="G1083" t="s">
        <v>776</v>
      </c>
      <c r="H1083" t="s">
        <v>107</v>
      </c>
      <c r="I1083">
        <v>43</v>
      </c>
      <c r="J1083">
        <v>14</v>
      </c>
      <c r="K1083">
        <v>65</v>
      </c>
      <c r="L1083">
        <v>58</v>
      </c>
      <c r="M1083">
        <v>18</v>
      </c>
      <c r="N1083">
        <v>83</v>
      </c>
      <c r="O1083">
        <v>71</v>
      </c>
      <c r="P1083">
        <v>24</v>
      </c>
      <c r="Q1083">
        <v>98</v>
      </c>
      <c r="R1083">
        <v>1200</v>
      </c>
      <c r="S1083">
        <v>0.91782125830650296</v>
      </c>
      <c r="T1083">
        <f t="shared" si="195"/>
        <v>1</v>
      </c>
      <c r="U1083">
        <f t="shared" si="196"/>
        <v>1101.3855099678035</v>
      </c>
      <c r="V1083">
        <f t="shared" si="197"/>
        <v>917.82125830650295</v>
      </c>
      <c r="W1083">
        <v>24.69</v>
      </c>
      <c r="X1083">
        <f t="shared" si="198"/>
        <v>22.66100686758756</v>
      </c>
      <c r="Y1083">
        <v>0</v>
      </c>
      <c r="Z1083">
        <v>0</v>
      </c>
      <c r="AA1083">
        <v>0</v>
      </c>
      <c r="AB1083" s="2">
        <v>0.1</v>
      </c>
      <c r="AC1083">
        <v>25</v>
      </c>
      <c r="AD1083">
        <f t="shared" si="199"/>
        <v>0.11016807219002084</v>
      </c>
      <c r="AE1083">
        <v>1630000</v>
      </c>
      <c r="AF1083">
        <v>0</v>
      </c>
      <c r="AG1083">
        <v>0</v>
      </c>
      <c r="AH1083">
        <v>37800</v>
      </c>
      <c r="AI1083">
        <v>0.18883209835447301</v>
      </c>
      <c r="AJ1083">
        <v>0.19074459406337499</v>
      </c>
      <c r="AK1083" s="1">
        <f t="shared" si="194"/>
        <v>8.7051872832481531E-2</v>
      </c>
      <c r="AL1083" s="1">
        <f t="shared" si="200"/>
        <v>8.8811639628046196E-2</v>
      </c>
      <c r="AM1083">
        <f t="shared" si="201"/>
        <v>8.7625627929944119E-2</v>
      </c>
      <c r="AN1083">
        <f t="shared" si="202"/>
        <v>8.9703461345209554E-2</v>
      </c>
      <c r="AO1083">
        <f t="shared" si="203"/>
        <v>7.6586215557970266E-2</v>
      </c>
      <c r="AP1083">
        <f t="shared" si="204"/>
        <v>7.4826448762405601E-2</v>
      </c>
      <c r="AQ1083">
        <f t="shared" si="205"/>
        <v>40.329611228804396</v>
      </c>
    </row>
    <row r="1084" spans="1:43" x14ac:dyDescent="0.2">
      <c r="A1084">
        <v>22007</v>
      </c>
      <c r="B1084">
        <v>12</v>
      </c>
      <c r="C1084">
        <v>22</v>
      </c>
      <c r="D1084" t="s">
        <v>779</v>
      </c>
      <c r="E1084">
        <v>7</v>
      </c>
      <c r="F1084" t="s">
        <v>775</v>
      </c>
      <c r="G1084" t="s">
        <v>776</v>
      </c>
      <c r="H1084" t="s">
        <v>107</v>
      </c>
      <c r="I1084">
        <v>43</v>
      </c>
      <c r="J1084">
        <v>14</v>
      </c>
      <c r="K1084">
        <v>65</v>
      </c>
      <c r="L1084">
        <v>58</v>
      </c>
      <c r="M1084">
        <v>18</v>
      </c>
      <c r="N1084">
        <v>83</v>
      </c>
      <c r="O1084">
        <v>71</v>
      </c>
      <c r="P1084">
        <v>24</v>
      </c>
      <c r="Q1084">
        <v>98</v>
      </c>
      <c r="R1084">
        <v>1200</v>
      </c>
      <c r="S1084">
        <v>0.91752166880501596</v>
      </c>
      <c r="T1084">
        <f t="shared" si="195"/>
        <v>1</v>
      </c>
      <c r="U1084">
        <f t="shared" si="196"/>
        <v>1101.0260025660191</v>
      </c>
      <c r="V1084">
        <f t="shared" si="197"/>
        <v>917.52166880501591</v>
      </c>
      <c r="W1084">
        <v>24.69</v>
      </c>
      <c r="X1084">
        <f t="shared" si="198"/>
        <v>22.653610002795844</v>
      </c>
      <c r="Y1084">
        <v>0</v>
      </c>
      <c r="Z1084">
        <v>0</v>
      </c>
      <c r="AA1084">
        <v>0</v>
      </c>
      <c r="AB1084" s="2">
        <v>0.1</v>
      </c>
      <c r="AC1084">
        <v>25</v>
      </c>
      <c r="AD1084">
        <f t="shared" si="199"/>
        <v>0.11016807219002084</v>
      </c>
      <c r="AE1084">
        <v>1630000</v>
      </c>
      <c r="AF1084">
        <v>0</v>
      </c>
      <c r="AG1084">
        <v>0</v>
      </c>
      <c r="AH1084">
        <v>37800</v>
      </c>
      <c r="AI1084">
        <v>0.18918168917077699</v>
      </c>
      <c r="AJ1084">
        <v>0.19130462553899999</v>
      </c>
      <c r="AK1084" s="1">
        <f t="shared" si="194"/>
        <v>8.6862646346686348E-2</v>
      </c>
      <c r="AL1084" s="1">
        <f t="shared" si="200"/>
        <v>8.8619161250837727E-2</v>
      </c>
      <c r="AM1084">
        <f t="shared" si="201"/>
        <v>8.7435341196120911E-2</v>
      </c>
      <c r="AN1084">
        <f t="shared" si="202"/>
        <v>8.9509334961349551E-2</v>
      </c>
      <c r="AO1084">
        <f t="shared" si="203"/>
        <v>7.6420311842039748E-2</v>
      </c>
      <c r="AP1084">
        <f t="shared" si="204"/>
        <v>7.4663796937888369E-2</v>
      </c>
      <c r="AQ1084">
        <f t="shared" si="205"/>
        <v>40.255085719636476</v>
      </c>
    </row>
    <row r="1085" spans="1:43" x14ac:dyDescent="0.2">
      <c r="A1085">
        <v>22009</v>
      </c>
      <c r="B1085">
        <v>18</v>
      </c>
      <c r="C1085">
        <v>22</v>
      </c>
      <c r="D1085" t="s">
        <v>780</v>
      </c>
      <c r="E1085">
        <v>9</v>
      </c>
      <c r="F1085" t="s">
        <v>775</v>
      </c>
      <c r="G1085" t="s">
        <v>776</v>
      </c>
      <c r="H1085" t="s">
        <v>111</v>
      </c>
      <c r="I1085">
        <v>43</v>
      </c>
      <c r="J1085">
        <v>14</v>
      </c>
      <c r="K1085">
        <v>65</v>
      </c>
      <c r="L1085">
        <v>58</v>
      </c>
      <c r="M1085">
        <v>18</v>
      </c>
      <c r="N1085">
        <v>83</v>
      </c>
      <c r="O1085">
        <v>71</v>
      </c>
      <c r="P1085">
        <v>24</v>
      </c>
      <c r="Q1085">
        <v>98</v>
      </c>
      <c r="R1085">
        <v>1200</v>
      </c>
      <c r="S1085">
        <v>0.92377017603980205</v>
      </c>
      <c r="T1085">
        <f t="shared" si="195"/>
        <v>1</v>
      </c>
      <c r="U1085">
        <f t="shared" si="196"/>
        <v>1108.5242112477624</v>
      </c>
      <c r="V1085">
        <f t="shared" si="197"/>
        <v>923.7701760398021</v>
      </c>
      <c r="W1085">
        <v>24.69</v>
      </c>
      <c r="X1085">
        <f t="shared" si="198"/>
        <v>22.807885646422715</v>
      </c>
      <c r="Y1085">
        <v>0</v>
      </c>
      <c r="Z1085">
        <v>0</v>
      </c>
      <c r="AA1085">
        <v>0</v>
      </c>
      <c r="AB1085" s="2">
        <v>0.1</v>
      </c>
      <c r="AC1085">
        <v>25</v>
      </c>
      <c r="AD1085">
        <f t="shared" si="199"/>
        <v>0.11016807219002084</v>
      </c>
      <c r="AE1085">
        <v>1630000</v>
      </c>
      <c r="AF1085">
        <v>0</v>
      </c>
      <c r="AG1085">
        <v>0</v>
      </c>
      <c r="AH1085">
        <v>37800</v>
      </c>
      <c r="AI1085">
        <v>0.18855086000219901</v>
      </c>
      <c r="AJ1085">
        <v>0.19038050212675001</v>
      </c>
      <c r="AK1085" s="1">
        <f t="shared" si="194"/>
        <v>8.7746791438043661E-2</v>
      </c>
      <c r="AL1085" s="1">
        <f t="shared" si="200"/>
        <v>8.950918306339678E-2</v>
      </c>
      <c r="AM1085">
        <f t="shared" si="201"/>
        <v>8.8321402336101459E-2</v>
      </c>
      <c r="AN1085">
        <f t="shared" si="202"/>
        <v>9.0402335002391296E-2</v>
      </c>
      <c r="AO1085">
        <f t="shared" si="203"/>
        <v>7.7186165749536989E-2</v>
      </c>
      <c r="AP1085">
        <f t="shared" si="204"/>
        <v>7.5423774124183871E-2</v>
      </c>
      <c r="AQ1085">
        <f t="shared" si="205"/>
        <v>40.389765997707109</v>
      </c>
    </row>
    <row r="1086" spans="1:43" x14ac:dyDescent="0.2">
      <c r="A1086">
        <v>22011</v>
      </c>
      <c r="B1086">
        <v>18</v>
      </c>
      <c r="C1086">
        <v>22</v>
      </c>
      <c r="D1086" t="s">
        <v>781</v>
      </c>
      <c r="E1086">
        <v>11</v>
      </c>
      <c r="F1086" t="s">
        <v>775</v>
      </c>
      <c r="G1086" t="s">
        <v>776</v>
      </c>
      <c r="H1086" t="s">
        <v>111</v>
      </c>
      <c r="I1086">
        <v>43</v>
      </c>
      <c r="J1086">
        <v>14</v>
      </c>
      <c r="K1086">
        <v>65</v>
      </c>
      <c r="L1086">
        <v>58</v>
      </c>
      <c r="M1086">
        <v>18</v>
      </c>
      <c r="N1086">
        <v>83</v>
      </c>
      <c r="O1086">
        <v>71</v>
      </c>
      <c r="P1086">
        <v>24</v>
      </c>
      <c r="Q1086">
        <v>98</v>
      </c>
      <c r="R1086">
        <v>1200</v>
      </c>
      <c r="S1086">
        <v>0.92392001152038605</v>
      </c>
      <c r="T1086">
        <f t="shared" si="195"/>
        <v>1</v>
      </c>
      <c r="U1086">
        <f t="shared" si="196"/>
        <v>1108.7040138244633</v>
      </c>
      <c r="V1086">
        <f t="shared" si="197"/>
        <v>923.92001152038608</v>
      </c>
      <c r="W1086">
        <v>24.69</v>
      </c>
      <c r="X1086">
        <f t="shared" si="198"/>
        <v>22.811585084438335</v>
      </c>
      <c r="Y1086">
        <v>0</v>
      </c>
      <c r="Z1086">
        <v>0</v>
      </c>
      <c r="AA1086">
        <v>0</v>
      </c>
      <c r="AB1086" s="2">
        <v>0.1</v>
      </c>
      <c r="AC1086">
        <v>25</v>
      </c>
      <c r="AD1086">
        <f t="shared" si="199"/>
        <v>0.11016807219002084</v>
      </c>
      <c r="AE1086">
        <v>1630000</v>
      </c>
      <c r="AF1086">
        <v>0</v>
      </c>
      <c r="AG1086">
        <v>0</v>
      </c>
      <c r="AH1086">
        <v>37800</v>
      </c>
      <c r="AI1086">
        <v>0.18613557401844</v>
      </c>
      <c r="AJ1086">
        <v>0.18719955630312499</v>
      </c>
      <c r="AK1086" s="1">
        <f t="shared" si="194"/>
        <v>8.8899806661226433E-2</v>
      </c>
      <c r="AL1086" s="1">
        <f t="shared" si="200"/>
        <v>9.0685066992967661E-2</v>
      </c>
      <c r="AM1086">
        <f t="shared" si="201"/>
        <v>8.9481873681820256E-2</v>
      </c>
      <c r="AN1086">
        <f t="shared" si="202"/>
        <v>9.1589808427258793E-2</v>
      </c>
      <c r="AO1086">
        <f t="shared" si="203"/>
        <v>7.8200122088074989E-2</v>
      </c>
      <c r="AP1086">
        <f t="shared" si="204"/>
        <v>7.641486175633376E-2</v>
      </c>
      <c r="AQ1086">
        <f t="shared" si="205"/>
        <v>40.913861599614478</v>
      </c>
    </row>
    <row r="1087" spans="1:43" x14ac:dyDescent="0.2">
      <c r="A1087">
        <v>22013</v>
      </c>
      <c r="B1087">
        <v>18</v>
      </c>
      <c r="C1087">
        <v>22</v>
      </c>
      <c r="D1087" t="s">
        <v>782</v>
      </c>
      <c r="E1087">
        <v>13</v>
      </c>
      <c r="F1087" t="s">
        <v>775</v>
      </c>
      <c r="G1087" t="s">
        <v>776</v>
      </c>
      <c r="H1087" t="s">
        <v>111</v>
      </c>
      <c r="I1087">
        <v>43</v>
      </c>
      <c r="J1087">
        <v>14</v>
      </c>
      <c r="K1087">
        <v>65</v>
      </c>
      <c r="L1087">
        <v>58</v>
      </c>
      <c r="M1087">
        <v>18</v>
      </c>
      <c r="N1087">
        <v>83</v>
      </c>
      <c r="O1087">
        <v>71</v>
      </c>
      <c r="P1087">
        <v>24</v>
      </c>
      <c r="Q1087">
        <v>98</v>
      </c>
      <c r="R1087">
        <v>1200</v>
      </c>
      <c r="S1087">
        <v>0.93159443767447203</v>
      </c>
      <c r="T1087">
        <f t="shared" si="195"/>
        <v>1</v>
      </c>
      <c r="U1087">
        <f t="shared" si="196"/>
        <v>1117.9133252093663</v>
      </c>
      <c r="V1087">
        <f t="shared" si="197"/>
        <v>931.59443767447203</v>
      </c>
      <c r="W1087">
        <v>24.69</v>
      </c>
      <c r="X1087">
        <f t="shared" si="198"/>
        <v>23.001066666182716</v>
      </c>
      <c r="Y1087">
        <v>0</v>
      </c>
      <c r="Z1087">
        <v>0</v>
      </c>
      <c r="AA1087">
        <v>0</v>
      </c>
      <c r="AB1087" s="2">
        <v>0.1</v>
      </c>
      <c r="AC1087">
        <v>25</v>
      </c>
      <c r="AD1087">
        <f t="shared" si="199"/>
        <v>0.11016807219002084</v>
      </c>
      <c r="AE1087">
        <v>1630000</v>
      </c>
      <c r="AF1087">
        <v>0</v>
      </c>
      <c r="AG1087">
        <v>0</v>
      </c>
      <c r="AH1087">
        <v>37800</v>
      </c>
      <c r="AI1087">
        <v>0.18653588949119501</v>
      </c>
      <c r="AJ1087">
        <v>0.18823058337162499</v>
      </c>
      <c r="AK1087" s="1">
        <f t="shared" si="194"/>
        <v>8.9445873589466554E-2</v>
      </c>
      <c r="AL1087" s="1">
        <f t="shared" si="200"/>
        <v>9.1227302662056309E-2</v>
      </c>
      <c r="AM1087">
        <f t="shared" si="201"/>
        <v>9.0026691464734188E-2</v>
      </c>
      <c r="AN1087">
        <f t="shared" si="202"/>
        <v>9.2130102475375855E-2</v>
      </c>
      <c r="AO1087">
        <f t="shared" si="203"/>
        <v>7.8665669001928881E-2</v>
      </c>
      <c r="AP1087">
        <f t="shared" si="204"/>
        <v>7.6884239929339127E-2</v>
      </c>
      <c r="AQ1087">
        <f t="shared" si="205"/>
        <v>40.826058379048412</v>
      </c>
    </row>
    <row r="1088" spans="1:43" x14ac:dyDescent="0.2">
      <c r="A1088">
        <v>22015</v>
      </c>
      <c r="B1088">
        <v>18</v>
      </c>
      <c r="C1088">
        <v>22</v>
      </c>
      <c r="D1088" t="s">
        <v>783</v>
      </c>
      <c r="E1088">
        <v>15</v>
      </c>
      <c r="F1088" t="s">
        <v>775</v>
      </c>
      <c r="G1088" t="s">
        <v>776</v>
      </c>
      <c r="H1088" t="s">
        <v>111</v>
      </c>
      <c r="I1088">
        <v>43</v>
      </c>
      <c r="J1088">
        <v>14</v>
      </c>
      <c r="K1088">
        <v>65</v>
      </c>
      <c r="L1088">
        <v>58</v>
      </c>
      <c r="M1088">
        <v>18</v>
      </c>
      <c r="N1088">
        <v>83</v>
      </c>
      <c r="O1088">
        <v>71</v>
      </c>
      <c r="P1088">
        <v>24</v>
      </c>
      <c r="Q1088">
        <v>98</v>
      </c>
      <c r="R1088">
        <v>1200</v>
      </c>
      <c r="S1088">
        <v>0.93429000481315305</v>
      </c>
      <c r="T1088">
        <f t="shared" si="195"/>
        <v>1</v>
      </c>
      <c r="U1088">
        <f t="shared" si="196"/>
        <v>1121.1480057757838</v>
      </c>
      <c r="V1088">
        <f t="shared" si="197"/>
        <v>934.29000481315302</v>
      </c>
      <c r="W1088">
        <v>24.69</v>
      </c>
      <c r="X1088">
        <f t="shared" si="198"/>
        <v>23.067620218836751</v>
      </c>
      <c r="Y1088">
        <v>0</v>
      </c>
      <c r="Z1088">
        <v>0</v>
      </c>
      <c r="AA1088">
        <v>0</v>
      </c>
      <c r="AB1088" s="2">
        <v>0.1</v>
      </c>
      <c r="AC1088">
        <v>25</v>
      </c>
      <c r="AD1088">
        <f t="shared" si="199"/>
        <v>0.11016807219002084</v>
      </c>
      <c r="AE1088">
        <v>1630000</v>
      </c>
      <c r="AF1088">
        <v>0</v>
      </c>
      <c r="AG1088">
        <v>0</v>
      </c>
      <c r="AH1088">
        <v>37800</v>
      </c>
      <c r="AI1088">
        <v>0.186716702595422</v>
      </c>
      <c r="AJ1088">
        <v>0.18823058337162499</v>
      </c>
      <c r="AK1088" s="1">
        <f t="shared" si="194"/>
        <v>8.9617816686147725E-2</v>
      </c>
      <c r="AL1088" s="1">
        <f t="shared" si="200"/>
        <v>9.1397520654790718E-2</v>
      </c>
      <c r="AM1088">
        <f t="shared" si="201"/>
        <v>9.0198072107807531E-2</v>
      </c>
      <c r="AN1088">
        <f t="shared" si="202"/>
        <v>9.2299446212971467E-2</v>
      </c>
      <c r="AO1088">
        <f t="shared" si="203"/>
        <v>7.8811739584567969E-2</v>
      </c>
      <c r="AP1088">
        <f t="shared" si="204"/>
        <v>7.7032035615924976E-2</v>
      </c>
      <c r="AQ1088">
        <f t="shared" si="205"/>
        <v>40.78652315672359</v>
      </c>
    </row>
    <row r="1089" spans="1:43" x14ac:dyDescent="0.2">
      <c r="A1089">
        <v>22017</v>
      </c>
      <c r="B1089">
        <v>18</v>
      </c>
      <c r="C1089">
        <v>22</v>
      </c>
      <c r="D1089" t="s">
        <v>784</v>
      </c>
      <c r="E1089">
        <v>17</v>
      </c>
      <c r="F1089" t="s">
        <v>775</v>
      </c>
      <c r="G1089" t="s">
        <v>776</v>
      </c>
      <c r="H1089" t="s">
        <v>111</v>
      </c>
      <c r="I1089">
        <v>43</v>
      </c>
      <c r="J1089">
        <v>14</v>
      </c>
      <c r="K1089">
        <v>65</v>
      </c>
      <c r="L1089">
        <v>58</v>
      </c>
      <c r="M1089">
        <v>18</v>
      </c>
      <c r="N1089">
        <v>83</v>
      </c>
      <c r="O1089">
        <v>71</v>
      </c>
      <c r="P1089">
        <v>24</v>
      </c>
      <c r="Q1089">
        <v>98</v>
      </c>
      <c r="R1089">
        <v>1200</v>
      </c>
      <c r="S1089">
        <v>0.93418284356594095</v>
      </c>
      <c r="T1089">
        <f t="shared" si="195"/>
        <v>1</v>
      </c>
      <c r="U1089">
        <f t="shared" si="196"/>
        <v>1121.019412279129</v>
      </c>
      <c r="V1089">
        <f t="shared" si="197"/>
        <v>934.18284356594097</v>
      </c>
      <c r="W1089">
        <v>24.69</v>
      </c>
      <c r="X1089">
        <f t="shared" si="198"/>
        <v>23.064974407643081</v>
      </c>
      <c r="Y1089">
        <v>0</v>
      </c>
      <c r="Z1089">
        <v>0</v>
      </c>
      <c r="AA1089">
        <v>0</v>
      </c>
      <c r="AB1089" s="2">
        <v>0.1</v>
      </c>
      <c r="AC1089">
        <v>25</v>
      </c>
      <c r="AD1089">
        <f t="shared" si="199"/>
        <v>0.11016807219002084</v>
      </c>
      <c r="AE1089">
        <v>1630000</v>
      </c>
      <c r="AF1089">
        <v>0</v>
      </c>
      <c r="AG1089">
        <v>0</v>
      </c>
      <c r="AH1089">
        <v>37800</v>
      </c>
      <c r="AI1089">
        <v>0.18757698564099401</v>
      </c>
      <c r="AJ1089">
        <v>0.19046217089824999</v>
      </c>
      <c r="AK1089" s="1">
        <f t="shared" si="194"/>
        <v>8.9196571259884214E-2</v>
      </c>
      <c r="AL1089" s="1">
        <f t="shared" si="200"/>
        <v>9.0968112984395125E-2</v>
      </c>
      <c r="AM1089">
        <f t="shared" si="201"/>
        <v>8.9774165460074593E-2</v>
      </c>
      <c r="AN1089">
        <f t="shared" si="202"/>
        <v>9.1865902047560663E-2</v>
      </c>
      <c r="AO1089">
        <f t="shared" si="203"/>
        <v>7.8441490939774983E-2</v>
      </c>
      <c r="AP1089">
        <f t="shared" si="204"/>
        <v>7.6669949215264072E-2</v>
      </c>
      <c r="AQ1089">
        <f t="shared" si="205"/>
        <v>40.599464204690342</v>
      </c>
    </row>
    <row r="1090" spans="1:43" x14ac:dyDescent="0.2">
      <c r="A1090">
        <v>22019</v>
      </c>
      <c r="B1090">
        <v>12</v>
      </c>
      <c r="C1090">
        <v>22</v>
      </c>
      <c r="D1090" t="s">
        <v>785</v>
      </c>
      <c r="E1090">
        <v>19</v>
      </c>
      <c r="F1090" t="s">
        <v>775</v>
      </c>
      <c r="G1090" t="s">
        <v>776</v>
      </c>
      <c r="H1090" t="s">
        <v>107</v>
      </c>
      <c r="I1090">
        <v>43</v>
      </c>
      <c r="J1090">
        <v>14</v>
      </c>
      <c r="K1090">
        <v>65</v>
      </c>
      <c r="L1090">
        <v>58</v>
      </c>
      <c r="M1090">
        <v>18</v>
      </c>
      <c r="N1090">
        <v>83</v>
      </c>
      <c r="O1090">
        <v>71</v>
      </c>
      <c r="P1090">
        <v>24</v>
      </c>
      <c r="Q1090">
        <v>98</v>
      </c>
      <c r="R1090">
        <v>1200</v>
      </c>
      <c r="S1090">
        <v>0.92234218358993503</v>
      </c>
      <c r="T1090">
        <f t="shared" si="195"/>
        <v>1</v>
      </c>
      <c r="U1090">
        <f t="shared" si="196"/>
        <v>1106.8106203079221</v>
      </c>
      <c r="V1090">
        <f t="shared" si="197"/>
        <v>922.34218358993508</v>
      </c>
      <c r="W1090">
        <v>24.69</v>
      </c>
      <c r="X1090">
        <f t="shared" si="198"/>
        <v>22.772628512835496</v>
      </c>
      <c r="Y1090">
        <v>0</v>
      </c>
      <c r="Z1090">
        <v>0</v>
      </c>
      <c r="AA1090">
        <v>0</v>
      </c>
      <c r="AB1090" s="2">
        <v>0.1</v>
      </c>
      <c r="AC1090">
        <v>25</v>
      </c>
      <c r="AD1090">
        <f t="shared" si="199"/>
        <v>0.11016807219002084</v>
      </c>
      <c r="AE1090">
        <v>1630000</v>
      </c>
      <c r="AF1090">
        <v>0</v>
      </c>
      <c r="AG1090">
        <v>0</v>
      </c>
      <c r="AH1090">
        <v>37800</v>
      </c>
      <c r="AI1090">
        <v>0.186995695775487</v>
      </c>
      <c r="AJ1090">
        <v>0.19131469374900001</v>
      </c>
      <c r="AK1090" s="1">
        <f t="shared" ref="AK1090:AK1153" si="206">((U1090*AD1090+X1090)/(8760*AI1090))+Z1090*AA1090/1000000+Y1090/1000</f>
        <v>8.8339774670597532E-2</v>
      </c>
      <c r="AL1090" s="1">
        <f t="shared" si="200"/>
        <v>9.0116823362776932E-2</v>
      </c>
      <c r="AM1090">
        <f t="shared" si="201"/>
        <v>8.8919164364815492E-2</v>
      </c>
      <c r="AN1090">
        <f t="shared" si="202"/>
        <v>9.1017403269237657E-2</v>
      </c>
      <c r="AO1090">
        <f t="shared" si="203"/>
        <v>7.7710528443869317E-2</v>
      </c>
      <c r="AP1090">
        <f t="shared" si="204"/>
        <v>7.5933479751689917E-2</v>
      </c>
      <c r="AQ1090">
        <f t="shared" si="205"/>
        <v>40.725670623449503</v>
      </c>
    </row>
    <row r="1091" spans="1:43" x14ac:dyDescent="0.2">
      <c r="A1091">
        <v>22021</v>
      </c>
      <c r="B1091">
        <v>12</v>
      </c>
      <c r="C1091">
        <v>22</v>
      </c>
      <c r="D1091" t="s">
        <v>786</v>
      </c>
      <c r="E1091">
        <v>21</v>
      </c>
      <c r="F1091" t="s">
        <v>775</v>
      </c>
      <c r="G1091" t="s">
        <v>776</v>
      </c>
      <c r="H1091" t="s">
        <v>107</v>
      </c>
      <c r="I1091">
        <v>43</v>
      </c>
      <c r="J1091">
        <v>14</v>
      </c>
      <c r="K1091">
        <v>65</v>
      </c>
      <c r="L1091">
        <v>58</v>
      </c>
      <c r="M1091">
        <v>18</v>
      </c>
      <c r="N1091">
        <v>83</v>
      </c>
      <c r="O1091">
        <v>71</v>
      </c>
      <c r="P1091">
        <v>24</v>
      </c>
      <c r="Q1091">
        <v>98</v>
      </c>
      <c r="R1091">
        <v>1200</v>
      </c>
      <c r="S1091">
        <v>0.92831387917200703</v>
      </c>
      <c r="T1091">
        <f t="shared" ref="T1091:T1154" si="207">IF(S1091="NA",0,1)</f>
        <v>1</v>
      </c>
      <c r="U1091">
        <f t="shared" ref="U1091:U1154" si="208">R1091*IF(S1091="NA",0,S1091)</f>
        <v>1113.9766550064085</v>
      </c>
      <c r="V1091">
        <f t="shared" ref="V1091:V1154" si="209">1000*S1091</f>
        <v>928.31387917200698</v>
      </c>
      <c r="W1091">
        <v>24.69</v>
      </c>
      <c r="X1091">
        <f t="shared" ref="X1091:X1154" si="210">W1091*S1091</f>
        <v>22.920069676756853</v>
      </c>
      <c r="Y1091">
        <v>0</v>
      </c>
      <c r="Z1091">
        <v>0</v>
      </c>
      <c r="AA1091">
        <v>0</v>
      </c>
      <c r="AB1091" s="2">
        <v>0.1</v>
      </c>
      <c r="AC1091">
        <v>25</v>
      </c>
      <c r="AD1091">
        <f t="shared" ref="AD1091:AD1154" si="211">(AB1091*(1+AB1091)^AC1091)/((1+AB1091)^AC1091-1)</f>
        <v>0.11016807219002084</v>
      </c>
      <c r="AE1091">
        <v>1630000</v>
      </c>
      <c r="AF1091">
        <v>0</v>
      </c>
      <c r="AG1091">
        <v>0</v>
      </c>
      <c r="AH1091">
        <v>37800</v>
      </c>
      <c r="AI1091">
        <v>0.188033627512881</v>
      </c>
      <c r="AJ1091">
        <v>0.18961543339199999</v>
      </c>
      <c r="AK1091" s="1">
        <f t="shared" si="206"/>
        <v>8.8420943508992544E-2</v>
      </c>
      <c r="AL1091" s="1">
        <f t="shared" ref="AL1091:AL1154" si="212">((U1091*AD1091+X1091)/(8760*AI1091))+Z1091*AA1091/1000000+Y1091/1000 + (AE1091*I1091)/(1000000*8760*AI1091*AC1091) + ((AF1091+AG1091)*L1091)/(1000000) + (AH1091*O1091)/(1000000*8760*AI1091*AC1091)</f>
        <v>9.018818302362798E-2</v>
      </c>
      <c r="AM1091">
        <f t="shared" ref="AM1091:AM1154" si="213">((U1091*AD1091+X1091)/(8760*AI1091))+Z1091*AA1091/1000000+Y1091/1000 + (AE1091*J1091)/(1000000*8760*AI1091*AC1091) + ((AF1091+AG1091)*M1091)/(1000000) + (AH1091*P1091)/(1000000*8760*AI1091*AC1091)</f>
        <v>8.8997135014886944E-2</v>
      </c>
      <c r="AN1091">
        <f t="shared" ref="AN1091:AN1154" si="214">((U1091*AD1091+X1091)/(8760*AI1091))+Z1091*AA1091/1000000+Y1091/1000 + (AE1091*K1091)/(1000000*8760*AI1091*AC1091) + ((AF1091+AG1091)*N1091)/(1000000) + (AH1091*Q1091)/(1000000*8760*AI1091*AC1091)</f>
        <v>9.1083791795513805E-2</v>
      </c>
      <c r="AO1091">
        <f t="shared" ref="AO1091:AO1154" si="215">((V1091*AD1091+X1091)/(8760*AI1091))+Z1091*AA1091/1000000+Y1091/1000 + (AE1091*I1091)/(1000000*8760*AI1091*AC1091) + ((AF1091+AG1091)*L1091)/(1000000) + (AH1091*O1091)/(1000000*8760*AI1091*AC1091)</f>
        <v>7.7770488884481126E-2</v>
      </c>
      <c r="AP1091">
        <f t="shared" ref="AP1091:AP1154" si="216">((V1091*AD1091+X1091)/(8760*AI1091))+Z1091*AA1091/1000000+Y1091/1000</f>
        <v>7.6003249369845691E-2</v>
      </c>
      <c r="AQ1091">
        <f t="shared" ref="AQ1091:AQ1154" si="217">(AE1091)/(AC1091*8760*AI1091) + ((AF1091+AG1091)) + (AH1091)/(AC1091*8760*AI1091)</f>
        <v>40.500867929240798</v>
      </c>
    </row>
    <row r="1092" spans="1:43" x14ac:dyDescent="0.2">
      <c r="A1092">
        <v>22023</v>
      </c>
      <c r="B1092">
        <v>12</v>
      </c>
      <c r="C1092">
        <v>22</v>
      </c>
      <c r="D1092" t="s">
        <v>787</v>
      </c>
      <c r="E1092">
        <v>23</v>
      </c>
      <c r="F1092" t="s">
        <v>775</v>
      </c>
      <c r="G1092" t="s">
        <v>776</v>
      </c>
      <c r="H1092" t="s">
        <v>107</v>
      </c>
      <c r="I1092">
        <v>43</v>
      </c>
      <c r="J1092">
        <v>14</v>
      </c>
      <c r="K1092">
        <v>65</v>
      </c>
      <c r="L1092">
        <v>58</v>
      </c>
      <c r="M1092">
        <v>18</v>
      </c>
      <c r="N1092">
        <v>83</v>
      </c>
      <c r="O1092">
        <v>71</v>
      </c>
      <c r="P1092">
        <v>24</v>
      </c>
      <c r="Q1092">
        <v>98</v>
      </c>
      <c r="R1092">
        <v>1200</v>
      </c>
      <c r="S1092">
        <v>0.92102765119992802</v>
      </c>
      <c r="T1092">
        <f t="shared" si="207"/>
        <v>1</v>
      </c>
      <c r="U1092">
        <f t="shared" si="208"/>
        <v>1105.2331814399136</v>
      </c>
      <c r="V1092">
        <f t="shared" si="209"/>
        <v>921.02765119992807</v>
      </c>
      <c r="W1092">
        <v>24.69</v>
      </c>
      <c r="X1092">
        <f t="shared" si="210"/>
        <v>22.740172708126224</v>
      </c>
      <c r="Y1092">
        <v>0</v>
      </c>
      <c r="Z1092">
        <v>0</v>
      </c>
      <c r="AA1092">
        <v>0</v>
      </c>
      <c r="AB1092" s="2">
        <v>0.1</v>
      </c>
      <c r="AC1092">
        <v>25</v>
      </c>
      <c r="AD1092">
        <f t="shared" si="211"/>
        <v>0.11016807219002084</v>
      </c>
      <c r="AE1092">
        <v>1630000</v>
      </c>
      <c r="AF1092">
        <v>0</v>
      </c>
      <c r="AG1092">
        <v>0</v>
      </c>
      <c r="AH1092">
        <v>37800</v>
      </c>
      <c r="AI1092">
        <v>0.19335059927279299</v>
      </c>
      <c r="AJ1092">
        <v>0.201597959684125</v>
      </c>
      <c r="AK1092" s="1">
        <f t="shared" si="206"/>
        <v>8.5314523994830901E-2</v>
      </c>
      <c r="AL1092" s="1">
        <f t="shared" si="212"/>
        <v>8.7033165974068682E-2</v>
      </c>
      <c r="AM1092">
        <f t="shared" si="213"/>
        <v>8.5874870740084985E-2</v>
      </c>
      <c r="AN1092">
        <f t="shared" si="214"/>
        <v>8.790414629087881E-2</v>
      </c>
      <c r="AO1092">
        <f t="shared" si="215"/>
        <v>7.5051732361714502E-2</v>
      </c>
      <c r="AP1092">
        <f t="shared" si="216"/>
        <v>7.3333090382476721E-2</v>
      </c>
      <c r="AQ1092">
        <f t="shared" si="217"/>
        <v>39.387129612206259</v>
      </c>
    </row>
    <row r="1093" spans="1:43" x14ac:dyDescent="0.2">
      <c r="A1093">
        <v>22025</v>
      </c>
      <c r="B1093">
        <v>12</v>
      </c>
      <c r="C1093">
        <v>22</v>
      </c>
      <c r="D1093" t="s">
        <v>788</v>
      </c>
      <c r="E1093">
        <v>25</v>
      </c>
      <c r="F1093" t="s">
        <v>775</v>
      </c>
      <c r="G1093" t="s">
        <v>776</v>
      </c>
      <c r="H1093" t="s">
        <v>107</v>
      </c>
      <c r="I1093">
        <v>43</v>
      </c>
      <c r="J1093">
        <v>14</v>
      </c>
      <c r="K1093">
        <v>65</v>
      </c>
      <c r="L1093">
        <v>58</v>
      </c>
      <c r="M1093">
        <v>18</v>
      </c>
      <c r="N1093">
        <v>83</v>
      </c>
      <c r="O1093">
        <v>71</v>
      </c>
      <c r="P1093">
        <v>24</v>
      </c>
      <c r="Q1093">
        <v>98</v>
      </c>
      <c r="R1093">
        <v>1200</v>
      </c>
      <c r="S1093">
        <v>0.926403897149222</v>
      </c>
      <c r="T1093">
        <f t="shared" si="207"/>
        <v>1</v>
      </c>
      <c r="U1093">
        <f t="shared" si="208"/>
        <v>1111.6846765790665</v>
      </c>
      <c r="V1093">
        <f t="shared" si="209"/>
        <v>926.40389714922196</v>
      </c>
      <c r="W1093">
        <v>24.69</v>
      </c>
      <c r="X1093">
        <f t="shared" si="210"/>
        <v>22.872912220614293</v>
      </c>
      <c r="Y1093">
        <v>0</v>
      </c>
      <c r="Z1093">
        <v>0</v>
      </c>
      <c r="AA1093">
        <v>0</v>
      </c>
      <c r="AB1093" s="2">
        <v>0.1</v>
      </c>
      <c r="AC1093">
        <v>25</v>
      </c>
      <c r="AD1093">
        <f t="shared" si="211"/>
        <v>0.11016807219002084</v>
      </c>
      <c r="AE1093">
        <v>1630000</v>
      </c>
      <c r="AF1093">
        <v>0</v>
      </c>
      <c r="AG1093">
        <v>0</v>
      </c>
      <c r="AH1093">
        <v>37800</v>
      </c>
      <c r="AI1093">
        <v>0.188474970338638</v>
      </c>
      <c r="AJ1093">
        <v>0.19033154189687501</v>
      </c>
      <c r="AK1093" s="1">
        <f t="shared" si="206"/>
        <v>8.8032394590010055E-2</v>
      </c>
      <c r="AL1093" s="1">
        <f t="shared" si="212"/>
        <v>8.9795495844377946E-2</v>
      </c>
      <c r="AM1093">
        <f t="shared" si="213"/>
        <v>8.8607236855806779E-2</v>
      </c>
      <c r="AN1093">
        <f t="shared" si="214"/>
        <v>9.0689007412027858E-2</v>
      </c>
      <c r="AO1093">
        <f t="shared" si="215"/>
        <v>7.7432368886291889E-2</v>
      </c>
      <c r="AP1093">
        <f t="shared" si="216"/>
        <v>7.5669267631923998E-2</v>
      </c>
      <c r="AQ1093">
        <f t="shared" si="217"/>
        <v>40.406028983436016</v>
      </c>
    </row>
    <row r="1094" spans="1:43" x14ac:dyDescent="0.2">
      <c r="A1094">
        <v>22027</v>
      </c>
      <c r="B1094">
        <v>12</v>
      </c>
      <c r="C1094">
        <v>22</v>
      </c>
      <c r="D1094" t="s">
        <v>789</v>
      </c>
      <c r="E1094">
        <v>27</v>
      </c>
      <c r="F1094" t="s">
        <v>775</v>
      </c>
      <c r="G1094" t="s">
        <v>776</v>
      </c>
      <c r="H1094" t="s">
        <v>107</v>
      </c>
      <c r="I1094">
        <v>43</v>
      </c>
      <c r="J1094">
        <v>14</v>
      </c>
      <c r="K1094">
        <v>65</v>
      </c>
      <c r="L1094">
        <v>58</v>
      </c>
      <c r="M1094">
        <v>18</v>
      </c>
      <c r="N1094">
        <v>83</v>
      </c>
      <c r="O1094">
        <v>71</v>
      </c>
      <c r="P1094">
        <v>24</v>
      </c>
      <c r="Q1094">
        <v>98</v>
      </c>
      <c r="R1094">
        <v>1200</v>
      </c>
      <c r="S1094">
        <v>0.93430968242533097</v>
      </c>
      <c r="T1094">
        <f t="shared" si="207"/>
        <v>1</v>
      </c>
      <c r="U1094">
        <f t="shared" si="208"/>
        <v>1121.1716189103972</v>
      </c>
      <c r="V1094">
        <f t="shared" si="209"/>
        <v>934.30968242533095</v>
      </c>
      <c r="W1094">
        <v>24.69</v>
      </c>
      <c r="X1094">
        <f t="shared" si="210"/>
        <v>23.068106059081423</v>
      </c>
      <c r="Y1094">
        <v>0</v>
      </c>
      <c r="Z1094">
        <v>0</v>
      </c>
      <c r="AA1094">
        <v>0</v>
      </c>
      <c r="AB1094" s="2">
        <v>0.1</v>
      </c>
      <c r="AC1094">
        <v>25</v>
      </c>
      <c r="AD1094">
        <f t="shared" si="211"/>
        <v>0.11016807219002084</v>
      </c>
      <c r="AE1094">
        <v>1630000</v>
      </c>
      <c r="AF1094">
        <v>0</v>
      </c>
      <c r="AG1094">
        <v>0</v>
      </c>
      <c r="AH1094">
        <v>37800</v>
      </c>
      <c r="AI1094">
        <v>0.186473803210955</v>
      </c>
      <c r="AJ1094">
        <v>0.18740415142987499</v>
      </c>
      <c r="AK1094" s="1">
        <f t="shared" si="206"/>
        <v>8.9736442135718339E-2</v>
      </c>
      <c r="AL1094" s="1">
        <f t="shared" si="212"/>
        <v>9.1518464333469496E-2</v>
      </c>
      <c r="AM1094">
        <f t="shared" si="213"/>
        <v>9.0317453393760128E-2</v>
      </c>
      <c r="AN1094">
        <f t="shared" si="214"/>
        <v>9.2421564733151565E-2</v>
      </c>
      <c r="AO1094">
        <f t="shared" si="215"/>
        <v>7.8916023697182092E-2</v>
      </c>
      <c r="AP1094">
        <f t="shared" si="216"/>
        <v>7.7134001499430935E-2</v>
      </c>
      <c r="AQ1094">
        <f t="shared" si="217"/>
        <v>40.83965137741049</v>
      </c>
    </row>
    <row r="1095" spans="1:43" x14ac:dyDescent="0.2">
      <c r="A1095">
        <v>22029</v>
      </c>
      <c r="B1095">
        <v>12</v>
      </c>
      <c r="C1095">
        <v>22</v>
      </c>
      <c r="D1095" t="s">
        <v>790</v>
      </c>
      <c r="E1095">
        <v>29</v>
      </c>
      <c r="F1095" t="s">
        <v>775</v>
      </c>
      <c r="G1095" t="s">
        <v>776</v>
      </c>
      <c r="H1095" t="s">
        <v>107</v>
      </c>
      <c r="I1095">
        <v>43</v>
      </c>
      <c r="J1095">
        <v>14</v>
      </c>
      <c r="K1095">
        <v>65</v>
      </c>
      <c r="L1095">
        <v>58</v>
      </c>
      <c r="M1095">
        <v>18</v>
      </c>
      <c r="N1095">
        <v>83</v>
      </c>
      <c r="O1095">
        <v>71</v>
      </c>
      <c r="P1095">
        <v>24</v>
      </c>
      <c r="Q1095">
        <v>98</v>
      </c>
      <c r="R1095">
        <v>1200</v>
      </c>
      <c r="S1095">
        <v>0.92499804496765103</v>
      </c>
      <c r="T1095">
        <f t="shared" si="207"/>
        <v>1</v>
      </c>
      <c r="U1095">
        <f t="shared" si="208"/>
        <v>1109.9976539611812</v>
      </c>
      <c r="V1095">
        <f t="shared" si="209"/>
        <v>924.99804496765103</v>
      </c>
      <c r="W1095">
        <v>24.69</v>
      </c>
      <c r="X1095">
        <f t="shared" si="210"/>
        <v>22.838201730251306</v>
      </c>
      <c r="Y1095">
        <v>0</v>
      </c>
      <c r="Z1095">
        <v>0</v>
      </c>
      <c r="AA1095">
        <v>0</v>
      </c>
      <c r="AB1095" s="2">
        <v>0.1</v>
      </c>
      <c r="AC1095">
        <v>25</v>
      </c>
      <c r="AD1095">
        <f t="shared" si="211"/>
        <v>0.11016807219002084</v>
      </c>
      <c r="AE1095">
        <v>1630000</v>
      </c>
      <c r="AF1095">
        <v>0</v>
      </c>
      <c r="AG1095">
        <v>0</v>
      </c>
      <c r="AH1095">
        <v>37800</v>
      </c>
      <c r="AI1095">
        <v>0.18995077241062</v>
      </c>
      <c r="AJ1095">
        <v>0.19175355071837499</v>
      </c>
      <c r="AK1095" s="1">
        <f t="shared" si="206"/>
        <v>8.7215881896517716E-2</v>
      </c>
      <c r="AL1095" s="1">
        <f t="shared" si="212"/>
        <v>8.8965284925543911E-2</v>
      </c>
      <c r="AM1095">
        <f t="shared" si="213"/>
        <v>8.7786257987230457E-2</v>
      </c>
      <c r="AN1095">
        <f t="shared" si="214"/>
        <v>8.9851854451284005E-2</v>
      </c>
      <c r="AO1095">
        <f t="shared" si="215"/>
        <v>7.6716827688070921E-2</v>
      </c>
      <c r="AP1095">
        <f t="shared" si="216"/>
        <v>7.4967424659044726E-2</v>
      </c>
      <c r="AQ1095">
        <f t="shared" si="217"/>
        <v>40.09209869224766</v>
      </c>
    </row>
    <row r="1096" spans="1:43" x14ac:dyDescent="0.2">
      <c r="A1096">
        <v>22031</v>
      </c>
      <c r="B1096">
        <v>18</v>
      </c>
      <c r="C1096">
        <v>22</v>
      </c>
      <c r="D1096" t="s">
        <v>791</v>
      </c>
      <c r="E1096">
        <v>31</v>
      </c>
      <c r="F1096" t="s">
        <v>775</v>
      </c>
      <c r="G1096" t="s">
        <v>776</v>
      </c>
      <c r="H1096" t="s">
        <v>111</v>
      </c>
      <c r="I1096">
        <v>43</v>
      </c>
      <c r="J1096">
        <v>14</v>
      </c>
      <c r="K1096">
        <v>65</v>
      </c>
      <c r="L1096">
        <v>58</v>
      </c>
      <c r="M1096">
        <v>18</v>
      </c>
      <c r="N1096">
        <v>83</v>
      </c>
      <c r="O1096">
        <v>71</v>
      </c>
      <c r="P1096">
        <v>24</v>
      </c>
      <c r="Q1096">
        <v>98</v>
      </c>
      <c r="R1096">
        <v>1200</v>
      </c>
      <c r="S1096">
        <v>0.93087878666426005</v>
      </c>
      <c r="T1096">
        <f t="shared" si="207"/>
        <v>1</v>
      </c>
      <c r="U1096">
        <f t="shared" si="208"/>
        <v>1117.054543997112</v>
      </c>
      <c r="V1096">
        <f t="shared" si="209"/>
        <v>930.87878666426002</v>
      </c>
      <c r="W1096">
        <v>24.69</v>
      </c>
      <c r="X1096">
        <f t="shared" si="210"/>
        <v>22.983397242740583</v>
      </c>
      <c r="Y1096">
        <v>0</v>
      </c>
      <c r="Z1096">
        <v>0</v>
      </c>
      <c r="AA1096">
        <v>0</v>
      </c>
      <c r="AB1096" s="2">
        <v>0.1</v>
      </c>
      <c r="AC1096">
        <v>25</v>
      </c>
      <c r="AD1096">
        <f t="shared" si="211"/>
        <v>0.11016807219002084</v>
      </c>
      <c r="AE1096">
        <v>1630000</v>
      </c>
      <c r="AF1096">
        <v>0</v>
      </c>
      <c r="AG1096">
        <v>0</v>
      </c>
      <c r="AH1096">
        <v>37800</v>
      </c>
      <c r="AI1096">
        <v>0.18705064561253901</v>
      </c>
      <c r="AJ1096">
        <v>0.18840227690212499</v>
      </c>
      <c r="AK1096" s="1">
        <f t="shared" si="206"/>
        <v>8.9131198772727002E-2</v>
      </c>
      <c r="AL1096" s="1">
        <f t="shared" si="212"/>
        <v>9.0907725421607646E-2</v>
      </c>
      <c r="AM1096">
        <f t="shared" si="213"/>
        <v>8.9710418259730848E-2</v>
      </c>
      <c r="AN1096">
        <f t="shared" si="214"/>
        <v>9.1808040764859031E-2</v>
      </c>
      <c r="AO1096">
        <f t="shared" si="215"/>
        <v>7.8390284183235653E-2</v>
      </c>
      <c r="AP1096">
        <f t="shared" si="216"/>
        <v>7.6613757534355009E-2</v>
      </c>
      <c r="AQ1096">
        <f t="shared" si="217"/>
        <v>40.713706649963797</v>
      </c>
    </row>
    <row r="1097" spans="1:43" x14ac:dyDescent="0.2">
      <c r="A1097">
        <v>22033</v>
      </c>
      <c r="B1097">
        <v>12</v>
      </c>
      <c r="C1097">
        <v>22</v>
      </c>
      <c r="D1097" t="s">
        <v>792</v>
      </c>
      <c r="E1097">
        <v>33</v>
      </c>
      <c r="F1097" t="s">
        <v>775</v>
      </c>
      <c r="G1097" t="s">
        <v>776</v>
      </c>
      <c r="H1097" t="s">
        <v>107</v>
      </c>
      <c r="I1097">
        <v>43</v>
      </c>
      <c r="J1097">
        <v>14</v>
      </c>
      <c r="K1097">
        <v>65</v>
      </c>
      <c r="L1097">
        <v>58</v>
      </c>
      <c r="M1097">
        <v>18</v>
      </c>
      <c r="N1097">
        <v>83</v>
      </c>
      <c r="O1097">
        <v>71</v>
      </c>
      <c r="P1097">
        <v>24</v>
      </c>
      <c r="Q1097">
        <v>98</v>
      </c>
      <c r="R1097">
        <v>1200</v>
      </c>
      <c r="S1097">
        <v>0.91959027810530203</v>
      </c>
      <c r="T1097">
        <f t="shared" si="207"/>
        <v>1</v>
      </c>
      <c r="U1097">
        <f t="shared" si="208"/>
        <v>1103.5083337263625</v>
      </c>
      <c r="V1097">
        <f t="shared" si="209"/>
        <v>919.59027810530199</v>
      </c>
      <c r="W1097">
        <v>24.69</v>
      </c>
      <c r="X1097">
        <f t="shared" si="210"/>
        <v>22.704683966419907</v>
      </c>
      <c r="Y1097">
        <v>0</v>
      </c>
      <c r="Z1097">
        <v>0</v>
      </c>
      <c r="AA1097">
        <v>0</v>
      </c>
      <c r="AB1097" s="2">
        <v>0.1</v>
      </c>
      <c r="AC1097">
        <v>25</v>
      </c>
      <c r="AD1097">
        <f t="shared" si="211"/>
        <v>0.11016807219002084</v>
      </c>
      <c r="AE1097">
        <v>1630000</v>
      </c>
      <c r="AF1097">
        <v>0</v>
      </c>
      <c r="AG1097">
        <v>0</v>
      </c>
      <c r="AH1097">
        <v>37800</v>
      </c>
      <c r="AI1097">
        <v>0.18877568638273901</v>
      </c>
      <c r="AJ1097">
        <v>0.19074572059225001</v>
      </c>
      <c r="AK1097" s="1">
        <f t="shared" si="206"/>
        <v>8.7245721577419111E-2</v>
      </c>
      <c r="AL1097" s="1">
        <f t="shared" si="212"/>
        <v>8.9006014245338591E-2</v>
      </c>
      <c r="AM1097">
        <f t="shared" si="213"/>
        <v>8.7819648130522829E-2</v>
      </c>
      <c r="AN1097">
        <f t="shared" si="214"/>
        <v>8.9898102466215768E-2</v>
      </c>
      <c r="AO1097">
        <f t="shared" si="215"/>
        <v>7.6753366371394877E-2</v>
      </c>
      <c r="AP1097">
        <f t="shared" si="216"/>
        <v>7.4993073703475396E-2</v>
      </c>
      <c r="AQ1097">
        <f t="shared" si="217"/>
        <v>40.341662955021249</v>
      </c>
    </row>
    <row r="1098" spans="1:43" x14ac:dyDescent="0.2">
      <c r="A1098">
        <v>22035</v>
      </c>
      <c r="B1098">
        <v>12</v>
      </c>
      <c r="C1098">
        <v>22</v>
      </c>
      <c r="D1098" t="s">
        <v>793</v>
      </c>
      <c r="E1098">
        <v>35</v>
      </c>
      <c r="F1098" t="s">
        <v>775</v>
      </c>
      <c r="G1098" t="s">
        <v>776</v>
      </c>
      <c r="H1098" t="s">
        <v>107</v>
      </c>
      <c r="I1098">
        <v>43</v>
      </c>
      <c r="J1098">
        <v>14</v>
      </c>
      <c r="K1098">
        <v>65</v>
      </c>
      <c r="L1098">
        <v>58</v>
      </c>
      <c r="M1098">
        <v>18</v>
      </c>
      <c r="N1098">
        <v>83</v>
      </c>
      <c r="O1098">
        <v>71</v>
      </c>
      <c r="P1098">
        <v>24</v>
      </c>
      <c r="Q1098">
        <v>98</v>
      </c>
      <c r="R1098">
        <v>1200</v>
      </c>
      <c r="S1098">
        <v>0.93104969371448898</v>
      </c>
      <c r="T1098">
        <f t="shared" si="207"/>
        <v>1</v>
      </c>
      <c r="U1098">
        <f t="shared" si="208"/>
        <v>1117.2596324573867</v>
      </c>
      <c r="V1098">
        <f t="shared" si="209"/>
        <v>931.04969371448897</v>
      </c>
      <c r="W1098">
        <v>24.69</v>
      </c>
      <c r="X1098">
        <f t="shared" si="210"/>
        <v>22.987616937810735</v>
      </c>
      <c r="Y1098">
        <v>0</v>
      </c>
      <c r="Z1098">
        <v>0</v>
      </c>
      <c r="AA1098">
        <v>0</v>
      </c>
      <c r="AB1098" s="2">
        <v>0.1</v>
      </c>
      <c r="AC1098">
        <v>25</v>
      </c>
      <c r="AD1098">
        <f t="shared" si="211"/>
        <v>0.11016807219002084</v>
      </c>
      <c r="AE1098">
        <v>1630000</v>
      </c>
      <c r="AF1098">
        <v>0</v>
      </c>
      <c r="AG1098">
        <v>0</v>
      </c>
      <c r="AH1098">
        <v>37800</v>
      </c>
      <c r="AI1098">
        <v>0.18964783417355499</v>
      </c>
      <c r="AJ1098">
        <v>0.190606066159</v>
      </c>
      <c r="AK1098" s="1">
        <f t="shared" si="206"/>
        <v>8.7926705276041905E-2</v>
      </c>
      <c r="AL1098" s="1">
        <f t="shared" si="212"/>
        <v>8.9678902753377185E-2</v>
      </c>
      <c r="AM1098">
        <f t="shared" si="213"/>
        <v>8.8497992469842843E-2</v>
      </c>
      <c r="AN1098">
        <f t="shared" si="214"/>
        <v>9.0566888460906714E-2</v>
      </c>
      <c r="AO1098">
        <f t="shared" si="215"/>
        <v>7.7330618631417394E-2</v>
      </c>
      <c r="AP1098">
        <f t="shared" si="216"/>
        <v>7.5578421154082115E-2</v>
      </c>
      <c r="AQ1098">
        <f t="shared" si="217"/>
        <v>40.156140708603893</v>
      </c>
    </row>
    <row r="1099" spans="1:43" x14ac:dyDescent="0.2">
      <c r="A1099">
        <v>22037</v>
      </c>
      <c r="B1099">
        <v>12</v>
      </c>
      <c r="C1099">
        <v>22</v>
      </c>
      <c r="D1099" t="s">
        <v>794</v>
      </c>
      <c r="E1099">
        <v>37</v>
      </c>
      <c r="F1099" t="s">
        <v>775</v>
      </c>
      <c r="G1099" t="s">
        <v>776</v>
      </c>
      <c r="H1099" t="s">
        <v>107</v>
      </c>
      <c r="I1099">
        <v>43</v>
      </c>
      <c r="J1099">
        <v>14</v>
      </c>
      <c r="K1099">
        <v>65</v>
      </c>
      <c r="L1099">
        <v>58</v>
      </c>
      <c r="M1099">
        <v>18</v>
      </c>
      <c r="N1099">
        <v>83</v>
      </c>
      <c r="O1099">
        <v>71</v>
      </c>
      <c r="P1099">
        <v>24</v>
      </c>
      <c r="Q1099">
        <v>98</v>
      </c>
      <c r="R1099">
        <v>1200</v>
      </c>
      <c r="S1099">
        <v>0.92092860241731</v>
      </c>
      <c r="T1099">
        <f t="shared" si="207"/>
        <v>1</v>
      </c>
      <c r="U1099">
        <f t="shared" si="208"/>
        <v>1105.1143229007721</v>
      </c>
      <c r="V1099">
        <f t="shared" si="209"/>
        <v>920.92860241731</v>
      </c>
      <c r="W1099">
        <v>24.69</v>
      </c>
      <c r="X1099">
        <f t="shared" si="210"/>
        <v>22.737727193683384</v>
      </c>
      <c r="Y1099">
        <v>0</v>
      </c>
      <c r="Z1099">
        <v>0</v>
      </c>
      <c r="AA1099">
        <v>0</v>
      </c>
      <c r="AB1099" s="2">
        <v>0.1</v>
      </c>
      <c r="AC1099">
        <v>25</v>
      </c>
      <c r="AD1099">
        <f t="shared" si="211"/>
        <v>0.11016807219002084</v>
      </c>
      <c r="AE1099">
        <v>1630000</v>
      </c>
      <c r="AF1099">
        <v>0</v>
      </c>
      <c r="AG1099">
        <v>0</v>
      </c>
      <c r="AH1099">
        <v>37800</v>
      </c>
      <c r="AI1099">
        <v>0.18798063846073401</v>
      </c>
      <c r="AJ1099">
        <v>0.19001889651100001</v>
      </c>
      <c r="AK1099" s="1">
        <f t="shared" si="206"/>
        <v>8.7742229792685464E-2</v>
      </c>
      <c r="AL1099" s="1">
        <f t="shared" si="212"/>
        <v>8.9509967466852455E-2</v>
      </c>
      <c r="AM1099">
        <f t="shared" si="213"/>
        <v>8.8318583718720589E-2</v>
      </c>
      <c r="AN1099">
        <f t="shared" si="214"/>
        <v>9.0405828698035692E-2</v>
      </c>
      <c r="AO1099">
        <f t="shared" si="215"/>
        <v>7.7187590783080726E-2</v>
      </c>
      <c r="AP1099">
        <f t="shared" si="216"/>
        <v>7.5419853108913734E-2</v>
      </c>
      <c r="AQ1099">
        <f t="shared" si="217"/>
        <v>40.512284544378787</v>
      </c>
    </row>
    <row r="1100" spans="1:43" x14ac:dyDescent="0.2">
      <c r="A1100">
        <v>22039</v>
      </c>
      <c r="B1100">
        <v>18</v>
      </c>
      <c r="C1100">
        <v>22</v>
      </c>
      <c r="D1100" t="s">
        <v>795</v>
      </c>
      <c r="E1100">
        <v>39</v>
      </c>
      <c r="F1100" t="s">
        <v>775</v>
      </c>
      <c r="G1100" t="s">
        <v>776</v>
      </c>
      <c r="H1100" t="s">
        <v>111</v>
      </c>
      <c r="I1100">
        <v>43</v>
      </c>
      <c r="J1100">
        <v>14</v>
      </c>
      <c r="K1100">
        <v>65</v>
      </c>
      <c r="L1100">
        <v>58</v>
      </c>
      <c r="M1100">
        <v>18</v>
      </c>
      <c r="N1100">
        <v>83</v>
      </c>
      <c r="O1100">
        <v>71</v>
      </c>
      <c r="P1100">
        <v>24</v>
      </c>
      <c r="Q1100">
        <v>98</v>
      </c>
      <c r="R1100">
        <v>1200</v>
      </c>
      <c r="S1100">
        <v>0.92292613141677005</v>
      </c>
      <c r="T1100">
        <f t="shared" si="207"/>
        <v>1</v>
      </c>
      <c r="U1100">
        <f t="shared" si="208"/>
        <v>1107.5113577001241</v>
      </c>
      <c r="V1100">
        <f t="shared" si="209"/>
        <v>922.92613141677009</v>
      </c>
      <c r="W1100">
        <v>24.69</v>
      </c>
      <c r="X1100">
        <f t="shared" si="210"/>
        <v>22.787046184680054</v>
      </c>
      <c r="Y1100">
        <v>0</v>
      </c>
      <c r="Z1100">
        <v>0</v>
      </c>
      <c r="AA1100">
        <v>0</v>
      </c>
      <c r="AB1100" s="2">
        <v>0.1</v>
      </c>
      <c r="AC1100">
        <v>25</v>
      </c>
      <c r="AD1100">
        <f t="shared" si="211"/>
        <v>0.11016807219002084</v>
      </c>
      <c r="AE1100">
        <v>1630000</v>
      </c>
      <c r="AF1100">
        <v>0</v>
      </c>
      <c r="AG1100">
        <v>0</v>
      </c>
      <c r="AH1100">
        <v>37800</v>
      </c>
      <c r="AI1100">
        <v>0.188390926167506</v>
      </c>
      <c r="AJ1100">
        <v>0.19074818942337499</v>
      </c>
      <c r="AK1100" s="1">
        <f t="shared" si="206"/>
        <v>8.7741041868621E-2</v>
      </c>
      <c r="AL1100" s="1">
        <f t="shared" si="212"/>
        <v>8.9504929670337852E-2</v>
      </c>
      <c r="AM1100">
        <f t="shared" si="213"/>
        <v>8.8316140580642299E-2</v>
      </c>
      <c r="AN1100">
        <f t="shared" si="214"/>
        <v>9.0398839847626922E-2</v>
      </c>
      <c r="AO1100">
        <f t="shared" si="215"/>
        <v>7.7182719816698303E-2</v>
      </c>
      <c r="AP1100">
        <f t="shared" si="216"/>
        <v>7.5418832014981452E-2</v>
      </c>
      <c r="AQ1100">
        <f t="shared" si="217"/>
        <v>40.424054751893834</v>
      </c>
    </row>
    <row r="1101" spans="1:43" x14ac:dyDescent="0.2">
      <c r="A1101">
        <v>22041</v>
      </c>
      <c r="B1101">
        <v>12</v>
      </c>
      <c r="C1101">
        <v>22</v>
      </c>
      <c r="D1101" t="s">
        <v>796</v>
      </c>
      <c r="E1101">
        <v>41</v>
      </c>
      <c r="F1101" t="s">
        <v>775</v>
      </c>
      <c r="G1101" t="s">
        <v>776</v>
      </c>
      <c r="H1101" t="s">
        <v>107</v>
      </c>
      <c r="I1101">
        <v>43</v>
      </c>
      <c r="J1101">
        <v>14</v>
      </c>
      <c r="K1101">
        <v>65</v>
      </c>
      <c r="L1101">
        <v>58</v>
      </c>
      <c r="M1101">
        <v>18</v>
      </c>
      <c r="N1101">
        <v>83</v>
      </c>
      <c r="O1101">
        <v>71</v>
      </c>
      <c r="P1101">
        <v>24</v>
      </c>
      <c r="Q1101">
        <v>98</v>
      </c>
      <c r="R1101">
        <v>1200</v>
      </c>
      <c r="S1101">
        <v>0.92820076942443897</v>
      </c>
      <c r="T1101">
        <f t="shared" si="207"/>
        <v>1</v>
      </c>
      <c r="U1101">
        <f t="shared" si="208"/>
        <v>1113.8409233093269</v>
      </c>
      <c r="V1101">
        <f t="shared" si="209"/>
        <v>928.20076942443893</v>
      </c>
      <c r="W1101">
        <v>24.69</v>
      </c>
      <c r="X1101">
        <f t="shared" si="210"/>
        <v>22.917276997089399</v>
      </c>
      <c r="Y1101">
        <v>0</v>
      </c>
      <c r="Z1101">
        <v>0</v>
      </c>
      <c r="AA1101">
        <v>0</v>
      </c>
      <c r="AB1101" s="2">
        <v>0.1</v>
      </c>
      <c r="AC1101">
        <v>25</v>
      </c>
      <c r="AD1101">
        <f t="shared" si="211"/>
        <v>0.11016807219002084</v>
      </c>
      <c r="AE1101">
        <v>1630000</v>
      </c>
      <c r="AF1101">
        <v>0</v>
      </c>
      <c r="AG1101">
        <v>0</v>
      </c>
      <c r="AH1101">
        <v>37800</v>
      </c>
      <c r="AI1101">
        <v>0.188484425720922</v>
      </c>
      <c r="AJ1101">
        <v>0.19064497408549999</v>
      </c>
      <c r="AK1101" s="1">
        <f t="shared" si="206"/>
        <v>8.8198719315007112E-2</v>
      </c>
      <c r="AL1101" s="1">
        <f t="shared" si="212"/>
        <v>8.9961732122829347E-2</v>
      </c>
      <c r="AM1101">
        <f t="shared" si="213"/>
        <v>8.8773532743655334E-2</v>
      </c>
      <c r="AN1101">
        <f t="shared" si="214"/>
        <v>9.0855198867181963E-2</v>
      </c>
      <c r="AO1101">
        <f t="shared" si="215"/>
        <v>7.7575246789670288E-2</v>
      </c>
      <c r="AP1101">
        <f t="shared" si="216"/>
        <v>7.5812233981848054E-2</v>
      </c>
      <c r="AQ1101">
        <f t="shared" si="217"/>
        <v>40.404002001900786</v>
      </c>
    </row>
    <row r="1102" spans="1:43" x14ac:dyDescent="0.2">
      <c r="A1102">
        <v>22043</v>
      </c>
      <c r="B1102">
        <v>18</v>
      </c>
      <c r="C1102">
        <v>22</v>
      </c>
      <c r="D1102" t="s">
        <v>797</v>
      </c>
      <c r="E1102">
        <v>43</v>
      </c>
      <c r="F1102" t="s">
        <v>775</v>
      </c>
      <c r="G1102" t="s">
        <v>776</v>
      </c>
      <c r="H1102" t="s">
        <v>111</v>
      </c>
      <c r="I1102">
        <v>43</v>
      </c>
      <c r="J1102">
        <v>14</v>
      </c>
      <c r="K1102">
        <v>65</v>
      </c>
      <c r="L1102">
        <v>58</v>
      </c>
      <c r="M1102">
        <v>18</v>
      </c>
      <c r="N1102">
        <v>83</v>
      </c>
      <c r="O1102">
        <v>71</v>
      </c>
      <c r="P1102">
        <v>24</v>
      </c>
      <c r="Q1102">
        <v>98</v>
      </c>
      <c r="R1102">
        <v>1200</v>
      </c>
      <c r="S1102">
        <v>0.926018565893173</v>
      </c>
      <c r="T1102">
        <f t="shared" si="207"/>
        <v>1</v>
      </c>
      <c r="U1102">
        <f t="shared" si="208"/>
        <v>1111.2222790718076</v>
      </c>
      <c r="V1102">
        <f t="shared" si="209"/>
        <v>926.01856589317299</v>
      </c>
      <c r="W1102">
        <v>24.69</v>
      </c>
      <c r="X1102">
        <f t="shared" si="210"/>
        <v>22.863398391902443</v>
      </c>
      <c r="Y1102">
        <v>0</v>
      </c>
      <c r="Z1102">
        <v>0</v>
      </c>
      <c r="AA1102">
        <v>0</v>
      </c>
      <c r="AB1102" s="2">
        <v>0.1</v>
      </c>
      <c r="AC1102">
        <v>25</v>
      </c>
      <c r="AD1102">
        <f t="shared" si="211"/>
        <v>0.11016807219002084</v>
      </c>
      <c r="AE1102">
        <v>1630000</v>
      </c>
      <c r="AF1102">
        <v>0</v>
      </c>
      <c r="AG1102">
        <v>0</v>
      </c>
      <c r="AH1102">
        <v>37800</v>
      </c>
      <c r="AI1102">
        <v>0.18740590223169601</v>
      </c>
      <c r="AJ1102">
        <v>0.18869730261250001</v>
      </c>
      <c r="AK1102" s="1">
        <f t="shared" si="206"/>
        <v>8.8497755273899803E-2</v>
      </c>
      <c r="AL1102" s="1">
        <f t="shared" si="212"/>
        <v>9.0270914244155551E-2</v>
      </c>
      <c r="AM1102">
        <f t="shared" si="213"/>
        <v>8.9075876761565045E-2</v>
      </c>
      <c r="AN1102">
        <f t="shared" si="214"/>
        <v>9.1169522901645123E-2</v>
      </c>
      <c r="AO1102">
        <f t="shared" si="215"/>
        <v>7.7842432785115309E-2</v>
      </c>
      <c r="AP1102">
        <f t="shared" si="216"/>
        <v>7.6069273814859562E-2</v>
      </c>
      <c r="AQ1102">
        <f t="shared" si="217"/>
        <v>40.636527577130039</v>
      </c>
    </row>
    <row r="1103" spans="1:43" x14ac:dyDescent="0.2">
      <c r="A1103">
        <v>22045</v>
      </c>
      <c r="B1103">
        <v>12</v>
      </c>
      <c r="C1103">
        <v>22</v>
      </c>
      <c r="D1103" t="s">
        <v>798</v>
      </c>
      <c r="E1103">
        <v>45</v>
      </c>
      <c r="F1103" t="s">
        <v>775</v>
      </c>
      <c r="G1103" t="s">
        <v>776</v>
      </c>
      <c r="H1103" t="s">
        <v>107</v>
      </c>
      <c r="I1103">
        <v>43</v>
      </c>
      <c r="J1103">
        <v>14</v>
      </c>
      <c r="K1103">
        <v>65</v>
      </c>
      <c r="L1103">
        <v>58</v>
      </c>
      <c r="M1103">
        <v>18</v>
      </c>
      <c r="N1103">
        <v>83</v>
      </c>
      <c r="O1103">
        <v>71</v>
      </c>
      <c r="P1103">
        <v>24</v>
      </c>
      <c r="Q1103">
        <v>98</v>
      </c>
      <c r="R1103">
        <v>1200</v>
      </c>
      <c r="S1103">
        <v>0.91904892991570897</v>
      </c>
      <c r="T1103">
        <f t="shared" si="207"/>
        <v>1</v>
      </c>
      <c r="U1103">
        <f t="shared" si="208"/>
        <v>1102.8587158988507</v>
      </c>
      <c r="V1103">
        <f t="shared" si="209"/>
        <v>919.04892991570898</v>
      </c>
      <c r="W1103">
        <v>24.69</v>
      </c>
      <c r="X1103">
        <f t="shared" si="210"/>
        <v>22.691318079618856</v>
      </c>
      <c r="Y1103">
        <v>0</v>
      </c>
      <c r="Z1103">
        <v>0</v>
      </c>
      <c r="AA1103">
        <v>0</v>
      </c>
      <c r="AB1103" s="2">
        <v>0.1</v>
      </c>
      <c r="AC1103">
        <v>25</v>
      </c>
      <c r="AD1103">
        <f t="shared" si="211"/>
        <v>0.11016807219002084</v>
      </c>
      <c r="AE1103">
        <v>1630000</v>
      </c>
      <c r="AF1103">
        <v>0</v>
      </c>
      <c r="AG1103">
        <v>0</v>
      </c>
      <c r="AH1103">
        <v>37800</v>
      </c>
      <c r="AI1103">
        <v>0.19332215804908801</v>
      </c>
      <c r="AJ1103">
        <v>0.20324460628150001</v>
      </c>
      <c r="AK1103" s="1">
        <f t="shared" si="206"/>
        <v>8.5143759977715908E-2</v>
      </c>
      <c r="AL1103" s="1">
        <f t="shared" si="212"/>
        <v>8.6862654800608521E-2</v>
      </c>
      <c r="AM1103">
        <f t="shared" si="213"/>
        <v>8.5704189160220295E-2</v>
      </c>
      <c r="AN1103">
        <f t="shared" si="214"/>
        <v>8.7733763254546251E-2</v>
      </c>
      <c r="AO1103">
        <f t="shared" si="215"/>
        <v>7.4905203010324467E-2</v>
      </c>
      <c r="AP1103">
        <f t="shared" si="216"/>
        <v>7.3186308187431853E-2</v>
      </c>
      <c r="AQ1103">
        <f t="shared" si="217"/>
        <v>39.392924179035553</v>
      </c>
    </row>
    <row r="1104" spans="1:43" x14ac:dyDescent="0.2">
      <c r="A1104">
        <v>22047</v>
      </c>
      <c r="B1104">
        <v>12</v>
      </c>
      <c r="C1104">
        <v>22</v>
      </c>
      <c r="D1104" t="s">
        <v>799</v>
      </c>
      <c r="E1104">
        <v>47</v>
      </c>
      <c r="F1104" t="s">
        <v>775</v>
      </c>
      <c r="G1104" t="s">
        <v>776</v>
      </c>
      <c r="H1104" t="s">
        <v>107</v>
      </c>
      <c r="I1104">
        <v>43</v>
      </c>
      <c r="J1104">
        <v>14</v>
      </c>
      <c r="K1104">
        <v>65</v>
      </c>
      <c r="L1104">
        <v>58</v>
      </c>
      <c r="M1104">
        <v>18</v>
      </c>
      <c r="N1104">
        <v>83</v>
      </c>
      <c r="O1104">
        <v>71</v>
      </c>
      <c r="P1104">
        <v>24</v>
      </c>
      <c r="Q1104">
        <v>98</v>
      </c>
      <c r="R1104">
        <v>1200</v>
      </c>
      <c r="S1104">
        <v>0.91925556319100499</v>
      </c>
      <c r="T1104">
        <f t="shared" si="207"/>
        <v>1</v>
      </c>
      <c r="U1104">
        <f t="shared" si="208"/>
        <v>1103.1066758292061</v>
      </c>
      <c r="V1104">
        <f t="shared" si="209"/>
        <v>919.25556319100497</v>
      </c>
      <c r="W1104">
        <v>24.69</v>
      </c>
      <c r="X1104">
        <f t="shared" si="210"/>
        <v>22.696419855185916</v>
      </c>
      <c r="Y1104">
        <v>0</v>
      </c>
      <c r="Z1104">
        <v>0</v>
      </c>
      <c r="AA1104">
        <v>0</v>
      </c>
      <c r="AB1104" s="2">
        <v>0.1</v>
      </c>
      <c r="AC1104">
        <v>25</v>
      </c>
      <c r="AD1104">
        <f t="shared" si="211"/>
        <v>0.11016807219002084</v>
      </c>
      <c r="AE1104">
        <v>1630000</v>
      </c>
      <c r="AF1104">
        <v>0</v>
      </c>
      <c r="AG1104">
        <v>0</v>
      </c>
      <c r="AH1104">
        <v>37800</v>
      </c>
      <c r="AI1104">
        <v>0.18950346318101099</v>
      </c>
      <c r="AJ1104">
        <v>0.19089826376975</v>
      </c>
      <c r="AK1104" s="1">
        <f t="shared" si="206"/>
        <v>8.6879025591123399E-2</v>
      </c>
      <c r="AL1104" s="1">
        <f t="shared" si="212"/>
        <v>8.8632557959571964E-2</v>
      </c>
      <c r="AM1104">
        <f t="shared" si="213"/>
        <v>8.7450748013377738E-2</v>
      </c>
      <c r="AN1104">
        <f t="shared" si="214"/>
        <v>8.9521220168606058E-2</v>
      </c>
      <c r="AO1104">
        <f t="shared" si="215"/>
        <v>7.6431408276205801E-2</v>
      </c>
      <c r="AP1104">
        <f t="shared" si="216"/>
        <v>7.4677875907757235E-2</v>
      </c>
      <c r="AQ1104">
        <f t="shared" si="217"/>
        <v>40.186733193793991</v>
      </c>
    </row>
    <row r="1105" spans="1:43" x14ac:dyDescent="0.2">
      <c r="A1105">
        <v>22049</v>
      </c>
      <c r="B1105">
        <v>12</v>
      </c>
      <c r="C1105">
        <v>22</v>
      </c>
      <c r="D1105" t="s">
        <v>800</v>
      </c>
      <c r="E1105">
        <v>49</v>
      </c>
      <c r="F1105" t="s">
        <v>775</v>
      </c>
      <c r="G1105" t="s">
        <v>776</v>
      </c>
      <c r="H1105" t="s">
        <v>107</v>
      </c>
      <c r="I1105">
        <v>43</v>
      </c>
      <c r="J1105">
        <v>14</v>
      </c>
      <c r="K1105">
        <v>65</v>
      </c>
      <c r="L1105">
        <v>58</v>
      </c>
      <c r="M1105">
        <v>18</v>
      </c>
      <c r="N1105">
        <v>83</v>
      </c>
      <c r="O1105">
        <v>71</v>
      </c>
      <c r="P1105">
        <v>24</v>
      </c>
      <c r="Q1105">
        <v>98</v>
      </c>
      <c r="R1105">
        <v>1200</v>
      </c>
      <c r="S1105">
        <v>0.93057540910584602</v>
      </c>
      <c r="T1105">
        <f t="shared" si="207"/>
        <v>1</v>
      </c>
      <c r="U1105">
        <f t="shared" si="208"/>
        <v>1116.6904909270152</v>
      </c>
      <c r="V1105">
        <f t="shared" si="209"/>
        <v>930.57540910584601</v>
      </c>
      <c r="W1105">
        <v>24.69</v>
      </c>
      <c r="X1105">
        <f t="shared" si="210"/>
        <v>22.975906850823339</v>
      </c>
      <c r="Y1105">
        <v>0</v>
      </c>
      <c r="Z1105">
        <v>0</v>
      </c>
      <c r="AA1105">
        <v>0</v>
      </c>
      <c r="AB1105" s="2">
        <v>0.1</v>
      </c>
      <c r="AC1105">
        <v>25</v>
      </c>
      <c r="AD1105">
        <f t="shared" si="211"/>
        <v>0.11016807219002084</v>
      </c>
      <c r="AE1105">
        <v>1630000</v>
      </c>
      <c r="AF1105">
        <v>0</v>
      </c>
      <c r="AG1105">
        <v>0</v>
      </c>
      <c r="AH1105">
        <v>37800</v>
      </c>
      <c r="AI1105">
        <v>0.18707656727733801</v>
      </c>
      <c r="AJ1105">
        <v>0.18776007709100001</v>
      </c>
      <c r="AK1105" s="1">
        <f t="shared" si="206"/>
        <v>8.9089804362717614E-2</v>
      </c>
      <c r="AL1105" s="1">
        <f t="shared" si="212"/>
        <v>9.086608485287849E-2</v>
      </c>
      <c r="AM1105">
        <f t="shared" si="213"/>
        <v>8.9668943592030162E-2</v>
      </c>
      <c r="AN1105">
        <f t="shared" si="214"/>
        <v>9.1766275446820644E-2</v>
      </c>
      <c r="AO1105">
        <f t="shared" si="215"/>
        <v>7.835445697842422E-2</v>
      </c>
      <c r="AP1105">
        <f t="shared" si="216"/>
        <v>7.6578176488263344E-2</v>
      </c>
      <c r="AQ1105">
        <f t="shared" si="217"/>
        <v>40.708065285725262</v>
      </c>
    </row>
    <row r="1106" spans="1:43" x14ac:dyDescent="0.2">
      <c r="A1106">
        <v>22051</v>
      </c>
      <c r="B1106">
        <v>12</v>
      </c>
      <c r="C1106">
        <v>22</v>
      </c>
      <c r="D1106" t="s">
        <v>801</v>
      </c>
      <c r="E1106">
        <v>51</v>
      </c>
      <c r="F1106" t="s">
        <v>775</v>
      </c>
      <c r="G1106" t="s">
        <v>776</v>
      </c>
      <c r="H1106" t="s">
        <v>107</v>
      </c>
      <c r="I1106">
        <v>43</v>
      </c>
      <c r="J1106">
        <v>14</v>
      </c>
      <c r="K1106">
        <v>65</v>
      </c>
      <c r="L1106">
        <v>58</v>
      </c>
      <c r="M1106">
        <v>18</v>
      </c>
      <c r="N1106">
        <v>83</v>
      </c>
      <c r="O1106">
        <v>71</v>
      </c>
      <c r="P1106">
        <v>24</v>
      </c>
      <c r="Q1106">
        <v>98</v>
      </c>
      <c r="R1106">
        <v>1200</v>
      </c>
      <c r="S1106">
        <v>0.91459908336400997</v>
      </c>
      <c r="T1106">
        <f t="shared" si="207"/>
        <v>1</v>
      </c>
      <c r="U1106">
        <f t="shared" si="208"/>
        <v>1097.5189000368121</v>
      </c>
      <c r="V1106">
        <f t="shared" si="209"/>
        <v>914.59908336400997</v>
      </c>
      <c r="W1106">
        <v>24.69</v>
      </c>
      <c r="X1106">
        <f t="shared" si="210"/>
        <v>22.581451368257408</v>
      </c>
      <c r="Y1106">
        <v>0</v>
      </c>
      <c r="Z1106">
        <v>0</v>
      </c>
      <c r="AA1106">
        <v>0</v>
      </c>
      <c r="AB1106" s="2">
        <v>0.1</v>
      </c>
      <c r="AC1106">
        <v>25</v>
      </c>
      <c r="AD1106">
        <f t="shared" si="211"/>
        <v>0.11016807219002084</v>
      </c>
      <c r="AE1106">
        <v>1630000</v>
      </c>
      <c r="AF1106">
        <v>0</v>
      </c>
      <c r="AG1106">
        <v>0</v>
      </c>
      <c r="AH1106">
        <v>37800</v>
      </c>
      <c r="AI1106">
        <v>0.193852648562059</v>
      </c>
      <c r="AJ1106">
        <v>0.20278449480612501</v>
      </c>
      <c r="AK1106" s="1">
        <f t="shared" si="206"/>
        <v>8.4499637993421528E-2</v>
      </c>
      <c r="AL1106" s="1">
        <f t="shared" si="212"/>
        <v>8.6213828947663898E-2</v>
      </c>
      <c r="AM1106">
        <f t="shared" si="213"/>
        <v>8.5058533524636049E-2</v>
      </c>
      <c r="AN1106">
        <f t="shared" si="214"/>
        <v>8.7082553556067324E-2</v>
      </c>
      <c r="AO1106">
        <f t="shared" si="215"/>
        <v>7.4346836605920494E-2</v>
      </c>
      <c r="AP1106">
        <f t="shared" si="216"/>
        <v>7.2632645651678124E-2</v>
      </c>
      <c r="AQ1106">
        <f t="shared" si="217"/>
        <v>39.285122853079073</v>
      </c>
    </row>
    <row r="1107" spans="1:43" x14ac:dyDescent="0.2">
      <c r="A1107">
        <v>22053</v>
      </c>
      <c r="B1107">
        <v>12</v>
      </c>
      <c r="C1107">
        <v>22</v>
      </c>
      <c r="D1107" t="s">
        <v>802</v>
      </c>
      <c r="E1107">
        <v>53</v>
      </c>
      <c r="F1107" t="s">
        <v>775</v>
      </c>
      <c r="G1107" t="s">
        <v>776</v>
      </c>
      <c r="H1107" t="s">
        <v>107</v>
      </c>
      <c r="I1107">
        <v>43</v>
      </c>
      <c r="J1107">
        <v>14</v>
      </c>
      <c r="K1107">
        <v>65</v>
      </c>
      <c r="L1107">
        <v>58</v>
      </c>
      <c r="M1107">
        <v>18</v>
      </c>
      <c r="N1107">
        <v>83</v>
      </c>
      <c r="O1107">
        <v>71</v>
      </c>
      <c r="P1107">
        <v>24</v>
      </c>
      <c r="Q1107">
        <v>98</v>
      </c>
      <c r="R1107">
        <v>1200</v>
      </c>
      <c r="S1107">
        <v>0.92178657054901103</v>
      </c>
      <c r="T1107">
        <f t="shared" si="207"/>
        <v>1</v>
      </c>
      <c r="U1107">
        <f t="shared" si="208"/>
        <v>1106.1438846588132</v>
      </c>
      <c r="V1107">
        <f t="shared" si="209"/>
        <v>921.786570549011</v>
      </c>
      <c r="W1107">
        <v>24.69</v>
      </c>
      <c r="X1107">
        <f t="shared" si="210"/>
        <v>22.758910426855085</v>
      </c>
      <c r="Y1107">
        <v>0</v>
      </c>
      <c r="Z1107">
        <v>0</v>
      </c>
      <c r="AA1107">
        <v>0</v>
      </c>
      <c r="AB1107" s="2">
        <v>0.1</v>
      </c>
      <c r="AC1107">
        <v>25</v>
      </c>
      <c r="AD1107">
        <f t="shared" si="211"/>
        <v>0.11016807219002084</v>
      </c>
      <c r="AE1107">
        <v>1630000</v>
      </c>
      <c r="AF1107">
        <v>0</v>
      </c>
      <c r="AG1107">
        <v>0</v>
      </c>
      <c r="AH1107">
        <v>37800</v>
      </c>
      <c r="AI1107">
        <v>0.18940273761728599</v>
      </c>
      <c r="AJ1107">
        <v>0.19283719897724999</v>
      </c>
      <c r="AK1107" s="1">
        <f t="shared" si="206"/>
        <v>8.7164561620433359E-2</v>
      </c>
      <c r="AL1107" s="1">
        <f t="shared" si="212"/>
        <v>8.8919026528392953E-2</v>
      </c>
      <c r="AM1107">
        <f t="shared" si="213"/>
        <v>8.7736588088257475E-2</v>
      </c>
      <c r="AN1107">
        <f t="shared" si="214"/>
        <v>8.9808161333563133E-2</v>
      </c>
      <c r="AO1107">
        <f t="shared" si="215"/>
        <v>7.6677776627397734E-2</v>
      </c>
      <c r="AP1107">
        <f t="shared" si="216"/>
        <v>7.492331171943814E-2</v>
      </c>
      <c r="AQ1107">
        <f t="shared" si="217"/>
        <v>40.20810475054197</v>
      </c>
    </row>
    <row r="1108" spans="1:43" x14ac:dyDescent="0.2">
      <c r="A1108">
        <v>22055</v>
      </c>
      <c r="B1108">
        <v>12</v>
      </c>
      <c r="C1108">
        <v>22</v>
      </c>
      <c r="D1108" t="s">
        <v>803</v>
      </c>
      <c r="E1108">
        <v>55</v>
      </c>
      <c r="F1108" t="s">
        <v>775</v>
      </c>
      <c r="G1108" t="s">
        <v>776</v>
      </c>
      <c r="H1108" t="s">
        <v>107</v>
      </c>
      <c r="I1108">
        <v>43</v>
      </c>
      <c r="J1108">
        <v>14</v>
      </c>
      <c r="K1108">
        <v>65</v>
      </c>
      <c r="L1108">
        <v>58</v>
      </c>
      <c r="M1108">
        <v>18</v>
      </c>
      <c r="N1108">
        <v>83</v>
      </c>
      <c r="O1108">
        <v>71</v>
      </c>
      <c r="P1108">
        <v>24</v>
      </c>
      <c r="Q1108">
        <v>98</v>
      </c>
      <c r="R1108">
        <v>1200</v>
      </c>
      <c r="S1108">
        <v>0.92056234677632698</v>
      </c>
      <c r="T1108">
        <f t="shared" si="207"/>
        <v>1</v>
      </c>
      <c r="U1108">
        <f t="shared" si="208"/>
        <v>1104.6748161315925</v>
      </c>
      <c r="V1108">
        <f t="shared" si="209"/>
        <v>920.56234677632699</v>
      </c>
      <c r="W1108">
        <v>24.69</v>
      </c>
      <c r="X1108">
        <f t="shared" si="210"/>
        <v>22.728684341907513</v>
      </c>
      <c r="Y1108">
        <v>0</v>
      </c>
      <c r="Z1108">
        <v>0</v>
      </c>
      <c r="AA1108">
        <v>0</v>
      </c>
      <c r="AB1108" s="2">
        <v>0.1</v>
      </c>
      <c r="AC1108">
        <v>25</v>
      </c>
      <c r="AD1108">
        <f t="shared" si="211"/>
        <v>0.11016807219002084</v>
      </c>
      <c r="AE1108">
        <v>1630000</v>
      </c>
      <c r="AF1108">
        <v>0</v>
      </c>
      <c r="AG1108">
        <v>0</v>
      </c>
      <c r="AH1108">
        <v>37800</v>
      </c>
      <c r="AI1108">
        <v>0.19001602278700999</v>
      </c>
      <c r="AJ1108">
        <v>0.19118472398924999</v>
      </c>
      <c r="AK1108" s="1">
        <f t="shared" si="206"/>
        <v>8.6767844587117837E-2</v>
      </c>
      <c r="AL1108" s="1">
        <f t="shared" si="212"/>
        <v>8.8516646881508995E-2</v>
      </c>
      <c r="AM1108">
        <f t="shared" si="213"/>
        <v>8.7338024814060472E-2</v>
      </c>
      <c r="AN1108">
        <f t="shared" si="214"/>
        <v>8.9402911964526807E-2</v>
      </c>
      <c r="AO1108">
        <f t="shared" si="215"/>
        <v>7.6331111278326036E-2</v>
      </c>
      <c r="AP1108">
        <f t="shared" si="216"/>
        <v>7.4582308983934878E-2</v>
      </c>
      <c r="AQ1108">
        <f t="shared" si="217"/>
        <v>40.078331303100349</v>
      </c>
    </row>
    <row r="1109" spans="1:43" x14ac:dyDescent="0.2">
      <c r="A1109">
        <v>22057</v>
      </c>
      <c r="B1109">
        <v>12</v>
      </c>
      <c r="C1109">
        <v>22</v>
      </c>
      <c r="D1109" t="s">
        <v>804</v>
      </c>
      <c r="E1109">
        <v>57</v>
      </c>
      <c r="F1109" t="s">
        <v>775</v>
      </c>
      <c r="G1109" t="s">
        <v>776</v>
      </c>
      <c r="H1109" t="s">
        <v>107</v>
      </c>
      <c r="I1109">
        <v>43</v>
      </c>
      <c r="J1109">
        <v>14</v>
      </c>
      <c r="K1109">
        <v>65</v>
      </c>
      <c r="L1109">
        <v>58</v>
      </c>
      <c r="M1109">
        <v>18</v>
      </c>
      <c r="N1109">
        <v>83</v>
      </c>
      <c r="O1109">
        <v>71</v>
      </c>
      <c r="P1109">
        <v>24</v>
      </c>
      <c r="Q1109">
        <v>98</v>
      </c>
      <c r="R1109">
        <v>1200</v>
      </c>
      <c r="S1109">
        <v>0.91566965315076998</v>
      </c>
      <c r="T1109">
        <f t="shared" si="207"/>
        <v>1</v>
      </c>
      <c r="U1109">
        <f t="shared" si="208"/>
        <v>1098.8035837809239</v>
      </c>
      <c r="V1109">
        <f t="shared" si="209"/>
        <v>915.66965315076993</v>
      </c>
      <c r="W1109">
        <v>24.69</v>
      </c>
      <c r="X1109">
        <f t="shared" si="210"/>
        <v>22.607883736292511</v>
      </c>
      <c r="Y1109">
        <v>0</v>
      </c>
      <c r="Z1109">
        <v>0</v>
      </c>
      <c r="AA1109">
        <v>0</v>
      </c>
      <c r="AB1109" s="2">
        <v>0.1</v>
      </c>
      <c r="AC1109">
        <v>25</v>
      </c>
      <c r="AD1109">
        <f t="shared" si="211"/>
        <v>0.11016807219002084</v>
      </c>
      <c r="AE1109">
        <v>1630000</v>
      </c>
      <c r="AF1109">
        <v>0</v>
      </c>
      <c r="AG1109">
        <v>0</v>
      </c>
      <c r="AH1109">
        <v>37800</v>
      </c>
      <c r="AI1109">
        <v>0.19289052472866999</v>
      </c>
      <c r="AJ1109">
        <v>0.20364415655412499</v>
      </c>
      <c r="AK1109" s="1">
        <f t="shared" si="206"/>
        <v>8.5020519105831416E-2</v>
      </c>
      <c r="AL1109" s="1">
        <f t="shared" si="212"/>
        <v>8.6743260319213658E-2</v>
      </c>
      <c r="AM1109">
        <f t="shared" si="213"/>
        <v>8.5582202367089771E-2</v>
      </c>
      <c r="AN1109">
        <f t="shared" si="214"/>
        <v>8.7616318062443549E-2</v>
      </c>
      <c r="AO1109">
        <f t="shared" si="215"/>
        <v>7.4803116277430914E-2</v>
      </c>
      <c r="AP1109">
        <f t="shared" si="216"/>
        <v>7.3080375064048672E-2</v>
      </c>
      <c r="AQ1109">
        <f t="shared" si="217"/>
        <v>39.481074173382282</v>
      </c>
    </row>
    <row r="1110" spans="1:43" x14ac:dyDescent="0.2">
      <c r="A1110">
        <v>22059</v>
      </c>
      <c r="B1110">
        <v>12</v>
      </c>
      <c r="C1110">
        <v>22</v>
      </c>
      <c r="D1110" t="s">
        <v>805</v>
      </c>
      <c r="E1110">
        <v>59</v>
      </c>
      <c r="F1110" t="s">
        <v>775</v>
      </c>
      <c r="G1110" t="s">
        <v>776</v>
      </c>
      <c r="H1110" t="s">
        <v>107</v>
      </c>
      <c r="I1110">
        <v>43</v>
      </c>
      <c r="J1110">
        <v>14</v>
      </c>
      <c r="K1110">
        <v>65</v>
      </c>
      <c r="L1110">
        <v>58</v>
      </c>
      <c r="M1110">
        <v>18</v>
      </c>
      <c r="N1110">
        <v>83</v>
      </c>
      <c r="O1110">
        <v>71</v>
      </c>
      <c r="P1110">
        <v>24</v>
      </c>
      <c r="Q1110">
        <v>98</v>
      </c>
      <c r="R1110">
        <v>1200</v>
      </c>
      <c r="S1110">
        <v>0.92616884147419698</v>
      </c>
      <c r="T1110">
        <f t="shared" si="207"/>
        <v>1</v>
      </c>
      <c r="U1110">
        <f t="shared" si="208"/>
        <v>1111.4026097690364</v>
      </c>
      <c r="V1110">
        <f t="shared" si="209"/>
        <v>926.16884147419694</v>
      </c>
      <c r="W1110">
        <v>24.69</v>
      </c>
      <c r="X1110">
        <f t="shared" si="210"/>
        <v>22.867108695997924</v>
      </c>
      <c r="Y1110">
        <v>0</v>
      </c>
      <c r="Z1110">
        <v>0</v>
      </c>
      <c r="AA1110">
        <v>0</v>
      </c>
      <c r="AB1110" s="2">
        <v>0.1</v>
      </c>
      <c r="AC1110">
        <v>25</v>
      </c>
      <c r="AD1110">
        <f t="shared" si="211"/>
        <v>0.11016807219002084</v>
      </c>
      <c r="AE1110">
        <v>1630000</v>
      </c>
      <c r="AF1110">
        <v>0</v>
      </c>
      <c r="AG1110">
        <v>0</v>
      </c>
      <c r="AH1110">
        <v>37800</v>
      </c>
      <c r="AI1110">
        <v>0.18719731322575001</v>
      </c>
      <c r="AJ1110">
        <v>0.18834746769325</v>
      </c>
      <c r="AK1110" s="1">
        <f t="shared" si="206"/>
        <v>8.8610743519183785E-2</v>
      </c>
      <c r="AL1110" s="1">
        <f t="shared" si="212"/>
        <v>9.0385878273496575E-2</v>
      </c>
      <c r="AM1110">
        <f t="shared" si="213"/>
        <v>8.9189509192304187E-2</v>
      </c>
      <c r="AN1110">
        <f t="shared" si="214"/>
        <v>9.1285488226802672E-2</v>
      </c>
      <c r="AO1110">
        <f t="shared" si="215"/>
        <v>7.7941528928234208E-2</v>
      </c>
      <c r="AP1110">
        <f t="shared" si="216"/>
        <v>7.6166394173921417E-2</v>
      </c>
      <c r="AQ1110">
        <f t="shared" si="217"/>
        <v>40.68180778306008</v>
      </c>
    </row>
    <row r="1111" spans="1:43" x14ac:dyDescent="0.2">
      <c r="A1111">
        <v>22061</v>
      </c>
      <c r="B1111">
        <v>12</v>
      </c>
      <c r="C1111">
        <v>22</v>
      </c>
      <c r="D1111" t="s">
        <v>806</v>
      </c>
      <c r="E1111">
        <v>61</v>
      </c>
      <c r="F1111" t="s">
        <v>775</v>
      </c>
      <c r="G1111" t="s">
        <v>776</v>
      </c>
      <c r="H1111" t="s">
        <v>107</v>
      </c>
      <c r="I1111">
        <v>43</v>
      </c>
      <c r="J1111">
        <v>14</v>
      </c>
      <c r="K1111">
        <v>65</v>
      </c>
      <c r="L1111">
        <v>58</v>
      </c>
      <c r="M1111">
        <v>18</v>
      </c>
      <c r="N1111">
        <v>83</v>
      </c>
      <c r="O1111">
        <v>71</v>
      </c>
      <c r="P1111">
        <v>24</v>
      </c>
      <c r="Q1111">
        <v>98</v>
      </c>
      <c r="R1111">
        <v>1200</v>
      </c>
      <c r="S1111">
        <v>0.93251270552476295</v>
      </c>
      <c r="T1111">
        <f t="shared" si="207"/>
        <v>1</v>
      </c>
      <c r="U1111">
        <f t="shared" si="208"/>
        <v>1119.0152466297156</v>
      </c>
      <c r="V1111">
        <f t="shared" si="209"/>
        <v>932.51270552476296</v>
      </c>
      <c r="W1111">
        <v>24.69</v>
      </c>
      <c r="X1111">
        <f t="shared" si="210"/>
        <v>23.023738699406398</v>
      </c>
      <c r="Y1111">
        <v>0</v>
      </c>
      <c r="Z1111">
        <v>0</v>
      </c>
      <c r="AA1111">
        <v>0</v>
      </c>
      <c r="AB1111" s="2">
        <v>0.1</v>
      </c>
      <c r="AC1111">
        <v>25</v>
      </c>
      <c r="AD1111">
        <f t="shared" si="211"/>
        <v>0.11016807219002084</v>
      </c>
      <c r="AE1111">
        <v>1630000</v>
      </c>
      <c r="AF1111">
        <v>0</v>
      </c>
      <c r="AG1111">
        <v>0</v>
      </c>
      <c r="AH1111">
        <v>37800</v>
      </c>
      <c r="AI1111">
        <v>0.186532955586306</v>
      </c>
      <c r="AJ1111">
        <v>0.1872607130175</v>
      </c>
      <c r="AK1111" s="1">
        <f t="shared" si="206"/>
        <v>8.9535448173822502E-2</v>
      </c>
      <c r="AL1111" s="1">
        <f t="shared" si="212"/>
        <v>9.1316905265822826E-2</v>
      </c>
      <c r="AM1111">
        <f t="shared" si="213"/>
        <v>9.0116275184550398E-2</v>
      </c>
      <c r="AN1111">
        <f t="shared" si="214"/>
        <v>9.2219719278932299E-2</v>
      </c>
      <c r="AO1111">
        <f t="shared" si="215"/>
        <v>7.8742691896103598E-2</v>
      </c>
      <c r="AP1111">
        <f t="shared" si="216"/>
        <v>7.6961234804103273E-2</v>
      </c>
      <c r="AQ1111">
        <f t="shared" si="217"/>
        <v>40.826700516368867</v>
      </c>
    </row>
    <row r="1112" spans="1:43" x14ac:dyDescent="0.2">
      <c r="A1112">
        <v>22063</v>
      </c>
      <c r="B1112">
        <v>12</v>
      </c>
      <c r="C1112">
        <v>22</v>
      </c>
      <c r="D1112" t="s">
        <v>807</v>
      </c>
      <c r="E1112">
        <v>63</v>
      </c>
      <c r="F1112" t="s">
        <v>775</v>
      </c>
      <c r="G1112" t="s">
        <v>776</v>
      </c>
      <c r="H1112" t="s">
        <v>107</v>
      </c>
      <c r="I1112">
        <v>43</v>
      </c>
      <c r="J1112">
        <v>14</v>
      </c>
      <c r="K1112">
        <v>65</v>
      </c>
      <c r="L1112">
        <v>58</v>
      </c>
      <c r="M1112">
        <v>18</v>
      </c>
      <c r="N1112">
        <v>83</v>
      </c>
      <c r="O1112">
        <v>71</v>
      </c>
      <c r="P1112">
        <v>24</v>
      </c>
      <c r="Q1112">
        <v>98</v>
      </c>
      <c r="R1112">
        <v>1200</v>
      </c>
      <c r="S1112">
        <v>0.91845228170093696</v>
      </c>
      <c r="T1112">
        <f t="shared" si="207"/>
        <v>1</v>
      </c>
      <c r="U1112">
        <f t="shared" si="208"/>
        <v>1102.1427380411244</v>
      </c>
      <c r="V1112">
        <f t="shared" si="209"/>
        <v>918.45228170093696</v>
      </c>
      <c r="W1112">
        <v>24.69</v>
      </c>
      <c r="X1112">
        <f t="shared" si="210"/>
        <v>22.676586835196133</v>
      </c>
      <c r="Y1112">
        <v>0</v>
      </c>
      <c r="Z1112">
        <v>0</v>
      </c>
      <c r="AA1112">
        <v>0</v>
      </c>
      <c r="AB1112" s="2">
        <v>0.1</v>
      </c>
      <c r="AC1112">
        <v>25</v>
      </c>
      <c r="AD1112">
        <f t="shared" si="211"/>
        <v>0.11016807219002084</v>
      </c>
      <c r="AE1112">
        <v>1630000</v>
      </c>
      <c r="AF1112">
        <v>0</v>
      </c>
      <c r="AG1112">
        <v>0</v>
      </c>
      <c r="AH1112">
        <v>37800</v>
      </c>
      <c r="AI1112">
        <v>0.189151085072119</v>
      </c>
      <c r="AJ1112">
        <v>0.19339928624300001</v>
      </c>
      <c r="AK1112" s="1">
        <f t="shared" si="206"/>
        <v>8.696481673159287E-2</v>
      </c>
      <c r="AL1112" s="1">
        <f t="shared" si="212"/>
        <v>8.8721615834777001E-2</v>
      </c>
      <c r="AM1112">
        <f t="shared" si="213"/>
        <v>8.7537604241398198E-2</v>
      </c>
      <c r="AN1112">
        <f t="shared" si="214"/>
        <v>8.9611933572821365E-2</v>
      </c>
      <c r="AO1112">
        <f t="shared" si="215"/>
        <v>7.6508417782552518E-2</v>
      </c>
      <c r="AP1112">
        <f t="shared" si="216"/>
        <v>7.4751618679368387E-2</v>
      </c>
      <c r="AQ1112">
        <f t="shared" si="217"/>
        <v>40.261598876113368</v>
      </c>
    </row>
    <row r="1113" spans="1:43" x14ac:dyDescent="0.2">
      <c r="A1113">
        <v>22065</v>
      </c>
      <c r="B1113">
        <v>12</v>
      </c>
      <c r="C1113">
        <v>22</v>
      </c>
      <c r="D1113" t="s">
        <v>808</v>
      </c>
      <c r="E1113">
        <v>65</v>
      </c>
      <c r="F1113" t="s">
        <v>775</v>
      </c>
      <c r="G1113" t="s">
        <v>776</v>
      </c>
      <c r="H1113" t="s">
        <v>107</v>
      </c>
      <c r="I1113">
        <v>43</v>
      </c>
      <c r="J1113">
        <v>14</v>
      </c>
      <c r="K1113">
        <v>65</v>
      </c>
      <c r="L1113">
        <v>58</v>
      </c>
      <c r="M1113">
        <v>18</v>
      </c>
      <c r="N1113">
        <v>83</v>
      </c>
      <c r="O1113">
        <v>71</v>
      </c>
      <c r="P1113">
        <v>24</v>
      </c>
      <c r="Q1113">
        <v>98</v>
      </c>
      <c r="R1113">
        <v>1200</v>
      </c>
      <c r="S1113">
        <v>0.92877162354333098</v>
      </c>
      <c r="T1113">
        <f t="shared" si="207"/>
        <v>1</v>
      </c>
      <c r="U1113">
        <f t="shared" si="208"/>
        <v>1114.5259482519971</v>
      </c>
      <c r="V1113">
        <f t="shared" si="209"/>
        <v>928.77162354333097</v>
      </c>
      <c r="W1113">
        <v>24.69</v>
      </c>
      <c r="X1113">
        <f t="shared" si="210"/>
        <v>22.931371385284844</v>
      </c>
      <c r="Y1113">
        <v>0</v>
      </c>
      <c r="Z1113">
        <v>0</v>
      </c>
      <c r="AA1113">
        <v>0</v>
      </c>
      <c r="AB1113" s="2">
        <v>0.1</v>
      </c>
      <c r="AC1113">
        <v>25</v>
      </c>
      <c r="AD1113">
        <f t="shared" si="211"/>
        <v>0.11016807219002084</v>
      </c>
      <c r="AE1113">
        <v>1630000</v>
      </c>
      <c r="AF1113">
        <v>0</v>
      </c>
      <c r="AG1113">
        <v>0</v>
      </c>
      <c r="AH1113">
        <v>37800</v>
      </c>
      <c r="AI1113">
        <v>0.18942417630899999</v>
      </c>
      <c r="AJ1113">
        <v>0.19118344744775001</v>
      </c>
      <c r="AK1113" s="1">
        <f t="shared" si="206"/>
        <v>8.7815131555275122E-2</v>
      </c>
      <c r="AL1113" s="1">
        <f t="shared" si="212"/>
        <v>8.9569397896013675E-2</v>
      </c>
      <c r="AM1113">
        <f t="shared" si="213"/>
        <v>8.8387093282159948E-2</v>
      </c>
      <c r="AN1113">
        <f t="shared" si="214"/>
        <v>9.04584320704864E-2</v>
      </c>
      <c r="AO1113">
        <f t="shared" si="215"/>
        <v>7.7236783006743165E-2</v>
      </c>
      <c r="AP1113">
        <f t="shared" si="216"/>
        <v>7.5482516666004612E-2</v>
      </c>
      <c r="AQ1113">
        <f t="shared" si="217"/>
        <v>40.203554068686316</v>
      </c>
    </row>
    <row r="1114" spans="1:43" x14ac:dyDescent="0.2">
      <c r="A1114">
        <v>22067</v>
      </c>
      <c r="B1114">
        <v>12</v>
      </c>
      <c r="C1114">
        <v>22</v>
      </c>
      <c r="D1114" t="s">
        <v>809</v>
      </c>
      <c r="E1114">
        <v>67</v>
      </c>
      <c r="F1114" t="s">
        <v>775</v>
      </c>
      <c r="G1114" t="s">
        <v>776</v>
      </c>
      <c r="H1114" t="s">
        <v>107</v>
      </c>
      <c r="I1114">
        <v>43</v>
      </c>
      <c r="J1114">
        <v>14</v>
      </c>
      <c r="K1114">
        <v>65</v>
      </c>
      <c r="L1114">
        <v>58</v>
      </c>
      <c r="M1114">
        <v>18</v>
      </c>
      <c r="N1114">
        <v>83</v>
      </c>
      <c r="O1114">
        <v>71</v>
      </c>
      <c r="P1114">
        <v>24</v>
      </c>
      <c r="Q1114">
        <v>98</v>
      </c>
      <c r="R1114">
        <v>1200</v>
      </c>
      <c r="S1114">
        <v>0.93247865438461297</v>
      </c>
      <c r="T1114">
        <f t="shared" si="207"/>
        <v>1</v>
      </c>
      <c r="U1114">
        <f t="shared" si="208"/>
        <v>1118.9743852615356</v>
      </c>
      <c r="V1114">
        <f t="shared" si="209"/>
        <v>932.47865438461292</v>
      </c>
      <c r="W1114">
        <v>24.69</v>
      </c>
      <c r="X1114">
        <f t="shared" si="210"/>
        <v>23.022897976756095</v>
      </c>
      <c r="Y1114">
        <v>0</v>
      </c>
      <c r="Z1114">
        <v>0</v>
      </c>
      <c r="AA1114">
        <v>0</v>
      </c>
      <c r="AB1114" s="2">
        <v>0.1</v>
      </c>
      <c r="AC1114">
        <v>25</v>
      </c>
      <c r="AD1114">
        <f t="shared" si="211"/>
        <v>0.11016807219002084</v>
      </c>
      <c r="AE1114">
        <v>1630000</v>
      </c>
      <c r="AF1114">
        <v>0</v>
      </c>
      <c r="AG1114">
        <v>0</v>
      </c>
      <c r="AH1114">
        <v>37800</v>
      </c>
      <c r="AI1114">
        <v>0.18853364603380199</v>
      </c>
      <c r="AJ1114">
        <v>0.190388754260125</v>
      </c>
      <c r="AK1114" s="1">
        <f t="shared" si="206"/>
        <v>8.8582076847739763E-2</v>
      </c>
      <c r="AL1114" s="1">
        <f t="shared" si="212"/>
        <v>9.0344629387361403E-2</v>
      </c>
      <c r="AM1114">
        <f t="shared" si="213"/>
        <v>8.9156740210352553E-2</v>
      </c>
      <c r="AN1114">
        <f t="shared" si="214"/>
        <v>9.1237862875138173E-2</v>
      </c>
      <c r="AO1114">
        <f t="shared" si="215"/>
        <v>7.7904305943020835E-2</v>
      </c>
      <c r="AP1114">
        <f t="shared" si="216"/>
        <v>7.6141753403399196E-2</v>
      </c>
      <c r="AQ1114">
        <f t="shared" si="217"/>
        <v>40.393453764692339</v>
      </c>
    </row>
    <row r="1115" spans="1:43" x14ac:dyDescent="0.2">
      <c r="A1115">
        <v>22069</v>
      </c>
      <c r="B1115">
        <v>18</v>
      </c>
      <c r="C1115">
        <v>22</v>
      </c>
      <c r="D1115" t="s">
        <v>810</v>
      </c>
      <c r="E1115">
        <v>69</v>
      </c>
      <c r="F1115" t="s">
        <v>775</v>
      </c>
      <c r="G1115" t="s">
        <v>776</v>
      </c>
      <c r="H1115" t="s">
        <v>111</v>
      </c>
      <c r="I1115">
        <v>43</v>
      </c>
      <c r="J1115">
        <v>14</v>
      </c>
      <c r="K1115">
        <v>65</v>
      </c>
      <c r="L1115">
        <v>58</v>
      </c>
      <c r="M1115">
        <v>18</v>
      </c>
      <c r="N1115">
        <v>83</v>
      </c>
      <c r="O1115">
        <v>71</v>
      </c>
      <c r="P1115">
        <v>24</v>
      </c>
      <c r="Q1115">
        <v>98</v>
      </c>
      <c r="R1115">
        <v>1200</v>
      </c>
      <c r="S1115">
        <v>0.92769315838813804</v>
      </c>
      <c r="T1115">
        <f t="shared" si="207"/>
        <v>1</v>
      </c>
      <c r="U1115">
        <f t="shared" si="208"/>
        <v>1113.2317900657656</v>
      </c>
      <c r="V1115">
        <f t="shared" si="209"/>
        <v>927.69315838813804</v>
      </c>
      <c r="W1115">
        <v>24.69</v>
      </c>
      <c r="X1115">
        <f t="shared" si="210"/>
        <v>22.90474408060313</v>
      </c>
      <c r="Y1115">
        <v>0</v>
      </c>
      <c r="Z1115">
        <v>0</v>
      </c>
      <c r="AA1115">
        <v>0</v>
      </c>
      <c r="AB1115" s="2">
        <v>0.1</v>
      </c>
      <c r="AC1115">
        <v>25</v>
      </c>
      <c r="AD1115">
        <f t="shared" si="211"/>
        <v>0.11016807219002084</v>
      </c>
      <c r="AE1115">
        <v>1630000</v>
      </c>
      <c r="AF1115">
        <v>0</v>
      </c>
      <c r="AG1115">
        <v>0</v>
      </c>
      <c r="AH1115">
        <v>37800</v>
      </c>
      <c r="AI1115">
        <v>0.18727929290722301</v>
      </c>
      <c r="AJ1115">
        <v>0.18921928848337499</v>
      </c>
      <c r="AK1115" s="1">
        <f t="shared" si="206"/>
        <v>8.8717729455337777E-2</v>
      </c>
      <c r="AL1115" s="1">
        <f t="shared" si="212"/>
        <v>9.0492087161748086E-2</v>
      </c>
      <c r="AM1115">
        <f t="shared" si="213"/>
        <v>8.9296241779437097E-2</v>
      </c>
      <c r="AN1115">
        <f t="shared" si="214"/>
        <v>9.1391303319582867E-2</v>
      </c>
      <c r="AO1115">
        <f t="shared" si="215"/>
        <v>7.8032712884839109E-2</v>
      </c>
      <c r="AP1115">
        <f t="shared" si="216"/>
        <v>7.6258355178428799E-2</v>
      </c>
      <c r="AQ1115">
        <f t="shared" si="217"/>
        <v>40.663999719007563</v>
      </c>
    </row>
    <row r="1116" spans="1:43" x14ac:dyDescent="0.2">
      <c r="A1116">
        <v>22071</v>
      </c>
      <c r="B1116">
        <v>12</v>
      </c>
      <c r="C1116">
        <v>22</v>
      </c>
      <c r="D1116" t="s">
        <v>811</v>
      </c>
      <c r="E1116">
        <v>71</v>
      </c>
      <c r="F1116" t="s">
        <v>775</v>
      </c>
      <c r="G1116" t="s">
        <v>776</v>
      </c>
      <c r="H1116" t="s">
        <v>107</v>
      </c>
      <c r="I1116">
        <v>43</v>
      </c>
      <c r="J1116">
        <v>14</v>
      </c>
      <c r="K1116">
        <v>65</v>
      </c>
      <c r="L1116">
        <v>58</v>
      </c>
      <c r="M1116">
        <v>18</v>
      </c>
      <c r="N1116">
        <v>83</v>
      </c>
      <c r="O1116">
        <v>71</v>
      </c>
      <c r="P1116">
        <v>24</v>
      </c>
      <c r="Q1116">
        <v>98</v>
      </c>
      <c r="R1116">
        <v>1200</v>
      </c>
      <c r="S1116">
        <v>0.91483078896999404</v>
      </c>
      <c r="T1116">
        <f t="shared" si="207"/>
        <v>1</v>
      </c>
      <c r="U1116">
        <f t="shared" si="208"/>
        <v>1097.7969467639928</v>
      </c>
      <c r="V1116">
        <f t="shared" si="209"/>
        <v>914.83078896999405</v>
      </c>
      <c r="W1116">
        <v>24.69</v>
      </c>
      <c r="X1116">
        <f t="shared" si="210"/>
        <v>22.587172179669153</v>
      </c>
      <c r="Y1116">
        <v>0</v>
      </c>
      <c r="Z1116">
        <v>0</v>
      </c>
      <c r="AA1116">
        <v>0</v>
      </c>
      <c r="AB1116" s="2">
        <v>0.1</v>
      </c>
      <c r="AC1116">
        <v>25</v>
      </c>
      <c r="AD1116">
        <f t="shared" si="211"/>
        <v>0.11016807219002084</v>
      </c>
      <c r="AE1116">
        <v>1630000</v>
      </c>
      <c r="AF1116">
        <v>0</v>
      </c>
      <c r="AG1116">
        <v>0</v>
      </c>
      <c r="AH1116">
        <v>37800</v>
      </c>
      <c r="AI1116">
        <v>0.19143916502813699</v>
      </c>
      <c r="AJ1116">
        <v>0.19745370850862501</v>
      </c>
      <c r="AK1116" s="1">
        <f t="shared" si="206"/>
        <v>8.5586606454569114E-2</v>
      </c>
      <c r="AL1116" s="1">
        <f t="shared" si="212"/>
        <v>8.7322408303538546E-2</v>
      </c>
      <c r="AM1116">
        <f t="shared" si="213"/>
        <v>8.6152548010882887E-2</v>
      </c>
      <c r="AN1116">
        <f t="shared" si="214"/>
        <v>8.820208496836987E-2</v>
      </c>
      <c r="AO1116">
        <f t="shared" si="215"/>
        <v>7.5302763871082548E-2</v>
      </c>
      <c r="AP1116">
        <f t="shared" si="216"/>
        <v>7.3566962022113117E-2</v>
      </c>
      <c r="AQ1116">
        <f t="shared" si="217"/>
        <v>39.780392444962608</v>
      </c>
    </row>
    <row r="1117" spans="1:43" x14ac:dyDescent="0.2">
      <c r="A1117">
        <v>22073</v>
      </c>
      <c r="B1117">
        <v>12</v>
      </c>
      <c r="C1117">
        <v>22</v>
      </c>
      <c r="D1117" t="s">
        <v>812</v>
      </c>
      <c r="E1117">
        <v>73</v>
      </c>
      <c r="F1117" t="s">
        <v>775</v>
      </c>
      <c r="G1117" t="s">
        <v>776</v>
      </c>
      <c r="H1117" t="s">
        <v>107</v>
      </c>
      <c r="I1117">
        <v>43</v>
      </c>
      <c r="J1117">
        <v>14</v>
      </c>
      <c r="K1117">
        <v>65</v>
      </c>
      <c r="L1117">
        <v>58</v>
      </c>
      <c r="M1117">
        <v>18</v>
      </c>
      <c r="N1117">
        <v>83</v>
      </c>
      <c r="O1117">
        <v>71</v>
      </c>
      <c r="P1117">
        <v>24</v>
      </c>
      <c r="Q1117">
        <v>98</v>
      </c>
      <c r="R1117">
        <v>1200</v>
      </c>
      <c r="S1117">
        <v>0.93091823905706395</v>
      </c>
      <c r="T1117">
        <f t="shared" si="207"/>
        <v>1</v>
      </c>
      <c r="U1117">
        <f t="shared" si="208"/>
        <v>1117.1018868684766</v>
      </c>
      <c r="V1117">
        <f t="shared" si="209"/>
        <v>930.91823905706394</v>
      </c>
      <c r="W1117">
        <v>24.69</v>
      </c>
      <c r="X1117">
        <f t="shared" si="210"/>
        <v>22.984371322318911</v>
      </c>
      <c r="Y1117">
        <v>0</v>
      </c>
      <c r="Z1117">
        <v>0</v>
      </c>
      <c r="AA1117">
        <v>0</v>
      </c>
      <c r="AB1117" s="2">
        <v>0.1</v>
      </c>
      <c r="AC1117">
        <v>25</v>
      </c>
      <c r="AD1117">
        <f t="shared" si="211"/>
        <v>0.11016807219002084</v>
      </c>
      <c r="AE1117">
        <v>1630000</v>
      </c>
      <c r="AF1117">
        <v>0</v>
      </c>
      <c r="AG1117">
        <v>0</v>
      </c>
      <c r="AH1117">
        <v>37800</v>
      </c>
      <c r="AI1117">
        <v>0.187576494616541</v>
      </c>
      <c r="AJ1117">
        <v>0.18924288341537501</v>
      </c>
      <c r="AK1117" s="1">
        <f t="shared" si="206"/>
        <v>8.8885096725403609E-2</v>
      </c>
      <c r="AL1117" s="1">
        <f t="shared" si="212"/>
        <v>9.0656643087330888E-2</v>
      </c>
      <c r="AM1117">
        <f t="shared" si="213"/>
        <v>8.9462692437579164E-2</v>
      </c>
      <c r="AN1117">
        <f t="shared" si="214"/>
        <v>9.1554434500665E-2</v>
      </c>
      <c r="AO1117">
        <f t="shared" si="215"/>
        <v>7.81737640220075E-2</v>
      </c>
      <c r="AP1117">
        <f t="shared" si="216"/>
        <v>7.6402217660080221E-2</v>
      </c>
      <c r="AQ1117">
        <f t="shared" si="217"/>
        <v>40.599570483090233</v>
      </c>
    </row>
    <row r="1118" spans="1:43" x14ac:dyDescent="0.2">
      <c r="A1118">
        <v>22075</v>
      </c>
      <c r="B1118">
        <v>12</v>
      </c>
      <c r="C1118">
        <v>22</v>
      </c>
      <c r="D1118" t="s">
        <v>813</v>
      </c>
      <c r="E1118">
        <v>75</v>
      </c>
      <c r="F1118" t="s">
        <v>775</v>
      </c>
      <c r="G1118" t="s">
        <v>776</v>
      </c>
      <c r="H1118" t="s">
        <v>107</v>
      </c>
      <c r="I1118">
        <v>43</v>
      </c>
      <c r="J1118">
        <v>14</v>
      </c>
      <c r="K1118">
        <v>65</v>
      </c>
      <c r="L1118">
        <v>58</v>
      </c>
      <c r="M1118">
        <v>18</v>
      </c>
      <c r="N1118">
        <v>83</v>
      </c>
      <c r="O1118">
        <v>71</v>
      </c>
      <c r="P1118">
        <v>24</v>
      </c>
      <c r="Q1118">
        <v>98</v>
      </c>
      <c r="R1118">
        <v>1200</v>
      </c>
      <c r="S1118">
        <v>0.91557653082741597</v>
      </c>
      <c r="T1118">
        <f t="shared" si="207"/>
        <v>1</v>
      </c>
      <c r="U1118">
        <f t="shared" si="208"/>
        <v>1098.6918369928992</v>
      </c>
      <c r="V1118">
        <f t="shared" si="209"/>
        <v>915.57653082741592</v>
      </c>
      <c r="W1118">
        <v>24.69</v>
      </c>
      <c r="X1118">
        <f t="shared" si="210"/>
        <v>22.605584546128902</v>
      </c>
      <c r="Y1118">
        <v>0</v>
      </c>
      <c r="Z1118">
        <v>0</v>
      </c>
      <c r="AA1118">
        <v>0</v>
      </c>
      <c r="AB1118" s="2">
        <v>0.1</v>
      </c>
      <c r="AC1118">
        <v>25</v>
      </c>
      <c r="AD1118">
        <f t="shared" si="211"/>
        <v>0.11016807219002084</v>
      </c>
      <c r="AE1118">
        <v>1630000</v>
      </c>
      <c r="AF1118">
        <v>0</v>
      </c>
      <c r="AG1118">
        <v>0</v>
      </c>
      <c r="AH1118">
        <v>37800</v>
      </c>
      <c r="AI1118">
        <v>0.19923973811530499</v>
      </c>
      <c r="AJ1118">
        <v>0.21006405659087499</v>
      </c>
      <c r="AK1118" s="1">
        <f t="shared" si="206"/>
        <v>8.2302781947071482E-2</v>
      </c>
      <c r="AL1118" s="1">
        <f t="shared" si="212"/>
        <v>8.3970624214705331E-2</v>
      </c>
      <c r="AM1118">
        <f t="shared" si="213"/>
        <v>8.2846565933239608E-2</v>
      </c>
      <c r="AN1118">
        <f t="shared" si="214"/>
        <v>8.4815860048696373E-2</v>
      </c>
      <c r="AO1118">
        <f t="shared" si="215"/>
        <v>7.2412154779059795E-2</v>
      </c>
      <c r="AP1118">
        <f t="shared" si="216"/>
        <v>7.0744312511425947E-2</v>
      </c>
      <c r="AQ1118">
        <f t="shared" si="217"/>
        <v>38.22292272713166</v>
      </c>
    </row>
    <row r="1119" spans="1:43" x14ac:dyDescent="0.2">
      <c r="A1119">
        <v>22077</v>
      </c>
      <c r="B1119">
        <v>12</v>
      </c>
      <c r="C1119">
        <v>22</v>
      </c>
      <c r="D1119" t="s">
        <v>814</v>
      </c>
      <c r="E1119">
        <v>77</v>
      </c>
      <c r="F1119" t="s">
        <v>775</v>
      </c>
      <c r="G1119" t="s">
        <v>776</v>
      </c>
      <c r="H1119" t="s">
        <v>107</v>
      </c>
      <c r="I1119">
        <v>43</v>
      </c>
      <c r="J1119">
        <v>14</v>
      </c>
      <c r="K1119">
        <v>65</v>
      </c>
      <c r="L1119">
        <v>58</v>
      </c>
      <c r="M1119">
        <v>18</v>
      </c>
      <c r="N1119">
        <v>83</v>
      </c>
      <c r="O1119">
        <v>71</v>
      </c>
      <c r="P1119">
        <v>24</v>
      </c>
      <c r="Q1119">
        <v>98</v>
      </c>
      <c r="R1119">
        <v>1200</v>
      </c>
      <c r="S1119">
        <v>0.92145760357379902</v>
      </c>
      <c r="T1119">
        <f t="shared" si="207"/>
        <v>1</v>
      </c>
      <c r="U1119">
        <f t="shared" si="208"/>
        <v>1105.7491242885587</v>
      </c>
      <c r="V1119">
        <f t="shared" si="209"/>
        <v>921.45760357379902</v>
      </c>
      <c r="W1119">
        <v>24.69</v>
      </c>
      <c r="X1119">
        <f t="shared" si="210"/>
        <v>22.750788232237099</v>
      </c>
      <c r="Y1119">
        <v>0</v>
      </c>
      <c r="Z1119">
        <v>0</v>
      </c>
      <c r="AA1119">
        <v>0</v>
      </c>
      <c r="AB1119" s="2">
        <v>0.1</v>
      </c>
      <c r="AC1119">
        <v>25</v>
      </c>
      <c r="AD1119">
        <f t="shared" si="211"/>
        <v>0.11016807219002084</v>
      </c>
      <c r="AE1119">
        <v>1630000</v>
      </c>
      <c r="AF1119">
        <v>0</v>
      </c>
      <c r="AG1119">
        <v>0</v>
      </c>
      <c r="AH1119">
        <v>37800</v>
      </c>
      <c r="AI1119">
        <v>0.18911231205761</v>
      </c>
      <c r="AJ1119">
        <v>0.19074075290762499</v>
      </c>
      <c r="AK1119" s="1">
        <f t="shared" si="206"/>
        <v>8.7267267862041739E-2</v>
      </c>
      <c r="AL1119" s="1">
        <f t="shared" si="212"/>
        <v>8.902442715540268E-2</v>
      </c>
      <c r="AM1119">
        <f t="shared" si="213"/>
        <v>8.784017280840202E-2</v>
      </c>
      <c r="AN1119">
        <f t="shared" si="214"/>
        <v>8.9914927432078184E-2</v>
      </c>
      <c r="AO1119">
        <f t="shared" si="215"/>
        <v>7.6768753356133354E-2</v>
      </c>
      <c r="AP1119">
        <f t="shared" si="216"/>
        <v>7.5011594062772413E-2</v>
      </c>
      <c r="AQ1119">
        <f t="shared" si="217"/>
        <v>40.269853566357462</v>
      </c>
    </row>
    <row r="1120" spans="1:43" x14ac:dyDescent="0.2">
      <c r="A1120">
        <v>22079</v>
      </c>
      <c r="B1120">
        <v>18</v>
      </c>
      <c r="C1120">
        <v>22</v>
      </c>
      <c r="D1120" t="s">
        <v>815</v>
      </c>
      <c r="E1120">
        <v>79</v>
      </c>
      <c r="F1120" t="s">
        <v>775</v>
      </c>
      <c r="G1120" t="s">
        <v>776</v>
      </c>
      <c r="H1120" t="s">
        <v>111</v>
      </c>
      <c r="I1120">
        <v>43</v>
      </c>
      <c r="J1120">
        <v>14</v>
      </c>
      <c r="K1120">
        <v>65</v>
      </c>
      <c r="L1120">
        <v>58</v>
      </c>
      <c r="M1120">
        <v>18</v>
      </c>
      <c r="N1120">
        <v>83</v>
      </c>
      <c r="O1120">
        <v>71</v>
      </c>
      <c r="P1120">
        <v>24</v>
      </c>
      <c r="Q1120">
        <v>98</v>
      </c>
      <c r="R1120">
        <v>1200</v>
      </c>
      <c r="S1120">
        <v>0.92498497478663899</v>
      </c>
      <c r="T1120">
        <f t="shared" si="207"/>
        <v>1</v>
      </c>
      <c r="U1120">
        <f t="shared" si="208"/>
        <v>1109.9819697439668</v>
      </c>
      <c r="V1120">
        <f t="shared" si="209"/>
        <v>924.98497478663899</v>
      </c>
      <c r="W1120">
        <v>24.69</v>
      </c>
      <c r="X1120">
        <f t="shared" si="210"/>
        <v>22.837879027482117</v>
      </c>
      <c r="Y1120">
        <v>0</v>
      </c>
      <c r="Z1120">
        <v>0</v>
      </c>
      <c r="AA1120">
        <v>0</v>
      </c>
      <c r="AB1120" s="2">
        <v>0.1</v>
      </c>
      <c r="AC1120">
        <v>25</v>
      </c>
      <c r="AD1120">
        <f t="shared" si="211"/>
        <v>0.11016807219002084</v>
      </c>
      <c r="AE1120">
        <v>1630000</v>
      </c>
      <c r="AF1120">
        <v>0</v>
      </c>
      <c r="AG1120">
        <v>0</v>
      </c>
      <c r="AH1120">
        <v>37800</v>
      </c>
      <c r="AI1120">
        <v>0.18722603413411501</v>
      </c>
      <c r="AJ1120">
        <v>0.18985931283224999</v>
      </c>
      <c r="AK1120" s="1">
        <f t="shared" si="206"/>
        <v>8.8483901943779655E-2</v>
      </c>
      <c r="AL1120" s="1">
        <f t="shared" si="212"/>
        <v>9.025876438829937E-2</v>
      </c>
      <c r="AM1120">
        <f t="shared" si="213"/>
        <v>8.9062578832901945E-2</v>
      </c>
      <c r="AN1120">
        <f t="shared" si="214"/>
        <v>9.1158236339349774E-2</v>
      </c>
      <c r="AO1120">
        <f t="shared" si="215"/>
        <v>7.7832228468510511E-2</v>
      </c>
      <c r="AP1120">
        <f t="shared" si="216"/>
        <v>7.6057366023990797E-2</v>
      </c>
      <c r="AQ1120">
        <f t="shared" si="217"/>
        <v>40.675567099285168</v>
      </c>
    </row>
    <row r="1121" spans="1:43" x14ac:dyDescent="0.2">
      <c r="A1121">
        <v>22081</v>
      </c>
      <c r="B1121">
        <v>18</v>
      </c>
      <c r="C1121">
        <v>22</v>
      </c>
      <c r="D1121" t="s">
        <v>816</v>
      </c>
      <c r="E1121">
        <v>81</v>
      </c>
      <c r="F1121" t="s">
        <v>775</v>
      </c>
      <c r="G1121" t="s">
        <v>776</v>
      </c>
      <c r="H1121" t="s">
        <v>111</v>
      </c>
      <c r="I1121">
        <v>43</v>
      </c>
      <c r="J1121">
        <v>14</v>
      </c>
      <c r="K1121">
        <v>65</v>
      </c>
      <c r="L1121">
        <v>58</v>
      </c>
      <c r="M1121">
        <v>18</v>
      </c>
      <c r="N1121">
        <v>83</v>
      </c>
      <c r="O1121">
        <v>71</v>
      </c>
      <c r="P1121">
        <v>24</v>
      </c>
      <c r="Q1121">
        <v>98</v>
      </c>
      <c r="R1121">
        <v>1200</v>
      </c>
      <c r="S1121">
        <v>0.93008318212297203</v>
      </c>
      <c r="T1121">
        <f t="shared" si="207"/>
        <v>1</v>
      </c>
      <c r="U1121">
        <f t="shared" si="208"/>
        <v>1116.0998185475664</v>
      </c>
      <c r="V1121">
        <f t="shared" si="209"/>
        <v>930.08318212297206</v>
      </c>
      <c r="W1121">
        <v>24.69</v>
      </c>
      <c r="X1121">
        <f t="shared" si="210"/>
        <v>22.963753766616179</v>
      </c>
      <c r="Y1121">
        <v>0</v>
      </c>
      <c r="Z1121">
        <v>0</v>
      </c>
      <c r="AA1121">
        <v>0</v>
      </c>
      <c r="AB1121" s="2">
        <v>0.1</v>
      </c>
      <c r="AC1121">
        <v>25</v>
      </c>
      <c r="AD1121">
        <f t="shared" si="211"/>
        <v>0.11016807219002084</v>
      </c>
      <c r="AE1121">
        <v>1630000</v>
      </c>
      <c r="AF1121">
        <v>0</v>
      </c>
      <c r="AG1121">
        <v>0</v>
      </c>
      <c r="AH1121">
        <v>37800</v>
      </c>
      <c r="AI1121">
        <v>0.18712692309554099</v>
      </c>
      <c r="AJ1121">
        <v>0.18906099405124999</v>
      </c>
      <c r="AK1121" s="1">
        <f t="shared" si="206"/>
        <v>8.9018719027143714E-2</v>
      </c>
      <c r="AL1121" s="1">
        <f t="shared" si="212"/>
        <v>9.0794521520574031E-2</v>
      </c>
      <c r="AM1121">
        <f t="shared" si="213"/>
        <v>8.9597702410203553E-2</v>
      </c>
      <c r="AN1121">
        <f t="shared" si="214"/>
        <v>9.1694469873404391E-2</v>
      </c>
      <c r="AO1121">
        <f t="shared" si="215"/>
        <v>7.8292876755549565E-2</v>
      </c>
      <c r="AP1121">
        <f t="shared" si="216"/>
        <v>7.6517074262119247E-2</v>
      </c>
      <c r="AQ1121">
        <f t="shared" si="217"/>
        <v>40.697110753362892</v>
      </c>
    </row>
    <row r="1122" spans="1:43" x14ac:dyDescent="0.2">
      <c r="A1122">
        <v>22083</v>
      </c>
      <c r="B1122">
        <v>12</v>
      </c>
      <c r="C1122">
        <v>22</v>
      </c>
      <c r="D1122" t="s">
        <v>817</v>
      </c>
      <c r="E1122">
        <v>83</v>
      </c>
      <c r="F1122" t="s">
        <v>775</v>
      </c>
      <c r="G1122" t="s">
        <v>776</v>
      </c>
      <c r="H1122" t="s">
        <v>107</v>
      </c>
      <c r="I1122">
        <v>43</v>
      </c>
      <c r="J1122">
        <v>14</v>
      </c>
      <c r="K1122">
        <v>65</v>
      </c>
      <c r="L1122">
        <v>58</v>
      </c>
      <c r="M1122">
        <v>18</v>
      </c>
      <c r="N1122">
        <v>83</v>
      </c>
      <c r="O1122">
        <v>71</v>
      </c>
      <c r="P1122">
        <v>24</v>
      </c>
      <c r="Q1122">
        <v>98</v>
      </c>
      <c r="R1122">
        <v>1200</v>
      </c>
      <c r="S1122">
        <v>0.92989617127638602</v>
      </c>
      <c r="T1122">
        <f t="shared" si="207"/>
        <v>1</v>
      </c>
      <c r="U1122">
        <f t="shared" si="208"/>
        <v>1115.8754055316633</v>
      </c>
      <c r="V1122">
        <f t="shared" si="209"/>
        <v>929.89617127638599</v>
      </c>
      <c r="W1122">
        <v>24.69</v>
      </c>
      <c r="X1122">
        <f t="shared" si="210"/>
        <v>22.959136468813973</v>
      </c>
      <c r="Y1122">
        <v>0</v>
      </c>
      <c r="Z1122">
        <v>0</v>
      </c>
      <c r="AA1122">
        <v>0</v>
      </c>
      <c r="AB1122" s="2">
        <v>0.1</v>
      </c>
      <c r="AC1122">
        <v>25</v>
      </c>
      <c r="AD1122">
        <f t="shared" si="211"/>
        <v>0.11016807219002084</v>
      </c>
      <c r="AE1122">
        <v>1630000</v>
      </c>
      <c r="AF1122">
        <v>0</v>
      </c>
      <c r="AG1122">
        <v>0</v>
      </c>
      <c r="AH1122">
        <v>37800</v>
      </c>
      <c r="AI1122">
        <v>0.18817865636669001</v>
      </c>
      <c r="AJ1122">
        <v>0.18924288341537501</v>
      </c>
      <c r="AK1122" s="1">
        <f t="shared" si="206"/>
        <v>8.8503393237599023E-2</v>
      </c>
      <c r="AL1122" s="1">
        <f t="shared" si="212"/>
        <v>9.0269270744841257E-2</v>
      </c>
      <c r="AM1122">
        <f t="shared" si="213"/>
        <v>8.9079140674036841E-2</v>
      </c>
      <c r="AN1122">
        <f t="shared" si="214"/>
        <v>9.1164189273124766E-2</v>
      </c>
      <c r="AO1122">
        <f t="shared" si="215"/>
        <v>7.7839997499307839E-2</v>
      </c>
      <c r="AP1122">
        <f t="shared" si="216"/>
        <v>7.6074119992065606E-2</v>
      </c>
      <c r="AQ1122">
        <f t="shared" si="217"/>
        <v>40.469654004306598</v>
      </c>
    </row>
    <row r="1123" spans="1:43" x14ac:dyDescent="0.2">
      <c r="A1123">
        <v>22085</v>
      </c>
      <c r="B1123">
        <v>18</v>
      </c>
      <c r="C1123">
        <v>22</v>
      </c>
      <c r="D1123" t="s">
        <v>818</v>
      </c>
      <c r="E1123">
        <v>85</v>
      </c>
      <c r="F1123" t="s">
        <v>775</v>
      </c>
      <c r="G1123" t="s">
        <v>776</v>
      </c>
      <c r="H1123" t="s">
        <v>111</v>
      </c>
      <c r="I1123">
        <v>43</v>
      </c>
      <c r="J1123">
        <v>14</v>
      </c>
      <c r="K1123">
        <v>65</v>
      </c>
      <c r="L1123">
        <v>58</v>
      </c>
      <c r="M1123">
        <v>18</v>
      </c>
      <c r="N1123">
        <v>83</v>
      </c>
      <c r="O1123">
        <v>71</v>
      </c>
      <c r="P1123">
        <v>24</v>
      </c>
      <c r="Q1123">
        <v>98</v>
      </c>
      <c r="R1123">
        <v>1200</v>
      </c>
      <c r="S1123">
        <v>0.92768311500549305</v>
      </c>
      <c r="T1123">
        <f t="shared" si="207"/>
        <v>1</v>
      </c>
      <c r="U1123">
        <f t="shared" si="208"/>
        <v>1113.2197380065916</v>
      </c>
      <c r="V1123">
        <f t="shared" si="209"/>
        <v>927.68311500549305</v>
      </c>
      <c r="W1123">
        <v>24.69</v>
      </c>
      <c r="X1123">
        <f t="shared" si="210"/>
        <v>22.904496109485624</v>
      </c>
      <c r="Y1123">
        <v>0</v>
      </c>
      <c r="Z1123">
        <v>0</v>
      </c>
      <c r="AA1123">
        <v>0</v>
      </c>
      <c r="AB1123" s="2">
        <v>0.1</v>
      </c>
      <c r="AC1123">
        <v>25</v>
      </c>
      <c r="AD1123">
        <f t="shared" si="211"/>
        <v>0.11016807219002084</v>
      </c>
      <c r="AE1123">
        <v>1630000</v>
      </c>
      <c r="AF1123">
        <v>0</v>
      </c>
      <c r="AG1123">
        <v>0</v>
      </c>
      <c r="AH1123">
        <v>37800</v>
      </c>
      <c r="AI1123">
        <v>0.18760837419910401</v>
      </c>
      <c r="AJ1123">
        <v>0.189916826136</v>
      </c>
      <c r="AK1123" s="1">
        <f t="shared" si="206"/>
        <v>8.8561152105153876E-2</v>
      </c>
      <c r="AL1123" s="1">
        <f t="shared" si="212"/>
        <v>9.0332397434897752E-2</v>
      </c>
      <c r="AM1123">
        <f t="shared" si="213"/>
        <v>8.913864966867123E-2</v>
      </c>
      <c r="AN1123">
        <f t="shared" si="214"/>
        <v>9.1230036289927333E-2</v>
      </c>
      <c r="AO1123">
        <f t="shared" si="215"/>
        <v>7.7895012627525545E-2</v>
      </c>
      <c r="AP1123">
        <f t="shared" si="216"/>
        <v>7.6123767297781669E-2</v>
      </c>
      <c r="AQ1123">
        <f t="shared" si="217"/>
        <v>40.592671551394012</v>
      </c>
    </row>
    <row r="1124" spans="1:43" x14ac:dyDescent="0.2">
      <c r="A1124">
        <v>22087</v>
      </c>
      <c r="B1124">
        <v>12</v>
      </c>
      <c r="C1124">
        <v>22</v>
      </c>
      <c r="D1124" t="s">
        <v>819</v>
      </c>
      <c r="E1124">
        <v>87</v>
      </c>
      <c r="F1124" t="s">
        <v>775</v>
      </c>
      <c r="G1124" t="s">
        <v>776</v>
      </c>
      <c r="H1124" t="s">
        <v>107</v>
      </c>
      <c r="I1124">
        <v>43</v>
      </c>
      <c r="J1124">
        <v>14</v>
      </c>
      <c r="K1124">
        <v>65</v>
      </c>
      <c r="L1124">
        <v>58</v>
      </c>
      <c r="M1124">
        <v>18</v>
      </c>
      <c r="N1124">
        <v>83</v>
      </c>
      <c r="O1124">
        <v>71</v>
      </c>
      <c r="P1124">
        <v>24</v>
      </c>
      <c r="Q1124">
        <v>98</v>
      </c>
      <c r="R1124">
        <v>1200</v>
      </c>
      <c r="S1124">
        <v>0.915407039902427</v>
      </c>
      <c r="T1124">
        <f t="shared" si="207"/>
        <v>1</v>
      </c>
      <c r="U1124">
        <f t="shared" si="208"/>
        <v>1098.4884478829124</v>
      </c>
      <c r="V1124">
        <f t="shared" si="209"/>
        <v>915.40703990242696</v>
      </c>
      <c r="W1124">
        <v>24.69</v>
      </c>
      <c r="X1124">
        <f t="shared" si="210"/>
        <v>22.601399815190923</v>
      </c>
      <c r="Y1124">
        <v>0</v>
      </c>
      <c r="Z1124">
        <v>0</v>
      </c>
      <c r="AA1124">
        <v>0</v>
      </c>
      <c r="AB1124" s="2">
        <v>0.1</v>
      </c>
      <c r="AC1124">
        <v>25</v>
      </c>
      <c r="AD1124">
        <f t="shared" si="211"/>
        <v>0.11016807219002084</v>
      </c>
      <c r="AE1124">
        <v>1630000</v>
      </c>
      <c r="AF1124">
        <v>0</v>
      </c>
      <c r="AG1124">
        <v>0</v>
      </c>
      <c r="AH1124">
        <v>37800</v>
      </c>
      <c r="AI1124">
        <v>0.19518656104559601</v>
      </c>
      <c r="AJ1124">
        <v>0.20460725997724999</v>
      </c>
      <c r="AK1124" s="1">
        <f t="shared" si="206"/>
        <v>8.399630102260483E-2</v>
      </c>
      <c r="AL1124" s="1">
        <f t="shared" si="212"/>
        <v>8.5698777129775847E-2</v>
      </c>
      <c r="AM1124">
        <f t="shared" si="213"/>
        <v>8.4551377040211012E-2</v>
      </c>
      <c r="AN1124">
        <f t="shared" si="214"/>
        <v>8.6561564840712077E-2</v>
      </c>
      <c r="AO1124">
        <f t="shared" si="215"/>
        <v>7.3902472617233123E-2</v>
      </c>
      <c r="AP1124">
        <f t="shared" si="216"/>
        <v>7.2199996510062106E-2</v>
      </c>
      <c r="AQ1124">
        <f t="shared" si="217"/>
        <v>39.016646808876601</v>
      </c>
    </row>
    <row r="1125" spans="1:43" x14ac:dyDescent="0.2">
      <c r="A1125">
        <v>22089</v>
      </c>
      <c r="B1125">
        <v>12</v>
      </c>
      <c r="C1125">
        <v>22</v>
      </c>
      <c r="D1125" t="s">
        <v>820</v>
      </c>
      <c r="E1125">
        <v>89</v>
      </c>
      <c r="F1125" t="s">
        <v>775</v>
      </c>
      <c r="G1125" t="s">
        <v>776</v>
      </c>
      <c r="H1125" t="s">
        <v>107</v>
      </c>
      <c r="I1125">
        <v>43</v>
      </c>
      <c r="J1125">
        <v>14</v>
      </c>
      <c r="K1125">
        <v>65</v>
      </c>
      <c r="L1125">
        <v>58</v>
      </c>
      <c r="M1125">
        <v>18</v>
      </c>
      <c r="N1125">
        <v>83</v>
      </c>
      <c r="O1125">
        <v>71</v>
      </c>
      <c r="P1125">
        <v>24</v>
      </c>
      <c r="Q1125">
        <v>98</v>
      </c>
      <c r="R1125">
        <v>1200</v>
      </c>
      <c r="S1125">
        <v>0.91507511006461295</v>
      </c>
      <c r="T1125">
        <f t="shared" si="207"/>
        <v>1</v>
      </c>
      <c r="U1125">
        <f t="shared" si="208"/>
        <v>1098.0901320775356</v>
      </c>
      <c r="V1125">
        <f t="shared" si="209"/>
        <v>915.075110064613</v>
      </c>
      <c r="W1125">
        <v>24.69</v>
      </c>
      <c r="X1125">
        <f t="shared" si="210"/>
        <v>22.593204467495294</v>
      </c>
      <c r="Y1125">
        <v>0</v>
      </c>
      <c r="Z1125">
        <v>0</v>
      </c>
      <c r="AA1125">
        <v>0</v>
      </c>
      <c r="AB1125" s="2">
        <v>0.1</v>
      </c>
      <c r="AC1125">
        <v>25</v>
      </c>
      <c r="AD1125">
        <f t="shared" si="211"/>
        <v>0.11016807219002084</v>
      </c>
      <c r="AE1125">
        <v>1630000</v>
      </c>
      <c r="AF1125">
        <v>0</v>
      </c>
      <c r="AG1125">
        <v>0</v>
      </c>
      <c r="AH1125">
        <v>37800</v>
      </c>
      <c r="AI1125">
        <v>0.19095593966113</v>
      </c>
      <c r="AJ1125">
        <v>0.19304871130775</v>
      </c>
      <c r="AK1125" s="1">
        <f t="shared" si="206"/>
        <v>8.5826103652806462E-2</v>
      </c>
      <c r="AL1125" s="1">
        <f t="shared" si="212"/>
        <v>8.756629805163324E-2</v>
      </c>
      <c r="AM1125">
        <f t="shared" si="213"/>
        <v>8.6393477357901469E-2</v>
      </c>
      <c r="AN1125">
        <f t="shared" si="214"/>
        <v>8.844820079060485E-2</v>
      </c>
      <c r="AO1125">
        <f t="shared" si="215"/>
        <v>7.5513019020439984E-2</v>
      </c>
      <c r="AP1125">
        <f t="shared" si="216"/>
        <v>7.3772824621613206E-2</v>
      </c>
      <c r="AQ1125">
        <f t="shared" si="217"/>
        <v>39.881059094939623</v>
      </c>
    </row>
    <row r="1126" spans="1:43" x14ac:dyDescent="0.2">
      <c r="A1126">
        <v>22091</v>
      </c>
      <c r="B1126">
        <v>12</v>
      </c>
      <c r="C1126">
        <v>22</v>
      </c>
      <c r="D1126" t="s">
        <v>821</v>
      </c>
      <c r="E1126">
        <v>91</v>
      </c>
      <c r="F1126" t="s">
        <v>775</v>
      </c>
      <c r="G1126" t="s">
        <v>776</v>
      </c>
      <c r="H1126" t="s">
        <v>107</v>
      </c>
      <c r="I1126">
        <v>43</v>
      </c>
      <c r="J1126">
        <v>14</v>
      </c>
      <c r="K1126">
        <v>65</v>
      </c>
      <c r="L1126">
        <v>58</v>
      </c>
      <c r="M1126">
        <v>18</v>
      </c>
      <c r="N1126">
        <v>83</v>
      </c>
      <c r="O1126">
        <v>71</v>
      </c>
      <c r="P1126">
        <v>24</v>
      </c>
      <c r="Q1126">
        <v>98</v>
      </c>
      <c r="R1126">
        <v>1200</v>
      </c>
      <c r="S1126">
        <v>0.92048703772681095</v>
      </c>
      <c r="T1126">
        <f t="shared" si="207"/>
        <v>1</v>
      </c>
      <c r="U1126">
        <f t="shared" si="208"/>
        <v>1104.5844452721731</v>
      </c>
      <c r="V1126">
        <f t="shared" si="209"/>
        <v>920.48703772681097</v>
      </c>
      <c r="W1126">
        <v>24.69</v>
      </c>
      <c r="X1126">
        <f t="shared" si="210"/>
        <v>22.726824961474964</v>
      </c>
      <c r="Y1126">
        <v>0</v>
      </c>
      <c r="Z1126">
        <v>0</v>
      </c>
      <c r="AA1126">
        <v>0</v>
      </c>
      <c r="AB1126" s="2">
        <v>0.1</v>
      </c>
      <c r="AC1126">
        <v>25</v>
      </c>
      <c r="AD1126">
        <f t="shared" si="211"/>
        <v>0.11016807219002084</v>
      </c>
      <c r="AE1126">
        <v>1630000</v>
      </c>
      <c r="AF1126">
        <v>0</v>
      </c>
      <c r="AG1126">
        <v>0</v>
      </c>
      <c r="AH1126">
        <v>37800</v>
      </c>
      <c r="AI1126">
        <v>0.18760762124831401</v>
      </c>
      <c r="AJ1126">
        <v>0.18952763290712499</v>
      </c>
      <c r="AK1126" s="1">
        <f t="shared" si="206"/>
        <v>8.7874532168410568E-2</v>
      </c>
      <c r="AL1126" s="1">
        <f t="shared" si="212"/>
        <v>8.9645784606930526E-2</v>
      </c>
      <c r="AM1126">
        <f t="shared" si="213"/>
        <v>8.8452032049676235E-2</v>
      </c>
      <c r="AN1126">
        <f t="shared" si="214"/>
        <v>9.0543427064574342E-2</v>
      </c>
      <c r="AO1126">
        <f t="shared" si="215"/>
        <v>7.7304827591730102E-2</v>
      </c>
      <c r="AP1126">
        <f t="shared" si="216"/>
        <v>7.5533575153210145E-2</v>
      </c>
      <c r="AQ1126">
        <f t="shared" si="217"/>
        <v>40.592834467398752</v>
      </c>
    </row>
    <row r="1127" spans="1:43" x14ac:dyDescent="0.2">
      <c r="A1127">
        <v>22093</v>
      </c>
      <c r="B1127">
        <v>12</v>
      </c>
      <c r="C1127">
        <v>22</v>
      </c>
      <c r="D1127" t="s">
        <v>822</v>
      </c>
      <c r="E1127">
        <v>93</v>
      </c>
      <c r="F1127" t="s">
        <v>775</v>
      </c>
      <c r="G1127" t="s">
        <v>776</v>
      </c>
      <c r="H1127" t="s">
        <v>107</v>
      </c>
      <c r="I1127">
        <v>43</v>
      </c>
      <c r="J1127">
        <v>14</v>
      </c>
      <c r="K1127">
        <v>65</v>
      </c>
      <c r="L1127">
        <v>58</v>
      </c>
      <c r="M1127">
        <v>18</v>
      </c>
      <c r="N1127">
        <v>83</v>
      </c>
      <c r="O1127">
        <v>71</v>
      </c>
      <c r="P1127">
        <v>24</v>
      </c>
      <c r="Q1127">
        <v>98</v>
      </c>
      <c r="R1127">
        <v>1200</v>
      </c>
      <c r="S1127">
        <v>0.91706233223279299</v>
      </c>
      <c r="T1127">
        <f t="shared" si="207"/>
        <v>1</v>
      </c>
      <c r="U1127">
        <f t="shared" si="208"/>
        <v>1100.4747986793516</v>
      </c>
      <c r="V1127">
        <f t="shared" si="209"/>
        <v>917.06233223279298</v>
      </c>
      <c r="W1127">
        <v>24.69</v>
      </c>
      <c r="X1127">
        <f t="shared" si="210"/>
        <v>22.642268982827659</v>
      </c>
      <c r="Y1127">
        <v>0</v>
      </c>
      <c r="Z1127">
        <v>0</v>
      </c>
      <c r="AA1127">
        <v>0</v>
      </c>
      <c r="AB1127" s="2">
        <v>0.1</v>
      </c>
      <c r="AC1127">
        <v>25</v>
      </c>
      <c r="AD1127">
        <f t="shared" si="211"/>
        <v>0.11016807219002084</v>
      </c>
      <c r="AE1127">
        <v>1630000</v>
      </c>
      <c r="AF1127">
        <v>0</v>
      </c>
      <c r="AG1127">
        <v>0</v>
      </c>
      <c r="AH1127">
        <v>37800</v>
      </c>
      <c r="AI1127">
        <v>0.18885548442236999</v>
      </c>
      <c r="AJ1127">
        <v>0.19018265757024999</v>
      </c>
      <c r="AK1127" s="1">
        <f t="shared" si="206"/>
        <v>8.6969120803639902E-2</v>
      </c>
      <c r="AL1127" s="1">
        <f t="shared" si="212"/>
        <v>8.872866968641327E-2</v>
      </c>
      <c r="AM1127">
        <f t="shared" si="213"/>
        <v>8.754280485272542E-2</v>
      </c>
      <c r="AN1127">
        <f t="shared" si="214"/>
        <v>8.9620380968852983E-2</v>
      </c>
      <c r="AO1127">
        <f t="shared" si="215"/>
        <v>7.6514867177279455E-2</v>
      </c>
      <c r="AP1127">
        <f t="shared" si="216"/>
        <v>7.4755318294506087E-2</v>
      </c>
      <c r="AQ1127">
        <f t="shared" si="217"/>
        <v>40.324617193130301</v>
      </c>
    </row>
    <row r="1128" spans="1:43" x14ac:dyDescent="0.2">
      <c r="A1128">
        <v>22095</v>
      </c>
      <c r="B1128">
        <v>12</v>
      </c>
      <c r="C1128">
        <v>22</v>
      </c>
      <c r="D1128" t="s">
        <v>823</v>
      </c>
      <c r="E1128">
        <v>95</v>
      </c>
      <c r="F1128" t="s">
        <v>775</v>
      </c>
      <c r="G1128" t="s">
        <v>776</v>
      </c>
      <c r="H1128" t="s">
        <v>107</v>
      </c>
      <c r="I1128">
        <v>43</v>
      </c>
      <c r="J1128">
        <v>14</v>
      </c>
      <c r="K1128">
        <v>65</v>
      </c>
      <c r="L1128">
        <v>58</v>
      </c>
      <c r="M1128">
        <v>18</v>
      </c>
      <c r="N1128">
        <v>83</v>
      </c>
      <c r="O1128">
        <v>71</v>
      </c>
      <c r="P1128">
        <v>24</v>
      </c>
      <c r="Q1128">
        <v>98</v>
      </c>
      <c r="R1128">
        <v>1200</v>
      </c>
      <c r="S1128">
        <v>0.916344814002514</v>
      </c>
      <c r="T1128">
        <f t="shared" si="207"/>
        <v>1</v>
      </c>
      <c r="U1128">
        <f t="shared" si="208"/>
        <v>1099.6137768030169</v>
      </c>
      <c r="V1128">
        <f t="shared" si="209"/>
        <v>916.344814002514</v>
      </c>
      <c r="W1128">
        <v>24.69</v>
      </c>
      <c r="X1128">
        <f t="shared" si="210"/>
        <v>22.624553457722072</v>
      </c>
      <c r="Y1128">
        <v>0</v>
      </c>
      <c r="Z1128">
        <v>0</v>
      </c>
      <c r="AA1128">
        <v>0</v>
      </c>
      <c r="AB1128" s="2">
        <v>0.1</v>
      </c>
      <c r="AC1128">
        <v>25</v>
      </c>
      <c r="AD1128">
        <f t="shared" si="211"/>
        <v>0.11016807219002084</v>
      </c>
      <c r="AE1128">
        <v>1630000</v>
      </c>
      <c r="AF1128">
        <v>0</v>
      </c>
      <c r="AG1128">
        <v>0</v>
      </c>
      <c r="AH1128">
        <v>37800</v>
      </c>
      <c r="AI1128">
        <v>0.190772977813496</v>
      </c>
      <c r="AJ1128">
        <v>0.19545505699437499</v>
      </c>
      <c r="AK1128" s="1">
        <f t="shared" si="206"/>
        <v>8.6027617059076675E-2</v>
      </c>
      <c r="AL1128" s="1">
        <f t="shared" si="212"/>
        <v>8.7769480400675656E-2</v>
      </c>
      <c r="AM1128">
        <f t="shared" si="213"/>
        <v>8.6595534906966823E-2</v>
      </c>
      <c r="AN1128">
        <f t="shared" si="214"/>
        <v>8.8652228933199392E-2</v>
      </c>
      <c r="AO1128">
        <f t="shared" si="215"/>
        <v>7.5687901152987333E-2</v>
      </c>
      <c r="AP1128">
        <f t="shared" si="216"/>
        <v>7.3946037811388352E-2</v>
      </c>
      <c r="AQ1128">
        <f t="shared" si="217"/>
        <v>39.919307238577375</v>
      </c>
    </row>
    <row r="1129" spans="1:43" x14ac:dyDescent="0.2">
      <c r="A1129">
        <v>22097</v>
      </c>
      <c r="B1129">
        <v>12</v>
      </c>
      <c r="C1129">
        <v>22</v>
      </c>
      <c r="D1129" t="s">
        <v>824</v>
      </c>
      <c r="E1129">
        <v>97</v>
      </c>
      <c r="F1129" t="s">
        <v>775</v>
      </c>
      <c r="G1129" t="s">
        <v>776</v>
      </c>
      <c r="H1129" t="s">
        <v>107</v>
      </c>
      <c r="I1129">
        <v>43</v>
      </c>
      <c r="J1129">
        <v>14</v>
      </c>
      <c r="K1129">
        <v>65</v>
      </c>
      <c r="L1129">
        <v>58</v>
      </c>
      <c r="M1129">
        <v>18</v>
      </c>
      <c r="N1129">
        <v>83</v>
      </c>
      <c r="O1129">
        <v>71</v>
      </c>
      <c r="P1129">
        <v>24</v>
      </c>
      <c r="Q1129">
        <v>98</v>
      </c>
      <c r="R1129">
        <v>1200</v>
      </c>
      <c r="S1129">
        <v>0.92182454237571099</v>
      </c>
      <c r="T1129">
        <f t="shared" si="207"/>
        <v>1</v>
      </c>
      <c r="U1129">
        <f t="shared" si="208"/>
        <v>1106.1894508508533</v>
      </c>
      <c r="V1129">
        <f t="shared" si="209"/>
        <v>921.82454237571096</v>
      </c>
      <c r="W1129">
        <v>24.69</v>
      </c>
      <c r="X1129">
        <f t="shared" si="210"/>
        <v>22.759847951256305</v>
      </c>
      <c r="Y1129">
        <v>0</v>
      </c>
      <c r="Z1129">
        <v>0</v>
      </c>
      <c r="AA1129">
        <v>0</v>
      </c>
      <c r="AB1129" s="2">
        <v>0.1</v>
      </c>
      <c r="AC1129">
        <v>25</v>
      </c>
      <c r="AD1129">
        <f t="shared" si="211"/>
        <v>0.11016807219002084</v>
      </c>
      <c r="AE1129">
        <v>1630000</v>
      </c>
      <c r="AF1129">
        <v>0</v>
      </c>
      <c r="AG1129">
        <v>0</v>
      </c>
      <c r="AH1129">
        <v>37800</v>
      </c>
      <c r="AI1129">
        <v>0.18899910856102001</v>
      </c>
      <c r="AJ1129">
        <v>0.19105702296099999</v>
      </c>
      <c r="AK1129" s="1">
        <f t="shared" si="206"/>
        <v>8.7354309740471814E-2</v>
      </c>
      <c r="AL1129" s="1">
        <f t="shared" si="212"/>
        <v>8.9112521507453343E-2</v>
      </c>
      <c r="AM1129">
        <f t="shared" si="213"/>
        <v>8.7927557835768805E-2</v>
      </c>
      <c r="AN1129">
        <f t="shared" si="214"/>
        <v>9.0003555160956927E-2</v>
      </c>
      <c r="AO1129">
        <f t="shared" si="215"/>
        <v>7.6844623687711625E-2</v>
      </c>
      <c r="AP1129">
        <f t="shared" si="216"/>
        <v>7.5086411920730095E-2</v>
      </c>
      <c r="AQ1129">
        <f t="shared" si="217"/>
        <v>40.293973723672416</v>
      </c>
    </row>
    <row r="1130" spans="1:43" x14ac:dyDescent="0.2">
      <c r="A1130">
        <v>22099</v>
      </c>
      <c r="B1130">
        <v>12</v>
      </c>
      <c r="C1130">
        <v>22</v>
      </c>
      <c r="D1130" t="s">
        <v>825</v>
      </c>
      <c r="E1130">
        <v>99</v>
      </c>
      <c r="F1130" t="s">
        <v>775</v>
      </c>
      <c r="G1130" t="s">
        <v>776</v>
      </c>
      <c r="H1130" t="s">
        <v>107</v>
      </c>
      <c r="I1130">
        <v>43</v>
      </c>
      <c r="J1130">
        <v>14</v>
      </c>
      <c r="K1130">
        <v>65</v>
      </c>
      <c r="L1130">
        <v>58</v>
      </c>
      <c r="M1130">
        <v>18</v>
      </c>
      <c r="N1130">
        <v>83</v>
      </c>
      <c r="O1130">
        <v>71</v>
      </c>
      <c r="P1130">
        <v>24</v>
      </c>
      <c r="Q1130">
        <v>98</v>
      </c>
      <c r="R1130">
        <v>1200</v>
      </c>
      <c r="S1130">
        <v>0.91933266112678902</v>
      </c>
      <c r="T1130">
        <f t="shared" si="207"/>
        <v>1</v>
      </c>
      <c r="U1130">
        <f t="shared" si="208"/>
        <v>1103.1991933521467</v>
      </c>
      <c r="V1130">
        <f t="shared" si="209"/>
        <v>919.33266112678905</v>
      </c>
      <c r="W1130">
        <v>24.69</v>
      </c>
      <c r="X1130">
        <f t="shared" si="210"/>
        <v>22.698323403220421</v>
      </c>
      <c r="Y1130">
        <v>0</v>
      </c>
      <c r="Z1130">
        <v>0</v>
      </c>
      <c r="AA1130">
        <v>0</v>
      </c>
      <c r="AB1130" s="2">
        <v>0.1</v>
      </c>
      <c r="AC1130">
        <v>25</v>
      </c>
      <c r="AD1130">
        <f t="shared" si="211"/>
        <v>0.11016807219002084</v>
      </c>
      <c r="AE1130">
        <v>1630000</v>
      </c>
      <c r="AF1130">
        <v>0</v>
      </c>
      <c r="AG1130">
        <v>0</v>
      </c>
      <c r="AH1130">
        <v>37800</v>
      </c>
      <c r="AI1130">
        <v>0.18979147825192699</v>
      </c>
      <c r="AJ1130">
        <v>0.19155584331674999</v>
      </c>
      <c r="AK1130" s="1">
        <f t="shared" si="206"/>
        <v>8.6754459176750245E-2</v>
      </c>
      <c r="AL1130" s="1">
        <f t="shared" si="212"/>
        <v>8.8505330499749874E-2</v>
      </c>
      <c r="AM1130">
        <f t="shared" si="213"/>
        <v>8.7325313990640363E-2</v>
      </c>
      <c r="AN1130">
        <f t="shared" si="214"/>
        <v>8.9392644133434243E-2</v>
      </c>
      <c r="AO1130">
        <f t="shared" si="215"/>
        <v>7.6321674721925886E-2</v>
      </c>
      <c r="AP1130">
        <f t="shared" si="216"/>
        <v>7.4570803398926258E-2</v>
      </c>
      <c r="AQ1130">
        <f t="shared" si="217"/>
        <v>40.125748449287549</v>
      </c>
    </row>
    <row r="1131" spans="1:43" x14ac:dyDescent="0.2">
      <c r="A1131">
        <v>22101</v>
      </c>
      <c r="B1131">
        <v>12</v>
      </c>
      <c r="C1131">
        <v>22</v>
      </c>
      <c r="D1131" t="s">
        <v>826</v>
      </c>
      <c r="E1131">
        <v>101</v>
      </c>
      <c r="F1131" t="s">
        <v>775</v>
      </c>
      <c r="G1131" t="s">
        <v>776</v>
      </c>
      <c r="H1131" t="s">
        <v>107</v>
      </c>
      <c r="I1131">
        <v>43</v>
      </c>
      <c r="J1131">
        <v>14</v>
      </c>
      <c r="K1131">
        <v>65</v>
      </c>
      <c r="L1131">
        <v>58</v>
      </c>
      <c r="M1131">
        <v>18</v>
      </c>
      <c r="N1131">
        <v>83</v>
      </c>
      <c r="O1131">
        <v>71</v>
      </c>
      <c r="P1131">
        <v>24</v>
      </c>
      <c r="Q1131">
        <v>98</v>
      </c>
      <c r="R1131">
        <v>1200</v>
      </c>
      <c r="S1131">
        <v>0.91798029226415301</v>
      </c>
      <c r="T1131">
        <f t="shared" si="207"/>
        <v>1</v>
      </c>
      <c r="U1131">
        <f t="shared" si="208"/>
        <v>1101.5763507169836</v>
      </c>
      <c r="V1131">
        <f t="shared" si="209"/>
        <v>917.98029226415304</v>
      </c>
      <c r="W1131">
        <v>24.69</v>
      </c>
      <c r="X1131">
        <f t="shared" si="210"/>
        <v>22.66493341600194</v>
      </c>
      <c r="Y1131">
        <v>0</v>
      </c>
      <c r="Z1131">
        <v>0</v>
      </c>
      <c r="AA1131">
        <v>0</v>
      </c>
      <c r="AB1131" s="2">
        <v>0.1</v>
      </c>
      <c r="AC1131">
        <v>25</v>
      </c>
      <c r="AD1131">
        <f t="shared" si="211"/>
        <v>0.11016807219002084</v>
      </c>
      <c r="AE1131">
        <v>1630000</v>
      </c>
      <c r="AF1131">
        <v>0</v>
      </c>
      <c r="AG1131">
        <v>0</v>
      </c>
      <c r="AH1131">
        <v>37800</v>
      </c>
      <c r="AI1131">
        <v>0.19361583882177899</v>
      </c>
      <c r="AJ1131">
        <v>0.203181001793625</v>
      </c>
      <c r="AK1131" s="1">
        <f t="shared" si="206"/>
        <v>8.4915760055829972E-2</v>
      </c>
      <c r="AL1131" s="1">
        <f t="shared" si="212"/>
        <v>8.6632047621161251E-2</v>
      </c>
      <c r="AM1131">
        <f t="shared" si="213"/>
        <v>8.5475339166995373E-2</v>
      </c>
      <c r="AN1131">
        <f t="shared" si="214"/>
        <v>8.7501834758591981E-2</v>
      </c>
      <c r="AO1131">
        <f t="shared" si="215"/>
        <v>7.4706615770739532E-2</v>
      </c>
      <c r="AP1131">
        <f t="shared" si="216"/>
        <v>7.2990328205408253E-2</v>
      </c>
      <c r="AQ1131">
        <f t="shared" si="217"/>
        <v>39.333172123202424</v>
      </c>
    </row>
    <row r="1132" spans="1:43" x14ac:dyDescent="0.2">
      <c r="A1132">
        <v>22103</v>
      </c>
      <c r="B1132">
        <v>12</v>
      </c>
      <c r="C1132">
        <v>22</v>
      </c>
      <c r="D1132" t="s">
        <v>827</v>
      </c>
      <c r="E1132">
        <v>103</v>
      </c>
      <c r="F1132" t="s">
        <v>775</v>
      </c>
      <c r="G1132" t="s">
        <v>776</v>
      </c>
      <c r="H1132" t="s">
        <v>107</v>
      </c>
      <c r="I1132">
        <v>43</v>
      </c>
      <c r="J1132">
        <v>14</v>
      </c>
      <c r="K1132">
        <v>65</v>
      </c>
      <c r="L1132">
        <v>58</v>
      </c>
      <c r="M1132">
        <v>18</v>
      </c>
      <c r="N1132">
        <v>83</v>
      </c>
      <c r="O1132">
        <v>71</v>
      </c>
      <c r="P1132">
        <v>24</v>
      </c>
      <c r="Q1132">
        <v>98</v>
      </c>
      <c r="R1132">
        <v>1200</v>
      </c>
      <c r="S1132">
        <v>0.91751004755497001</v>
      </c>
      <c r="T1132">
        <f t="shared" si="207"/>
        <v>1</v>
      </c>
      <c r="U1132">
        <f t="shared" si="208"/>
        <v>1101.012057065964</v>
      </c>
      <c r="V1132">
        <f t="shared" si="209"/>
        <v>917.51004755497001</v>
      </c>
      <c r="W1132">
        <v>24.69</v>
      </c>
      <c r="X1132">
        <f t="shared" si="210"/>
        <v>22.65332307413221</v>
      </c>
      <c r="Y1132">
        <v>0</v>
      </c>
      <c r="Z1132">
        <v>0</v>
      </c>
      <c r="AA1132">
        <v>0</v>
      </c>
      <c r="AB1132" s="2">
        <v>0.1</v>
      </c>
      <c r="AC1132">
        <v>25</v>
      </c>
      <c r="AD1132">
        <f t="shared" si="211"/>
        <v>0.11016807219002084</v>
      </c>
      <c r="AE1132">
        <v>1630000</v>
      </c>
      <c r="AF1132">
        <v>0</v>
      </c>
      <c r="AG1132">
        <v>0</v>
      </c>
      <c r="AH1132">
        <v>37800</v>
      </c>
      <c r="AI1132">
        <v>0.19134971874534401</v>
      </c>
      <c r="AJ1132">
        <v>0.19853075417275001</v>
      </c>
      <c r="AK1132" s="1">
        <f t="shared" si="206"/>
        <v>8.5877387919633633E-2</v>
      </c>
      <c r="AL1132" s="1">
        <f t="shared" si="212"/>
        <v>8.7614001167878028E-2</v>
      </c>
      <c r="AM1132">
        <f t="shared" si="213"/>
        <v>8.6443594024904272E-2</v>
      </c>
      <c r="AN1132">
        <f t="shared" si="214"/>
        <v>8.8494089036907864E-2</v>
      </c>
      <c r="AO1132">
        <f t="shared" si="215"/>
        <v>7.5553519857288753E-2</v>
      </c>
      <c r="AP1132">
        <f t="shared" si="216"/>
        <v>7.3816906609044358E-2</v>
      </c>
      <c r="AQ1132">
        <f t="shared" si="217"/>
        <v>39.798987759633462</v>
      </c>
    </row>
    <row r="1133" spans="1:43" x14ac:dyDescent="0.2">
      <c r="A1133">
        <v>22105</v>
      </c>
      <c r="B1133">
        <v>12</v>
      </c>
      <c r="C1133">
        <v>22</v>
      </c>
      <c r="D1133" t="s">
        <v>828</v>
      </c>
      <c r="E1133">
        <v>105</v>
      </c>
      <c r="F1133" t="s">
        <v>775</v>
      </c>
      <c r="G1133" t="s">
        <v>776</v>
      </c>
      <c r="H1133" t="s">
        <v>107</v>
      </c>
      <c r="I1133">
        <v>43</v>
      </c>
      <c r="J1133">
        <v>14</v>
      </c>
      <c r="K1133">
        <v>65</v>
      </c>
      <c r="L1133">
        <v>58</v>
      </c>
      <c r="M1133">
        <v>18</v>
      </c>
      <c r="N1133">
        <v>83</v>
      </c>
      <c r="O1133">
        <v>71</v>
      </c>
      <c r="P1133">
        <v>24</v>
      </c>
      <c r="Q1133">
        <v>98</v>
      </c>
      <c r="R1133">
        <v>1200</v>
      </c>
      <c r="S1133">
        <v>0.91883575645360105</v>
      </c>
      <c r="T1133">
        <f t="shared" si="207"/>
        <v>1</v>
      </c>
      <c r="U1133">
        <f t="shared" si="208"/>
        <v>1102.6029077443213</v>
      </c>
      <c r="V1133">
        <f t="shared" si="209"/>
        <v>918.83575645360099</v>
      </c>
      <c r="W1133">
        <v>24.69</v>
      </c>
      <c r="X1133">
        <f t="shared" si="210"/>
        <v>22.68605482683941</v>
      </c>
      <c r="Y1133">
        <v>0</v>
      </c>
      <c r="Z1133">
        <v>0</v>
      </c>
      <c r="AA1133">
        <v>0</v>
      </c>
      <c r="AB1133" s="2">
        <v>0.1</v>
      </c>
      <c r="AC1133">
        <v>25</v>
      </c>
      <c r="AD1133">
        <f t="shared" si="211"/>
        <v>0.11016807219002084</v>
      </c>
      <c r="AE1133">
        <v>1630000</v>
      </c>
      <c r="AF1133">
        <v>0</v>
      </c>
      <c r="AG1133">
        <v>0</v>
      </c>
      <c r="AH1133">
        <v>37800</v>
      </c>
      <c r="AI1133">
        <v>0.18946294201263</v>
      </c>
      <c r="AJ1133">
        <v>0.19545505699437499</v>
      </c>
      <c r="AK1133" s="1">
        <f t="shared" si="206"/>
        <v>8.6857922238926064E-2</v>
      </c>
      <c r="AL1133" s="1">
        <f t="shared" si="212"/>
        <v>8.8611829642089121E-2</v>
      </c>
      <c r="AM1133">
        <f t="shared" si="213"/>
        <v>8.7429766937654599E-2</v>
      </c>
      <c r="AN1133">
        <f t="shared" si="214"/>
        <v>8.9500681912729044E-2</v>
      </c>
      <c r="AO1133">
        <f t="shared" si="215"/>
        <v>7.6413643679335938E-2</v>
      </c>
      <c r="AP1133">
        <f t="shared" si="216"/>
        <v>7.4659736276172881E-2</v>
      </c>
      <c r="AQ1133">
        <f t="shared" si="217"/>
        <v>40.195328085043585</v>
      </c>
    </row>
    <row r="1134" spans="1:43" x14ac:dyDescent="0.2">
      <c r="A1134">
        <v>22107</v>
      </c>
      <c r="B1134">
        <v>12</v>
      </c>
      <c r="C1134">
        <v>22</v>
      </c>
      <c r="D1134" t="s">
        <v>829</v>
      </c>
      <c r="E1134">
        <v>107</v>
      </c>
      <c r="F1134" t="s">
        <v>775</v>
      </c>
      <c r="G1134" t="s">
        <v>776</v>
      </c>
      <c r="H1134" t="s">
        <v>107</v>
      </c>
      <c r="I1134">
        <v>43</v>
      </c>
      <c r="J1134">
        <v>14</v>
      </c>
      <c r="K1134">
        <v>65</v>
      </c>
      <c r="L1134">
        <v>58</v>
      </c>
      <c r="M1134">
        <v>18</v>
      </c>
      <c r="N1134">
        <v>83</v>
      </c>
      <c r="O1134">
        <v>71</v>
      </c>
      <c r="P1134">
        <v>24</v>
      </c>
      <c r="Q1134">
        <v>98</v>
      </c>
      <c r="R1134">
        <v>1200</v>
      </c>
      <c r="S1134">
        <v>0.92755995052201401</v>
      </c>
      <c r="T1134">
        <f t="shared" si="207"/>
        <v>1</v>
      </c>
      <c r="U1134">
        <f t="shared" si="208"/>
        <v>1113.0719406264168</v>
      </c>
      <c r="V1134">
        <f t="shared" si="209"/>
        <v>927.55995052201399</v>
      </c>
      <c r="W1134">
        <v>24.69</v>
      </c>
      <c r="X1134">
        <f t="shared" si="210"/>
        <v>22.901455178388527</v>
      </c>
      <c r="Y1134">
        <v>0</v>
      </c>
      <c r="Z1134">
        <v>0</v>
      </c>
      <c r="AA1134">
        <v>0</v>
      </c>
      <c r="AB1134" s="2">
        <v>0.1</v>
      </c>
      <c r="AC1134">
        <v>25</v>
      </c>
      <c r="AD1134">
        <f t="shared" si="211"/>
        <v>0.11016807219002084</v>
      </c>
      <c r="AE1134">
        <v>1630000</v>
      </c>
      <c r="AF1134">
        <v>0</v>
      </c>
      <c r="AG1134">
        <v>0</v>
      </c>
      <c r="AH1134">
        <v>37800</v>
      </c>
      <c r="AI1134">
        <v>0.189649164466245</v>
      </c>
      <c r="AJ1134">
        <v>0.19161239967675001</v>
      </c>
      <c r="AK1134" s="1">
        <f t="shared" si="206"/>
        <v>8.759652558072413E-2</v>
      </c>
      <c r="AL1134" s="1">
        <f t="shared" si="212"/>
        <v>8.9348710767282902E-2</v>
      </c>
      <c r="AM1134">
        <f t="shared" si="213"/>
        <v>8.8167808767235165E-2</v>
      </c>
      <c r="AN1134">
        <f t="shared" si="214"/>
        <v>9.0236690246043125E-2</v>
      </c>
      <c r="AO1134">
        <f t="shared" si="215"/>
        <v>7.7046796547121266E-2</v>
      </c>
      <c r="AP1134">
        <f t="shared" si="216"/>
        <v>7.5294611360562494E-2</v>
      </c>
      <c r="AQ1134">
        <f t="shared" si="217"/>
        <v>40.155859033645847</v>
      </c>
    </row>
    <row r="1135" spans="1:43" x14ac:dyDescent="0.2">
      <c r="A1135">
        <v>22109</v>
      </c>
      <c r="B1135">
        <v>12</v>
      </c>
      <c r="C1135">
        <v>22</v>
      </c>
      <c r="D1135" t="s">
        <v>830</v>
      </c>
      <c r="E1135">
        <v>109</v>
      </c>
      <c r="F1135" t="s">
        <v>775</v>
      </c>
      <c r="G1135" t="s">
        <v>776</v>
      </c>
      <c r="H1135" t="s">
        <v>107</v>
      </c>
      <c r="I1135">
        <v>43</v>
      </c>
      <c r="J1135">
        <v>14</v>
      </c>
      <c r="K1135">
        <v>65</v>
      </c>
      <c r="L1135">
        <v>58</v>
      </c>
      <c r="M1135">
        <v>18</v>
      </c>
      <c r="N1135">
        <v>83</v>
      </c>
      <c r="O1135">
        <v>71</v>
      </c>
      <c r="P1135">
        <v>24</v>
      </c>
      <c r="Q1135">
        <v>98</v>
      </c>
      <c r="R1135">
        <v>1200</v>
      </c>
      <c r="S1135">
        <v>0.91636250416437803</v>
      </c>
      <c r="T1135">
        <f t="shared" si="207"/>
        <v>1</v>
      </c>
      <c r="U1135">
        <f t="shared" si="208"/>
        <v>1099.6350049972536</v>
      </c>
      <c r="V1135">
        <f t="shared" si="209"/>
        <v>916.36250416437804</v>
      </c>
      <c r="W1135">
        <v>24.69</v>
      </c>
      <c r="X1135">
        <f t="shared" si="210"/>
        <v>22.624990227818493</v>
      </c>
      <c r="Y1135">
        <v>0</v>
      </c>
      <c r="Z1135">
        <v>0</v>
      </c>
      <c r="AA1135">
        <v>0</v>
      </c>
      <c r="AB1135" s="2">
        <v>0.1</v>
      </c>
      <c r="AC1135">
        <v>25</v>
      </c>
      <c r="AD1135">
        <f t="shared" si="211"/>
        <v>0.11016807219002084</v>
      </c>
      <c r="AE1135">
        <v>1630000</v>
      </c>
      <c r="AF1135">
        <v>0</v>
      </c>
      <c r="AG1135">
        <v>0</v>
      </c>
      <c r="AH1135">
        <v>37800</v>
      </c>
      <c r="AI1135">
        <v>0.195722354964908</v>
      </c>
      <c r="AJ1135">
        <v>0.20498989178612501</v>
      </c>
      <c r="AK1135" s="1">
        <f t="shared" si="206"/>
        <v>8.3853791328413599E-2</v>
      </c>
      <c r="AL1135" s="1">
        <f t="shared" si="212"/>
        <v>8.5551606872685912E-2</v>
      </c>
      <c r="AM1135">
        <f t="shared" si="213"/>
        <v>8.440734781415514E-2</v>
      </c>
      <c r="AN1135">
        <f t="shared" si="214"/>
        <v>8.641203268475138E-2</v>
      </c>
      <c r="AO1135">
        <f t="shared" si="215"/>
        <v>7.3775316190850052E-2</v>
      </c>
      <c r="AP1135">
        <f t="shared" si="216"/>
        <v>7.2077500646577738E-2</v>
      </c>
      <c r="AQ1135">
        <f t="shared" si="217"/>
        <v>38.909837946312649</v>
      </c>
    </row>
    <row r="1136" spans="1:43" x14ac:dyDescent="0.2">
      <c r="A1136">
        <v>22111</v>
      </c>
      <c r="B1136">
        <v>12</v>
      </c>
      <c r="C1136">
        <v>22</v>
      </c>
      <c r="D1136" t="s">
        <v>831</v>
      </c>
      <c r="E1136">
        <v>111</v>
      </c>
      <c r="F1136" t="s">
        <v>775</v>
      </c>
      <c r="G1136" t="s">
        <v>776</v>
      </c>
      <c r="H1136" t="s">
        <v>107</v>
      </c>
      <c r="I1136">
        <v>43</v>
      </c>
      <c r="J1136">
        <v>14</v>
      </c>
      <c r="K1136">
        <v>65</v>
      </c>
      <c r="L1136">
        <v>58</v>
      </c>
      <c r="M1136">
        <v>18</v>
      </c>
      <c r="N1136">
        <v>83</v>
      </c>
      <c r="O1136">
        <v>71</v>
      </c>
      <c r="P1136">
        <v>24</v>
      </c>
      <c r="Q1136">
        <v>98</v>
      </c>
      <c r="R1136">
        <v>1200</v>
      </c>
      <c r="S1136">
        <v>0.93341777512901702</v>
      </c>
      <c r="T1136">
        <f t="shared" si="207"/>
        <v>1</v>
      </c>
      <c r="U1136">
        <f t="shared" si="208"/>
        <v>1120.1013301548205</v>
      </c>
      <c r="V1136">
        <f t="shared" si="209"/>
        <v>933.41777512901706</v>
      </c>
      <c r="W1136">
        <v>24.69</v>
      </c>
      <c r="X1136">
        <f t="shared" si="210"/>
        <v>23.046084867935431</v>
      </c>
      <c r="Y1136">
        <v>0</v>
      </c>
      <c r="Z1136">
        <v>0</v>
      </c>
      <c r="AA1136">
        <v>0</v>
      </c>
      <c r="AB1136" s="2">
        <v>0.1</v>
      </c>
      <c r="AC1136">
        <v>25</v>
      </c>
      <c r="AD1136">
        <f t="shared" si="211"/>
        <v>0.11016807219002084</v>
      </c>
      <c r="AE1136">
        <v>1630000</v>
      </c>
      <c r="AF1136">
        <v>0</v>
      </c>
      <c r="AG1136">
        <v>0</v>
      </c>
      <c r="AH1136">
        <v>37800</v>
      </c>
      <c r="AI1136">
        <v>0.18719248869642399</v>
      </c>
      <c r="AJ1136">
        <v>0.18859503175</v>
      </c>
      <c r="AK1136" s="1">
        <f t="shared" si="206"/>
        <v>8.9306583290750696E-2</v>
      </c>
      <c r="AL1136" s="1">
        <f t="shared" si="212"/>
        <v>9.1081763795775705E-2</v>
      </c>
      <c r="AM1136">
        <f t="shared" si="213"/>
        <v>8.9885363880452332E-2</v>
      </c>
      <c r="AN1136">
        <f t="shared" si="214"/>
        <v>9.1981396934812346E-2</v>
      </c>
      <c r="AO1136">
        <f t="shared" si="215"/>
        <v>7.8539691839667261E-2</v>
      </c>
      <c r="AP1136">
        <f t="shared" si="216"/>
        <v>7.6764511334642252E-2</v>
      </c>
      <c r="AQ1136">
        <f t="shared" si="217"/>
        <v>40.682856279055038</v>
      </c>
    </row>
    <row r="1137" spans="1:43" x14ac:dyDescent="0.2">
      <c r="A1137">
        <v>22113</v>
      </c>
      <c r="B1137">
        <v>12</v>
      </c>
      <c r="C1137">
        <v>22</v>
      </c>
      <c r="D1137" t="s">
        <v>832</v>
      </c>
      <c r="E1137">
        <v>113</v>
      </c>
      <c r="F1137" t="s">
        <v>775</v>
      </c>
      <c r="G1137" t="s">
        <v>776</v>
      </c>
      <c r="H1137" t="s">
        <v>107</v>
      </c>
      <c r="I1137">
        <v>43</v>
      </c>
      <c r="J1137">
        <v>14</v>
      </c>
      <c r="K1137">
        <v>65</v>
      </c>
      <c r="L1137">
        <v>58</v>
      </c>
      <c r="M1137">
        <v>18</v>
      </c>
      <c r="N1137">
        <v>83</v>
      </c>
      <c r="O1137">
        <v>71</v>
      </c>
      <c r="P1137">
        <v>24</v>
      </c>
      <c r="Q1137">
        <v>98</v>
      </c>
      <c r="R1137">
        <v>1200</v>
      </c>
      <c r="S1137">
        <v>0.91994402942986298</v>
      </c>
      <c r="T1137">
        <f t="shared" si="207"/>
        <v>1</v>
      </c>
      <c r="U1137">
        <f t="shared" si="208"/>
        <v>1103.9328353158355</v>
      </c>
      <c r="V1137">
        <f t="shared" si="209"/>
        <v>919.94402942986301</v>
      </c>
      <c r="W1137">
        <v>24.69</v>
      </c>
      <c r="X1137">
        <f t="shared" si="210"/>
        <v>22.713418086623317</v>
      </c>
      <c r="Y1137">
        <v>0</v>
      </c>
      <c r="Z1137">
        <v>0</v>
      </c>
      <c r="AA1137">
        <v>0</v>
      </c>
      <c r="AB1137" s="2">
        <v>0.1</v>
      </c>
      <c r="AC1137">
        <v>25</v>
      </c>
      <c r="AD1137">
        <f t="shared" si="211"/>
        <v>0.11016807219002084</v>
      </c>
      <c r="AE1137">
        <v>1630000</v>
      </c>
      <c r="AF1137">
        <v>0</v>
      </c>
      <c r="AG1137">
        <v>0</v>
      </c>
      <c r="AH1137">
        <v>37800</v>
      </c>
      <c r="AI1137">
        <v>0.19367045738871999</v>
      </c>
      <c r="AJ1137">
        <v>0.20332158267737499</v>
      </c>
      <c r="AK1137" s="1">
        <f t="shared" si="206"/>
        <v>8.5073412262284528E-2</v>
      </c>
      <c r="AL1137" s="1">
        <f t="shared" si="212"/>
        <v>8.6789215803523848E-2</v>
      </c>
      <c r="AM1137">
        <f t="shared" si="213"/>
        <v>8.56328335620338E-2</v>
      </c>
      <c r="AN1137">
        <f t="shared" si="214"/>
        <v>8.7658757645272256E-2</v>
      </c>
      <c r="AO1137">
        <f t="shared" si="215"/>
        <v>7.4841643532491092E-2</v>
      </c>
      <c r="AP1137">
        <f t="shared" si="216"/>
        <v>7.3125839991251773E-2</v>
      </c>
      <c r="AQ1137">
        <f t="shared" si="217"/>
        <v>39.32207945825197</v>
      </c>
    </row>
    <row r="1138" spans="1:43" x14ac:dyDescent="0.2">
      <c r="A1138">
        <v>22115</v>
      </c>
      <c r="B1138">
        <v>18</v>
      </c>
      <c r="C1138">
        <v>22</v>
      </c>
      <c r="D1138" t="s">
        <v>833</v>
      </c>
      <c r="E1138">
        <v>115</v>
      </c>
      <c r="F1138" t="s">
        <v>775</v>
      </c>
      <c r="G1138" t="s">
        <v>776</v>
      </c>
      <c r="H1138" t="s">
        <v>111</v>
      </c>
      <c r="I1138">
        <v>43</v>
      </c>
      <c r="J1138">
        <v>14</v>
      </c>
      <c r="K1138">
        <v>65</v>
      </c>
      <c r="L1138">
        <v>58</v>
      </c>
      <c r="M1138">
        <v>18</v>
      </c>
      <c r="N1138">
        <v>83</v>
      </c>
      <c r="O1138">
        <v>71</v>
      </c>
      <c r="P1138">
        <v>24</v>
      </c>
      <c r="Q1138">
        <v>98</v>
      </c>
      <c r="R1138">
        <v>1200</v>
      </c>
      <c r="S1138">
        <v>0.92510774545371499</v>
      </c>
      <c r="T1138">
        <f t="shared" si="207"/>
        <v>1</v>
      </c>
      <c r="U1138">
        <f t="shared" si="208"/>
        <v>1110.1292945444579</v>
      </c>
      <c r="V1138">
        <f t="shared" si="209"/>
        <v>925.10774545371498</v>
      </c>
      <c r="W1138">
        <v>24.69</v>
      </c>
      <c r="X1138">
        <f t="shared" si="210"/>
        <v>22.840910235252224</v>
      </c>
      <c r="Y1138">
        <v>0</v>
      </c>
      <c r="Z1138">
        <v>0</v>
      </c>
      <c r="AA1138">
        <v>0</v>
      </c>
      <c r="AB1138" s="2">
        <v>0.1</v>
      </c>
      <c r="AC1138">
        <v>25</v>
      </c>
      <c r="AD1138">
        <f t="shared" si="211"/>
        <v>0.11016807219002084</v>
      </c>
      <c r="AE1138">
        <v>1630000</v>
      </c>
      <c r="AF1138">
        <v>0</v>
      </c>
      <c r="AG1138">
        <v>0</v>
      </c>
      <c r="AH1138">
        <v>37800</v>
      </c>
      <c r="AI1138">
        <v>0.18612756409421399</v>
      </c>
      <c r="AJ1138">
        <v>0.18870283316049999</v>
      </c>
      <c r="AK1138" s="1">
        <f t="shared" si="206"/>
        <v>8.9017921392451335E-2</v>
      </c>
      <c r="AL1138" s="1">
        <f t="shared" si="212"/>
        <v>9.0803258552146826E-2</v>
      </c>
      <c r="AM1138">
        <f t="shared" si="213"/>
        <v>8.9600013462063297E-2</v>
      </c>
      <c r="AN1138">
        <f t="shared" si="214"/>
        <v>9.1708038921618606E-2</v>
      </c>
      <c r="AO1138">
        <f t="shared" si="215"/>
        <v>7.8301725805647052E-2</v>
      </c>
      <c r="AP1138">
        <f t="shared" si="216"/>
        <v>7.6516388645951561E-2</v>
      </c>
      <c r="AQ1138">
        <f t="shared" si="217"/>
        <v>40.91562231105344</v>
      </c>
    </row>
    <row r="1139" spans="1:43" x14ac:dyDescent="0.2">
      <c r="A1139">
        <v>22117</v>
      </c>
      <c r="B1139">
        <v>12</v>
      </c>
      <c r="C1139">
        <v>22</v>
      </c>
      <c r="D1139" t="s">
        <v>834</v>
      </c>
      <c r="E1139">
        <v>117</v>
      </c>
      <c r="F1139" t="s">
        <v>775</v>
      </c>
      <c r="G1139" t="s">
        <v>776</v>
      </c>
      <c r="H1139" t="s">
        <v>107</v>
      </c>
      <c r="I1139">
        <v>43</v>
      </c>
      <c r="J1139">
        <v>14</v>
      </c>
      <c r="K1139">
        <v>65</v>
      </c>
      <c r="L1139">
        <v>58</v>
      </c>
      <c r="M1139">
        <v>18</v>
      </c>
      <c r="N1139">
        <v>83</v>
      </c>
      <c r="O1139">
        <v>71</v>
      </c>
      <c r="P1139">
        <v>24</v>
      </c>
      <c r="Q1139">
        <v>98</v>
      </c>
      <c r="R1139">
        <v>1200</v>
      </c>
      <c r="S1139">
        <v>0.91970772668719303</v>
      </c>
      <c r="T1139">
        <f t="shared" si="207"/>
        <v>1</v>
      </c>
      <c r="U1139">
        <f t="shared" si="208"/>
        <v>1103.6492720246317</v>
      </c>
      <c r="V1139">
        <f t="shared" si="209"/>
        <v>919.70772668719303</v>
      </c>
      <c r="W1139">
        <v>24.69</v>
      </c>
      <c r="X1139">
        <f t="shared" si="210"/>
        <v>22.707583771906798</v>
      </c>
      <c r="Y1139">
        <v>0</v>
      </c>
      <c r="Z1139">
        <v>0</v>
      </c>
      <c r="AA1139">
        <v>0</v>
      </c>
      <c r="AB1139" s="2">
        <v>0.1</v>
      </c>
      <c r="AC1139">
        <v>25</v>
      </c>
      <c r="AD1139">
        <f t="shared" si="211"/>
        <v>0.11016807219002084</v>
      </c>
      <c r="AE1139">
        <v>1630000</v>
      </c>
      <c r="AF1139">
        <v>0</v>
      </c>
      <c r="AG1139">
        <v>0</v>
      </c>
      <c r="AH1139">
        <v>37800</v>
      </c>
      <c r="AI1139">
        <v>0.188580325540219</v>
      </c>
      <c r="AJ1139">
        <v>0.19007737354962501</v>
      </c>
      <c r="AK1139" s="1">
        <f t="shared" si="206"/>
        <v>8.7347258696320054E-2</v>
      </c>
      <c r="AL1139" s="1">
        <f t="shared" si="212"/>
        <v>8.9109374949269959E-2</v>
      </c>
      <c r="AM1139">
        <f t="shared" si="213"/>
        <v>8.7921779811845055E-2</v>
      </c>
      <c r="AN1139">
        <f t="shared" si="214"/>
        <v>9.0002387333926862E-2</v>
      </c>
      <c r="AO1139">
        <f t="shared" si="215"/>
        <v>7.6842467366752182E-2</v>
      </c>
      <c r="AP1139">
        <f t="shared" si="216"/>
        <v>7.5080351113802277E-2</v>
      </c>
      <c r="AQ1139">
        <f t="shared" si="217"/>
        <v>40.383455126293484</v>
      </c>
    </row>
    <row r="1140" spans="1:43" x14ac:dyDescent="0.2">
      <c r="A1140">
        <v>22119</v>
      </c>
      <c r="B1140">
        <v>18</v>
      </c>
      <c r="C1140">
        <v>22</v>
      </c>
      <c r="D1140" t="s">
        <v>835</v>
      </c>
      <c r="E1140">
        <v>119</v>
      </c>
      <c r="F1140" t="s">
        <v>775</v>
      </c>
      <c r="G1140" t="s">
        <v>776</v>
      </c>
      <c r="H1140" t="s">
        <v>111</v>
      </c>
      <c r="I1140">
        <v>43</v>
      </c>
      <c r="J1140">
        <v>14</v>
      </c>
      <c r="K1140">
        <v>65</v>
      </c>
      <c r="L1140">
        <v>58</v>
      </c>
      <c r="M1140">
        <v>18</v>
      </c>
      <c r="N1140">
        <v>83</v>
      </c>
      <c r="O1140">
        <v>71</v>
      </c>
      <c r="P1140">
        <v>24</v>
      </c>
      <c r="Q1140">
        <v>98</v>
      </c>
      <c r="R1140">
        <v>1200</v>
      </c>
      <c r="S1140">
        <v>0.93433123401233098</v>
      </c>
      <c r="T1140">
        <f t="shared" si="207"/>
        <v>1</v>
      </c>
      <c r="U1140">
        <f t="shared" si="208"/>
        <v>1121.1974808147972</v>
      </c>
      <c r="V1140">
        <f t="shared" si="209"/>
        <v>934.33123401233092</v>
      </c>
      <c r="W1140">
        <v>24.69</v>
      </c>
      <c r="X1140">
        <f t="shared" si="210"/>
        <v>23.068638167764455</v>
      </c>
      <c r="Y1140">
        <v>0</v>
      </c>
      <c r="Z1140">
        <v>0</v>
      </c>
      <c r="AA1140">
        <v>0</v>
      </c>
      <c r="AB1140" s="2">
        <v>0.1</v>
      </c>
      <c r="AC1140">
        <v>25</v>
      </c>
      <c r="AD1140">
        <f t="shared" si="211"/>
        <v>0.11016807219002084</v>
      </c>
      <c r="AE1140">
        <v>1630000</v>
      </c>
      <c r="AF1140">
        <v>0</v>
      </c>
      <c r="AG1140">
        <v>0</v>
      </c>
      <c r="AH1140">
        <v>37800</v>
      </c>
      <c r="AI1140">
        <v>0.18610195121892401</v>
      </c>
      <c r="AJ1140">
        <v>0.186959851303</v>
      </c>
      <c r="AK1140" s="1">
        <f t="shared" si="206"/>
        <v>8.9917819405978816E-2</v>
      </c>
      <c r="AL1140" s="1">
        <f t="shared" si="212"/>
        <v>9.1703402278401777E-2</v>
      </c>
      <c r="AM1140">
        <f t="shared" si="213"/>
        <v>9.0499991587870574E-2</v>
      </c>
      <c r="AN1140">
        <f t="shared" si="214"/>
        <v>9.2608307171161017E-2</v>
      </c>
      <c r="AO1140">
        <f t="shared" si="215"/>
        <v>7.9075489311957001E-2</v>
      </c>
      <c r="AP1140">
        <f t="shared" si="216"/>
        <v>7.728990643953404E-2</v>
      </c>
      <c r="AQ1140">
        <f t="shared" si="217"/>
        <v>40.921253454224164</v>
      </c>
    </row>
    <row r="1141" spans="1:43" x14ac:dyDescent="0.2">
      <c r="A1141">
        <v>22121</v>
      </c>
      <c r="B1141">
        <v>12</v>
      </c>
      <c r="C1141">
        <v>22</v>
      </c>
      <c r="D1141" t="s">
        <v>836</v>
      </c>
      <c r="E1141">
        <v>121</v>
      </c>
      <c r="F1141" t="s">
        <v>775</v>
      </c>
      <c r="G1141" t="s">
        <v>776</v>
      </c>
      <c r="H1141" t="s">
        <v>107</v>
      </c>
      <c r="I1141">
        <v>43</v>
      </c>
      <c r="J1141">
        <v>14</v>
      </c>
      <c r="K1141">
        <v>65</v>
      </c>
      <c r="L1141">
        <v>58</v>
      </c>
      <c r="M1141">
        <v>18</v>
      </c>
      <c r="N1141">
        <v>83</v>
      </c>
      <c r="O1141">
        <v>71</v>
      </c>
      <c r="P1141">
        <v>24</v>
      </c>
      <c r="Q1141">
        <v>98</v>
      </c>
      <c r="R1141">
        <v>1200</v>
      </c>
      <c r="S1141">
        <v>0.91987053155899001</v>
      </c>
      <c r="T1141">
        <f t="shared" si="207"/>
        <v>1</v>
      </c>
      <c r="U1141">
        <f t="shared" si="208"/>
        <v>1103.8446378707881</v>
      </c>
      <c r="V1141">
        <f t="shared" si="209"/>
        <v>919.87053155899002</v>
      </c>
      <c r="W1141">
        <v>24.69</v>
      </c>
      <c r="X1141">
        <f t="shared" si="210"/>
        <v>22.711603424191466</v>
      </c>
      <c r="Y1141">
        <v>0</v>
      </c>
      <c r="Z1141">
        <v>0</v>
      </c>
      <c r="AA1141">
        <v>0</v>
      </c>
      <c r="AB1141" s="2">
        <v>0.1</v>
      </c>
      <c r="AC1141">
        <v>25</v>
      </c>
      <c r="AD1141">
        <f t="shared" si="211"/>
        <v>0.11016807219002084</v>
      </c>
      <c r="AE1141">
        <v>1630000</v>
      </c>
      <c r="AF1141">
        <v>0</v>
      </c>
      <c r="AG1141">
        <v>0</v>
      </c>
      <c r="AH1141">
        <v>37800</v>
      </c>
      <c r="AI1141">
        <v>0.18956684242090299</v>
      </c>
      <c r="AJ1141">
        <v>0.19074572059225001</v>
      </c>
      <c r="AK1141" s="1">
        <f t="shared" si="206"/>
        <v>8.6908080054853454E-2</v>
      </c>
      <c r="AL1141" s="1">
        <f t="shared" si="212"/>
        <v>8.8661026152268438E-2</v>
      </c>
      <c r="AM1141">
        <f t="shared" si="213"/>
        <v>8.7479611329056323E-2</v>
      </c>
      <c r="AN1141">
        <f t="shared" si="214"/>
        <v>8.9549391248502572E-2</v>
      </c>
      <c r="AO1141">
        <f t="shared" si="215"/>
        <v>7.6455796107059729E-2</v>
      </c>
      <c r="AP1141">
        <f t="shared" si="216"/>
        <v>7.4702850009644745E-2</v>
      </c>
      <c r="AQ1141">
        <f t="shared" si="217"/>
        <v>40.17329727551293</v>
      </c>
    </row>
    <row r="1142" spans="1:43" x14ac:dyDescent="0.2">
      <c r="A1142">
        <v>22123</v>
      </c>
      <c r="B1142">
        <v>12</v>
      </c>
      <c r="C1142">
        <v>22</v>
      </c>
      <c r="D1142" t="s">
        <v>837</v>
      </c>
      <c r="E1142">
        <v>123</v>
      </c>
      <c r="F1142" t="s">
        <v>775</v>
      </c>
      <c r="G1142" t="s">
        <v>776</v>
      </c>
      <c r="H1142" t="s">
        <v>107</v>
      </c>
      <c r="I1142">
        <v>43</v>
      </c>
      <c r="J1142">
        <v>14</v>
      </c>
      <c r="K1142">
        <v>65</v>
      </c>
      <c r="L1142">
        <v>58</v>
      </c>
      <c r="M1142">
        <v>18</v>
      </c>
      <c r="N1142">
        <v>83</v>
      </c>
      <c r="O1142">
        <v>71</v>
      </c>
      <c r="P1142">
        <v>24</v>
      </c>
      <c r="Q1142">
        <v>98</v>
      </c>
      <c r="R1142">
        <v>1200</v>
      </c>
      <c r="S1142">
        <v>0.93192319869995099</v>
      </c>
      <c r="T1142">
        <f t="shared" si="207"/>
        <v>1</v>
      </c>
      <c r="U1142">
        <f t="shared" si="208"/>
        <v>1118.3078384399412</v>
      </c>
      <c r="V1142">
        <f t="shared" si="209"/>
        <v>931.92319869995094</v>
      </c>
      <c r="W1142">
        <v>24.69</v>
      </c>
      <c r="X1142">
        <f t="shared" si="210"/>
        <v>23.009183775901793</v>
      </c>
      <c r="Y1142">
        <v>0</v>
      </c>
      <c r="Z1142">
        <v>0</v>
      </c>
      <c r="AA1142">
        <v>0</v>
      </c>
      <c r="AB1142" s="2">
        <v>0.1</v>
      </c>
      <c r="AC1142">
        <v>25</v>
      </c>
      <c r="AD1142">
        <f t="shared" si="211"/>
        <v>0.11016807219002084</v>
      </c>
      <c r="AE1142">
        <v>1630000</v>
      </c>
      <c r="AF1142">
        <v>0</v>
      </c>
      <c r="AG1142">
        <v>0</v>
      </c>
      <c r="AH1142">
        <v>37800</v>
      </c>
      <c r="AI1142">
        <v>0.18951692635998901</v>
      </c>
      <c r="AJ1142">
        <v>0.190606066159</v>
      </c>
      <c r="AK1142" s="1">
        <f t="shared" si="206"/>
        <v>8.8069989446965605E-2</v>
      </c>
      <c r="AL1142" s="1">
        <f t="shared" si="212"/>
        <v>8.9823397245432104E-2</v>
      </c>
      <c r="AM1142">
        <f t="shared" si="213"/>
        <v>8.864167125437121E-2</v>
      </c>
      <c r="AN1142">
        <f t="shared" si="214"/>
        <v>9.0711996324388033E-2</v>
      </c>
      <c r="AO1142">
        <f t="shared" si="215"/>
        <v>7.7454990526507131E-2</v>
      </c>
      <c r="AP1142">
        <f t="shared" si="216"/>
        <v>7.5701582728040631E-2</v>
      </c>
      <c r="AQ1142">
        <f t="shared" si="217"/>
        <v>40.183878350208659</v>
      </c>
    </row>
    <row r="1143" spans="1:43" x14ac:dyDescent="0.2">
      <c r="A1143">
        <v>22125</v>
      </c>
      <c r="B1143">
        <v>12</v>
      </c>
      <c r="C1143">
        <v>22</v>
      </c>
      <c r="D1143" t="s">
        <v>838</v>
      </c>
      <c r="E1143">
        <v>125</v>
      </c>
      <c r="F1143" t="s">
        <v>775</v>
      </c>
      <c r="G1143" t="s">
        <v>776</v>
      </c>
      <c r="H1143" t="s">
        <v>107</v>
      </c>
      <c r="I1143">
        <v>43</v>
      </c>
      <c r="J1143">
        <v>14</v>
      </c>
      <c r="K1143">
        <v>65</v>
      </c>
      <c r="L1143">
        <v>58</v>
      </c>
      <c r="M1143">
        <v>18</v>
      </c>
      <c r="N1143">
        <v>83</v>
      </c>
      <c r="O1143">
        <v>71</v>
      </c>
      <c r="P1143">
        <v>24</v>
      </c>
      <c r="Q1143">
        <v>98</v>
      </c>
      <c r="R1143">
        <v>1200</v>
      </c>
      <c r="S1143">
        <v>0.92184960842132602</v>
      </c>
      <c r="T1143">
        <f t="shared" si="207"/>
        <v>1</v>
      </c>
      <c r="U1143">
        <f t="shared" si="208"/>
        <v>1106.2195301055913</v>
      </c>
      <c r="V1143">
        <f t="shared" si="209"/>
        <v>921.84960842132602</v>
      </c>
      <c r="W1143">
        <v>24.69</v>
      </c>
      <c r="X1143">
        <f t="shared" si="210"/>
        <v>22.760466831922539</v>
      </c>
      <c r="Y1143">
        <v>0</v>
      </c>
      <c r="Z1143">
        <v>0</v>
      </c>
      <c r="AA1143">
        <v>0</v>
      </c>
      <c r="AB1143" s="2">
        <v>0.1</v>
      </c>
      <c r="AC1143">
        <v>25</v>
      </c>
      <c r="AD1143">
        <f t="shared" si="211"/>
        <v>0.11016807219002084</v>
      </c>
      <c r="AE1143">
        <v>1630000</v>
      </c>
      <c r="AF1143">
        <v>0</v>
      </c>
      <c r="AG1143">
        <v>0</v>
      </c>
      <c r="AH1143">
        <v>37800</v>
      </c>
      <c r="AI1143">
        <v>0.18889524503057201</v>
      </c>
      <c r="AJ1143">
        <v>0.19145478631675</v>
      </c>
      <c r="AK1143" s="1">
        <f t="shared" si="206"/>
        <v>8.7404717891999384E-2</v>
      </c>
      <c r="AL1143" s="1">
        <f t="shared" si="212"/>
        <v>8.9163896406880605E-2</v>
      </c>
      <c r="AM1143">
        <f t="shared" si="213"/>
        <v>8.7978281186183407E-2</v>
      </c>
      <c r="AN1143">
        <f t="shared" si="214"/>
        <v>9.0055419992785532E-2</v>
      </c>
      <c r="AO1143">
        <f t="shared" si="215"/>
        <v>7.6888919347956983E-2</v>
      </c>
      <c r="AP1143">
        <f t="shared" si="216"/>
        <v>7.5129740833075762E-2</v>
      </c>
      <c r="AQ1143">
        <f t="shared" si="217"/>
        <v>40.31612925419433</v>
      </c>
    </row>
    <row r="1144" spans="1:43" x14ac:dyDescent="0.2">
      <c r="A1144">
        <v>22127</v>
      </c>
      <c r="B1144">
        <v>18</v>
      </c>
      <c r="C1144">
        <v>22</v>
      </c>
      <c r="D1144" t="s">
        <v>839</v>
      </c>
      <c r="E1144">
        <v>127</v>
      </c>
      <c r="F1144" t="s">
        <v>775</v>
      </c>
      <c r="G1144" t="s">
        <v>776</v>
      </c>
      <c r="H1144" t="s">
        <v>111</v>
      </c>
      <c r="I1144">
        <v>43</v>
      </c>
      <c r="J1144">
        <v>14</v>
      </c>
      <c r="K1144">
        <v>65</v>
      </c>
      <c r="L1144">
        <v>58</v>
      </c>
      <c r="M1144">
        <v>18</v>
      </c>
      <c r="N1144">
        <v>83</v>
      </c>
      <c r="O1144">
        <v>71</v>
      </c>
      <c r="P1144">
        <v>24</v>
      </c>
      <c r="Q1144">
        <v>98</v>
      </c>
      <c r="R1144">
        <v>1200</v>
      </c>
      <c r="S1144">
        <v>0.92833679062979602</v>
      </c>
      <c r="T1144">
        <f t="shared" si="207"/>
        <v>1</v>
      </c>
      <c r="U1144">
        <f t="shared" si="208"/>
        <v>1114.0041487557553</v>
      </c>
      <c r="V1144">
        <f t="shared" si="209"/>
        <v>928.33679062979604</v>
      </c>
      <c r="W1144">
        <v>24.69</v>
      </c>
      <c r="X1144">
        <f t="shared" si="210"/>
        <v>22.920635360649666</v>
      </c>
      <c r="Y1144">
        <v>0</v>
      </c>
      <c r="Z1144">
        <v>0</v>
      </c>
      <c r="AA1144">
        <v>0</v>
      </c>
      <c r="AB1144" s="2">
        <v>0.1</v>
      </c>
      <c r="AC1144">
        <v>25</v>
      </c>
      <c r="AD1144">
        <f t="shared" si="211"/>
        <v>0.11016807219002084</v>
      </c>
      <c r="AE1144">
        <v>1630000</v>
      </c>
      <c r="AF1144">
        <v>0</v>
      </c>
      <c r="AG1144">
        <v>0</v>
      </c>
      <c r="AH1144">
        <v>37800</v>
      </c>
      <c r="AI1144">
        <v>0.18749130339645501</v>
      </c>
      <c r="AJ1144">
        <v>0.18857788459825001</v>
      </c>
      <c r="AK1144" s="1">
        <f t="shared" si="206"/>
        <v>8.8678892297131148E-2</v>
      </c>
      <c r="AL1144" s="1">
        <f t="shared" si="212"/>
        <v>9.0451243604105364E-2</v>
      </c>
      <c r="AM1144">
        <f t="shared" si="213"/>
        <v>8.9256750453924366E-2</v>
      </c>
      <c r="AN1144">
        <f t="shared" si="214"/>
        <v>9.1349442950738241E-2</v>
      </c>
      <c r="AO1144">
        <f t="shared" si="215"/>
        <v>7.7997323554811523E-2</v>
      </c>
      <c r="AP1144">
        <f t="shared" si="216"/>
        <v>7.6224972247837308E-2</v>
      </c>
      <c r="AQ1144">
        <f t="shared" si="217"/>
        <v>40.618017882418975</v>
      </c>
    </row>
    <row r="1145" spans="1:43" x14ac:dyDescent="0.2">
      <c r="A1145">
        <v>23001</v>
      </c>
      <c r="B1145">
        <v>5</v>
      </c>
      <c r="C1145">
        <v>23</v>
      </c>
      <c r="D1145" t="s">
        <v>840</v>
      </c>
      <c r="E1145">
        <v>1</v>
      </c>
      <c r="F1145" t="s">
        <v>841</v>
      </c>
      <c r="G1145" t="s">
        <v>842</v>
      </c>
      <c r="H1145" t="s">
        <v>285</v>
      </c>
      <c r="I1145">
        <v>43</v>
      </c>
      <c r="J1145">
        <v>14</v>
      </c>
      <c r="K1145">
        <v>65</v>
      </c>
      <c r="L1145">
        <v>58</v>
      </c>
      <c r="M1145">
        <v>18</v>
      </c>
      <c r="N1145">
        <v>83</v>
      </c>
      <c r="O1145">
        <v>71</v>
      </c>
      <c r="P1145">
        <v>24</v>
      </c>
      <c r="Q1145">
        <v>98</v>
      </c>
      <c r="R1145">
        <v>1200</v>
      </c>
      <c r="S1145">
        <v>1.01547047495842</v>
      </c>
      <c r="T1145">
        <f t="shared" si="207"/>
        <v>1</v>
      </c>
      <c r="U1145">
        <f t="shared" si="208"/>
        <v>1218.564569950104</v>
      </c>
      <c r="V1145">
        <f t="shared" si="209"/>
        <v>1015.47047495842</v>
      </c>
      <c r="W1145">
        <v>24.69</v>
      </c>
      <c r="X1145">
        <f t="shared" si="210"/>
        <v>25.071966026723391</v>
      </c>
      <c r="Y1145">
        <v>0</v>
      </c>
      <c r="Z1145">
        <v>0</v>
      </c>
      <c r="AA1145">
        <v>0</v>
      </c>
      <c r="AB1145" s="2">
        <v>0.1</v>
      </c>
      <c r="AC1145">
        <v>25</v>
      </c>
      <c r="AD1145">
        <f t="shared" si="211"/>
        <v>0.11016807219002084</v>
      </c>
      <c r="AE1145">
        <v>1630000</v>
      </c>
      <c r="AF1145">
        <v>0</v>
      </c>
      <c r="AG1145">
        <v>0</v>
      </c>
      <c r="AH1145">
        <v>37800</v>
      </c>
      <c r="AI1145">
        <v>0.16992679417565101</v>
      </c>
      <c r="AJ1145">
        <v>0.17242442153662499</v>
      </c>
      <c r="AK1145" s="1">
        <f t="shared" si="206"/>
        <v>0.10702894935884988</v>
      </c>
      <c r="AL1145" s="1">
        <f t="shared" si="212"/>
        <v>0.10898450003132069</v>
      </c>
      <c r="AM1145">
        <f t="shared" si="213"/>
        <v>0.10766653791291535</v>
      </c>
      <c r="AN1145">
        <f t="shared" si="214"/>
        <v>0.10997554189159359</v>
      </c>
      <c r="AO1145">
        <f t="shared" si="215"/>
        <v>9.3953527679874721E-2</v>
      </c>
      <c r="AP1145">
        <f t="shared" si="216"/>
        <v>9.1997977007403905E-2</v>
      </c>
      <c r="AQ1145">
        <f t="shared" si="217"/>
        <v>44.816505549343717</v>
      </c>
    </row>
    <row r="1146" spans="1:43" x14ac:dyDescent="0.2">
      <c r="A1146">
        <v>23003</v>
      </c>
      <c r="B1146">
        <v>5</v>
      </c>
      <c r="C1146">
        <v>23</v>
      </c>
      <c r="D1146" t="s">
        <v>843</v>
      </c>
      <c r="E1146">
        <v>3</v>
      </c>
      <c r="F1146" t="s">
        <v>841</v>
      </c>
      <c r="G1146" t="s">
        <v>842</v>
      </c>
      <c r="H1146" t="s">
        <v>285</v>
      </c>
      <c r="I1146">
        <v>43</v>
      </c>
      <c r="J1146">
        <v>14</v>
      </c>
      <c r="K1146">
        <v>65</v>
      </c>
      <c r="L1146">
        <v>58</v>
      </c>
      <c r="M1146">
        <v>18</v>
      </c>
      <c r="N1146">
        <v>83</v>
      </c>
      <c r="O1146">
        <v>71</v>
      </c>
      <c r="P1146">
        <v>24</v>
      </c>
      <c r="Q1146">
        <v>98</v>
      </c>
      <c r="R1146">
        <v>1200</v>
      </c>
      <c r="S1146">
        <v>1.0113343140300399</v>
      </c>
      <c r="T1146">
        <f t="shared" si="207"/>
        <v>1</v>
      </c>
      <c r="U1146">
        <f t="shared" si="208"/>
        <v>1213.6011768360479</v>
      </c>
      <c r="V1146">
        <f t="shared" si="209"/>
        <v>1011.3343140300399</v>
      </c>
      <c r="W1146">
        <v>24.69</v>
      </c>
      <c r="X1146">
        <f t="shared" si="210"/>
        <v>24.969844213401686</v>
      </c>
      <c r="Y1146">
        <v>0</v>
      </c>
      <c r="Z1146">
        <v>0</v>
      </c>
      <c r="AA1146">
        <v>0</v>
      </c>
      <c r="AB1146" s="2">
        <v>0.1</v>
      </c>
      <c r="AC1146">
        <v>25</v>
      </c>
      <c r="AD1146">
        <f t="shared" si="211"/>
        <v>0.11016807219002084</v>
      </c>
      <c r="AE1146">
        <v>1630000</v>
      </c>
      <c r="AF1146">
        <v>0</v>
      </c>
      <c r="AG1146">
        <v>0</v>
      </c>
      <c r="AH1146">
        <v>37800</v>
      </c>
      <c r="AI1146">
        <v>0.165064519106327</v>
      </c>
      <c r="AJ1146">
        <v>0.16940850049537501</v>
      </c>
      <c r="AK1146" s="1">
        <f t="shared" si="206"/>
        <v>0.10973289513381082</v>
      </c>
      <c r="AL1146" s="1">
        <f t="shared" si="212"/>
        <v>0.11174605010145684</v>
      </c>
      <c r="AM1146">
        <f t="shared" si="213"/>
        <v>0.1103892650162181</v>
      </c>
      <c r="AN1146">
        <f t="shared" si="214"/>
        <v>0.11276628489886699</v>
      </c>
      <c r="AO1146">
        <f t="shared" si="215"/>
        <v>9.6335339983484009E-2</v>
      </c>
      <c r="AP1146">
        <f t="shared" si="216"/>
        <v>9.4322185015837987E-2</v>
      </c>
      <c r="AQ1146">
        <f t="shared" si="217"/>
        <v>46.13665708043338</v>
      </c>
    </row>
    <row r="1147" spans="1:43" x14ac:dyDescent="0.2">
      <c r="A1147">
        <v>23005</v>
      </c>
      <c r="B1147">
        <v>5</v>
      </c>
      <c r="C1147">
        <v>23</v>
      </c>
      <c r="D1147" t="s">
        <v>511</v>
      </c>
      <c r="E1147">
        <v>5</v>
      </c>
      <c r="F1147" t="s">
        <v>841</v>
      </c>
      <c r="G1147" t="s">
        <v>842</v>
      </c>
      <c r="H1147" t="s">
        <v>285</v>
      </c>
      <c r="I1147">
        <v>43</v>
      </c>
      <c r="J1147">
        <v>14</v>
      </c>
      <c r="K1147">
        <v>65</v>
      </c>
      <c r="L1147">
        <v>58</v>
      </c>
      <c r="M1147">
        <v>18</v>
      </c>
      <c r="N1147">
        <v>83</v>
      </c>
      <c r="O1147">
        <v>71</v>
      </c>
      <c r="P1147">
        <v>24</v>
      </c>
      <c r="Q1147">
        <v>98</v>
      </c>
      <c r="R1147">
        <v>1200</v>
      </c>
      <c r="S1147">
        <v>1.0173531816555901</v>
      </c>
      <c r="T1147">
        <f t="shared" si="207"/>
        <v>1</v>
      </c>
      <c r="U1147">
        <f t="shared" si="208"/>
        <v>1220.823817986708</v>
      </c>
      <c r="V1147">
        <f t="shared" si="209"/>
        <v>1017.3531816555901</v>
      </c>
      <c r="W1147">
        <v>24.69</v>
      </c>
      <c r="X1147">
        <f t="shared" si="210"/>
        <v>25.118450055076519</v>
      </c>
      <c r="Y1147">
        <v>0</v>
      </c>
      <c r="Z1147">
        <v>0</v>
      </c>
      <c r="AA1147">
        <v>0</v>
      </c>
      <c r="AB1147" s="2">
        <v>0.1</v>
      </c>
      <c r="AC1147">
        <v>25</v>
      </c>
      <c r="AD1147">
        <f t="shared" si="211"/>
        <v>0.11016807219002084</v>
      </c>
      <c r="AE1147">
        <v>1630000</v>
      </c>
      <c r="AF1147">
        <v>0</v>
      </c>
      <c r="AG1147">
        <v>0</v>
      </c>
      <c r="AH1147">
        <v>37800</v>
      </c>
      <c r="AI1147">
        <v>0.17024990639061</v>
      </c>
      <c r="AJ1147">
        <v>0.173504679046625</v>
      </c>
      <c r="AK1147" s="1">
        <f t="shared" si="206"/>
        <v>0.10702387995619421</v>
      </c>
      <c r="AL1147" s="1">
        <f t="shared" si="212"/>
        <v>0.10897571924742176</v>
      </c>
      <c r="AM1147">
        <f t="shared" si="213"/>
        <v>0.10766025844997651</v>
      </c>
      <c r="AN1147">
        <f t="shared" si="214"/>
        <v>0.10996488023893308</v>
      </c>
      <c r="AO1147">
        <f t="shared" si="215"/>
        <v>9.3945458834676587E-2</v>
      </c>
      <c r="AP1147">
        <f t="shared" si="216"/>
        <v>9.1993619543449034E-2</v>
      </c>
      <c r="AQ1147">
        <f t="shared" si="217"/>
        <v>44.731449641344881</v>
      </c>
    </row>
    <row r="1148" spans="1:43" x14ac:dyDescent="0.2">
      <c r="A1148">
        <v>23007</v>
      </c>
      <c r="B1148">
        <v>5</v>
      </c>
      <c r="C1148">
        <v>23</v>
      </c>
      <c r="D1148" t="s">
        <v>48</v>
      </c>
      <c r="E1148">
        <v>7</v>
      </c>
      <c r="F1148" t="s">
        <v>841</v>
      </c>
      <c r="G1148" t="s">
        <v>842</v>
      </c>
      <c r="H1148" t="s">
        <v>285</v>
      </c>
      <c r="I1148">
        <v>43</v>
      </c>
      <c r="J1148">
        <v>14</v>
      </c>
      <c r="K1148">
        <v>65</v>
      </c>
      <c r="L1148">
        <v>58</v>
      </c>
      <c r="M1148">
        <v>18</v>
      </c>
      <c r="N1148">
        <v>83</v>
      </c>
      <c r="O1148">
        <v>71</v>
      </c>
      <c r="P1148">
        <v>24</v>
      </c>
      <c r="Q1148">
        <v>98</v>
      </c>
      <c r="R1148">
        <v>1200</v>
      </c>
      <c r="S1148">
        <v>1.0113091761211199</v>
      </c>
      <c r="T1148">
        <f t="shared" si="207"/>
        <v>1</v>
      </c>
      <c r="U1148">
        <f t="shared" si="208"/>
        <v>1213.571011345344</v>
      </c>
      <c r="V1148">
        <f t="shared" si="209"/>
        <v>1011.3091761211199</v>
      </c>
      <c r="W1148">
        <v>24.69</v>
      </c>
      <c r="X1148">
        <f t="shared" si="210"/>
        <v>24.969223558430453</v>
      </c>
      <c r="Y1148">
        <v>0</v>
      </c>
      <c r="Z1148">
        <v>0</v>
      </c>
      <c r="AA1148">
        <v>0</v>
      </c>
      <c r="AB1148" s="2">
        <v>0.1</v>
      </c>
      <c r="AC1148">
        <v>25</v>
      </c>
      <c r="AD1148">
        <f t="shared" si="211"/>
        <v>0.11016807219002084</v>
      </c>
      <c r="AE1148">
        <v>1630000</v>
      </c>
      <c r="AF1148">
        <v>0</v>
      </c>
      <c r="AG1148">
        <v>0</v>
      </c>
      <c r="AH1148">
        <v>37800</v>
      </c>
      <c r="AI1148">
        <v>0.16568778211549101</v>
      </c>
      <c r="AJ1148">
        <v>0.170359195469</v>
      </c>
      <c r="AK1148" s="1">
        <f t="shared" si="206"/>
        <v>0.10931739874811634</v>
      </c>
      <c r="AL1148" s="1">
        <f t="shared" si="212"/>
        <v>0.11132298088807992</v>
      </c>
      <c r="AM1148">
        <f t="shared" si="213"/>
        <v>0.10997129958263843</v>
      </c>
      <c r="AN1148">
        <f t="shared" si="214"/>
        <v>0.11233937789732143</v>
      </c>
      <c r="AO1148">
        <f t="shared" si="215"/>
        <v>9.5970622409760717E-2</v>
      </c>
      <c r="AP1148">
        <f t="shared" si="216"/>
        <v>9.3965040269797143E-2</v>
      </c>
      <c r="AQ1148">
        <f t="shared" si="217"/>
        <v>45.963106132031655</v>
      </c>
    </row>
    <row r="1149" spans="1:43" x14ac:dyDescent="0.2">
      <c r="A1149">
        <v>23009</v>
      </c>
      <c r="B1149">
        <v>5</v>
      </c>
      <c r="C1149">
        <v>23</v>
      </c>
      <c r="D1149" t="s">
        <v>406</v>
      </c>
      <c r="E1149">
        <v>9</v>
      </c>
      <c r="F1149" t="s">
        <v>841</v>
      </c>
      <c r="G1149" t="s">
        <v>842</v>
      </c>
      <c r="H1149" t="s">
        <v>285</v>
      </c>
      <c r="I1149">
        <v>43</v>
      </c>
      <c r="J1149">
        <v>14</v>
      </c>
      <c r="K1149">
        <v>65</v>
      </c>
      <c r="L1149">
        <v>58</v>
      </c>
      <c r="M1149">
        <v>18</v>
      </c>
      <c r="N1149">
        <v>83</v>
      </c>
      <c r="O1149">
        <v>71</v>
      </c>
      <c r="P1149">
        <v>24</v>
      </c>
      <c r="Q1149">
        <v>98</v>
      </c>
      <c r="R1149">
        <v>1200</v>
      </c>
      <c r="S1149">
        <v>1.02053044523512</v>
      </c>
      <c r="T1149">
        <f t="shared" si="207"/>
        <v>1</v>
      </c>
      <c r="U1149">
        <f t="shared" si="208"/>
        <v>1224.6365342821441</v>
      </c>
      <c r="V1149">
        <f t="shared" si="209"/>
        <v>1020.5304452351201</v>
      </c>
      <c r="W1149">
        <v>24.69</v>
      </c>
      <c r="X1149">
        <f t="shared" si="210"/>
        <v>25.196896692855116</v>
      </c>
      <c r="Y1149">
        <v>0</v>
      </c>
      <c r="Z1149">
        <v>0</v>
      </c>
      <c r="AA1149">
        <v>0</v>
      </c>
      <c r="AB1149" s="2">
        <v>0.1</v>
      </c>
      <c r="AC1149">
        <v>25</v>
      </c>
      <c r="AD1149">
        <f t="shared" si="211"/>
        <v>0.11016807219002084</v>
      </c>
      <c r="AE1149">
        <v>1630000</v>
      </c>
      <c r="AF1149">
        <v>0</v>
      </c>
      <c r="AG1149">
        <v>0</v>
      </c>
      <c r="AH1149">
        <v>37800</v>
      </c>
      <c r="AI1149">
        <v>0.16592741150323001</v>
      </c>
      <c r="AJ1149">
        <v>0.168676366551125</v>
      </c>
      <c r="AK1149" s="1">
        <f t="shared" si="206"/>
        <v>0.11015485748040868</v>
      </c>
      <c r="AL1149" s="1">
        <f t="shared" si="212"/>
        <v>0.11215754319466474</v>
      </c>
      <c r="AM1149">
        <f t="shared" si="213"/>
        <v>0.11080781396308921</v>
      </c>
      <c r="AN1149">
        <f t="shared" si="214"/>
        <v>0.11317247234159937</v>
      </c>
      <c r="AO1149">
        <f t="shared" si="215"/>
        <v>9.6687573367958315E-2</v>
      </c>
      <c r="AP1149">
        <f t="shared" si="216"/>
        <v>9.4684887653702254E-2</v>
      </c>
      <c r="AQ1149">
        <f t="shared" si="217"/>
        <v>45.896727039624821</v>
      </c>
    </row>
    <row r="1150" spans="1:43" x14ac:dyDescent="0.2">
      <c r="A1150">
        <v>23011</v>
      </c>
      <c r="B1150">
        <v>5</v>
      </c>
      <c r="C1150">
        <v>23</v>
      </c>
      <c r="D1150" t="s">
        <v>844</v>
      </c>
      <c r="E1150">
        <v>11</v>
      </c>
      <c r="F1150" t="s">
        <v>841</v>
      </c>
      <c r="G1150" t="s">
        <v>842</v>
      </c>
      <c r="H1150" t="s">
        <v>285</v>
      </c>
      <c r="I1150">
        <v>43</v>
      </c>
      <c r="J1150">
        <v>14</v>
      </c>
      <c r="K1150">
        <v>65</v>
      </c>
      <c r="L1150">
        <v>58</v>
      </c>
      <c r="M1150">
        <v>18</v>
      </c>
      <c r="N1150">
        <v>83</v>
      </c>
      <c r="O1150">
        <v>71</v>
      </c>
      <c r="P1150">
        <v>24</v>
      </c>
      <c r="Q1150">
        <v>98</v>
      </c>
      <c r="R1150">
        <v>1200</v>
      </c>
      <c r="S1150">
        <v>1.0160656372706101</v>
      </c>
      <c r="T1150">
        <f t="shared" si="207"/>
        <v>1</v>
      </c>
      <c r="U1150">
        <f t="shared" si="208"/>
        <v>1219.2787647247321</v>
      </c>
      <c r="V1150">
        <f t="shared" si="209"/>
        <v>1016.0656372706101</v>
      </c>
      <c r="W1150">
        <v>24.69</v>
      </c>
      <c r="X1150">
        <f t="shared" si="210"/>
        <v>25.086660584211362</v>
      </c>
      <c r="Y1150">
        <v>0</v>
      </c>
      <c r="Z1150">
        <v>0</v>
      </c>
      <c r="AA1150">
        <v>0</v>
      </c>
      <c r="AB1150" s="2">
        <v>0.1</v>
      </c>
      <c r="AC1150">
        <v>25</v>
      </c>
      <c r="AD1150">
        <f t="shared" si="211"/>
        <v>0.11016807219002084</v>
      </c>
      <c r="AE1150">
        <v>1630000</v>
      </c>
      <c r="AF1150">
        <v>0</v>
      </c>
      <c r="AG1150">
        <v>0</v>
      </c>
      <c r="AH1150">
        <v>37800</v>
      </c>
      <c r="AI1150">
        <v>0.16758115301552101</v>
      </c>
      <c r="AJ1150">
        <v>0.169694506908625</v>
      </c>
      <c r="AK1150" s="1">
        <f t="shared" si="206"/>
        <v>0.10859064569002538</v>
      </c>
      <c r="AL1150" s="1">
        <f t="shared" si="212"/>
        <v>0.11057356829582836</v>
      </c>
      <c r="AM1150">
        <f t="shared" si="213"/>
        <v>0.10923715860061145</v>
      </c>
      <c r="AN1150">
        <f t="shared" si="214"/>
        <v>0.11157848181491871</v>
      </c>
      <c r="AO1150">
        <f t="shared" si="215"/>
        <v>9.5323273840261263E-2</v>
      </c>
      <c r="AP1150">
        <f t="shared" si="216"/>
        <v>9.3340351234458288E-2</v>
      </c>
      <c r="AQ1150">
        <f t="shared" si="217"/>
        <v>45.443804253154397</v>
      </c>
    </row>
    <row r="1151" spans="1:43" x14ac:dyDescent="0.2">
      <c r="A1151">
        <v>23013</v>
      </c>
      <c r="B1151">
        <v>5</v>
      </c>
      <c r="C1151">
        <v>23</v>
      </c>
      <c r="D1151" t="s">
        <v>527</v>
      </c>
      <c r="E1151">
        <v>13</v>
      </c>
      <c r="F1151" t="s">
        <v>841</v>
      </c>
      <c r="G1151" t="s">
        <v>842</v>
      </c>
      <c r="H1151" t="s">
        <v>285</v>
      </c>
      <c r="I1151">
        <v>43</v>
      </c>
      <c r="J1151">
        <v>14</v>
      </c>
      <c r="K1151">
        <v>65</v>
      </c>
      <c r="L1151">
        <v>58</v>
      </c>
      <c r="M1151">
        <v>18</v>
      </c>
      <c r="N1151">
        <v>83</v>
      </c>
      <c r="O1151">
        <v>71</v>
      </c>
      <c r="P1151">
        <v>24</v>
      </c>
      <c r="Q1151">
        <v>98</v>
      </c>
      <c r="R1151">
        <v>1200</v>
      </c>
      <c r="S1151">
        <v>1.0206623185764701</v>
      </c>
      <c r="T1151">
        <f t="shared" si="207"/>
        <v>1</v>
      </c>
      <c r="U1151">
        <f t="shared" si="208"/>
        <v>1224.794782291764</v>
      </c>
      <c r="V1151">
        <f t="shared" si="209"/>
        <v>1020.6623185764701</v>
      </c>
      <c r="W1151">
        <v>24.69</v>
      </c>
      <c r="X1151">
        <f t="shared" si="210"/>
        <v>25.200152645653048</v>
      </c>
      <c r="Y1151">
        <v>0</v>
      </c>
      <c r="Z1151">
        <v>0</v>
      </c>
      <c r="AA1151">
        <v>0</v>
      </c>
      <c r="AB1151" s="2">
        <v>0.1</v>
      </c>
      <c r="AC1151">
        <v>25</v>
      </c>
      <c r="AD1151">
        <f t="shared" si="211"/>
        <v>0.11016807219002084</v>
      </c>
      <c r="AE1151">
        <v>1630000</v>
      </c>
      <c r="AF1151">
        <v>0</v>
      </c>
      <c r="AG1151">
        <v>0</v>
      </c>
      <c r="AH1151">
        <v>37800</v>
      </c>
      <c r="AI1151">
        <v>0.167963461717654</v>
      </c>
      <c r="AJ1151">
        <v>0.17007290194274999</v>
      </c>
      <c r="AK1151" s="1">
        <f t="shared" si="206"/>
        <v>0.10883362388546054</v>
      </c>
      <c r="AL1151" s="1">
        <f t="shared" si="212"/>
        <v>0.11081203307769069</v>
      </c>
      <c r="AM1151">
        <f t="shared" si="213"/>
        <v>0.10947866524080935</v>
      </c>
      <c r="AN1151">
        <f t="shared" si="214"/>
        <v>0.11181465927083938</v>
      </c>
      <c r="AO1151">
        <f t="shared" si="215"/>
        <v>9.5527615157776177E-2</v>
      </c>
      <c r="AP1151">
        <f t="shared" si="216"/>
        <v>9.3549205965546028E-2</v>
      </c>
      <c r="AQ1151">
        <f t="shared" si="217"/>
        <v>45.340367698285007</v>
      </c>
    </row>
    <row r="1152" spans="1:43" x14ac:dyDescent="0.2">
      <c r="A1152">
        <v>23015</v>
      </c>
      <c r="B1152">
        <v>5</v>
      </c>
      <c r="C1152">
        <v>23</v>
      </c>
      <c r="D1152" t="s">
        <v>137</v>
      </c>
      <c r="E1152">
        <v>15</v>
      </c>
      <c r="F1152" t="s">
        <v>841</v>
      </c>
      <c r="G1152" t="s">
        <v>842</v>
      </c>
      <c r="H1152" t="s">
        <v>285</v>
      </c>
      <c r="I1152">
        <v>43</v>
      </c>
      <c r="J1152">
        <v>14</v>
      </c>
      <c r="K1152">
        <v>65</v>
      </c>
      <c r="L1152">
        <v>58</v>
      </c>
      <c r="M1152">
        <v>18</v>
      </c>
      <c r="N1152">
        <v>83</v>
      </c>
      <c r="O1152">
        <v>71</v>
      </c>
      <c r="P1152">
        <v>24</v>
      </c>
      <c r="Q1152">
        <v>98</v>
      </c>
      <c r="R1152">
        <v>1200</v>
      </c>
      <c r="S1152">
        <v>1.0193895339965799</v>
      </c>
      <c r="T1152">
        <f t="shared" si="207"/>
        <v>1</v>
      </c>
      <c r="U1152">
        <f t="shared" si="208"/>
        <v>1223.2674407958959</v>
      </c>
      <c r="V1152">
        <f t="shared" si="209"/>
        <v>1019.38953399658</v>
      </c>
      <c r="W1152">
        <v>24.69</v>
      </c>
      <c r="X1152">
        <f t="shared" si="210"/>
        <v>25.168727594375561</v>
      </c>
      <c r="Y1152">
        <v>0</v>
      </c>
      <c r="Z1152">
        <v>0</v>
      </c>
      <c r="AA1152">
        <v>0</v>
      </c>
      <c r="AB1152" s="2">
        <v>0.1</v>
      </c>
      <c r="AC1152">
        <v>25</v>
      </c>
      <c r="AD1152">
        <f t="shared" si="211"/>
        <v>0.11016807219002084</v>
      </c>
      <c r="AE1152">
        <v>1630000</v>
      </c>
      <c r="AF1152">
        <v>0</v>
      </c>
      <c r="AG1152">
        <v>0</v>
      </c>
      <c r="AH1152">
        <v>37800</v>
      </c>
      <c r="AI1152">
        <v>0.168316964216987</v>
      </c>
      <c r="AJ1152">
        <v>0.1700858128795</v>
      </c>
      <c r="AK1152" s="1">
        <f t="shared" si="206"/>
        <v>0.10846961694918732</v>
      </c>
      <c r="AL1152" s="1">
        <f t="shared" si="212"/>
        <v>0.11044387104868864</v>
      </c>
      <c r="AM1152">
        <f t="shared" si="213"/>
        <v>0.10911330357637578</v>
      </c>
      <c r="AN1152">
        <f t="shared" si="214"/>
        <v>0.11144439150717877</v>
      </c>
      <c r="AO1152">
        <f t="shared" si="215"/>
        <v>9.521057367352051E-2</v>
      </c>
      <c r="AP1152">
        <f t="shared" si="216"/>
        <v>9.3236319574019191E-2</v>
      </c>
      <c r="AQ1152">
        <f t="shared" si="217"/>
        <v>45.245142993059481</v>
      </c>
    </row>
    <row r="1153" spans="1:43" x14ac:dyDescent="0.2">
      <c r="A1153">
        <v>23017</v>
      </c>
      <c r="B1153">
        <v>5</v>
      </c>
      <c r="C1153">
        <v>23</v>
      </c>
      <c r="D1153" t="s">
        <v>845</v>
      </c>
      <c r="E1153">
        <v>17</v>
      </c>
      <c r="F1153" t="s">
        <v>841</v>
      </c>
      <c r="G1153" t="s">
        <v>842</v>
      </c>
      <c r="H1153" t="s">
        <v>285</v>
      </c>
      <c r="I1153">
        <v>43</v>
      </c>
      <c r="J1153">
        <v>14</v>
      </c>
      <c r="K1153">
        <v>65</v>
      </c>
      <c r="L1153">
        <v>58</v>
      </c>
      <c r="M1153">
        <v>18</v>
      </c>
      <c r="N1153">
        <v>83</v>
      </c>
      <c r="O1153">
        <v>71</v>
      </c>
      <c r="P1153">
        <v>24</v>
      </c>
      <c r="Q1153">
        <v>98</v>
      </c>
      <c r="R1153">
        <v>1200</v>
      </c>
      <c r="S1153">
        <v>1.01361631022559</v>
      </c>
      <c r="T1153">
        <f t="shared" si="207"/>
        <v>1</v>
      </c>
      <c r="U1153">
        <f t="shared" si="208"/>
        <v>1216.339572270708</v>
      </c>
      <c r="V1153">
        <f t="shared" si="209"/>
        <v>1013.6163102255899</v>
      </c>
      <c r="W1153">
        <v>24.69</v>
      </c>
      <c r="X1153">
        <f t="shared" si="210"/>
        <v>25.026186699469818</v>
      </c>
      <c r="Y1153">
        <v>0</v>
      </c>
      <c r="Z1153">
        <v>0</v>
      </c>
      <c r="AA1153">
        <v>0</v>
      </c>
      <c r="AB1153" s="2">
        <v>0.1</v>
      </c>
      <c r="AC1153">
        <v>25</v>
      </c>
      <c r="AD1153">
        <f t="shared" si="211"/>
        <v>0.11016807219002084</v>
      </c>
      <c r="AE1153">
        <v>1630000</v>
      </c>
      <c r="AF1153">
        <v>0</v>
      </c>
      <c r="AG1153">
        <v>0</v>
      </c>
      <c r="AH1153">
        <v>37800</v>
      </c>
      <c r="AI1153">
        <v>0.166504781757457</v>
      </c>
      <c r="AJ1153">
        <v>0.17242442153662499</v>
      </c>
      <c r="AK1153" s="1">
        <f t="shared" si="206"/>
        <v>0.10902916990264473</v>
      </c>
      <c r="AL1153" s="1">
        <f t="shared" si="212"/>
        <v>0.11102491112468998</v>
      </c>
      <c r="AM1153">
        <f t="shared" si="213"/>
        <v>0.10967986220019842</v>
      </c>
      <c r="AN1153">
        <f t="shared" si="214"/>
        <v>0.11203632091384159</v>
      </c>
      <c r="AO1153">
        <f t="shared" si="215"/>
        <v>9.5713031038741528E-2</v>
      </c>
      <c r="AP1153">
        <f t="shared" si="216"/>
        <v>9.3717289816696275E-2</v>
      </c>
      <c r="AQ1153">
        <f t="shared" si="217"/>
        <v>45.737576024985152</v>
      </c>
    </row>
    <row r="1154" spans="1:43" x14ac:dyDescent="0.2">
      <c r="A1154">
        <v>23019</v>
      </c>
      <c r="B1154">
        <v>5</v>
      </c>
      <c r="C1154">
        <v>23</v>
      </c>
      <c r="D1154" t="s">
        <v>846</v>
      </c>
      <c r="E1154">
        <v>19</v>
      </c>
      <c r="F1154" t="s">
        <v>841</v>
      </c>
      <c r="G1154" t="s">
        <v>842</v>
      </c>
      <c r="H1154" t="s">
        <v>285</v>
      </c>
      <c r="I1154">
        <v>43</v>
      </c>
      <c r="J1154">
        <v>14</v>
      </c>
      <c r="K1154">
        <v>65</v>
      </c>
      <c r="L1154">
        <v>58</v>
      </c>
      <c r="M1154">
        <v>18</v>
      </c>
      <c r="N1154">
        <v>83</v>
      </c>
      <c r="O1154">
        <v>71</v>
      </c>
      <c r="P1154">
        <v>24</v>
      </c>
      <c r="Q1154">
        <v>98</v>
      </c>
      <c r="R1154">
        <v>1200</v>
      </c>
      <c r="S1154">
        <v>1.01576486061204</v>
      </c>
      <c r="T1154">
        <f t="shared" si="207"/>
        <v>1</v>
      </c>
      <c r="U1154">
        <f t="shared" si="208"/>
        <v>1218.917832734448</v>
      </c>
      <c r="V1154">
        <f t="shared" si="209"/>
        <v>1015.7648606120399</v>
      </c>
      <c r="W1154">
        <v>24.69</v>
      </c>
      <c r="X1154">
        <f t="shared" si="210"/>
        <v>25.079234408511269</v>
      </c>
      <c r="Y1154">
        <v>0</v>
      </c>
      <c r="Z1154">
        <v>0</v>
      </c>
      <c r="AA1154">
        <v>0</v>
      </c>
      <c r="AB1154" s="2">
        <v>0.1</v>
      </c>
      <c r="AC1154">
        <v>25</v>
      </c>
      <c r="AD1154">
        <f t="shared" si="211"/>
        <v>0.11016807219002084</v>
      </c>
      <c r="AE1154">
        <v>1630000</v>
      </c>
      <c r="AF1154">
        <v>0</v>
      </c>
      <c r="AG1154">
        <v>0</v>
      </c>
      <c r="AH1154">
        <v>37800</v>
      </c>
      <c r="AI1154">
        <v>0.16703062682609099</v>
      </c>
      <c r="AJ1154">
        <v>0.17351647749400001</v>
      </c>
      <c r="AK1154" s="1">
        <f t="shared" ref="AK1154:AK1217" si="218">((U1154*AD1154+X1154)/(8760*AI1154))+Z1154*AA1154/1000000+Y1154/1000</f>
        <v>0.1089163050166034</v>
      </c>
      <c r="AL1154" s="1">
        <f t="shared" si="212"/>
        <v>0.11090576325510351</v>
      </c>
      <c r="AM1154">
        <f t="shared" si="213"/>
        <v>0.10956494880759055</v>
      </c>
      <c r="AN1154">
        <f t="shared" si="214"/>
        <v>0.11191398892850284</v>
      </c>
      <c r="AO1154">
        <f t="shared" si="215"/>
        <v>9.5609733731004912E-2</v>
      </c>
      <c r="AP1154">
        <f t="shared" si="216"/>
        <v>9.3620275492504804E-2</v>
      </c>
      <c r="AQ1154">
        <f t="shared" si="217"/>
        <v>45.593585193716521</v>
      </c>
    </row>
    <row r="1155" spans="1:43" x14ac:dyDescent="0.2">
      <c r="A1155">
        <v>23021</v>
      </c>
      <c r="B1155">
        <v>5</v>
      </c>
      <c r="C1155">
        <v>23</v>
      </c>
      <c r="D1155" t="s">
        <v>847</v>
      </c>
      <c r="E1155">
        <v>21</v>
      </c>
      <c r="F1155" t="s">
        <v>841</v>
      </c>
      <c r="G1155" t="s">
        <v>842</v>
      </c>
      <c r="H1155" t="s">
        <v>285</v>
      </c>
      <c r="I1155">
        <v>43</v>
      </c>
      <c r="J1155">
        <v>14</v>
      </c>
      <c r="K1155">
        <v>65</v>
      </c>
      <c r="L1155">
        <v>58</v>
      </c>
      <c r="M1155">
        <v>18</v>
      </c>
      <c r="N1155">
        <v>83</v>
      </c>
      <c r="O1155">
        <v>71</v>
      </c>
      <c r="P1155">
        <v>24</v>
      </c>
      <c r="Q1155">
        <v>98</v>
      </c>
      <c r="R1155">
        <v>1200</v>
      </c>
      <c r="S1155">
        <v>1.01178029426058</v>
      </c>
      <c r="T1155">
        <f t="shared" ref="T1155:T1218" si="219">IF(S1155="NA",0,1)</f>
        <v>1</v>
      </c>
      <c r="U1155">
        <f t="shared" ref="U1155:U1218" si="220">R1155*IF(S1155="NA",0,S1155)</f>
        <v>1214.136353112696</v>
      </c>
      <c r="V1155">
        <f t="shared" ref="V1155:V1218" si="221">1000*S1155</f>
        <v>1011.78029426058</v>
      </c>
      <c r="W1155">
        <v>24.69</v>
      </c>
      <c r="X1155">
        <f t="shared" ref="X1155:X1218" si="222">W1155*S1155</f>
        <v>24.980855465293722</v>
      </c>
      <c r="Y1155">
        <v>0</v>
      </c>
      <c r="Z1155">
        <v>0</v>
      </c>
      <c r="AA1155">
        <v>0</v>
      </c>
      <c r="AB1155" s="2">
        <v>0.1</v>
      </c>
      <c r="AC1155">
        <v>25</v>
      </c>
      <c r="AD1155">
        <f t="shared" ref="AD1155:AD1218" si="223">(AB1155*(1+AB1155)^AC1155)/((1+AB1155)^AC1155-1)</f>
        <v>0.11016807219002084</v>
      </c>
      <c r="AE1155">
        <v>1630000</v>
      </c>
      <c r="AF1155">
        <v>0</v>
      </c>
      <c r="AG1155">
        <v>0</v>
      </c>
      <c r="AH1155">
        <v>37800</v>
      </c>
      <c r="AI1155">
        <v>0.16720849940216401</v>
      </c>
      <c r="AJ1155">
        <v>0.17351647749400001</v>
      </c>
      <c r="AK1155" s="1">
        <f t="shared" si="218"/>
        <v>0.1083736481132027</v>
      </c>
      <c r="AL1155" s="1">
        <f t="shared" ref="AL1155:AL1218" si="224">((U1155*AD1155+X1155)/(8760*AI1155))+Z1155*AA1155/1000000+Y1155/1000 + (AE1155*I1155)/(1000000*8760*AI1155*AC1155) + ((AF1155+AG1155)*L1155)/(1000000) + (AH1155*O1155)/(1000000*8760*AI1155*AC1155)</f>
        <v>0.11036099001154584</v>
      </c>
      <c r="AM1155">
        <f t="shared" ref="AM1155:AM1218" si="225">((U1155*AD1155+X1155)/(8760*AI1155))+Z1155*AA1155/1000000+Y1155/1000 + (AE1155*J1155)/(1000000*8760*AI1155*AC1155) + ((AF1155+AG1155)*M1155)/(1000000) + (AH1155*P1155)/(1000000*8760*AI1155*AC1155)</f>
        <v>0.10902160189176541</v>
      </c>
      <c r="AN1155">
        <f t="shared" ref="AN1155:AN1218" si="226">((U1155*AD1155+X1155)/(8760*AI1155))+Z1155*AA1155/1000000+Y1155/1000 + (AE1155*K1155)/(1000000*8760*AI1155*AC1155) + ((AF1155+AG1155)*N1155)/(1000000) + (AH1155*Q1155)/(1000000*8760*AI1155*AC1155)</f>
        <v>0.11136814315754116</v>
      </c>
      <c r="AO1155">
        <f t="shared" ref="AO1155:AO1218" si="227">((V1155*AD1155+X1155)/(8760*AI1155))+Z1155*AA1155/1000000+Y1155/1000 + (AE1155*I1155)/(1000000*8760*AI1155*AC1155) + ((AF1155+AG1155)*L1155)/(1000000) + (AH1155*O1155)/(1000000*8760*AI1155*AC1155)</f>
        <v>9.5141170344314921E-2</v>
      </c>
      <c r="AP1155">
        <f t="shared" ref="AP1155:AP1218" si="228">((V1155*AD1155+X1155)/(8760*AI1155))+Z1155*AA1155/1000000+Y1155/1000</f>
        <v>9.3153828445971781E-2</v>
      </c>
      <c r="AQ1155">
        <f t="shared" ref="AQ1155:AQ1218" si="229">(AE1155)/(AC1155*8760*AI1155) + ((AF1155+AG1155)) + (AH1155)/(AC1155*8760*AI1155)</f>
        <v>45.545083780930639</v>
      </c>
    </row>
    <row r="1156" spans="1:43" x14ac:dyDescent="0.2">
      <c r="A1156">
        <v>23023</v>
      </c>
      <c r="B1156">
        <v>5</v>
      </c>
      <c r="C1156">
        <v>23</v>
      </c>
      <c r="D1156" t="s">
        <v>848</v>
      </c>
      <c r="E1156">
        <v>23</v>
      </c>
      <c r="F1156" t="s">
        <v>841</v>
      </c>
      <c r="G1156" t="s">
        <v>842</v>
      </c>
      <c r="H1156" t="s">
        <v>285</v>
      </c>
      <c r="I1156">
        <v>43</v>
      </c>
      <c r="J1156">
        <v>14</v>
      </c>
      <c r="K1156">
        <v>65</v>
      </c>
      <c r="L1156">
        <v>58</v>
      </c>
      <c r="M1156">
        <v>18</v>
      </c>
      <c r="N1156">
        <v>83</v>
      </c>
      <c r="O1156">
        <v>71</v>
      </c>
      <c r="P1156">
        <v>24</v>
      </c>
      <c r="Q1156">
        <v>98</v>
      </c>
      <c r="R1156">
        <v>1200</v>
      </c>
      <c r="S1156">
        <v>1.01859409279293</v>
      </c>
      <c r="T1156">
        <f t="shared" si="219"/>
        <v>1</v>
      </c>
      <c r="U1156">
        <f t="shared" si="220"/>
        <v>1222.312911351516</v>
      </c>
      <c r="V1156">
        <f t="shared" si="221"/>
        <v>1018.59409279293</v>
      </c>
      <c r="W1156">
        <v>24.69</v>
      </c>
      <c r="X1156">
        <f t="shared" si="222"/>
        <v>25.149088151057445</v>
      </c>
      <c r="Y1156">
        <v>0</v>
      </c>
      <c r="Z1156">
        <v>0</v>
      </c>
      <c r="AA1156">
        <v>0</v>
      </c>
      <c r="AB1156" s="2">
        <v>0.1</v>
      </c>
      <c r="AC1156">
        <v>25</v>
      </c>
      <c r="AD1156">
        <f t="shared" si="223"/>
        <v>0.11016807219002084</v>
      </c>
      <c r="AE1156">
        <v>1630000</v>
      </c>
      <c r="AF1156">
        <v>0</v>
      </c>
      <c r="AG1156">
        <v>0</v>
      </c>
      <c r="AH1156">
        <v>37800</v>
      </c>
      <c r="AI1156">
        <v>0.16922761697869601</v>
      </c>
      <c r="AJ1156">
        <v>0.17155359134824999</v>
      </c>
      <c r="AK1156" s="1">
        <f t="shared" si="218"/>
        <v>0.10780173236818512</v>
      </c>
      <c r="AL1156" s="1">
        <f t="shared" si="224"/>
        <v>0.10976536255192067</v>
      </c>
      <c r="AM1156">
        <f t="shared" si="225"/>
        <v>0.10844195516946155</v>
      </c>
      <c r="AN1156">
        <f t="shared" si="226"/>
        <v>0.11076049897951241</v>
      </c>
      <c r="AO1156">
        <f t="shared" si="227"/>
        <v>9.4625861805899492E-2</v>
      </c>
      <c r="AP1156">
        <f t="shared" si="228"/>
        <v>9.2662231622163943E-2</v>
      </c>
      <c r="AQ1156">
        <f t="shared" si="229"/>
        <v>45.001668463569786</v>
      </c>
    </row>
    <row r="1157" spans="1:43" x14ac:dyDescent="0.2">
      <c r="A1157">
        <v>23025</v>
      </c>
      <c r="B1157">
        <v>5</v>
      </c>
      <c r="C1157">
        <v>23</v>
      </c>
      <c r="D1157" t="s">
        <v>849</v>
      </c>
      <c r="E1157">
        <v>25</v>
      </c>
      <c r="F1157" t="s">
        <v>841</v>
      </c>
      <c r="G1157" t="s">
        <v>842</v>
      </c>
      <c r="H1157" t="s">
        <v>285</v>
      </c>
      <c r="I1157">
        <v>43</v>
      </c>
      <c r="J1157">
        <v>14</v>
      </c>
      <c r="K1157">
        <v>65</v>
      </c>
      <c r="L1157">
        <v>58</v>
      </c>
      <c r="M1157">
        <v>18</v>
      </c>
      <c r="N1157">
        <v>83</v>
      </c>
      <c r="O1157">
        <v>71</v>
      </c>
      <c r="P1157">
        <v>24</v>
      </c>
      <c r="Q1157">
        <v>98</v>
      </c>
      <c r="R1157">
        <v>1200</v>
      </c>
      <c r="S1157">
        <v>1.01078219157605</v>
      </c>
      <c r="T1157">
        <f t="shared" si="219"/>
        <v>1</v>
      </c>
      <c r="U1157">
        <f t="shared" si="220"/>
        <v>1212.93862989126</v>
      </c>
      <c r="V1157">
        <f t="shared" si="221"/>
        <v>1010.78219157605</v>
      </c>
      <c r="W1157">
        <v>24.69</v>
      </c>
      <c r="X1157">
        <f t="shared" si="222"/>
        <v>24.956212310012674</v>
      </c>
      <c r="Y1157">
        <v>0</v>
      </c>
      <c r="Z1157">
        <v>0</v>
      </c>
      <c r="AA1157">
        <v>0</v>
      </c>
      <c r="AB1157" s="2">
        <v>0.1</v>
      </c>
      <c r="AC1157">
        <v>25</v>
      </c>
      <c r="AD1157">
        <f t="shared" si="223"/>
        <v>0.11016807219002084</v>
      </c>
      <c r="AE1157">
        <v>1630000</v>
      </c>
      <c r="AF1157">
        <v>0</v>
      </c>
      <c r="AG1157">
        <v>0</v>
      </c>
      <c r="AH1157">
        <v>37800</v>
      </c>
      <c r="AI1157">
        <v>0.16530454453706001</v>
      </c>
      <c r="AJ1157">
        <v>0.17031744748262501</v>
      </c>
      <c r="AK1157" s="1">
        <f t="shared" si="218"/>
        <v>0.10951374081998087</v>
      </c>
      <c r="AL1157" s="1">
        <f t="shared" si="224"/>
        <v>0.11152397264725229</v>
      </c>
      <c r="AM1157">
        <f t="shared" si="225"/>
        <v>0.11016915764048543</v>
      </c>
      <c r="AN1157">
        <f t="shared" si="226"/>
        <v>0.11254272604378877</v>
      </c>
      <c r="AO1157">
        <f t="shared" si="227"/>
        <v>9.6144040206268794E-2</v>
      </c>
      <c r="AP1157">
        <f t="shared" si="228"/>
        <v>9.4133808378997375E-2</v>
      </c>
      <c r="AQ1157">
        <f t="shared" si="229"/>
        <v>46.069665752280088</v>
      </c>
    </row>
    <row r="1158" spans="1:43" x14ac:dyDescent="0.2">
      <c r="A1158">
        <v>23027</v>
      </c>
      <c r="B1158">
        <v>5</v>
      </c>
      <c r="C1158">
        <v>23</v>
      </c>
      <c r="D1158" t="s">
        <v>850</v>
      </c>
      <c r="E1158">
        <v>27</v>
      </c>
      <c r="F1158" t="s">
        <v>841</v>
      </c>
      <c r="G1158" t="s">
        <v>842</v>
      </c>
      <c r="H1158" t="s">
        <v>285</v>
      </c>
      <c r="I1158">
        <v>43</v>
      </c>
      <c r="J1158">
        <v>14</v>
      </c>
      <c r="K1158">
        <v>65</v>
      </c>
      <c r="L1158">
        <v>58</v>
      </c>
      <c r="M1158">
        <v>18</v>
      </c>
      <c r="N1158">
        <v>83</v>
      </c>
      <c r="O1158">
        <v>71</v>
      </c>
      <c r="P1158">
        <v>24</v>
      </c>
      <c r="Q1158">
        <v>98</v>
      </c>
      <c r="R1158">
        <v>1200</v>
      </c>
      <c r="S1158">
        <v>1.01829286055131</v>
      </c>
      <c r="T1158">
        <f t="shared" si="219"/>
        <v>1</v>
      </c>
      <c r="U1158">
        <f t="shared" si="220"/>
        <v>1221.951432661572</v>
      </c>
      <c r="V1158">
        <f t="shared" si="221"/>
        <v>1018.29286055131</v>
      </c>
      <c r="W1158">
        <v>24.69</v>
      </c>
      <c r="X1158">
        <f t="shared" si="222"/>
        <v>25.141650727011843</v>
      </c>
      <c r="Y1158">
        <v>0</v>
      </c>
      <c r="Z1158">
        <v>0</v>
      </c>
      <c r="AA1158">
        <v>0</v>
      </c>
      <c r="AB1158" s="2">
        <v>0.1</v>
      </c>
      <c r="AC1158">
        <v>25</v>
      </c>
      <c r="AD1158">
        <f t="shared" si="223"/>
        <v>0.11016807219002084</v>
      </c>
      <c r="AE1158">
        <v>1630000</v>
      </c>
      <c r="AF1158">
        <v>0</v>
      </c>
      <c r="AG1158">
        <v>0</v>
      </c>
      <c r="AH1158">
        <v>37800</v>
      </c>
      <c r="AI1158">
        <v>0.16740870008227099</v>
      </c>
      <c r="AJ1158">
        <v>0.16994254808975001</v>
      </c>
      <c r="AK1158" s="1">
        <f t="shared" si="218"/>
        <v>0.10894078499775788</v>
      </c>
      <c r="AL1158" s="1">
        <f t="shared" si="224"/>
        <v>0.11092575027410075</v>
      </c>
      <c r="AM1158">
        <f t="shared" si="225"/>
        <v>0.10958796390149579</v>
      </c>
      <c r="AN1158">
        <f t="shared" si="226"/>
        <v>0.11193169898600928</v>
      </c>
      <c r="AO1158">
        <f t="shared" si="227"/>
        <v>9.5626282821085692E-2</v>
      </c>
      <c r="AP1158">
        <f t="shared" si="228"/>
        <v>9.3641317544742822E-2</v>
      </c>
      <c r="AQ1158">
        <f t="shared" si="229"/>
        <v>45.490617335972935</v>
      </c>
    </row>
    <row r="1159" spans="1:43" x14ac:dyDescent="0.2">
      <c r="A1159">
        <v>23029</v>
      </c>
      <c r="B1159">
        <v>5</v>
      </c>
      <c r="C1159">
        <v>23</v>
      </c>
      <c r="D1159" t="s">
        <v>83</v>
      </c>
      <c r="E1159">
        <v>29</v>
      </c>
      <c r="F1159" t="s">
        <v>841</v>
      </c>
      <c r="G1159" t="s">
        <v>842</v>
      </c>
      <c r="H1159" t="s">
        <v>285</v>
      </c>
      <c r="I1159">
        <v>43</v>
      </c>
      <c r="J1159">
        <v>14</v>
      </c>
      <c r="K1159">
        <v>65</v>
      </c>
      <c r="L1159">
        <v>58</v>
      </c>
      <c r="M1159">
        <v>18</v>
      </c>
      <c r="N1159">
        <v>83</v>
      </c>
      <c r="O1159">
        <v>71</v>
      </c>
      <c r="P1159">
        <v>24</v>
      </c>
      <c r="Q1159">
        <v>98</v>
      </c>
      <c r="R1159">
        <v>1200</v>
      </c>
      <c r="S1159">
        <v>1.02081724661815</v>
      </c>
      <c r="T1159">
        <f t="shared" si="219"/>
        <v>1</v>
      </c>
      <c r="U1159">
        <f t="shared" si="220"/>
        <v>1224.9806959417799</v>
      </c>
      <c r="V1159">
        <f t="shared" si="221"/>
        <v>1020.81724661815</v>
      </c>
      <c r="W1159">
        <v>24.69</v>
      </c>
      <c r="X1159">
        <f t="shared" si="222"/>
        <v>25.203977819002123</v>
      </c>
      <c r="Y1159">
        <v>0</v>
      </c>
      <c r="Z1159">
        <v>0</v>
      </c>
      <c r="AA1159">
        <v>0</v>
      </c>
      <c r="AB1159" s="2">
        <v>0.1</v>
      </c>
      <c r="AC1159">
        <v>25</v>
      </c>
      <c r="AD1159">
        <f t="shared" si="223"/>
        <v>0.11016807219002084</v>
      </c>
      <c r="AE1159">
        <v>1630000</v>
      </c>
      <c r="AF1159">
        <v>0</v>
      </c>
      <c r="AG1159">
        <v>0</v>
      </c>
      <c r="AH1159">
        <v>37800</v>
      </c>
      <c r="AI1159">
        <v>0.16420119922456999</v>
      </c>
      <c r="AJ1159">
        <v>0.16834490634962501</v>
      </c>
      <c r="AK1159" s="1">
        <f t="shared" si="218"/>
        <v>0.11134417451381169</v>
      </c>
      <c r="AL1159" s="1">
        <f t="shared" si="224"/>
        <v>0.11336791403697152</v>
      </c>
      <c r="AM1159">
        <f t="shared" si="225"/>
        <v>0.11200399538909811</v>
      </c>
      <c r="AN1159">
        <f t="shared" si="226"/>
        <v>0.11439351291813273</v>
      </c>
      <c r="AO1159">
        <f t="shared" si="227"/>
        <v>9.7730918451783208E-2</v>
      </c>
      <c r="AP1159">
        <f t="shared" si="228"/>
        <v>9.5707178928623377E-2</v>
      </c>
      <c r="AQ1159">
        <f t="shared" si="229"/>
        <v>46.379229567866112</v>
      </c>
    </row>
    <row r="1160" spans="1:43" x14ac:dyDescent="0.2">
      <c r="A1160">
        <v>23031</v>
      </c>
      <c r="B1160">
        <v>5</v>
      </c>
      <c r="C1160">
        <v>23</v>
      </c>
      <c r="D1160" t="s">
        <v>851</v>
      </c>
      <c r="E1160">
        <v>31</v>
      </c>
      <c r="F1160" t="s">
        <v>841</v>
      </c>
      <c r="G1160" t="s">
        <v>842</v>
      </c>
      <c r="H1160" t="s">
        <v>285</v>
      </c>
      <c r="I1160">
        <v>43</v>
      </c>
      <c r="J1160">
        <v>14</v>
      </c>
      <c r="K1160">
        <v>65</v>
      </c>
      <c r="L1160">
        <v>58</v>
      </c>
      <c r="M1160">
        <v>18</v>
      </c>
      <c r="N1160">
        <v>83</v>
      </c>
      <c r="O1160">
        <v>71</v>
      </c>
      <c r="P1160">
        <v>24</v>
      </c>
      <c r="Q1160">
        <v>98</v>
      </c>
      <c r="R1160">
        <v>1200</v>
      </c>
      <c r="S1160">
        <v>1.0251637736956301</v>
      </c>
      <c r="T1160">
        <f t="shared" si="219"/>
        <v>1</v>
      </c>
      <c r="U1160">
        <f t="shared" si="220"/>
        <v>1230.1965284347561</v>
      </c>
      <c r="V1160">
        <f t="shared" si="221"/>
        <v>1025.16377369563</v>
      </c>
      <c r="W1160">
        <v>24.69</v>
      </c>
      <c r="X1160">
        <f t="shared" si="222"/>
        <v>25.311293572545107</v>
      </c>
      <c r="Y1160">
        <v>0</v>
      </c>
      <c r="Z1160">
        <v>0</v>
      </c>
      <c r="AA1160">
        <v>0</v>
      </c>
      <c r="AB1160" s="2">
        <v>0.1</v>
      </c>
      <c r="AC1160">
        <v>25</v>
      </c>
      <c r="AD1160">
        <f t="shared" si="223"/>
        <v>0.11016807219002084</v>
      </c>
      <c r="AE1160">
        <v>1630000</v>
      </c>
      <c r="AF1160">
        <v>0</v>
      </c>
      <c r="AG1160">
        <v>0</v>
      </c>
      <c r="AH1160">
        <v>37800</v>
      </c>
      <c r="AI1160">
        <v>0.171885331159465</v>
      </c>
      <c r="AJ1160">
        <v>0.17428073409537501</v>
      </c>
      <c r="AK1160" s="1">
        <f t="shared" si="218"/>
        <v>0.1068194313087973</v>
      </c>
      <c r="AL1160" s="1">
        <f t="shared" si="224"/>
        <v>0.10875269957770337</v>
      </c>
      <c r="AM1160">
        <f t="shared" si="225"/>
        <v>0.10744975489874296</v>
      </c>
      <c r="AN1160">
        <f t="shared" si="226"/>
        <v>0.10973244907159013</v>
      </c>
      <c r="AO1160">
        <f t="shared" si="227"/>
        <v>9.3751151601964455E-2</v>
      </c>
      <c r="AP1160">
        <f t="shared" si="228"/>
        <v>9.1817883333058389E-2</v>
      </c>
      <c r="AQ1160">
        <f t="shared" si="229"/>
        <v>44.30584659426242</v>
      </c>
    </row>
    <row r="1161" spans="1:43" x14ac:dyDescent="0.2">
      <c r="A1161">
        <v>24001</v>
      </c>
      <c r="B1161">
        <v>11</v>
      </c>
      <c r="C1161">
        <v>24</v>
      </c>
      <c r="D1161" t="s">
        <v>852</v>
      </c>
      <c r="E1161">
        <v>1</v>
      </c>
      <c r="F1161" t="s">
        <v>853</v>
      </c>
      <c r="G1161" t="s">
        <v>854</v>
      </c>
      <c r="H1161" t="s">
        <v>503</v>
      </c>
      <c r="I1161">
        <v>43</v>
      </c>
      <c r="J1161">
        <v>14</v>
      </c>
      <c r="K1161">
        <v>65</v>
      </c>
      <c r="L1161">
        <v>58</v>
      </c>
      <c r="M1161">
        <v>18</v>
      </c>
      <c r="N1161">
        <v>83</v>
      </c>
      <c r="O1161">
        <v>71</v>
      </c>
      <c r="P1161">
        <v>24</v>
      </c>
      <c r="Q1161">
        <v>98</v>
      </c>
      <c r="R1161">
        <v>1200</v>
      </c>
      <c r="S1161">
        <v>0.98953759670257602</v>
      </c>
      <c r="T1161">
        <f t="shared" si="219"/>
        <v>1</v>
      </c>
      <c r="U1161">
        <f t="shared" si="220"/>
        <v>1187.4451160430913</v>
      </c>
      <c r="V1161">
        <f t="shared" si="221"/>
        <v>989.53759670257602</v>
      </c>
      <c r="W1161">
        <v>24.69</v>
      </c>
      <c r="X1161">
        <f t="shared" si="222"/>
        <v>24.431683262586603</v>
      </c>
      <c r="Y1161">
        <v>0</v>
      </c>
      <c r="Z1161">
        <v>0</v>
      </c>
      <c r="AA1161">
        <v>0</v>
      </c>
      <c r="AB1161" s="2">
        <v>0.1</v>
      </c>
      <c r="AC1161">
        <v>25</v>
      </c>
      <c r="AD1161">
        <f t="shared" si="223"/>
        <v>0.11016807219002084</v>
      </c>
      <c r="AE1161">
        <v>1630000</v>
      </c>
      <c r="AF1161">
        <v>0</v>
      </c>
      <c r="AG1161">
        <v>0</v>
      </c>
      <c r="AH1161">
        <v>37800</v>
      </c>
      <c r="AI1161">
        <v>0.165313080477168</v>
      </c>
      <c r="AJ1161">
        <v>0.16842538019037501</v>
      </c>
      <c r="AK1161" s="1">
        <f t="shared" si="218"/>
        <v>0.10720644785862339</v>
      </c>
      <c r="AL1161" s="1">
        <f t="shared" si="224"/>
        <v>0.10921657588758417</v>
      </c>
      <c r="AM1161">
        <f t="shared" si="225"/>
        <v>0.10786183083668359</v>
      </c>
      <c r="AN1161">
        <f t="shared" si="226"/>
        <v>0.11023527668079397</v>
      </c>
      <c r="AO1161">
        <f t="shared" si="227"/>
        <v>9.4160675934227667E-2</v>
      </c>
      <c r="AP1161">
        <f t="shared" si="228"/>
        <v>9.2150547905266889E-2</v>
      </c>
      <c r="AQ1161">
        <f t="shared" si="229"/>
        <v>46.067286945312595</v>
      </c>
    </row>
    <row r="1162" spans="1:43" x14ac:dyDescent="0.2">
      <c r="A1162">
        <v>24003</v>
      </c>
      <c r="B1162">
        <v>9</v>
      </c>
      <c r="C1162">
        <v>24</v>
      </c>
      <c r="D1162" t="s">
        <v>855</v>
      </c>
      <c r="E1162">
        <v>3</v>
      </c>
      <c r="F1162" t="s">
        <v>853</v>
      </c>
      <c r="G1162" t="s">
        <v>854</v>
      </c>
      <c r="H1162" t="s">
        <v>296</v>
      </c>
      <c r="I1162">
        <v>43</v>
      </c>
      <c r="J1162">
        <v>14</v>
      </c>
      <c r="K1162">
        <v>65</v>
      </c>
      <c r="L1162">
        <v>58</v>
      </c>
      <c r="M1162">
        <v>18</v>
      </c>
      <c r="N1162">
        <v>83</v>
      </c>
      <c r="O1162">
        <v>71</v>
      </c>
      <c r="P1162">
        <v>24</v>
      </c>
      <c r="Q1162">
        <v>98</v>
      </c>
      <c r="R1162">
        <v>1200</v>
      </c>
      <c r="S1162">
        <v>1.01204880078634</v>
      </c>
      <c r="T1162">
        <f t="shared" si="219"/>
        <v>1</v>
      </c>
      <c r="U1162">
        <f t="shared" si="220"/>
        <v>1214.4585609436081</v>
      </c>
      <c r="V1162">
        <f t="shared" si="221"/>
        <v>1012.0488007863399</v>
      </c>
      <c r="W1162">
        <v>24.69</v>
      </c>
      <c r="X1162">
        <f t="shared" si="222"/>
        <v>24.987484891414734</v>
      </c>
      <c r="Y1162">
        <v>0</v>
      </c>
      <c r="Z1162">
        <v>0</v>
      </c>
      <c r="AA1162">
        <v>0</v>
      </c>
      <c r="AB1162" s="2">
        <v>0.1</v>
      </c>
      <c r="AC1162">
        <v>25</v>
      </c>
      <c r="AD1162">
        <f t="shared" si="223"/>
        <v>0.11016807219002084</v>
      </c>
      <c r="AE1162">
        <v>1630000</v>
      </c>
      <c r="AF1162">
        <v>0</v>
      </c>
      <c r="AG1162">
        <v>0</v>
      </c>
      <c r="AH1162">
        <v>37800</v>
      </c>
      <c r="AI1162">
        <v>0.176342541807472</v>
      </c>
      <c r="AJ1162">
        <v>0.17983265921262501</v>
      </c>
      <c r="AK1162" s="1">
        <f t="shared" si="218"/>
        <v>0.10278747172686151</v>
      </c>
      <c r="AL1162" s="1">
        <f t="shared" si="224"/>
        <v>0.1046718749639647</v>
      </c>
      <c r="AM1162">
        <f t="shared" si="225"/>
        <v>0.10340186334152771</v>
      </c>
      <c r="AN1162">
        <f t="shared" si="226"/>
        <v>0.10562686043986823</v>
      </c>
      <c r="AO1162">
        <f t="shared" si="227"/>
        <v>9.0236568863543351E-2</v>
      </c>
      <c r="AP1162">
        <f t="shared" si="228"/>
        <v>8.835216562644016E-2</v>
      </c>
      <c r="AQ1162">
        <f t="shared" si="229"/>
        <v>43.185977904695058</v>
      </c>
    </row>
    <row r="1163" spans="1:43" x14ac:dyDescent="0.2">
      <c r="A1163">
        <v>24005</v>
      </c>
      <c r="B1163">
        <v>9</v>
      </c>
      <c r="C1163">
        <v>24</v>
      </c>
      <c r="D1163" t="s">
        <v>856</v>
      </c>
      <c r="E1163">
        <v>5</v>
      </c>
      <c r="F1163" t="s">
        <v>853</v>
      </c>
      <c r="G1163" t="s">
        <v>854</v>
      </c>
      <c r="H1163" t="s">
        <v>296</v>
      </c>
      <c r="I1163">
        <v>43</v>
      </c>
      <c r="J1163">
        <v>14</v>
      </c>
      <c r="K1163">
        <v>65</v>
      </c>
      <c r="L1163">
        <v>58</v>
      </c>
      <c r="M1163">
        <v>18</v>
      </c>
      <c r="N1163">
        <v>83</v>
      </c>
      <c r="O1163">
        <v>71</v>
      </c>
      <c r="P1163">
        <v>24</v>
      </c>
      <c r="Q1163">
        <v>98</v>
      </c>
      <c r="R1163">
        <v>1200</v>
      </c>
      <c r="S1163">
        <v>1.0118005946278601</v>
      </c>
      <c r="T1163">
        <f t="shared" si="219"/>
        <v>1</v>
      </c>
      <c r="U1163">
        <f t="shared" si="220"/>
        <v>1214.1607135534321</v>
      </c>
      <c r="V1163">
        <f t="shared" si="221"/>
        <v>1011.8005946278601</v>
      </c>
      <c r="W1163">
        <v>24.69</v>
      </c>
      <c r="X1163">
        <f t="shared" si="222"/>
        <v>24.981356681361866</v>
      </c>
      <c r="Y1163">
        <v>0</v>
      </c>
      <c r="Z1163">
        <v>0</v>
      </c>
      <c r="AA1163">
        <v>0</v>
      </c>
      <c r="AB1163" s="2">
        <v>0.1</v>
      </c>
      <c r="AC1163">
        <v>25</v>
      </c>
      <c r="AD1163">
        <f t="shared" si="223"/>
        <v>0.11016807219002084</v>
      </c>
      <c r="AE1163">
        <v>1630000</v>
      </c>
      <c r="AF1163">
        <v>0</v>
      </c>
      <c r="AG1163">
        <v>0</v>
      </c>
      <c r="AH1163">
        <v>37800</v>
      </c>
      <c r="AI1163">
        <v>0.17421844213481599</v>
      </c>
      <c r="AJ1163">
        <v>0.176408595713375</v>
      </c>
      <c r="AK1163" s="1">
        <f t="shared" si="218"/>
        <v>0.10401515725586971</v>
      </c>
      <c r="AL1163" s="1">
        <f t="shared" si="224"/>
        <v>0.10592253544470612</v>
      </c>
      <c r="AM1163">
        <f t="shared" si="225"/>
        <v>0.10463703963334842</v>
      </c>
      <c r="AN1163">
        <f t="shared" si="226"/>
        <v>0.10688916425935094</v>
      </c>
      <c r="AO1163">
        <f t="shared" si="227"/>
        <v>9.1314815176404635E-2</v>
      </c>
      <c r="AP1163">
        <f t="shared" si="228"/>
        <v>8.9407436987568228E-2</v>
      </c>
      <c r="AQ1163">
        <f t="shared" si="229"/>
        <v>43.712508393698677</v>
      </c>
    </row>
    <row r="1164" spans="1:43" x14ac:dyDescent="0.2">
      <c r="A1164">
        <v>24009</v>
      </c>
      <c r="B1164">
        <v>9</v>
      </c>
      <c r="C1164">
        <v>24</v>
      </c>
      <c r="D1164" t="s">
        <v>857</v>
      </c>
      <c r="E1164">
        <v>9</v>
      </c>
      <c r="F1164" t="s">
        <v>853</v>
      </c>
      <c r="G1164" t="s">
        <v>854</v>
      </c>
      <c r="H1164" t="s">
        <v>296</v>
      </c>
      <c r="I1164">
        <v>43</v>
      </c>
      <c r="J1164">
        <v>14</v>
      </c>
      <c r="K1164">
        <v>65</v>
      </c>
      <c r="L1164">
        <v>58</v>
      </c>
      <c r="M1164">
        <v>18</v>
      </c>
      <c r="N1164">
        <v>83</v>
      </c>
      <c r="O1164">
        <v>71</v>
      </c>
      <c r="P1164">
        <v>24</v>
      </c>
      <c r="Q1164">
        <v>98</v>
      </c>
      <c r="R1164">
        <v>1200</v>
      </c>
      <c r="S1164">
        <v>1.0107804685831101</v>
      </c>
      <c r="T1164">
        <f t="shared" si="219"/>
        <v>1</v>
      </c>
      <c r="U1164">
        <f t="shared" si="220"/>
        <v>1212.936562299732</v>
      </c>
      <c r="V1164">
        <f t="shared" si="221"/>
        <v>1010.7804685831101</v>
      </c>
      <c r="W1164">
        <v>24.69</v>
      </c>
      <c r="X1164">
        <f t="shared" si="222"/>
        <v>24.95616976931699</v>
      </c>
      <c r="Y1164">
        <v>0</v>
      </c>
      <c r="Z1164">
        <v>0</v>
      </c>
      <c r="AA1164">
        <v>0</v>
      </c>
      <c r="AB1164" s="2">
        <v>0.1</v>
      </c>
      <c r="AC1164">
        <v>25</v>
      </c>
      <c r="AD1164">
        <f t="shared" si="223"/>
        <v>0.11016807219002084</v>
      </c>
      <c r="AE1164">
        <v>1630000</v>
      </c>
      <c r="AF1164">
        <v>0</v>
      </c>
      <c r="AG1164">
        <v>0</v>
      </c>
      <c r="AH1164">
        <v>37800</v>
      </c>
      <c r="AI1164">
        <v>0.17932804481070799</v>
      </c>
      <c r="AJ1164">
        <v>0.183007960190125</v>
      </c>
      <c r="AK1164" s="1">
        <f t="shared" si="218"/>
        <v>0.10094956540169121</v>
      </c>
      <c r="AL1164" s="1">
        <f t="shared" si="224"/>
        <v>0.10280259657130983</v>
      </c>
      <c r="AM1164">
        <f t="shared" si="225"/>
        <v>0.10155372845443511</v>
      </c>
      <c r="AN1164">
        <f t="shared" si="226"/>
        <v>0.10374168318426993</v>
      </c>
      <c r="AO1164">
        <f t="shared" si="227"/>
        <v>8.8625403059339303E-2</v>
      </c>
      <c r="AP1164">
        <f t="shared" si="228"/>
        <v>8.6772371889720687E-2</v>
      </c>
      <c r="AQ1164">
        <f t="shared" si="229"/>
        <v>42.467005772543359</v>
      </c>
    </row>
    <row r="1165" spans="1:43" x14ac:dyDescent="0.2">
      <c r="A1165">
        <v>24011</v>
      </c>
      <c r="B1165">
        <v>9</v>
      </c>
      <c r="C1165">
        <v>24</v>
      </c>
      <c r="D1165" t="s">
        <v>858</v>
      </c>
      <c r="E1165">
        <v>11</v>
      </c>
      <c r="F1165" t="s">
        <v>853</v>
      </c>
      <c r="G1165" t="s">
        <v>854</v>
      </c>
      <c r="H1165" t="s">
        <v>296</v>
      </c>
      <c r="I1165">
        <v>43</v>
      </c>
      <c r="J1165">
        <v>14</v>
      </c>
      <c r="K1165">
        <v>65</v>
      </c>
      <c r="L1165">
        <v>58</v>
      </c>
      <c r="M1165">
        <v>18</v>
      </c>
      <c r="N1165">
        <v>83</v>
      </c>
      <c r="O1165">
        <v>71</v>
      </c>
      <c r="P1165">
        <v>24</v>
      </c>
      <c r="Q1165">
        <v>98</v>
      </c>
      <c r="R1165">
        <v>1200</v>
      </c>
      <c r="S1165">
        <v>1.0351201295852701</v>
      </c>
      <c r="T1165">
        <f t="shared" si="219"/>
        <v>1</v>
      </c>
      <c r="U1165">
        <f t="shared" si="220"/>
        <v>1242.1441555023241</v>
      </c>
      <c r="V1165">
        <f t="shared" si="221"/>
        <v>1035.1201295852702</v>
      </c>
      <c r="W1165">
        <v>24.69</v>
      </c>
      <c r="X1165">
        <f t="shared" si="222"/>
        <v>25.557115999460322</v>
      </c>
      <c r="Y1165">
        <v>0</v>
      </c>
      <c r="Z1165">
        <v>0</v>
      </c>
      <c r="AA1165">
        <v>0</v>
      </c>
      <c r="AB1165" s="2">
        <v>0.1</v>
      </c>
      <c r="AC1165">
        <v>25</v>
      </c>
      <c r="AD1165">
        <f t="shared" si="223"/>
        <v>0.11016807219002084</v>
      </c>
      <c r="AE1165">
        <v>1630000</v>
      </c>
      <c r="AF1165">
        <v>0</v>
      </c>
      <c r="AG1165">
        <v>0</v>
      </c>
      <c r="AH1165">
        <v>37800</v>
      </c>
      <c r="AI1165">
        <v>0.178752315758682</v>
      </c>
      <c r="AJ1165">
        <v>0.18116515241262501</v>
      </c>
      <c r="AK1165" s="1">
        <f t="shared" si="218"/>
        <v>0.10371340745173087</v>
      </c>
      <c r="AL1165" s="1">
        <f t="shared" si="224"/>
        <v>0.10557240690139179</v>
      </c>
      <c r="AM1165">
        <f t="shared" si="225"/>
        <v>0.10431951640498045</v>
      </c>
      <c r="AN1165">
        <f t="shared" si="226"/>
        <v>0.10651451814339323</v>
      </c>
      <c r="AO1165">
        <f t="shared" si="227"/>
        <v>9.1007063887003747E-2</v>
      </c>
      <c r="AP1165">
        <f t="shared" si="228"/>
        <v>8.9148064437342828E-2</v>
      </c>
      <c r="AQ1165">
        <f t="shared" si="229"/>
        <v>42.603784358443285</v>
      </c>
    </row>
    <row r="1166" spans="1:43" x14ac:dyDescent="0.2">
      <c r="A1166">
        <v>24013</v>
      </c>
      <c r="B1166">
        <v>9</v>
      </c>
      <c r="C1166">
        <v>24</v>
      </c>
      <c r="D1166" t="s">
        <v>114</v>
      </c>
      <c r="E1166">
        <v>13</v>
      </c>
      <c r="F1166" t="s">
        <v>853</v>
      </c>
      <c r="G1166" t="s">
        <v>854</v>
      </c>
      <c r="H1166" t="s">
        <v>296</v>
      </c>
      <c r="I1166">
        <v>43</v>
      </c>
      <c r="J1166">
        <v>14</v>
      </c>
      <c r="K1166">
        <v>65</v>
      </c>
      <c r="L1166">
        <v>58</v>
      </c>
      <c r="M1166">
        <v>18</v>
      </c>
      <c r="N1166">
        <v>83</v>
      </c>
      <c r="O1166">
        <v>71</v>
      </c>
      <c r="P1166">
        <v>24</v>
      </c>
      <c r="Q1166">
        <v>98</v>
      </c>
      <c r="R1166">
        <v>1200</v>
      </c>
      <c r="S1166">
        <v>1.0063166293230901</v>
      </c>
      <c r="T1166">
        <f t="shared" si="219"/>
        <v>1</v>
      </c>
      <c r="U1166">
        <f t="shared" si="220"/>
        <v>1207.579955187708</v>
      </c>
      <c r="V1166">
        <f t="shared" si="221"/>
        <v>1006.3166293230901</v>
      </c>
      <c r="W1166">
        <v>24.69</v>
      </c>
      <c r="X1166">
        <f t="shared" si="222"/>
        <v>24.845957577987097</v>
      </c>
      <c r="Y1166">
        <v>0</v>
      </c>
      <c r="Z1166">
        <v>0</v>
      </c>
      <c r="AA1166">
        <v>0</v>
      </c>
      <c r="AB1166" s="2">
        <v>0.1</v>
      </c>
      <c r="AC1166">
        <v>25</v>
      </c>
      <c r="AD1166">
        <f t="shared" si="223"/>
        <v>0.11016807219002084</v>
      </c>
      <c r="AE1166">
        <v>1630000</v>
      </c>
      <c r="AF1166">
        <v>0</v>
      </c>
      <c r="AG1166">
        <v>0</v>
      </c>
      <c r="AH1166">
        <v>37800</v>
      </c>
      <c r="AI1166">
        <v>0.17319309820302101</v>
      </c>
      <c r="AJ1166">
        <v>0.1756788748825</v>
      </c>
      <c r="AK1166" s="1">
        <f t="shared" si="218"/>
        <v>0.10406385109849335</v>
      </c>
      <c r="AL1166" s="1">
        <f t="shared" si="224"/>
        <v>0.10598252141543332</v>
      </c>
      <c r="AM1166">
        <f t="shared" si="225"/>
        <v>0.10468941516611244</v>
      </c>
      <c r="AN1166">
        <f t="shared" si="226"/>
        <v>0.10695487290032123</v>
      </c>
      <c r="AO1166">
        <f t="shared" si="227"/>
        <v>9.1367962662716698E-2</v>
      </c>
      <c r="AP1166">
        <f t="shared" si="228"/>
        <v>8.9449292345776726E-2</v>
      </c>
      <c r="AQ1166">
        <f t="shared" si="229"/>
        <v>43.971296738557989</v>
      </c>
    </row>
    <row r="1167" spans="1:43" x14ac:dyDescent="0.2">
      <c r="A1167">
        <v>24015</v>
      </c>
      <c r="B1167">
        <v>9</v>
      </c>
      <c r="C1167">
        <v>24</v>
      </c>
      <c r="D1167" t="s">
        <v>859</v>
      </c>
      <c r="E1167">
        <v>15</v>
      </c>
      <c r="F1167" t="s">
        <v>853</v>
      </c>
      <c r="G1167" t="s">
        <v>854</v>
      </c>
      <c r="H1167" t="s">
        <v>296</v>
      </c>
      <c r="I1167">
        <v>43</v>
      </c>
      <c r="J1167">
        <v>14</v>
      </c>
      <c r="K1167">
        <v>65</v>
      </c>
      <c r="L1167">
        <v>58</v>
      </c>
      <c r="M1167">
        <v>18</v>
      </c>
      <c r="N1167">
        <v>83</v>
      </c>
      <c r="O1167">
        <v>71</v>
      </c>
      <c r="P1167">
        <v>24</v>
      </c>
      <c r="Q1167">
        <v>98</v>
      </c>
      <c r="R1167">
        <v>1200</v>
      </c>
      <c r="S1167">
        <v>1.0349486768245699</v>
      </c>
      <c r="T1167">
        <f t="shared" si="219"/>
        <v>1</v>
      </c>
      <c r="U1167">
        <f t="shared" si="220"/>
        <v>1241.9384121894839</v>
      </c>
      <c r="V1167">
        <f t="shared" si="221"/>
        <v>1034.9486768245699</v>
      </c>
      <c r="W1167">
        <v>24.69</v>
      </c>
      <c r="X1167">
        <f t="shared" si="222"/>
        <v>25.552882830798634</v>
      </c>
      <c r="Y1167">
        <v>0</v>
      </c>
      <c r="Z1167">
        <v>0</v>
      </c>
      <c r="AA1167">
        <v>0</v>
      </c>
      <c r="AB1167" s="2">
        <v>0.1</v>
      </c>
      <c r="AC1167">
        <v>25</v>
      </c>
      <c r="AD1167">
        <f t="shared" si="223"/>
        <v>0.11016807219002084</v>
      </c>
      <c r="AE1167">
        <v>1630000</v>
      </c>
      <c r="AF1167">
        <v>0</v>
      </c>
      <c r="AG1167">
        <v>0</v>
      </c>
      <c r="AH1167">
        <v>37800</v>
      </c>
      <c r="AI1167">
        <v>0.17472531945192599</v>
      </c>
      <c r="AJ1167">
        <v>0.1762717459425</v>
      </c>
      <c r="AK1167" s="1">
        <f t="shared" si="218"/>
        <v>0.10608617626068205</v>
      </c>
      <c r="AL1167" s="1">
        <f t="shared" si="224"/>
        <v>0.10798802115450372</v>
      </c>
      <c r="AM1167">
        <f t="shared" si="225"/>
        <v>0.10670625456035426</v>
      </c>
      <c r="AN1167">
        <f t="shared" si="226"/>
        <v>0.10895184578357461</v>
      </c>
      <c r="AO1167">
        <f t="shared" si="227"/>
        <v>9.3089450330468185E-2</v>
      </c>
      <c r="AP1167">
        <f t="shared" si="228"/>
        <v>9.1187605436646516E-2</v>
      </c>
      <c r="AQ1167">
        <f t="shared" si="229"/>
        <v>43.585698615652497</v>
      </c>
    </row>
    <row r="1168" spans="1:43" x14ac:dyDescent="0.2">
      <c r="A1168">
        <v>24017</v>
      </c>
      <c r="B1168">
        <v>9</v>
      </c>
      <c r="C1168">
        <v>24</v>
      </c>
      <c r="D1168" t="s">
        <v>860</v>
      </c>
      <c r="E1168">
        <v>17</v>
      </c>
      <c r="F1168" t="s">
        <v>853</v>
      </c>
      <c r="G1168" t="s">
        <v>854</v>
      </c>
      <c r="H1168" t="s">
        <v>296</v>
      </c>
      <c r="I1168">
        <v>43</v>
      </c>
      <c r="J1168">
        <v>14</v>
      </c>
      <c r="K1168">
        <v>65</v>
      </c>
      <c r="L1168">
        <v>58</v>
      </c>
      <c r="M1168">
        <v>18</v>
      </c>
      <c r="N1168">
        <v>83</v>
      </c>
      <c r="O1168">
        <v>71</v>
      </c>
      <c r="P1168">
        <v>24</v>
      </c>
      <c r="Q1168">
        <v>98</v>
      </c>
      <c r="R1168">
        <v>1200</v>
      </c>
      <c r="S1168">
        <v>1.0022879655544601</v>
      </c>
      <c r="T1168">
        <f t="shared" si="219"/>
        <v>1</v>
      </c>
      <c r="U1168">
        <f t="shared" si="220"/>
        <v>1202.7455586653521</v>
      </c>
      <c r="V1168">
        <f t="shared" si="221"/>
        <v>1002.2879655544601</v>
      </c>
      <c r="W1168">
        <v>24.69</v>
      </c>
      <c r="X1168">
        <f t="shared" si="222"/>
        <v>24.746489869539619</v>
      </c>
      <c r="Y1168">
        <v>0</v>
      </c>
      <c r="Z1168">
        <v>0</v>
      </c>
      <c r="AA1168">
        <v>0</v>
      </c>
      <c r="AB1168" s="2">
        <v>0.1</v>
      </c>
      <c r="AC1168">
        <v>25</v>
      </c>
      <c r="AD1168">
        <f t="shared" si="223"/>
        <v>0.11016807219002084</v>
      </c>
      <c r="AE1168">
        <v>1630000</v>
      </c>
      <c r="AF1168">
        <v>0</v>
      </c>
      <c r="AG1168">
        <v>0</v>
      </c>
      <c r="AH1168">
        <v>37800</v>
      </c>
      <c r="AI1168">
        <v>0.17846645798480601</v>
      </c>
      <c r="AJ1168">
        <v>0.18017008913937499</v>
      </c>
      <c r="AK1168" s="1">
        <f t="shared" si="218"/>
        <v>0.10058465650883487</v>
      </c>
      <c r="AL1168" s="1">
        <f t="shared" si="224"/>
        <v>0.10244663360174773</v>
      </c>
      <c r="AM1168">
        <f t="shared" si="225"/>
        <v>0.10119173629412796</v>
      </c>
      <c r="AN1168">
        <f t="shared" si="226"/>
        <v>0.10339025386581092</v>
      </c>
      <c r="AO1168">
        <f t="shared" si="227"/>
        <v>8.8320687303845721E-2</v>
      </c>
      <c r="AP1168">
        <f t="shared" si="228"/>
        <v>8.6458710210932863E-2</v>
      </c>
      <c r="AQ1168">
        <f t="shared" si="229"/>
        <v>42.672024761110059</v>
      </c>
    </row>
    <row r="1169" spans="1:43" x14ac:dyDescent="0.2">
      <c r="A1169">
        <v>24019</v>
      </c>
      <c r="B1169">
        <v>9</v>
      </c>
      <c r="C1169">
        <v>24</v>
      </c>
      <c r="D1169" t="s">
        <v>861</v>
      </c>
      <c r="E1169">
        <v>19</v>
      </c>
      <c r="F1169" t="s">
        <v>853</v>
      </c>
      <c r="G1169" t="s">
        <v>854</v>
      </c>
      <c r="H1169" t="s">
        <v>296</v>
      </c>
      <c r="I1169">
        <v>43</v>
      </c>
      <c r="J1169">
        <v>14</v>
      </c>
      <c r="K1169">
        <v>65</v>
      </c>
      <c r="L1169">
        <v>58</v>
      </c>
      <c r="M1169">
        <v>18</v>
      </c>
      <c r="N1169">
        <v>83</v>
      </c>
      <c r="O1169">
        <v>71</v>
      </c>
      <c r="P1169">
        <v>24</v>
      </c>
      <c r="Q1169">
        <v>98</v>
      </c>
      <c r="R1169">
        <v>1200</v>
      </c>
      <c r="S1169">
        <v>1.0267882496118499</v>
      </c>
      <c r="T1169">
        <f t="shared" si="219"/>
        <v>1</v>
      </c>
      <c r="U1169">
        <f t="shared" si="220"/>
        <v>1232.1458995342198</v>
      </c>
      <c r="V1169">
        <f t="shared" si="221"/>
        <v>1026.7882496118498</v>
      </c>
      <c r="W1169">
        <v>24.69</v>
      </c>
      <c r="X1169">
        <f t="shared" si="222"/>
        <v>25.351401882916576</v>
      </c>
      <c r="Y1169">
        <v>0</v>
      </c>
      <c r="Z1169">
        <v>0</v>
      </c>
      <c r="AA1169">
        <v>0</v>
      </c>
      <c r="AB1169" s="2">
        <v>0.1</v>
      </c>
      <c r="AC1169">
        <v>25</v>
      </c>
      <c r="AD1169">
        <f t="shared" si="223"/>
        <v>0.11016807219002084</v>
      </c>
      <c r="AE1169">
        <v>1630000</v>
      </c>
      <c r="AF1169">
        <v>0</v>
      </c>
      <c r="AG1169">
        <v>0</v>
      </c>
      <c r="AH1169">
        <v>37800</v>
      </c>
      <c r="AI1169">
        <v>0.180407608319225</v>
      </c>
      <c r="AJ1169">
        <v>0.18383918346</v>
      </c>
      <c r="AK1169" s="1">
        <f t="shared" si="218"/>
        <v>0.10193465716790762</v>
      </c>
      <c r="AL1169" s="1">
        <f t="shared" si="224"/>
        <v>0.10377659975401524</v>
      </c>
      <c r="AM1169">
        <f t="shared" si="225"/>
        <v>0.1025352048942747</v>
      </c>
      <c r="AN1169">
        <f t="shared" si="226"/>
        <v>0.10471006684988217</v>
      </c>
      <c r="AO1169">
        <f t="shared" si="227"/>
        <v>8.9461061549414023E-2</v>
      </c>
      <c r="AP1169">
        <f t="shared" si="228"/>
        <v>8.7619118963306403E-2</v>
      </c>
      <c r="AQ1169">
        <f t="shared" si="229"/>
        <v>42.212882178892606</v>
      </c>
    </row>
    <row r="1170" spans="1:43" x14ac:dyDescent="0.2">
      <c r="A1170">
        <v>24021</v>
      </c>
      <c r="B1170">
        <v>11</v>
      </c>
      <c r="C1170">
        <v>24</v>
      </c>
      <c r="D1170" t="s">
        <v>862</v>
      </c>
      <c r="E1170">
        <v>21</v>
      </c>
      <c r="F1170" t="s">
        <v>853</v>
      </c>
      <c r="G1170" t="s">
        <v>854</v>
      </c>
      <c r="H1170" t="s">
        <v>503</v>
      </c>
      <c r="I1170">
        <v>43</v>
      </c>
      <c r="J1170">
        <v>14</v>
      </c>
      <c r="K1170">
        <v>65</v>
      </c>
      <c r="L1170">
        <v>58</v>
      </c>
      <c r="M1170">
        <v>18</v>
      </c>
      <c r="N1170">
        <v>83</v>
      </c>
      <c r="O1170">
        <v>71</v>
      </c>
      <c r="P1170">
        <v>24</v>
      </c>
      <c r="Q1170">
        <v>98</v>
      </c>
      <c r="R1170">
        <v>1200</v>
      </c>
      <c r="S1170">
        <v>1.00235783703187</v>
      </c>
      <c r="T1170">
        <f t="shared" si="219"/>
        <v>1</v>
      </c>
      <c r="U1170">
        <f t="shared" si="220"/>
        <v>1202.829404438244</v>
      </c>
      <c r="V1170">
        <f t="shared" si="221"/>
        <v>1002.35783703187</v>
      </c>
      <c r="W1170">
        <v>24.69</v>
      </c>
      <c r="X1170">
        <f t="shared" si="222"/>
        <v>24.748214996316872</v>
      </c>
      <c r="Y1170">
        <v>0</v>
      </c>
      <c r="Z1170">
        <v>0</v>
      </c>
      <c r="AA1170">
        <v>0</v>
      </c>
      <c r="AB1170" s="2">
        <v>0.1</v>
      </c>
      <c r="AC1170">
        <v>25</v>
      </c>
      <c r="AD1170">
        <f t="shared" si="223"/>
        <v>0.11016807219002084</v>
      </c>
      <c r="AE1170">
        <v>1630000</v>
      </c>
      <c r="AF1170">
        <v>0</v>
      </c>
      <c r="AG1170">
        <v>0</v>
      </c>
      <c r="AH1170">
        <v>37800</v>
      </c>
      <c r="AI1170">
        <v>0.17299531154172099</v>
      </c>
      <c r="AJ1170">
        <v>0.17628226057737501</v>
      </c>
      <c r="AK1170" s="1">
        <f t="shared" si="218"/>
        <v>0.10377297866406041</v>
      </c>
      <c r="AL1170" s="1">
        <f t="shared" si="224"/>
        <v>0.10569384260921343</v>
      </c>
      <c r="AM1170">
        <f t="shared" si="225"/>
        <v>0.10439925794313384</v>
      </c>
      <c r="AN1170">
        <f t="shared" si="226"/>
        <v>0.10666730578985825</v>
      </c>
      <c r="AO1170">
        <f t="shared" si="227"/>
        <v>9.1120133510220858E-2</v>
      </c>
      <c r="AP1170">
        <f t="shared" si="228"/>
        <v>8.9199269565067837E-2</v>
      </c>
      <c r="AQ1170">
        <f t="shared" si="229"/>
        <v>44.021569407206897</v>
      </c>
    </row>
    <row r="1171" spans="1:43" x14ac:dyDescent="0.2">
      <c r="A1171">
        <v>24023</v>
      </c>
      <c r="B1171">
        <v>11</v>
      </c>
      <c r="C1171">
        <v>24</v>
      </c>
      <c r="D1171" t="s">
        <v>863</v>
      </c>
      <c r="E1171">
        <v>23</v>
      </c>
      <c r="F1171" t="s">
        <v>853</v>
      </c>
      <c r="G1171" t="s">
        <v>854</v>
      </c>
      <c r="H1171" t="s">
        <v>503</v>
      </c>
      <c r="I1171">
        <v>43</v>
      </c>
      <c r="J1171">
        <v>14</v>
      </c>
      <c r="K1171">
        <v>65</v>
      </c>
      <c r="L1171">
        <v>58</v>
      </c>
      <c r="M1171">
        <v>18</v>
      </c>
      <c r="N1171">
        <v>83</v>
      </c>
      <c r="O1171">
        <v>71</v>
      </c>
      <c r="P1171">
        <v>24</v>
      </c>
      <c r="Q1171">
        <v>98</v>
      </c>
      <c r="R1171">
        <v>1200</v>
      </c>
      <c r="S1171">
        <v>0.98374096085043505</v>
      </c>
      <c r="T1171">
        <f t="shared" si="219"/>
        <v>1</v>
      </c>
      <c r="U1171">
        <f t="shared" si="220"/>
        <v>1180.4891530205221</v>
      </c>
      <c r="V1171">
        <f t="shared" si="221"/>
        <v>983.74096085043504</v>
      </c>
      <c r="W1171">
        <v>24.69</v>
      </c>
      <c r="X1171">
        <f t="shared" si="222"/>
        <v>24.288564323397242</v>
      </c>
      <c r="Y1171">
        <v>0</v>
      </c>
      <c r="Z1171">
        <v>0</v>
      </c>
      <c r="AA1171">
        <v>0</v>
      </c>
      <c r="AB1171" s="2">
        <v>0.1</v>
      </c>
      <c r="AC1171">
        <v>25</v>
      </c>
      <c r="AD1171">
        <f t="shared" si="223"/>
        <v>0.11016807219002084</v>
      </c>
      <c r="AE1171">
        <v>1630000</v>
      </c>
      <c r="AF1171">
        <v>0</v>
      </c>
      <c r="AG1171">
        <v>0</v>
      </c>
      <c r="AH1171">
        <v>37800</v>
      </c>
      <c r="AI1171">
        <v>0.16699745727931101</v>
      </c>
      <c r="AJ1171">
        <v>0.17037108174062501</v>
      </c>
      <c r="AK1171" s="1">
        <f t="shared" si="218"/>
        <v>0.10550346468821147</v>
      </c>
      <c r="AL1171" s="1">
        <f t="shared" si="224"/>
        <v>0.10749331807900422</v>
      </c>
      <c r="AM1171">
        <f t="shared" si="225"/>
        <v>0.10615223731481634</v>
      </c>
      <c r="AN1171">
        <f t="shared" si="226"/>
        <v>0.1085017440092768</v>
      </c>
      <c r="AO1171">
        <f t="shared" si="227"/>
        <v>9.2676582324705825E-2</v>
      </c>
      <c r="AP1171">
        <f t="shared" si="228"/>
        <v>9.0686728933913066E-2</v>
      </c>
      <c r="AQ1171">
        <f t="shared" si="229"/>
        <v>45.602641131343283</v>
      </c>
    </row>
    <row r="1172" spans="1:43" x14ac:dyDescent="0.2">
      <c r="A1172">
        <v>24025</v>
      </c>
      <c r="B1172">
        <v>9</v>
      </c>
      <c r="C1172">
        <v>24</v>
      </c>
      <c r="D1172" t="s">
        <v>864</v>
      </c>
      <c r="E1172">
        <v>25</v>
      </c>
      <c r="F1172" t="s">
        <v>853</v>
      </c>
      <c r="G1172" t="s">
        <v>854</v>
      </c>
      <c r="H1172" t="s">
        <v>296</v>
      </c>
      <c r="I1172">
        <v>43</v>
      </c>
      <c r="J1172">
        <v>14</v>
      </c>
      <c r="K1172">
        <v>65</v>
      </c>
      <c r="L1172">
        <v>58</v>
      </c>
      <c r="M1172">
        <v>18</v>
      </c>
      <c r="N1172">
        <v>83</v>
      </c>
      <c r="O1172">
        <v>71</v>
      </c>
      <c r="P1172">
        <v>24</v>
      </c>
      <c r="Q1172">
        <v>98</v>
      </c>
      <c r="R1172">
        <v>1200</v>
      </c>
      <c r="S1172">
        <v>1.02340848879381</v>
      </c>
      <c r="T1172">
        <f t="shared" si="219"/>
        <v>1</v>
      </c>
      <c r="U1172">
        <f t="shared" si="220"/>
        <v>1228.090186552572</v>
      </c>
      <c r="V1172">
        <f t="shared" si="221"/>
        <v>1023.40848879381</v>
      </c>
      <c r="W1172">
        <v>24.69</v>
      </c>
      <c r="X1172">
        <f t="shared" si="222"/>
        <v>25.267955588319168</v>
      </c>
      <c r="Y1172">
        <v>0</v>
      </c>
      <c r="Z1172">
        <v>0</v>
      </c>
      <c r="AA1172">
        <v>0</v>
      </c>
      <c r="AB1172" s="2">
        <v>0.1</v>
      </c>
      <c r="AC1172">
        <v>25</v>
      </c>
      <c r="AD1172">
        <f t="shared" si="223"/>
        <v>0.11016807219002084</v>
      </c>
      <c r="AE1172">
        <v>1630000</v>
      </c>
      <c r="AF1172">
        <v>0</v>
      </c>
      <c r="AG1172">
        <v>0</v>
      </c>
      <c r="AH1172">
        <v>37800</v>
      </c>
      <c r="AI1172">
        <v>0.173738582105704</v>
      </c>
      <c r="AJ1172">
        <v>0.17595470478075001</v>
      </c>
      <c r="AK1172" s="1">
        <f t="shared" si="218"/>
        <v>0.10549905457198326</v>
      </c>
      <c r="AL1172" s="1">
        <f t="shared" si="224"/>
        <v>0.10741170087422389</v>
      </c>
      <c r="AM1172">
        <f t="shared" si="225"/>
        <v>0.10612265456734593</v>
      </c>
      <c r="AN1172">
        <f t="shared" si="226"/>
        <v>0.1083809994846361</v>
      </c>
      <c r="AO1172">
        <f t="shared" si="227"/>
        <v>9.2595584469507899E-2</v>
      </c>
      <c r="AP1172">
        <f t="shared" si="228"/>
        <v>9.0682938167267274E-2</v>
      </c>
      <c r="AQ1172">
        <f t="shared" si="229"/>
        <v>43.833240848724671</v>
      </c>
    </row>
    <row r="1173" spans="1:43" x14ac:dyDescent="0.2">
      <c r="A1173">
        <v>24027</v>
      </c>
      <c r="B1173">
        <v>9</v>
      </c>
      <c r="C1173">
        <v>24</v>
      </c>
      <c r="D1173" t="s">
        <v>132</v>
      </c>
      <c r="E1173">
        <v>27</v>
      </c>
      <c r="F1173" t="s">
        <v>853</v>
      </c>
      <c r="G1173" t="s">
        <v>854</v>
      </c>
      <c r="H1173" t="s">
        <v>296</v>
      </c>
      <c r="I1173">
        <v>43</v>
      </c>
      <c r="J1173">
        <v>14</v>
      </c>
      <c r="K1173">
        <v>65</v>
      </c>
      <c r="L1173">
        <v>58</v>
      </c>
      <c r="M1173">
        <v>18</v>
      </c>
      <c r="N1173">
        <v>83</v>
      </c>
      <c r="O1173">
        <v>71</v>
      </c>
      <c r="P1173">
        <v>24</v>
      </c>
      <c r="Q1173">
        <v>98</v>
      </c>
      <c r="R1173">
        <v>1200</v>
      </c>
      <c r="S1173">
        <v>1.0063447952270499</v>
      </c>
      <c r="T1173">
        <f t="shared" si="219"/>
        <v>1</v>
      </c>
      <c r="U1173">
        <f t="shared" si="220"/>
        <v>1207.6137542724598</v>
      </c>
      <c r="V1173">
        <f t="shared" si="221"/>
        <v>1006.3447952270499</v>
      </c>
      <c r="W1173">
        <v>24.69</v>
      </c>
      <c r="X1173">
        <f t="shared" si="222"/>
        <v>24.846652994155864</v>
      </c>
      <c r="Y1173">
        <v>0</v>
      </c>
      <c r="Z1173">
        <v>0</v>
      </c>
      <c r="AA1173">
        <v>0</v>
      </c>
      <c r="AB1173" s="2">
        <v>0.1</v>
      </c>
      <c r="AC1173">
        <v>25</v>
      </c>
      <c r="AD1173">
        <f t="shared" si="223"/>
        <v>0.11016807219002084</v>
      </c>
      <c r="AE1173">
        <v>1630000</v>
      </c>
      <c r="AF1173">
        <v>0</v>
      </c>
      <c r="AG1173">
        <v>0</v>
      </c>
      <c r="AH1173">
        <v>37800</v>
      </c>
      <c r="AI1173">
        <v>0.175512382125254</v>
      </c>
      <c r="AJ1173">
        <v>0.17724493798900001</v>
      </c>
      <c r="AK1173" s="1">
        <f t="shared" si="218"/>
        <v>0.10269158800113512</v>
      </c>
      <c r="AL1173" s="1">
        <f t="shared" si="224"/>
        <v>0.10458490431646983</v>
      </c>
      <c r="AM1173">
        <f t="shared" si="225"/>
        <v>0.10330888563953258</v>
      </c>
      <c r="AN1173">
        <f t="shared" si="226"/>
        <v>0.10554440679812303</v>
      </c>
      <c r="AO1173">
        <f t="shared" si="227"/>
        <v>9.0163063971238841E-2</v>
      </c>
      <c r="AP1173">
        <f t="shared" si="228"/>
        <v>8.8269747655904132E-2</v>
      </c>
      <c r="AQ1173">
        <f t="shared" si="229"/>
        <v>43.390244163630861</v>
      </c>
    </row>
    <row r="1174" spans="1:43" x14ac:dyDescent="0.2">
      <c r="A1174">
        <v>24029</v>
      </c>
      <c r="B1174">
        <v>9</v>
      </c>
      <c r="C1174">
        <v>24</v>
      </c>
      <c r="D1174" t="s">
        <v>293</v>
      </c>
      <c r="E1174">
        <v>29</v>
      </c>
      <c r="F1174" t="s">
        <v>853</v>
      </c>
      <c r="G1174" t="s">
        <v>854</v>
      </c>
      <c r="H1174" t="s">
        <v>296</v>
      </c>
      <c r="I1174">
        <v>43</v>
      </c>
      <c r="J1174">
        <v>14</v>
      </c>
      <c r="K1174">
        <v>65</v>
      </c>
      <c r="L1174">
        <v>58</v>
      </c>
      <c r="M1174">
        <v>18</v>
      </c>
      <c r="N1174">
        <v>83</v>
      </c>
      <c r="O1174">
        <v>71</v>
      </c>
      <c r="P1174">
        <v>24</v>
      </c>
      <c r="Q1174">
        <v>98</v>
      </c>
      <c r="R1174">
        <v>1200</v>
      </c>
      <c r="S1174">
        <v>1.0314792735236</v>
      </c>
      <c r="T1174">
        <f t="shared" si="219"/>
        <v>1</v>
      </c>
      <c r="U1174">
        <f t="shared" si="220"/>
        <v>1237.77512822832</v>
      </c>
      <c r="V1174">
        <f t="shared" si="221"/>
        <v>1031.4792735236001</v>
      </c>
      <c r="W1174">
        <v>24.69</v>
      </c>
      <c r="X1174">
        <f t="shared" si="222"/>
        <v>25.467223263297686</v>
      </c>
      <c r="Y1174">
        <v>0</v>
      </c>
      <c r="Z1174">
        <v>0</v>
      </c>
      <c r="AA1174">
        <v>0</v>
      </c>
      <c r="AB1174" s="2">
        <v>0.1</v>
      </c>
      <c r="AC1174">
        <v>25</v>
      </c>
      <c r="AD1174">
        <f t="shared" si="223"/>
        <v>0.11016807219002084</v>
      </c>
      <c r="AE1174">
        <v>1630000</v>
      </c>
      <c r="AF1174">
        <v>0</v>
      </c>
      <c r="AG1174">
        <v>0</v>
      </c>
      <c r="AH1174">
        <v>37800</v>
      </c>
      <c r="AI1174">
        <v>0.17619352025826701</v>
      </c>
      <c r="AJ1174">
        <v>0.17816663486725001</v>
      </c>
      <c r="AK1174" s="1">
        <f t="shared" si="218"/>
        <v>0.10484950843863255</v>
      </c>
      <c r="AL1174" s="1">
        <f t="shared" si="224"/>
        <v>0.10673550547265466</v>
      </c>
      <c r="AM1174">
        <f t="shared" si="225"/>
        <v>0.10546441969550864</v>
      </c>
      <c r="AN1174">
        <f t="shared" si="226"/>
        <v>0.10769129865939157</v>
      </c>
      <c r="AO1174">
        <f t="shared" si="227"/>
        <v>9.2010610275190294E-2</v>
      </c>
      <c r="AP1174">
        <f t="shared" si="228"/>
        <v>9.0124613241168189E-2</v>
      </c>
      <c r="AQ1174">
        <f t="shared" si="229"/>
        <v>43.22250388659188</v>
      </c>
    </row>
    <row r="1175" spans="1:43" x14ac:dyDescent="0.2">
      <c r="A1175">
        <v>24031</v>
      </c>
      <c r="B1175">
        <v>11</v>
      </c>
      <c r="C1175">
        <v>24</v>
      </c>
      <c r="D1175" t="s">
        <v>69</v>
      </c>
      <c r="E1175">
        <v>31</v>
      </c>
      <c r="F1175" t="s">
        <v>853</v>
      </c>
      <c r="G1175" t="s">
        <v>854</v>
      </c>
      <c r="H1175" t="s">
        <v>503</v>
      </c>
      <c r="I1175">
        <v>43</v>
      </c>
      <c r="J1175">
        <v>14</v>
      </c>
      <c r="K1175">
        <v>65</v>
      </c>
      <c r="L1175">
        <v>58</v>
      </c>
      <c r="M1175">
        <v>18</v>
      </c>
      <c r="N1175">
        <v>83</v>
      </c>
      <c r="O1175">
        <v>71</v>
      </c>
      <c r="P1175">
        <v>24</v>
      </c>
      <c r="Q1175">
        <v>98</v>
      </c>
      <c r="R1175">
        <v>1200</v>
      </c>
      <c r="S1175">
        <v>1.0026384890079501</v>
      </c>
      <c r="T1175">
        <f t="shared" si="219"/>
        <v>1</v>
      </c>
      <c r="U1175">
        <f t="shared" si="220"/>
        <v>1203.16618680954</v>
      </c>
      <c r="V1175">
        <f t="shared" si="221"/>
        <v>1002.6384890079501</v>
      </c>
      <c r="W1175">
        <v>24.69</v>
      </c>
      <c r="X1175">
        <f t="shared" si="222"/>
        <v>24.755144293606289</v>
      </c>
      <c r="Y1175">
        <v>0</v>
      </c>
      <c r="Z1175">
        <v>0</v>
      </c>
      <c r="AA1175">
        <v>0</v>
      </c>
      <c r="AB1175" s="2">
        <v>0.1</v>
      </c>
      <c r="AC1175">
        <v>25</v>
      </c>
      <c r="AD1175">
        <f t="shared" si="223"/>
        <v>0.11016807219002084</v>
      </c>
      <c r="AE1175">
        <v>1630000</v>
      </c>
      <c r="AF1175">
        <v>0</v>
      </c>
      <c r="AG1175">
        <v>0</v>
      </c>
      <c r="AH1175">
        <v>37800</v>
      </c>
      <c r="AI1175">
        <v>0.176826403092883</v>
      </c>
      <c r="AJ1175">
        <v>0.17969052394675</v>
      </c>
      <c r="AK1175" s="1">
        <f t="shared" si="218"/>
        <v>0.10155307657214468</v>
      </c>
      <c r="AL1175" s="1">
        <f t="shared" si="224"/>
        <v>0.10343232339732868</v>
      </c>
      <c r="AM1175">
        <f t="shared" si="225"/>
        <v>0.10216578698812552</v>
      </c>
      <c r="AN1175">
        <f t="shared" si="226"/>
        <v>0.10438469568599411</v>
      </c>
      <c r="AO1175">
        <f t="shared" si="227"/>
        <v>8.9170373753758095E-2</v>
      </c>
      <c r="AP1175">
        <f t="shared" si="228"/>
        <v>8.7291126928574103E-2</v>
      </c>
      <c r="AQ1175">
        <f t="shared" si="229"/>
        <v>43.067805378334732</v>
      </c>
    </row>
    <row r="1176" spans="1:43" x14ac:dyDescent="0.2">
      <c r="A1176">
        <v>24033</v>
      </c>
      <c r="B1176">
        <v>9</v>
      </c>
      <c r="C1176">
        <v>24</v>
      </c>
      <c r="D1176" t="s">
        <v>865</v>
      </c>
      <c r="E1176">
        <v>33</v>
      </c>
      <c r="F1176" t="s">
        <v>853</v>
      </c>
      <c r="G1176" t="s">
        <v>854</v>
      </c>
      <c r="H1176" t="s">
        <v>296</v>
      </c>
      <c r="I1176">
        <v>43</v>
      </c>
      <c r="J1176">
        <v>14</v>
      </c>
      <c r="K1176">
        <v>65</v>
      </c>
      <c r="L1176">
        <v>58</v>
      </c>
      <c r="M1176">
        <v>18</v>
      </c>
      <c r="N1176">
        <v>83</v>
      </c>
      <c r="O1176">
        <v>71</v>
      </c>
      <c r="P1176">
        <v>24</v>
      </c>
      <c r="Q1176">
        <v>98</v>
      </c>
      <c r="R1176">
        <v>1200</v>
      </c>
      <c r="S1176">
        <v>1.00666393836339</v>
      </c>
      <c r="T1176">
        <f t="shared" si="219"/>
        <v>1</v>
      </c>
      <c r="U1176">
        <f t="shared" si="220"/>
        <v>1207.9967260360679</v>
      </c>
      <c r="V1176">
        <f t="shared" si="221"/>
        <v>1006.66393836339</v>
      </c>
      <c r="W1176">
        <v>24.69</v>
      </c>
      <c r="X1176">
        <f t="shared" si="222"/>
        <v>24.854532638192101</v>
      </c>
      <c r="Y1176">
        <v>0</v>
      </c>
      <c r="Z1176">
        <v>0</v>
      </c>
      <c r="AA1176">
        <v>0</v>
      </c>
      <c r="AB1176" s="2">
        <v>0.1</v>
      </c>
      <c r="AC1176">
        <v>25</v>
      </c>
      <c r="AD1176">
        <f t="shared" si="223"/>
        <v>0.11016807219002084</v>
      </c>
      <c r="AE1176">
        <v>1630000</v>
      </c>
      <c r="AF1176">
        <v>0</v>
      </c>
      <c r="AG1176">
        <v>0</v>
      </c>
      <c r="AH1176">
        <v>37800</v>
      </c>
      <c r="AI1176">
        <v>0.17686453074032099</v>
      </c>
      <c r="AJ1176">
        <v>0.17892907496312499</v>
      </c>
      <c r="AK1176" s="1">
        <f t="shared" si="218"/>
        <v>0.10193881732852142</v>
      </c>
      <c r="AL1176" s="1">
        <f t="shared" si="224"/>
        <v>0.10381765903426117</v>
      </c>
      <c r="AM1176">
        <f t="shared" si="225"/>
        <v>0.10255139565919026</v>
      </c>
      <c r="AN1176">
        <f t="shared" si="226"/>
        <v>0.10476982601486003</v>
      </c>
      <c r="AO1176">
        <f t="shared" si="227"/>
        <v>8.9501536583439303E-2</v>
      </c>
      <c r="AP1176">
        <f t="shared" si="228"/>
        <v>8.7622694877699553E-2</v>
      </c>
      <c r="AQ1176">
        <f t="shared" si="229"/>
        <v>43.058521017629282</v>
      </c>
    </row>
    <row r="1177" spans="1:43" x14ac:dyDescent="0.2">
      <c r="A1177">
        <v>24035</v>
      </c>
      <c r="B1177">
        <v>9</v>
      </c>
      <c r="C1177">
        <v>24</v>
      </c>
      <c r="D1177" t="s">
        <v>866</v>
      </c>
      <c r="E1177">
        <v>35</v>
      </c>
      <c r="F1177" t="s">
        <v>853</v>
      </c>
      <c r="G1177" t="s">
        <v>854</v>
      </c>
      <c r="H1177" t="s">
        <v>296</v>
      </c>
      <c r="I1177">
        <v>43</v>
      </c>
      <c r="J1177">
        <v>14</v>
      </c>
      <c r="K1177">
        <v>65</v>
      </c>
      <c r="L1177">
        <v>58</v>
      </c>
      <c r="M1177">
        <v>18</v>
      </c>
      <c r="N1177">
        <v>83</v>
      </c>
      <c r="O1177">
        <v>71</v>
      </c>
      <c r="P1177">
        <v>24</v>
      </c>
      <c r="Q1177">
        <v>98</v>
      </c>
      <c r="R1177">
        <v>1200</v>
      </c>
      <c r="S1177">
        <v>1.0290439526240001</v>
      </c>
      <c r="T1177">
        <f t="shared" si="219"/>
        <v>1</v>
      </c>
      <c r="U1177">
        <f t="shared" si="220"/>
        <v>1234.8527431488001</v>
      </c>
      <c r="V1177">
        <f t="shared" si="221"/>
        <v>1029.043952624</v>
      </c>
      <c r="W1177">
        <v>24.69</v>
      </c>
      <c r="X1177">
        <f t="shared" si="222"/>
        <v>25.407095190286562</v>
      </c>
      <c r="Y1177">
        <v>0</v>
      </c>
      <c r="Z1177">
        <v>0</v>
      </c>
      <c r="AA1177">
        <v>0</v>
      </c>
      <c r="AB1177" s="2">
        <v>0.1</v>
      </c>
      <c r="AC1177">
        <v>25</v>
      </c>
      <c r="AD1177">
        <f t="shared" si="223"/>
        <v>0.11016807219002084</v>
      </c>
      <c r="AE1177">
        <v>1630000</v>
      </c>
      <c r="AF1177">
        <v>0</v>
      </c>
      <c r="AG1177">
        <v>0</v>
      </c>
      <c r="AH1177">
        <v>37800</v>
      </c>
      <c r="AI1177">
        <v>0.17717876981869701</v>
      </c>
      <c r="AJ1177">
        <v>0.17889327599187499</v>
      </c>
      <c r="AK1177" s="1">
        <f t="shared" si="218"/>
        <v>0.10402029197186495</v>
      </c>
      <c r="AL1177" s="1">
        <f t="shared" si="224"/>
        <v>0.10589580141896768</v>
      </c>
      <c r="AM1177">
        <f t="shared" si="225"/>
        <v>0.10463178385154275</v>
      </c>
      <c r="AN1177">
        <f t="shared" si="226"/>
        <v>0.10684627966408908</v>
      </c>
      <c r="AO1177">
        <f t="shared" si="227"/>
        <v>9.128736003946572E-2</v>
      </c>
      <c r="AP1177">
        <f t="shared" si="228"/>
        <v>8.9411850592362993E-2</v>
      </c>
      <c r="AQ1177">
        <f t="shared" si="229"/>
        <v>42.982153685501054</v>
      </c>
    </row>
    <row r="1178" spans="1:43" x14ac:dyDescent="0.2">
      <c r="A1178">
        <v>24037</v>
      </c>
      <c r="B1178">
        <v>9</v>
      </c>
      <c r="C1178">
        <v>24</v>
      </c>
      <c r="D1178" t="s">
        <v>867</v>
      </c>
      <c r="E1178">
        <v>37</v>
      </c>
      <c r="F1178" t="s">
        <v>853</v>
      </c>
      <c r="G1178" t="s">
        <v>854</v>
      </c>
      <c r="H1178" t="s">
        <v>296</v>
      </c>
      <c r="I1178">
        <v>43</v>
      </c>
      <c r="J1178">
        <v>14</v>
      </c>
      <c r="K1178">
        <v>65</v>
      </c>
      <c r="L1178">
        <v>58</v>
      </c>
      <c r="M1178">
        <v>18</v>
      </c>
      <c r="N1178">
        <v>83</v>
      </c>
      <c r="O1178">
        <v>71</v>
      </c>
      <c r="P1178">
        <v>24</v>
      </c>
      <c r="Q1178">
        <v>98</v>
      </c>
      <c r="R1178">
        <v>1200</v>
      </c>
      <c r="S1178">
        <v>1.0087105144153901</v>
      </c>
      <c r="T1178">
        <f t="shared" si="219"/>
        <v>1</v>
      </c>
      <c r="U1178">
        <f t="shared" si="220"/>
        <v>1210.4526172984681</v>
      </c>
      <c r="V1178">
        <f t="shared" si="221"/>
        <v>1008.7105144153901</v>
      </c>
      <c r="W1178">
        <v>24.69</v>
      </c>
      <c r="X1178">
        <f t="shared" si="222"/>
        <v>24.905062600915983</v>
      </c>
      <c r="Y1178">
        <v>0</v>
      </c>
      <c r="Z1178">
        <v>0</v>
      </c>
      <c r="AA1178">
        <v>0</v>
      </c>
      <c r="AB1178" s="2">
        <v>0.1</v>
      </c>
      <c r="AC1178">
        <v>25</v>
      </c>
      <c r="AD1178">
        <f t="shared" si="223"/>
        <v>0.11016807219002084</v>
      </c>
      <c r="AE1178">
        <v>1630000</v>
      </c>
      <c r="AF1178">
        <v>0</v>
      </c>
      <c r="AG1178">
        <v>0</v>
      </c>
      <c r="AH1178">
        <v>37800</v>
      </c>
      <c r="AI1178">
        <v>0.18020515339818699</v>
      </c>
      <c r="AJ1178">
        <v>0.18358992298349999</v>
      </c>
      <c r="AK1178" s="1">
        <f t="shared" si="218"/>
        <v>0.10025248971899826</v>
      </c>
      <c r="AL1178" s="1">
        <f t="shared" si="224"/>
        <v>0.10209650167068059</v>
      </c>
      <c r="AM1178">
        <f t="shared" si="225"/>
        <v>0.10085371214217745</v>
      </c>
      <c r="AN1178">
        <f t="shared" si="226"/>
        <v>0.1030310174879832</v>
      </c>
      <c r="AO1178">
        <f t="shared" si="227"/>
        <v>8.8017204338913552E-2</v>
      </c>
      <c r="AP1178">
        <f t="shared" si="228"/>
        <v>8.6173192387231229E-2</v>
      </c>
      <c r="AQ1178">
        <f t="shared" si="229"/>
        <v>42.260307047533466</v>
      </c>
    </row>
    <row r="1179" spans="1:43" x14ac:dyDescent="0.2">
      <c r="A1179">
        <v>24039</v>
      </c>
      <c r="B1179">
        <v>9</v>
      </c>
      <c r="C1179">
        <v>24</v>
      </c>
      <c r="D1179" t="s">
        <v>849</v>
      </c>
      <c r="E1179">
        <v>39</v>
      </c>
      <c r="F1179" t="s">
        <v>853</v>
      </c>
      <c r="G1179" t="s">
        <v>854</v>
      </c>
      <c r="H1179" t="s">
        <v>296</v>
      </c>
      <c r="I1179">
        <v>43</v>
      </c>
      <c r="J1179">
        <v>14</v>
      </c>
      <c r="K1179">
        <v>65</v>
      </c>
      <c r="L1179">
        <v>58</v>
      </c>
      <c r="M1179">
        <v>18</v>
      </c>
      <c r="N1179">
        <v>83</v>
      </c>
      <c r="O1179">
        <v>71</v>
      </c>
      <c r="P1179">
        <v>24</v>
      </c>
      <c r="Q1179">
        <v>98</v>
      </c>
      <c r="R1179">
        <v>1200</v>
      </c>
      <c r="S1179">
        <v>1.0304923057556199</v>
      </c>
      <c r="T1179">
        <f t="shared" si="219"/>
        <v>1</v>
      </c>
      <c r="U1179">
        <f t="shared" si="220"/>
        <v>1236.590766906744</v>
      </c>
      <c r="V1179">
        <f t="shared" si="221"/>
        <v>1030.49230575562</v>
      </c>
      <c r="W1179">
        <v>24.69</v>
      </c>
      <c r="X1179">
        <f t="shared" si="222"/>
        <v>25.442855029106255</v>
      </c>
      <c r="Y1179">
        <v>0</v>
      </c>
      <c r="Z1179">
        <v>0</v>
      </c>
      <c r="AA1179">
        <v>0</v>
      </c>
      <c r="AB1179" s="2">
        <v>0.1</v>
      </c>
      <c r="AC1179">
        <v>25</v>
      </c>
      <c r="AD1179">
        <f t="shared" si="223"/>
        <v>0.11016807219002084</v>
      </c>
      <c r="AE1179">
        <v>1630000</v>
      </c>
      <c r="AF1179">
        <v>0</v>
      </c>
      <c r="AG1179">
        <v>0</v>
      </c>
      <c r="AH1179">
        <v>37800</v>
      </c>
      <c r="AI1179">
        <v>0.182527899187857</v>
      </c>
      <c r="AJ1179">
        <v>0.18557005624449999</v>
      </c>
      <c r="AK1179" s="1">
        <f t="shared" si="218"/>
        <v>0.10111400760533534</v>
      </c>
      <c r="AL1179" s="1">
        <f t="shared" si="224"/>
        <v>0.10293455371417431</v>
      </c>
      <c r="AM1179">
        <f t="shared" si="225"/>
        <v>0.10170757921536043</v>
      </c>
      <c r="AN1179">
        <f t="shared" si="226"/>
        <v>0.10385717741695809</v>
      </c>
      <c r="AO1179">
        <f t="shared" si="227"/>
        <v>8.8734266205381496E-2</v>
      </c>
      <c r="AP1179">
        <f t="shared" si="228"/>
        <v>8.6913720096542524E-2</v>
      </c>
      <c r="AQ1179">
        <f t="shared" si="229"/>
        <v>41.722526518082489</v>
      </c>
    </row>
    <row r="1180" spans="1:43" x14ac:dyDescent="0.2">
      <c r="A1180">
        <v>24041</v>
      </c>
      <c r="B1180">
        <v>9</v>
      </c>
      <c r="C1180">
        <v>24</v>
      </c>
      <c r="D1180" t="s">
        <v>440</v>
      </c>
      <c r="E1180">
        <v>41</v>
      </c>
      <c r="F1180" t="s">
        <v>853</v>
      </c>
      <c r="G1180" t="s">
        <v>854</v>
      </c>
      <c r="H1180" t="s">
        <v>296</v>
      </c>
      <c r="I1180">
        <v>43</v>
      </c>
      <c r="J1180">
        <v>14</v>
      </c>
      <c r="K1180">
        <v>65</v>
      </c>
      <c r="L1180">
        <v>58</v>
      </c>
      <c r="M1180">
        <v>18</v>
      </c>
      <c r="N1180">
        <v>83</v>
      </c>
      <c r="O1180">
        <v>71</v>
      </c>
      <c r="P1180">
        <v>24</v>
      </c>
      <c r="Q1180">
        <v>98</v>
      </c>
      <c r="R1180">
        <v>1200</v>
      </c>
      <c r="S1180">
        <v>1.0264730930328401</v>
      </c>
      <c r="T1180">
        <f t="shared" si="219"/>
        <v>1</v>
      </c>
      <c r="U1180">
        <f t="shared" si="220"/>
        <v>1231.7677116394082</v>
      </c>
      <c r="V1180">
        <f t="shared" si="221"/>
        <v>1026.4730930328401</v>
      </c>
      <c r="W1180">
        <v>24.69</v>
      </c>
      <c r="X1180">
        <f t="shared" si="222"/>
        <v>25.343620666980822</v>
      </c>
      <c r="Y1180">
        <v>0</v>
      </c>
      <c r="Z1180">
        <v>0</v>
      </c>
      <c r="AA1180">
        <v>0</v>
      </c>
      <c r="AB1180" s="2">
        <v>0.1</v>
      </c>
      <c r="AC1180">
        <v>25</v>
      </c>
      <c r="AD1180">
        <f t="shared" si="223"/>
        <v>0.11016807219002084</v>
      </c>
      <c r="AE1180">
        <v>1630000</v>
      </c>
      <c r="AF1180">
        <v>0</v>
      </c>
      <c r="AG1180">
        <v>0</v>
      </c>
      <c r="AH1180">
        <v>37800</v>
      </c>
      <c r="AI1180">
        <v>0.17861818112122499</v>
      </c>
      <c r="AJ1180">
        <v>0.18154682695962501</v>
      </c>
      <c r="AK1180" s="1">
        <f t="shared" si="218"/>
        <v>0.10292425514387422</v>
      </c>
      <c r="AL1180" s="1">
        <f t="shared" si="224"/>
        <v>0.10478465062285112</v>
      </c>
      <c r="AM1180">
        <f t="shared" si="225"/>
        <v>0.10353081925910224</v>
      </c>
      <c r="AN1180">
        <f t="shared" si="226"/>
        <v>0.10572746935022219</v>
      </c>
      <c r="AO1180">
        <f t="shared" si="227"/>
        <v>9.0330134880818147E-2</v>
      </c>
      <c r="AP1180">
        <f t="shared" si="228"/>
        <v>8.8469739401841246E-2</v>
      </c>
      <c r="AQ1180">
        <f t="shared" si="229"/>
        <v>42.635777983802946</v>
      </c>
    </row>
    <row r="1181" spans="1:43" x14ac:dyDescent="0.2">
      <c r="A1181">
        <v>24043</v>
      </c>
      <c r="B1181">
        <v>11</v>
      </c>
      <c r="C1181">
        <v>24</v>
      </c>
      <c r="D1181" t="s">
        <v>83</v>
      </c>
      <c r="E1181">
        <v>43</v>
      </c>
      <c r="F1181" t="s">
        <v>853</v>
      </c>
      <c r="G1181" t="s">
        <v>854</v>
      </c>
      <c r="H1181" t="s">
        <v>503</v>
      </c>
      <c r="I1181">
        <v>43</v>
      </c>
      <c r="J1181">
        <v>14</v>
      </c>
      <c r="K1181">
        <v>65</v>
      </c>
      <c r="L1181">
        <v>58</v>
      </c>
      <c r="M1181">
        <v>18</v>
      </c>
      <c r="N1181">
        <v>83</v>
      </c>
      <c r="O1181">
        <v>71</v>
      </c>
      <c r="P1181">
        <v>24</v>
      </c>
      <c r="Q1181">
        <v>98</v>
      </c>
      <c r="R1181">
        <v>1200</v>
      </c>
      <c r="S1181">
        <v>0.99855943520863899</v>
      </c>
      <c r="T1181">
        <f t="shared" si="219"/>
        <v>1</v>
      </c>
      <c r="U1181">
        <f t="shared" si="220"/>
        <v>1198.2713222503669</v>
      </c>
      <c r="V1181">
        <f t="shared" si="221"/>
        <v>998.559435208639</v>
      </c>
      <c r="W1181">
        <v>24.69</v>
      </c>
      <c r="X1181">
        <f t="shared" si="222"/>
        <v>24.654432455301297</v>
      </c>
      <c r="Y1181">
        <v>0</v>
      </c>
      <c r="Z1181">
        <v>0</v>
      </c>
      <c r="AA1181">
        <v>0</v>
      </c>
      <c r="AB1181" s="2">
        <v>0.1</v>
      </c>
      <c r="AC1181">
        <v>25</v>
      </c>
      <c r="AD1181">
        <f t="shared" si="223"/>
        <v>0.11016807219002084</v>
      </c>
      <c r="AE1181">
        <v>1630000</v>
      </c>
      <c r="AF1181">
        <v>0</v>
      </c>
      <c r="AG1181">
        <v>0</v>
      </c>
      <c r="AH1181">
        <v>37800</v>
      </c>
      <c r="AI1181">
        <v>0.16921859841730799</v>
      </c>
      <c r="AJ1181">
        <v>0.173728600614625</v>
      </c>
      <c r="AK1181" s="1">
        <f t="shared" si="218"/>
        <v>0.10568701978774715</v>
      </c>
      <c r="AL1181" s="1">
        <f t="shared" si="224"/>
        <v>0.10765075462380531</v>
      </c>
      <c r="AM1181">
        <f t="shared" si="225"/>
        <v>0.10632727670991034</v>
      </c>
      <c r="AN1181">
        <f t="shared" si="226"/>
        <v>0.1086459440875234</v>
      </c>
      <c r="AO1181">
        <f t="shared" si="227"/>
        <v>9.2808240688532356E-2</v>
      </c>
      <c r="AP1181">
        <f t="shared" si="228"/>
        <v>9.0844505852474194E-2</v>
      </c>
      <c r="AQ1181">
        <f t="shared" si="229"/>
        <v>45.00406684243238</v>
      </c>
    </row>
    <row r="1182" spans="1:43" x14ac:dyDescent="0.2">
      <c r="A1182">
        <v>24045</v>
      </c>
      <c r="B1182">
        <v>9</v>
      </c>
      <c r="C1182">
        <v>24</v>
      </c>
      <c r="D1182" t="s">
        <v>868</v>
      </c>
      <c r="E1182">
        <v>45</v>
      </c>
      <c r="F1182" t="s">
        <v>853</v>
      </c>
      <c r="G1182" t="s">
        <v>854</v>
      </c>
      <c r="H1182" t="s">
        <v>296</v>
      </c>
      <c r="I1182">
        <v>43</v>
      </c>
      <c r="J1182">
        <v>14</v>
      </c>
      <c r="K1182">
        <v>65</v>
      </c>
      <c r="L1182">
        <v>58</v>
      </c>
      <c r="M1182">
        <v>18</v>
      </c>
      <c r="N1182">
        <v>83</v>
      </c>
      <c r="O1182">
        <v>71</v>
      </c>
      <c r="P1182">
        <v>24</v>
      </c>
      <c r="Q1182">
        <v>98</v>
      </c>
      <c r="R1182">
        <v>1200</v>
      </c>
      <c r="S1182">
        <v>1.0368091518228699</v>
      </c>
      <c r="T1182">
        <f t="shared" si="219"/>
        <v>1</v>
      </c>
      <c r="U1182">
        <f t="shared" si="220"/>
        <v>1244.170982187444</v>
      </c>
      <c r="V1182">
        <f t="shared" si="221"/>
        <v>1036.80915182287</v>
      </c>
      <c r="W1182">
        <v>24.69</v>
      </c>
      <c r="X1182">
        <f t="shared" si="222"/>
        <v>25.598817958506661</v>
      </c>
      <c r="Y1182">
        <v>0</v>
      </c>
      <c r="Z1182">
        <v>0</v>
      </c>
      <c r="AA1182">
        <v>0</v>
      </c>
      <c r="AB1182" s="2">
        <v>0.1</v>
      </c>
      <c r="AC1182">
        <v>25</v>
      </c>
      <c r="AD1182">
        <f t="shared" si="223"/>
        <v>0.11016807219002084</v>
      </c>
      <c r="AE1182">
        <v>1630000</v>
      </c>
      <c r="AF1182">
        <v>0</v>
      </c>
      <c r="AG1182">
        <v>0</v>
      </c>
      <c r="AH1182">
        <v>37800</v>
      </c>
      <c r="AI1182">
        <v>0.18068591550082599</v>
      </c>
      <c r="AJ1182">
        <v>0.18225874160149999</v>
      </c>
      <c r="AK1182" s="1">
        <f t="shared" si="218"/>
        <v>0.10277094432473341</v>
      </c>
      <c r="AL1182" s="1">
        <f t="shared" si="224"/>
        <v>0.10461004980066346</v>
      </c>
      <c r="AM1182">
        <f t="shared" si="225"/>
        <v>0.10337056703851898</v>
      </c>
      <c r="AN1182">
        <f t="shared" si="226"/>
        <v>0.10554207909438712</v>
      </c>
      <c r="AO1182">
        <f t="shared" si="227"/>
        <v>9.0177064781836555E-2</v>
      </c>
      <c r="AP1182">
        <f t="shared" si="228"/>
        <v>8.8337959305906502E-2</v>
      </c>
      <c r="AQ1182">
        <f t="shared" si="229"/>
        <v>42.147862455391206</v>
      </c>
    </row>
    <row r="1183" spans="1:43" x14ac:dyDescent="0.2">
      <c r="A1183">
        <v>24047</v>
      </c>
      <c r="B1183">
        <v>9</v>
      </c>
      <c r="C1183">
        <v>24</v>
      </c>
      <c r="D1183" t="s">
        <v>869</v>
      </c>
      <c r="E1183">
        <v>47</v>
      </c>
      <c r="F1183" t="s">
        <v>853</v>
      </c>
      <c r="G1183" t="s">
        <v>854</v>
      </c>
      <c r="H1183" t="s">
        <v>296</v>
      </c>
      <c r="I1183">
        <v>43</v>
      </c>
      <c r="J1183">
        <v>14</v>
      </c>
      <c r="K1183">
        <v>65</v>
      </c>
      <c r="L1183">
        <v>58</v>
      </c>
      <c r="M1183">
        <v>18</v>
      </c>
      <c r="N1183">
        <v>83</v>
      </c>
      <c r="O1183">
        <v>71</v>
      </c>
      <c r="P1183">
        <v>24</v>
      </c>
      <c r="Q1183">
        <v>98</v>
      </c>
      <c r="R1183">
        <v>1200</v>
      </c>
      <c r="S1183">
        <v>1.0397592882315301</v>
      </c>
      <c r="T1183">
        <f t="shared" si="219"/>
        <v>1</v>
      </c>
      <c r="U1183">
        <f t="shared" si="220"/>
        <v>1247.7111458778361</v>
      </c>
      <c r="V1183">
        <f t="shared" si="221"/>
        <v>1039.75928823153</v>
      </c>
      <c r="W1183">
        <v>24.69</v>
      </c>
      <c r="X1183">
        <f t="shared" si="222"/>
        <v>25.671656826436479</v>
      </c>
      <c r="Y1183">
        <v>0</v>
      </c>
      <c r="Z1183">
        <v>0</v>
      </c>
      <c r="AA1183">
        <v>0</v>
      </c>
      <c r="AB1183" s="2">
        <v>0.1</v>
      </c>
      <c r="AC1183">
        <v>25</v>
      </c>
      <c r="AD1183">
        <f t="shared" si="223"/>
        <v>0.11016807219002084</v>
      </c>
      <c r="AE1183">
        <v>1630000</v>
      </c>
      <c r="AF1183">
        <v>0</v>
      </c>
      <c r="AG1183">
        <v>0</v>
      </c>
      <c r="AH1183">
        <v>37800</v>
      </c>
      <c r="AI1183">
        <v>0.18187696035121201</v>
      </c>
      <c r="AJ1183">
        <v>0.185559916212375</v>
      </c>
      <c r="AK1183" s="1">
        <f t="shared" si="218"/>
        <v>0.10238844490523677</v>
      </c>
      <c r="AL1183" s="1">
        <f t="shared" si="224"/>
        <v>0.10421550676056643</v>
      </c>
      <c r="AM1183">
        <f t="shared" si="225"/>
        <v>0.10298414091195593</v>
      </c>
      <c r="AN1183">
        <f t="shared" si="226"/>
        <v>0.10514143253964724</v>
      </c>
      <c r="AO1183">
        <f t="shared" si="227"/>
        <v>8.9836239340887608E-2</v>
      </c>
      <c r="AP1183">
        <f t="shared" si="228"/>
        <v>8.8009177485557949E-2</v>
      </c>
      <c r="AQ1183">
        <f t="shared" si="229"/>
        <v>41.871851714749113</v>
      </c>
    </row>
    <row r="1184" spans="1:43" x14ac:dyDescent="0.2">
      <c r="A1184">
        <v>24510</v>
      </c>
      <c r="B1184">
        <v>9</v>
      </c>
      <c r="C1184">
        <v>24</v>
      </c>
      <c r="D1184" t="s">
        <v>870</v>
      </c>
      <c r="E1184">
        <v>510</v>
      </c>
      <c r="F1184" t="s">
        <v>853</v>
      </c>
      <c r="G1184" t="s">
        <v>854</v>
      </c>
      <c r="H1184" t="s">
        <v>296</v>
      </c>
      <c r="I1184">
        <v>43</v>
      </c>
      <c r="J1184">
        <v>14</v>
      </c>
      <c r="K1184">
        <v>65</v>
      </c>
      <c r="L1184">
        <v>58</v>
      </c>
      <c r="M1184">
        <v>18</v>
      </c>
      <c r="N1184">
        <v>83</v>
      </c>
      <c r="O1184">
        <v>71</v>
      </c>
      <c r="P1184">
        <v>24</v>
      </c>
      <c r="Q1184">
        <v>98</v>
      </c>
      <c r="R1184">
        <v>1200</v>
      </c>
      <c r="S1184">
        <v>1.0110279619693801</v>
      </c>
      <c r="T1184">
        <f t="shared" si="219"/>
        <v>1</v>
      </c>
      <c r="U1184">
        <f t="shared" si="220"/>
        <v>1213.233554363256</v>
      </c>
      <c r="V1184">
        <f t="shared" si="221"/>
        <v>1011.02796196938</v>
      </c>
      <c r="W1184">
        <v>24.69</v>
      </c>
      <c r="X1184">
        <f t="shared" si="222"/>
        <v>24.962280381023994</v>
      </c>
      <c r="Y1184">
        <v>0</v>
      </c>
      <c r="Z1184">
        <v>0</v>
      </c>
      <c r="AA1184">
        <v>0</v>
      </c>
      <c r="AB1184" s="2">
        <v>0.1</v>
      </c>
      <c r="AC1184">
        <v>25</v>
      </c>
      <c r="AD1184">
        <f t="shared" si="223"/>
        <v>0.11016807219002084</v>
      </c>
      <c r="AE1184">
        <v>1630000</v>
      </c>
      <c r="AF1184">
        <v>0</v>
      </c>
      <c r="AG1184">
        <v>0</v>
      </c>
      <c r="AH1184">
        <v>37800</v>
      </c>
      <c r="AI1184">
        <v>0.17481217762818699</v>
      </c>
      <c r="AJ1184">
        <v>0.176408595713375</v>
      </c>
      <c r="AK1184" s="1">
        <f t="shared" si="218"/>
        <v>0.10358271970894926</v>
      </c>
      <c r="AL1184" s="1">
        <f t="shared" si="224"/>
        <v>0.10548361964126281</v>
      </c>
      <c r="AM1184">
        <f t="shared" si="225"/>
        <v>0.1042024899129786</v>
      </c>
      <c r="AN1184">
        <f t="shared" si="226"/>
        <v>0.10644696537892778</v>
      </c>
      <c r="AO1184">
        <f t="shared" si="227"/>
        <v>9.0936630201867222E-2</v>
      </c>
      <c r="AP1184">
        <f t="shared" si="228"/>
        <v>8.9035730269553678E-2</v>
      </c>
      <c r="AQ1184">
        <f t="shared" si="229"/>
        <v>43.564042376686871</v>
      </c>
    </row>
    <row r="1185" spans="1:43" x14ac:dyDescent="0.2">
      <c r="A1185">
        <v>25001</v>
      </c>
      <c r="B1185">
        <v>5</v>
      </c>
      <c r="C1185">
        <v>25</v>
      </c>
      <c r="D1185" t="s">
        <v>871</v>
      </c>
      <c r="E1185">
        <v>1</v>
      </c>
      <c r="F1185" t="s">
        <v>872</v>
      </c>
      <c r="G1185" t="s">
        <v>873</v>
      </c>
      <c r="H1185" t="s">
        <v>285</v>
      </c>
      <c r="I1185">
        <v>43</v>
      </c>
      <c r="J1185">
        <v>14</v>
      </c>
      <c r="K1185">
        <v>65</v>
      </c>
      <c r="L1185">
        <v>58</v>
      </c>
      <c r="M1185">
        <v>18</v>
      </c>
      <c r="N1185">
        <v>83</v>
      </c>
      <c r="O1185">
        <v>71</v>
      </c>
      <c r="P1185">
        <v>24</v>
      </c>
      <c r="Q1185">
        <v>98</v>
      </c>
      <c r="R1185">
        <v>1200</v>
      </c>
      <c r="S1185">
        <v>1.0568651511119</v>
      </c>
      <c r="T1185">
        <f t="shared" si="219"/>
        <v>1</v>
      </c>
      <c r="U1185">
        <f t="shared" si="220"/>
        <v>1268.2381813342799</v>
      </c>
      <c r="V1185">
        <f t="shared" si="221"/>
        <v>1056.8651511119001</v>
      </c>
      <c r="W1185">
        <v>24.69</v>
      </c>
      <c r="X1185">
        <f t="shared" si="222"/>
        <v>26.094000580952812</v>
      </c>
      <c r="Y1185">
        <v>0</v>
      </c>
      <c r="Z1185">
        <v>0</v>
      </c>
      <c r="AA1185">
        <v>0</v>
      </c>
      <c r="AB1185" s="2">
        <v>0.1</v>
      </c>
      <c r="AC1185">
        <v>25</v>
      </c>
      <c r="AD1185">
        <f t="shared" si="223"/>
        <v>0.11016807219002084</v>
      </c>
      <c r="AE1185">
        <v>1630000</v>
      </c>
      <c r="AF1185">
        <v>0</v>
      </c>
      <c r="AG1185">
        <v>0</v>
      </c>
      <c r="AH1185">
        <v>37800</v>
      </c>
      <c r="AI1185">
        <v>0.16682287628426701</v>
      </c>
      <c r="AJ1185">
        <v>0.1704248859935</v>
      </c>
      <c r="AK1185" s="1">
        <f t="shared" si="218"/>
        <v>0.11346444642008126</v>
      </c>
      <c r="AL1185" s="1">
        <f t="shared" si="224"/>
        <v>0.11545638220264601</v>
      </c>
      <c r="AM1185">
        <f t="shared" si="225"/>
        <v>0.11411389799056501</v>
      </c>
      <c r="AN1185">
        <f t="shared" si="226"/>
        <v>0.11646586345582309</v>
      </c>
      <c r="AO1185">
        <f t="shared" si="227"/>
        <v>9.9521619063991096E-2</v>
      </c>
      <c r="AP1185">
        <f t="shared" si="228"/>
        <v>9.7529683281426346E-2</v>
      </c>
      <c r="AQ1185">
        <f t="shared" si="229"/>
        <v>45.650364529013146</v>
      </c>
    </row>
    <row r="1186" spans="1:43" x14ac:dyDescent="0.2">
      <c r="A1186">
        <v>25003</v>
      </c>
      <c r="B1186">
        <v>5</v>
      </c>
      <c r="C1186">
        <v>25</v>
      </c>
      <c r="D1186" t="s">
        <v>874</v>
      </c>
      <c r="E1186">
        <v>3</v>
      </c>
      <c r="F1186" t="s">
        <v>872</v>
      </c>
      <c r="G1186" t="s">
        <v>873</v>
      </c>
      <c r="H1186" t="s">
        <v>285</v>
      </c>
      <c r="I1186">
        <v>43</v>
      </c>
      <c r="J1186">
        <v>14</v>
      </c>
      <c r="K1186">
        <v>65</v>
      </c>
      <c r="L1186">
        <v>58</v>
      </c>
      <c r="M1186">
        <v>18</v>
      </c>
      <c r="N1186">
        <v>83</v>
      </c>
      <c r="O1186">
        <v>71</v>
      </c>
      <c r="P1186">
        <v>24</v>
      </c>
      <c r="Q1186">
        <v>98</v>
      </c>
      <c r="R1186">
        <v>1200</v>
      </c>
      <c r="S1186">
        <v>1.0594316456052999</v>
      </c>
      <c r="T1186">
        <f t="shared" si="219"/>
        <v>1</v>
      </c>
      <c r="U1186">
        <f t="shared" si="220"/>
        <v>1271.3179747263598</v>
      </c>
      <c r="V1186">
        <f t="shared" si="221"/>
        <v>1059.4316456053</v>
      </c>
      <c r="W1186">
        <v>24.69</v>
      </c>
      <c r="X1186">
        <f t="shared" si="222"/>
        <v>26.157367329994855</v>
      </c>
      <c r="Y1186">
        <v>0</v>
      </c>
      <c r="Z1186">
        <v>0</v>
      </c>
      <c r="AA1186">
        <v>0</v>
      </c>
      <c r="AB1186" s="2">
        <v>0.1</v>
      </c>
      <c r="AC1186">
        <v>25</v>
      </c>
      <c r="AD1186">
        <f t="shared" si="223"/>
        <v>0.11016807219002084</v>
      </c>
      <c r="AE1186">
        <v>1630000</v>
      </c>
      <c r="AF1186">
        <v>0</v>
      </c>
      <c r="AG1186">
        <v>0</v>
      </c>
      <c r="AH1186">
        <v>37800</v>
      </c>
      <c r="AI1186">
        <v>0.16480593046529801</v>
      </c>
      <c r="AJ1186">
        <v>0.1670936261125</v>
      </c>
      <c r="AK1186" s="1">
        <f t="shared" si="218"/>
        <v>0.11513196883137851</v>
      </c>
      <c r="AL1186" s="1">
        <f t="shared" si="224"/>
        <v>0.11714828253855408</v>
      </c>
      <c r="AM1186">
        <f t="shared" si="225"/>
        <v>0.11578936859053492</v>
      </c>
      <c r="AN1186">
        <f t="shared" si="226"/>
        <v>0.11817011813472825</v>
      </c>
      <c r="AO1186">
        <f t="shared" si="227"/>
        <v>0.10097933525243466</v>
      </c>
      <c r="AP1186">
        <f t="shared" si="228"/>
        <v>9.8963021545259086E-2</v>
      </c>
      <c r="AQ1186">
        <f t="shared" si="229"/>
        <v>46.209047773064185</v>
      </c>
    </row>
    <row r="1187" spans="1:43" x14ac:dyDescent="0.2">
      <c r="A1187">
        <v>25005</v>
      </c>
      <c r="B1187">
        <v>5</v>
      </c>
      <c r="C1187">
        <v>25</v>
      </c>
      <c r="D1187" t="s">
        <v>875</v>
      </c>
      <c r="E1187">
        <v>5</v>
      </c>
      <c r="F1187" t="s">
        <v>872</v>
      </c>
      <c r="G1187" t="s">
        <v>873</v>
      </c>
      <c r="H1187" t="s">
        <v>285</v>
      </c>
      <c r="I1187">
        <v>43</v>
      </c>
      <c r="J1187">
        <v>14</v>
      </c>
      <c r="K1187">
        <v>65</v>
      </c>
      <c r="L1187">
        <v>58</v>
      </c>
      <c r="M1187">
        <v>18</v>
      </c>
      <c r="N1187">
        <v>83</v>
      </c>
      <c r="O1187">
        <v>71</v>
      </c>
      <c r="P1187">
        <v>24</v>
      </c>
      <c r="Q1187">
        <v>98</v>
      </c>
      <c r="R1187">
        <v>1200</v>
      </c>
      <c r="S1187">
        <v>1.0609675049781799</v>
      </c>
      <c r="T1187">
        <f t="shared" si="219"/>
        <v>1</v>
      </c>
      <c r="U1187">
        <f t="shared" si="220"/>
        <v>1273.1610059738159</v>
      </c>
      <c r="V1187">
        <f t="shared" si="221"/>
        <v>1060.9675049781799</v>
      </c>
      <c r="W1187">
        <v>24.69</v>
      </c>
      <c r="X1187">
        <f t="shared" si="222"/>
        <v>26.195287697911265</v>
      </c>
      <c r="Y1187">
        <v>0</v>
      </c>
      <c r="Z1187">
        <v>0</v>
      </c>
      <c r="AA1187">
        <v>0</v>
      </c>
      <c r="AB1187" s="2">
        <v>0.1</v>
      </c>
      <c r="AC1187">
        <v>25</v>
      </c>
      <c r="AD1187">
        <f t="shared" si="223"/>
        <v>0.11016807219002084</v>
      </c>
      <c r="AE1187">
        <v>1630000</v>
      </c>
      <c r="AF1187">
        <v>0</v>
      </c>
      <c r="AG1187">
        <v>0</v>
      </c>
      <c r="AH1187">
        <v>37800</v>
      </c>
      <c r="AI1187">
        <v>0.16710798853821399</v>
      </c>
      <c r="AJ1187">
        <v>0.16978048193600001</v>
      </c>
      <c r="AK1187" s="1">
        <f t="shared" si="218"/>
        <v>0.11371053336428712</v>
      </c>
      <c r="AL1187" s="1">
        <f t="shared" si="224"/>
        <v>0.11569907059418151</v>
      </c>
      <c r="AM1187">
        <f t="shared" si="225"/>
        <v>0.11435887686924563</v>
      </c>
      <c r="AN1187">
        <f t="shared" si="226"/>
        <v>0.11670682951512343</v>
      </c>
      <c r="AO1187">
        <f t="shared" si="227"/>
        <v>9.9729747403535352E-2</v>
      </c>
      <c r="AP1187">
        <f t="shared" si="228"/>
        <v>9.7741210173640958E-2</v>
      </c>
      <c r="AQ1187">
        <f t="shared" si="229"/>
        <v>45.572477897510836</v>
      </c>
    </row>
    <row r="1188" spans="1:43" x14ac:dyDescent="0.2">
      <c r="A1188">
        <v>25007</v>
      </c>
      <c r="B1188">
        <v>5</v>
      </c>
      <c r="C1188">
        <v>25</v>
      </c>
      <c r="D1188" t="s">
        <v>876</v>
      </c>
      <c r="E1188">
        <v>7</v>
      </c>
      <c r="F1188" t="s">
        <v>872</v>
      </c>
      <c r="G1188" t="s">
        <v>873</v>
      </c>
      <c r="H1188" t="s">
        <v>285</v>
      </c>
      <c r="I1188">
        <v>43</v>
      </c>
      <c r="J1188">
        <v>14</v>
      </c>
      <c r="K1188">
        <v>65</v>
      </c>
      <c r="L1188">
        <v>58</v>
      </c>
      <c r="M1188">
        <v>18</v>
      </c>
      <c r="N1188">
        <v>83</v>
      </c>
      <c r="O1188">
        <v>71</v>
      </c>
      <c r="P1188">
        <v>24</v>
      </c>
      <c r="Q1188">
        <v>98</v>
      </c>
      <c r="R1188">
        <v>1200</v>
      </c>
      <c r="S1188">
        <v>1.0627833902835899</v>
      </c>
      <c r="T1188">
        <f t="shared" si="219"/>
        <v>1</v>
      </c>
      <c r="U1188">
        <f t="shared" si="220"/>
        <v>1275.3400683403079</v>
      </c>
      <c r="V1188">
        <f t="shared" si="221"/>
        <v>1062.7833902835898</v>
      </c>
      <c r="W1188">
        <v>24.69</v>
      </c>
      <c r="X1188">
        <f t="shared" si="222"/>
        <v>26.240121906101837</v>
      </c>
      <c r="Y1188">
        <v>0</v>
      </c>
      <c r="Z1188">
        <v>0</v>
      </c>
      <c r="AA1188">
        <v>0</v>
      </c>
      <c r="AB1188" s="2">
        <v>0.1</v>
      </c>
      <c r="AC1188">
        <v>25</v>
      </c>
      <c r="AD1188">
        <f t="shared" si="223"/>
        <v>0.11016807219002084</v>
      </c>
      <c r="AE1188">
        <v>1630000</v>
      </c>
      <c r="AF1188">
        <v>0</v>
      </c>
      <c r="AG1188">
        <v>0</v>
      </c>
      <c r="AH1188">
        <v>37800</v>
      </c>
      <c r="AI1188">
        <v>0.16737024405228099</v>
      </c>
      <c r="AJ1188">
        <v>0.16898651516075</v>
      </c>
      <c r="AK1188" s="1">
        <f t="shared" si="218"/>
        <v>0.11372667308739187</v>
      </c>
      <c r="AL1188" s="1">
        <f t="shared" si="224"/>
        <v>0.11571209444172297</v>
      </c>
      <c r="AM1188">
        <f t="shared" si="225"/>
        <v>0.11437400069098663</v>
      </c>
      <c r="AN1188">
        <f t="shared" si="226"/>
        <v>0.11671827428667461</v>
      </c>
      <c r="AO1188">
        <f t="shared" si="227"/>
        <v>9.9740504614496669E-2</v>
      </c>
      <c r="AP1188">
        <f t="shared" si="228"/>
        <v>9.7755083260165576E-2</v>
      </c>
      <c r="AQ1188">
        <f t="shared" si="229"/>
        <v>45.501069543618577</v>
      </c>
    </row>
    <row r="1189" spans="1:43" x14ac:dyDescent="0.2">
      <c r="A1189">
        <v>25009</v>
      </c>
      <c r="B1189">
        <v>5</v>
      </c>
      <c r="C1189">
        <v>25</v>
      </c>
      <c r="D1189" t="s">
        <v>877</v>
      </c>
      <c r="E1189">
        <v>9</v>
      </c>
      <c r="F1189" t="s">
        <v>872</v>
      </c>
      <c r="G1189" t="s">
        <v>873</v>
      </c>
      <c r="H1189" t="s">
        <v>285</v>
      </c>
      <c r="I1189">
        <v>43</v>
      </c>
      <c r="J1189">
        <v>14</v>
      </c>
      <c r="K1189">
        <v>65</v>
      </c>
      <c r="L1189">
        <v>58</v>
      </c>
      <c r="M1189">
        <v>18</v>
      </c>
      <c r="N1189">
        <v>83</v>
      </c>
      <c r="O1189">
        <v>71</v>
      </c>
      <c r="P1189">
        <v>24</v>
      </c>
      <c r="Q1189">
        <v>98</v>
      </c>
      <c r="R1189">
        <v>1200</v>
      </c>
      <c r="S1189">
        <v>1.0499825337353901</v>
      </c>
      <c r="T1189">
        <f t="shared" si="219"/>
        <v>1</v>
      </c>
      <c r="U1189">
        <f t="shared" si="220"/>
        <v>1259.979040482468</v>
      </c>
      <c r="V1189">
        <f t="shared" si="221"/>
        <v>1049.98253373539</v>
      </c>
      <c r="W1189">
        <v>24.69</v>
      </c>
      <c r="X1189">
        <f t="shared" si="222"/>
        <v>25.924068757926783</v>
      </c>
      <c r="Y1189">
        <v>0</v>
      </c>
      <c r="Z1189">
        <v>0</v>
      </c>
      <c r="AA1189">
        <v>0</v>
      </c>
      <c r="AB1189" s="2">
        <v>0.1</v>
      </c>
      <c r="AC1189">
        <v>25</v>
      </c>
      <c r="AD1189">
        <f t="shared" si="223"/>
        <v>0.11016807219002084</v>
      </c>
      <c r="AE1189">
        <v>1630000</v>
      </c>
      <c r="AF1189">
        <v>0</v>
      </c>
      <c r="AG1189">
        <v>0</v>
      </c>
      <c r="AH1189">
        <v>37800</v>
      </c>
      <c r="AI1189">
        <v>0.16679535029029699</v>
      </c>
      <c r="AJ1189">
        <v>0.16903365411337501</v>
      </c>
      <c r="AK1189" s="1">
        <f t="shared" si="218"/>
        <v>0.11274413543180295</v>
      </c>
      <c r="AL1189" s="1">
        <f t="shared" si="224"/>
        <v>0.11473639994063163</v>
      </c>
      <c r="AM1189">
        <f t="shared" si="225"/>
        <v>0.11339369418033442</v>
      </c>
      <c r="AN1189">
        <f t="shared" si="226"/>
        <v>0.1157460477870311</v>
      </c>
      <c r="AO1189">
        <f t="shared" si="227"/>
        <v>9.8902796110875033E-2</v>
      </c>
      <c r="AP1189">
        <f t="shared" si="228"/>
        <v>9.6910531602046351E-2</v>
      </c>
      <c r="AQ1189">
        <f t="shared" si="229"/>
        <v>45.657898142249771</v>
      </c>
    </row>
    <row r="1190" spans="1:43" x14ac:dyDescent="0.2">
      <c r="A1190">
        <v>25011</v>
      </c>
      <c r="B1190">
        <v>5</v>
      </c>
      <c r="C1190">
        <v>25</v>
      </c>
      <c r="D1190" t="s">
        <v>48</v>
      </c>
      <c r="E1190">
        <v>11</v>
      </c>
      <c r="F1190" t="s">
        <v>872</v>
      </c>
      <c r="G1190" t="s">
        <v>873</v>
      </c>
      <c r="H1190" t="s">
        <v>285</v>
      </c>
      <c r="I1190">
        <v>43</v>
      </c>
      <c r="J1190">
        <v>14</v>
      </c>
      <c r="K1190">
        <v>65</v>
      </c>
      <c r="L1190">
        <v>58</v>
      </c>
      <c r="M1190">
        <v>18</v>
      </c>
      <c r="N1190">
        <v>83</v>
      </c>
      <c r="O1190">
        <v>71</v>
      </c>
      <c r="P1190">
        <v>24</v>
      </c>
      <c r="Q1190">
        <v>98</v>
      </c>
      <c r="R1190">
        <v>1200</v>
      </c>
      <c r="S1190">
        <v>1.0510996705607401</v>
      </c>
      <c r="T1190">
        <f t="shared" si="219"/>
        <v>1</v>
      </c>
      <c r="U1190">
        <f t="shared" si="220"/>
        <v>1261.3196046728881</v>
      </c>
      <c r="V1190">
        <f t="shared" si="221"/>
        <v>1051.0996705607402</v>
      </c>
      <c r="W1190">
        <v>24.69</v>
      </c>
      <c r="X1190">
        <f t="shared" si="222"/>
        <v>25.951650866144675</v>
      </c>
      <c r="Y1190">
        <v>0</v>
      </c>
      <c r="Z1190">
        <v>0</v>
      </c>
      <c r="AA1190">
        <v>0</v>
      </c>
      <c r="AB1190" s="2">
        <v>0.1</v>
      </c>
      <c r="AC1190">
        <v>25</v>
      </c>
      <c r="AD1190">
        <f t="shared" si="223"/>
        <v>0.11016807219002084</v>
      </c>
      <c r="AE1190">
        <v>1630000</v>
      </c>
      <c r="AF1190">
        <v>0</v>
      </c>
      <c r="AG1190">
        <v>0</v>
      </c>
      <c r="AH1190">
        <v>37800</v>
      </c>
      <c r="AI1190">
        <v>0.16595051525660301</v>
      </c>
      <c r="AJ1190">
        <v>0.17018511314625001</v>
      </c>
      <c r="AK1190" s="1">
        <f t="shared" si="218"/>
        <v>0.11343866853926296</v>
      </c>
      <c r="AL1190" s="1">
        <f t="shared" si="224"/>
        <v>0.11544107543813387</v>
      </c>
      <c r="AM1190">
        <f t="shared" si="225"/>
        <v>0.11409153411685943</v>
      </c>
      <c r="AN1190">
        <f t="shared" si="226"/>
        <v>0.11645586328588263</v>
      </c>
      <c r="AO1190">
        <f t="shared" si="227"/>
        <v>9.9509932503322684E-2</v>
      </c>
      <c r="AP1190">
        <f t="shared" si="228"/>
        <v>9.7507525604451778E-2</v>
      </c>
      <c r="AQ1190">
        <f t="shared" si="229"/>
        <v>45.890337263368259</v>
      </c>
    </row>
    <row r="1191" spans="1:43" x14ac:dyDescent="0.2">
      <c r="A1191">
        <v>25013</v>
      </c>
      <c r="B1191">
        <v>5</v>
      </c>
      <c r="C1191">
        <v>25</v>
      </c>
      <c r="D1191" t="s">
        <v>878</v>
      </c>
      <c r="E1191">
        <v>13</v>
      </c>
      <c r="F1191" t="s">
        <v>872</v>
      </c>
      <c r="G1191" t="s">
        <v>873</v>
      </c>
      <c r="H1191" t="s">
        <v>285</v>
      </c>
      <c r="I1191">
        <v>43</v>
      </c>
      <c r="J1191">
        <v>14</v>
      </c>
      <c r="K1191">
        <v>65</v>
      </c>
      <c r="L1191">
        <v>58</v>
      </c>
      <c r="M1191">
        <v>18</v>
      </c>
      <c r="N1191">
        <v>83</v>
      </c>
      <c r="O1191">
        <v>71</v>
      </c>
      <c r="P1191">
        <v>24</v>
      </c>
      <c r="Q1191">
        <v>98</v>
      </c>
      <c r="R1191">
        <v>1200</v>
      </c>
      <c r="S1191">
        <v>1.0619729697704301</v>
      </c>
      <c r="T1191">
        <f t="shared" si="219"/>
        <v>1</v>
      </c>
      <c r="U1191">
        <f t="shared" si="220"/>
        <v>1274.367563724516</v>
      </c>
      <c r="V1191">
        <f t="shared" si="221"/>
        <v>1061.9729697704302</v>
      </c>
      <c r="W1191">
        <v>24.69</v>
      </c>
      <c r="X1191">
        <f t="shared" si="222"/>
        <v>26.22011262363192</v>
      </c>
      <c r="Y1191">
        <v>0</v>
      </c>
      <c r="Z1191">
        <v>0</v>
      </c>
      <c r="AA1191">
        <v>0</v>
      </c>
      <c r="AB1191" s="2">
        <v>0.1</v>
      </c>
      <c r="AC1191">
        <v>25</v>
      </c>
      <c r="AD1191">
        <f t="shared" si="223"/>
        <v>0.11016807219002084</v>
      </c>
      <c r="AE1191">
        <v>1630000</v>
      </c>
      <c r="AF1191">
        <v>0</v>
      </c>
      <c r="AG1191">
        <v>0</v>
      </c>
      <c r="AH1191">
        <v>37800</v>
      </c>
      <c r="AI1191">
        <v>0.16472864485134001</v>
      </c>
      <c r="AJ1191">
        <v>0.167072727116125</v>
      </c>
      <c r="AK1191" s="1">
        <f t="shared" si="218"/>
        <v>0.11546228895193301</v>
      </c>
      <c r="AL1191" s="1">
        <f t="shared" si="224"/>
        <v>0.11747954865148855</v>
      </c>
      <c r="AM1191">
        <f t="shared" si="225"/>
        <v>0.11611999714283817</v>
      </c>
      <c r="AN1191">
        <f t="shared" si="226"/>
        <v>0.11850186366149804</v>
      </c>
      <c r="AO1191">
        <f t="shared" si="227"/>
        <v>0.10126421174247809</v>
      </c>
      <c r="AP1191">
        <f t="shared" si="228"/>
        <v>9.9246952042922554E-2</v>
      </c>
      <c r="AQ1191">
        <f t="shared" si="229"/>
        <v>46.230727637126563</v>
      </c>
    </row>
    <row r="1192" spans="1:43" x14ac:dyDescent="0.2">
      <c r="A1192">
        <v>25015</v>
      </c>
      <c r="B1192">
        <v>5</v>
      </c>
      <c r="C1192">
        <v>25</v>
      </c>
      <c r="D1192" t="s">
        <v>879</v>
      </c>
      <c r="E1192">
        <v>15</v>
      </c>
      <c r="F1192" t="s">
        <v>872</v>
      </c>
      <c r="G1192" t="s">
        <v>873</v>
      </c>
      <c r="H1192" t="s">
        <v>285</v>
      </c>
      <c r="I1192">
        <v>43</v>
      </c>
      <c r="J1192">
        <v>14</v>
      </c>
      <c r="K1192">
        <v>65</v>
      </c>
      <c r="L1192">
        <v>58</v>
      </c>
      <c r="M1192">
        <v>18</v>
      </c>
      <c r="N1192">
        <v>83</v>
      </c>
      <c r="O1192">
        <v>71</v>
      </c>
      <c r="P1192">
        <v>24</v>
      </c>
      <c r="Q1192">
        <v>98</v>
      </c>
      <c r="R1192">
        <v>1200</v>
      </c>
      <c r="S1192">
        <v>1.0570315543343001</v>
      </c>
      <c r="T1192">
        <f t="shared" si="219"/>
        <v>1</v>
      </c>
      <c r="U1192">
        <f t="shared" si="220"/>
        <v>1268.4378652011601</v>
      </c>
      <c r="V1192">
        <f t="shared" si="221"/>
        <v>1057.0315543343002</v>
      </c>
      <c r="W1192">
        <v>24.69</v>
      </c>
      <c r="X1192">
        <f t="shared" si="222"/>
        <v>26.098109076513872</v>
      </c>
      <c r="Y1192">
        <v>0</v>
      </c>
      <c r="Z1192">
        <v>0</v>
      </c>
      <c r="AA1192">
        <v>0</v>
      </c>
      <c r="AB1192" s="2">
        <v>0.1</v>
      </c>
      <c r="AC1192">
        <v>25</v>
      </c>
      <c r="AD1192">
        <f t="shared" si="223"/>
        <v>0.11016807219002084</v>
      </c>
      <c r="AE1192">
        <v>1630000</v>
      </c>
      <c r="AF1192">
        <v>0</v>
      </c>
      <c r="AG1192">
        <v>0</v>
      </c>
      <c r="AH1192">
        <v>37800</v>
      </c>
      <c r="AI1192">
        <v>0.165378478510465</v>
      </c>
      <c r="AJ1192">
        <v>0.17018511314625001</v>
      </c>
      <c r="AK1192" s="1">
        <f t="shared" si="218"/>
        <v>0.11447345362994647</v>
      </c>
      <c r="AL1192" s="1">
        <f t="shared" si="224"/>
        <v>0.11648278676454764</v>
      </c>
      <c r="AM1192">
        <f t="shared" si="225"/>
        <v>0.11512857744031928</v>
      </c>
      <c r="AN1192">
        <f t="shared" si="226"/>
        <v>0.11750108471798654</v>
      </c>
      <c r="AO1192">
        <f t="shared" si="227"/>
        <v>0.1004063202870788</v>
      </c>
      <c r="AP1192">
        <f t="shared" si="228"/>
        <v>9.8396987152477633E-2</v>
      </c>
      <c r="AQ1192">
        <f t="shared" si="229"/>
        <v>46.049069883499676</v>
      </c>
    </row>
    <row r="1193" spans="1:43" x14ac:dyDescent="0.2">
      <c r="A1193">
        <v>25017</v>
      </c>
      <c r="B1193">
        <v>5</v>
      </c>
      <c r="C1193">
        <v>25</v>
      </c>
      <c r="D1193" t="s">
        <v>288</v>
      </c>
      <c r="E1193">
        <v>17</v>
      </c>
      <c r="F1193" t="s">
        <v>872</v>
      </c>
      <c r="G1193" t="s">
        <v>873</v>
      </c>
      <c r="H1193" t="s">
        <v>285</v>
      </c>
      <c r="I1193">
        <v>43</v>
      </c>
      <c r="J1193">
        <v>14</v>
      </c>
      <c r="K1193">
        <v>65</v>
      </c>
      <c r="L1193">
        <v>58</v>
      </c>
      <c r="M1193">
        <v>18</v>
      </c>
      <c r="N1193">
        <v>83</v>
      </c>
      <c r="O1193">
        <v>71</v>
      </c>
      <c r="P1193">
        <v>24</v>
      </c>
      <c r="Q1193">
        <v>98</v>
      </c>
      <c r="R1193">
        <v>1200</v>
      </c>
      <c r="S1193">
        <v>1.05378037452698</v>
      </c>
      <c r="T1193">
        <f t="shared" si="219"/>
        <v>1</v>
      </c>
      <c r="U1193">
        <f t="shared" si="220"/>
        <v>1264.536449432376</v>
      </c>
      <c r="V1193">
        <f t="shared" si="221"/>
        <v>1053.78037452698</v>
      </c>
      <c r="W1193">
        <v>24.69</v>
      </c>
      <c r="X1193">
        <f t="shared" si="222"/>
        <v>26.017837447071138</v>
      </c>
      <c r="Y1193">
        <v>0</v>
      </c>
      <c r="Z1193">
        <v>0</v>
      </c>
      <c r="AA1193">
        <v>0</v>
      </c>
      <c r="AB1193" s="2">
        <v>0.1</v>
      </c>
      <c r="AC1193">
        <v>25</v>
      </c>
      <c r="AD1193">
        <f t="shared" si="223"/>
        <v>0.11016807219002084</v>
      </c>
      <c r="AE1193">
        <v>1630000</v>
      </c>
      <c r="AF1193">
        <v>0</v>
      </c>
      <c r="AG1193">
        <v>0</v>
      </c>
      <c r="AH1193">
        <v>37800</v>
      </c>
      <c r="AI1193">
        <v>0.16658708896645399</v>
      </c>
      <c r="AJ1193">
        <v>0.1721884542855</v>
      </c>
      <c r="AK1193" s="1">
        <f t="shared" si="218"/>
        <v>0.11329339533905412</v>
      </c>
      <c r="AL1193" s="1">
        <f t="shared" si="224"/>
        <v>0.11528815050695265</v>
      </c>
      <c r="AM1193">
        <f t="shared" si="225"/>
        <v>0.11394376614310395</v>
      </c>
      <c r="AN1193">
        <f t="shared" si="226"/>
        <v>0.11629906057960514</v>
      </c>
      <c r="AO1193">
        <f t="shared" si="227"/>
        <v>9.9377409505158859E-2</v>
      </c>
      <c r="AP1193">
        <f t="shared" si="228"/>
        <v>9.738265433726033E-2</v>
      </c>
      <c r="AQ1193">
        <f t="shared" si="229"/>
        <v>45.714978041838556</v>
      </c>
    </row>
    <row r="1194" spans="1:43" x14ac:dyDescent="0.2">
      <c r="A1194">
        <v>25019</v>
      </c>
      <c r="B1194">
        <v>5</v>
      </c>
      <c r="C1194">
        <v>25</v>
      </c>
      <c r="D1194" t="s">
        <v>880</v>
      </c>
      <c r="E1194">
        <v>19</v>
      </c>
      <c r="F1194" t="s">
        <v>872</v>
      </c>
      <c r="G1194" t="s">
        <v>873</v>
      </c>
      <c r="H1194" t="s">
        <v>285</v>
      </c>
      <c r="I1194">
        <v>43</v>
      </c>
      <c r="J1194">
        <v>14</v>
      </c>
      <c r="K1194">
        <v>65</v>
      </c>
      <c r="L1194">
        <v>58</v>
      </c>
      <c r="M1194">
        <v>18</v>
      </c>
      <c r="N1194">
        <v>83</v>
      </c>
      <c r="O1194">
        <v>71</v>
      </c>
      <c r="P1194">
        <v>24</v>
      </c>
      <c r="Q1194">
        <v>98</v>
      </c>
      <c r="R1194">
        <v>1200</v>
      </c>
      <c r="S1194">
        <v>1.0597110986709599</v>
      </c>
      <c r="T1194">
        <f t="shared" si="219"/>
        <v>1</v>
      </c>
      <c r="U1194">
        <f t="shared" si="220"/>
        <v>1271.6533184051518</v>
      </c>
      <c r="V1194">
        <f t="shared" si="221"/>
        <v>1059.7110986709599</v>
      </c>
      <c r="W1194">
        <v>24.69</v>
      </c>
      <c r="X1194">
        <f t="shared" si="222"/>
        <v>26.164267026186003</v>
      </c>
      <c r="Y1194">
        <v>0</v>
      </c>
      <c r="Z1194">
        <v>0</v>
      </c>
      <c r="AA1194">
        <v>0</v>
      </c>
      <c r="AB1194" s="2">
        <v>0.1</v>
      </c>
      <c r="AC1194">
        <v>25</v>
      </c>
      <c r="AD1194">
        <f t="shared" si="223"/>
        <v>0.11016807219002084</v>
      </c>
      <c r="AE1194">
        <v>1630000</v>
      </c>
      <c r="AF1194">
        <v>0</v>
      </c>
      <c r="AG1194">
        <v>0</v>
      </c>
      <c r="AH1194">
        <v>37800</v>
      </c>
      <c r="AI1194">
        <v>0.167221635655563</v>
      </c>
      <c r="AJ1194">
        <v>0.16809297935812501</v>
      </c>
      <c r="AK1194" s="1">
        <f t="shared" si="218"/>
        <v>0.11349868802754488</v>
      </c>
      <c r="AL1194" s="1">
        <f t="shared" si="224"/>
        <v>0.11548587380836971</v>
      </c>
      <c r="AM1194">
        <f t="shared" si="225"/>
        <v>0.11414659090548704</v>
      </c>
      <c r="AN1194">
        <f t="shared" si="226"/>
        <v>0.11649294783649917</v>
      </c>
      <c r="AO1194">
        <f t="shared" si="227"/>
        <v>9.9546301833805098E-2</v>
      </c>
      <c r="AP1194">
        <f t="shared" si="228"/>
        <v>9.7559116052980274E-2</v>
      </c>
      <c r="AQ1194">
        <f t="shared" si="229"/>
        <v>45.541505943892524</v>
      </c>
    </row>
    <row r="1195" spans="1:43" x14ac:dyDescent="0.2">
      <c r="A1195">
        <v>25021</v>
      </c>
      <c r="B1195">
        <v>5</v>
      </c>
      <c r="C1195">
        <v>25</v>
      </c>
      <c r="D1195" t="s">
        <v>881</v>
      </c>
      <c r="E1195">
        <v>21</v>
      </c>
      <c r="F1195" t="s">
        <v>872</v>
      </c>
      <c r="G1195" t="s">
        <v>873</v>
      </c>
      <c r="H1195" t="s">
        <v>285</v>
      </c>
      <c r="I1195">
        <v>43</v>
      </c>
      <c r="J1195">
        <v>14</v>
      </c>
      <c r="K1195">
        <v>65</v>
      </c>
      <c r="L1195">
        <v>58</v>
      </c>
      <c r="M1195">
        <v>18</v>
      </c>
      <c r="N1195">
        <v>83</v>
      </c>
      <c r="O1195">
        <v>71</v>
      </c>
      <c r="P1195">
        <v>24</v>
      </c>
      <c r="Q1195">
        <v>98</v>
      </c>
      <c r="R1195">
        <v>1200</v>
      </c>
      <c r="S1195">
        <v>1.0602314147082199</v>
      </c>
      <c r="T1195">
        <f t="shared" si="219"/>
        <v>1</v>
      </c>
      <c r="U1195">
        <f t="shared" si="220"/>
        <v>1272.277697649864</v>
      </c>
      <c r="V1195">
        <f t="shared" si="221"/>
        <v>1060.23141470822</v>
      </c>
      <c r="W1195">
        <v>24.69</v>
      </c>
      <c r="X1195">
        <f t="shared" si="222"/>
        <v>26.17711362914595</v>
      </c>
      <c r="Y1195">
        <v>0</v>
      </c>
      <c r="Z1195">
        <v>0</v>
      </c>
      <c r="AA1195">
        <v>0</v>
      </c>
      <c r="AB1195" s="2">
        <v>0.1</v>
      </c>
      <c r="AC1195">
        <v>25</v>
      </c>
      <c r="AD1195">
        <f t="shared" si="223"/>
        <v>0.11016807219002084</v>
      </c>
      <c r="AE1195">
        <v>1630000</v>
      </c>
      <c r="AF1195">
        <v>0</v>
      </c>
      <c r="AG1195">
        <v>0</v>
      </c>
      <c r="AH1195">
        <v>37800</v>
      </c>
      <c r="AI1195">
        <v>0.165675520851508</v>
      </c>
      <c r="AJ1195">
        <v>0.166901976732375</v>
      </c>
      <c r="AK1195" s="1">
        <f t="shared" si="218"/>
        <v>0.11461412660424684</v>
      </c>
      <c r="AL1195" s="1">
        <f t="shared" si="224"/>
        <v>0.11661985717272859</v>
      </c>
      <c r="AM1195">
        <f t="shared" si="225"/>
        <v>0.11526807583246469</v>
      </c>
      <c r="AN1195">
        <f t="shared" si="226"/>
        <v>0.11763632940317345</v>
      </c>
      <c r="AO1195">
        <f t="shared" si="227"/>
        <v>0.10052363481052044</v>
      </c>
      <c r="AP1195">
        <f t="shared" si="228"/>
        <v>9.8517904242038698E-2</v>
      </c>
      <c r="AQ1195">
        <f t="shared" si="229"/>
        <v>45.966507755728799</v>
      </c>
    </row>
    <row r="1196" spans="1:43" x14ac:dyDescent="0.2">
      <c r="A1196">
        <v>25023</v>
      </c>
      <c r="B1196">
        <v>5</v>
      </c>
      <c r="C1196">
        <v>25</v>
      </c>
      <c r="D1196" t="s">
        <v>634</v>
      </c>
      <c r="E1196">
        <v>23</v>
      </c>
      <c r="F1196" t="s">
        <v>872</v>
      </c>
      <c r="G1196" t="s">
        <v>873</v>
      </c>
      <c r="H1196" t="s">
        <v>285</v>
      </c>
      <c r="I1196">
        <v>43</v>
      </c>
      <c r="J1196">
        <v>14</v>
      </c>
      <c r="K1196">
        <v>65</v>
      </c>
      <c r="L1196">
        <v>58</v>
      </c>
      <c r="M1196">
        <v>18</v>
      </c>
      <c r="N1196">
        <v>83</v>
      </c>
      <c r="O1196">
        <v>71</v>
      </c>
      <c r="P1196">
        <v>24</v>
      </c>
      <c r="Q1196">
        <v>98</v>
      </c>
      <c r="R1196">
        <v>1200</v>
      </c>
      <c r="S1196">
        <v>1.05989513993263</v>
      </c>
      <c r="T1196">
        <f t="shared" si="219"/>
        <v>1</v>
      </c>
      <c r="U1196">
        <f t="shared" si="220"/>
        <v>1271.874167919156</v>
      </c>
      <c r="V1196">
        <f t="shared" si="221"/>
        <v>1059.8951399326299</v>
      </c>
      <c r="W1196">
        <v>24.69</v>
      </c>
      <c r="X1196">
        <f t="shared" si="222"/>
        <v>26.168811004936636</v>
      </c>
      <c r="Y1196">
        <v>0</v>
      </c>
      <c r="Z1196">
        <v>0</v>
      </c>
      <c r="AA1196">
        <v>0</v>
      </c>
      <c r="AB1196" s="2">
        <v>0.1</v>
      </c>
      <c r="AC1196">
        <v>25</v>
      </c>
      <c r="AD1196">
        <f t="shared" si="223"/>
        <v>0.11016807219002084</v>
      </c>
      <c r="AE1196">
        <v>1630000</v>
      </c>
      <c r="AF1196">
        <v>0</v>
      </c>
      <c r="AG1196">
        <v>0</v>
      </c>
      <c r="AH1196">
        <v>37800</v>
      </c>
      <c r="AI1196">
        <v>0.166369885719995</v>
      </c>
      <c r="AJ1196">
        <v>0.16817573386437501</v>
      </c>
      <c r="AK1196" s="1">
        <f t="shared" si="218"/>
        <v>0.11409957009582535</v>
      </c>
      <c r="AL1196" s="1">
        <f t="shared" si="224"/>
        <v>0.11609692950484889</v>
      </c>
      <c r="AM1196">
        <f t="shared" si="225"/>
        <v>0.11475078998773403</v>
      </c>
      <c r="AN1196">
        <f t="shared" si="226"/>
        <v>0.11710915936532662</v>
      </c>
      <c r="AO1196">
        <f t="shared" si="227"/>
        <v>0.10007297062553645</v>
      </c>
      <c r="AP1196">
        <f t="shared" si="228"/>
        <v>9.8075611216512912E-2</v>
      </c>
      <c r="AQ1196">
        <f t="shared" si="229"/>
        <v>45.774660968225852</v>
      </c>
    </row>
    <row r="1197" spans="1:43" x14ac:dyDescent="0.2">
      <c r="A1197">
        <v>25025</v>
      </c>
      <c r="B1197">
        <v>5</v>
      </c>
      <c r="C1197">
        <v>25</v>
      </c>
      <c r="D1197" t="s">
        <v>882</v>
      </c>
      <c r="E1197">
        <v>25</v>
      </c>
      <c r="F1197" t="s">
        <v>872</v>
      </c>
      <c r="G1197" t="s">
        <v>873</v>
      </c>
      <c r="H1197" t="s">
        <v>285</v>
      </c>
      <c r="I1197">
        <v>43</v>
      </c>
      <c r="J1197">
        <v>14</v>
      </c>
      <c r="K1197">
        <v>65</v>
      </c>
      <c r="L1197">
        <v>58</v>
      </c>
      <c r="M1197">
        <v>18</v>
      </c>
      <c r="N1197">
        <v>83</v>
      </c>
      <c r="O1197">
        <v>71</v>
      </c>
      <c r="P1197">
        <v>24</v>
      </c>
      <c r="Q1197">
        <v>98</v>
      </c>
      <c r="R1197">
        <v>1200</v>
      </c>
      <c r="S1197">
        <v>1.06333243846893</v>
      </c>
      <c r="T1197">
        <f t="shared" si="219"/>
        <v>1</v>
      </c>
      <c r="U1197">
        <f t="shared" si="220"/>
        <v>1275.9989261627161</v>
      </c>
      <c r="V1197">
        <f t="shared" si="221"/>
        <v>1063.3324384689299</v>
      </c>
      <c r="W1197">
        <v>24.69</v>
      </c>
      <c r="X1197">
        <f t="shared" si="222"/>
        <v>26.253677905797883</v>
      </c>
      <c r="Y1197">
        <v>0</v>
      </c>
      <c r="Z1197">
        <v>0</v>
      </c>
      <c r="AA1197">
        <v>0</v>
      </c>
      <c r="AB1197" s="2">
        <v>0.1</v>
      </c>
      <c r="AC1197">
        <v>25</v>
      </c>
      <c r="AD1197">
        <f t="shared" si="223"/>
        <v>0.11016807219002084</v>
      </c>
      <c r="AE1197">
        <v>1630000</v>
      </c>
      <c r="AF1197">
        <v>0</v>
      </c>
      <c r="AG1197">
        <v>0</v>
      </c>
      <c r="AH1197">
        <v>37800</v>
      </c>
      <c r="AI1197">
        <v>0.166310054534617</v>
      </c>
      <c r="AJ1197">
        <v>0.16683509543862499</v>
      </c>
      <c r="AK1197" s="1">
        <f t="shared" si="218"/>
        <v>0.114510782535735</v>
      </c>
      <c r="AL1197" s="1">
        <f t="shared" si="224"/>
        <v>0.11650886050853632</v>
      </c>
      <c r="AM1197">
        <f t="shared" si="225"/>
        <v>0.11516223670847645</v>
      </c>
      <c r="AN1197">
        <f t="shared" si="226"/>
        <v>0.11752145452566469</v>
      </c>
      <c r="AO1197">
        <f t="shared" si="227"/>
        <v>0.10042715161997982</v>
      </c>
      <c r="AP1197">
        <f t="shared" si="228"/>
        <v>9.8429073647178511E-2</v>
      </c>
      <c r="AQ1197">
        <f t="shared" si="229"/>
        <v>45.791128717176264</v>
      </c>
    </row>
    <row r="1198" spans="1:43" x14ac:dyDescent="0.2">
      <c r="A1198">
        <v>25027</v>
      </c>
      <c r="B1198">
        <v>5</v>
      </c>
      <c r="C1198">
        <v>25</v>
      </c>
      <c r="D1198" t="s">
        <v>869</v>
      </c>
      <c r="E1198">
        <v>27</v>
      </c>
      <c r="F1198" t="s">
        <v>872</v>
      </c>
      <c r="G1198" t="s">
        <v>873</v>
      </c>
      <c r="H1198" t="s">
        <v>285</v>
      </c>
      <c r="I1198">
        <v>43</v>
      </c>
      <c r="J1198">
        <v>14</v>
      </c>
      <c r="K1198">
        <v>65</v>
      </c>
      <c r="L1198">
        <v>58</v>
      </c>
      <c r="M1198">
        <v>18</v>
      </c>
      <c r="N1198">
        <v>83</v>
      </c>
      <c r="O1198">
        <v>71</v>
      </c>
      <c r="P1198">
        <v>24</v>
      </c>
      <c r="Q1198">
        <v>98</v>
      </c>
      <c r="R1198">
        <v>1200</v>
      </c>
      <c r="S1198">
        <v>1.05418202062933</v>
      </c>
      <c r="T1198">
        <f t="shared" si="219"/>
        <v>1</v>
      </c>
      <c r="U1198">
        <f t="shared" si="220"/>
        <v>1265.0184247551961</v>
      </c>
      <c r="V1198">
        <f t="shared" si="221"/>
        <v>1054.1820206293301</v>
      </c>
      <c r="W1198">
        <v>24.69</v>
      </c>
      <c r="X1198">
        <f t="shared" si="222"/>
        <v>26.02775408933816</v>
      </c>
      <c r="Y1198">
        <v>0</v>
      </c>
      <c r="Z1198">
        <v>0</v>
      </c>
      <c r="AA1198">
        <v>0</v>
      </c>
      <c r="AB1198" s="2">
        <v>0.1</v>
      </c>
      <c r="AC1198">
        <v>25</v>
      </c>
      <c r="AD1198">
        <f t="shared" si="223"/>
        <v>0.11016807219002084</v>
      </c>
      <c r="AE1198">
        <v>1630000</v>
      </c>
      <c r="AF1198">
        <v>0</v>
      </c>
      <c r="AG1198">
        <v>0</v>
      </c>
      <c r="AH1198">
        <v>37800</v>
      </c>
      <c r="AI1198">
        <v>0.16651001049429001</v>
      </c>
      <c r="AJ1198">
        <v>0.1721884542855</v>
      </c>
      <c r="AK1198" s="1">
        <f t="shared" si="218"/>
        <v>0.11338904104489912</v>
      </c>
      <c r="AL1198" s="1">
        <f t="shared" si="224"/>
        <v>0.11538471959680456</v>
      </c>
      <c r="AM1198">
        <f t="shared" si="225"/>
        <v>0.11403971290945437</v>
      </c>
      <c r="AN1198">
        <f t="shared" si="226"/>
        <v>0.11639609762572986</v>
      </c>
      <c r="AO1198">
        <f t="shared" si="227"/>
        <v>9.9460546266947183E-2</v>
      </c>
      <c r="AP1198">
        <f t="shared" si="228"/>
        <v>9.7464867715041745E-2</v>
      </c>
      <c r="AQ1198">
        <f t="shared" si="229"/>
        <v>45.736139776511536</v>
      </c>
    </row>
    <row r="1199" spans="1:43" x14ac:dyDescent="0.2">
      <c r="A1199">
        <v>26001</v>
      </c>
      <c r="B1199">
        <v>10</v>
      </c>
      <c r="C1199">
        <v>26</v>
      </c>
      <c r="D1199" t="s">
        <v>883</v>
      </c>
      <c r="E1199">
        <v>1</v>
      </c>
      <c r="F1199" t="s">
        <v>884</v>
      </c>
      <c r="G1199" t="s">
        <v>885</v>
      </c>
      <c r="H1199" t="s">
        <v>886</v>
      </c>
      <c r="I1199">
        <v>43</v>
      </c>
      <c r="J1199">
        <v>14</v>
      </c>
      <c r="K1199">
        <v>65</v>
      </c>
      <c r="L1199">
        <v>58</v>
      </c>
      <c r="M1199">
        <v>18</v>
      </c>
      <c r="N1199">
        <v>83</v>
      </c>
      <c r="O1199">
        <v>71</v>
      </c>
      <c r="P1199">
        <v>24</v>
      </c>
      <c r="Q1199">
        <v>98</v>
      </c>
      <c r="R1199">
        <v>1200</v>
      </c>
      <c r="S1199">
        <v>1.0056704332431201</v>
      </c>
      <c r="T1199">
        <f t="shared" si="219"/>
        <v>1</v>
      </c>
      <c r="U1199">
        <f t="shared" si="220"/>
        <v>1206.8045198917441</v>
      </c>
      <c r="V1199">
        <f t="shared" si="221"/>
        <v>1005.6704332431201</v>
      </c>
      <c r="W1199">
        <v>24.69</v>
      </c>
      <c r="X1199">
        <f t="shared" si="222"/>
        <v>24.830002996772638</v>
      </c>
      <c r="Y1199">
        <v>0</v>
      </c>
      <c r="Z1199">
        <v>0</v>
      </c>
      <c r="AA1199">
        <v>0</v>
      </c>
      <c r="AB1199" s="2">
        <v>0.1</v>
      </c>
      <c r="AC1199">
        <v>25</v>
      </c>
      <c r="AD1199">
        <f t="shared" si="223"/>
        <v>0.11016807219002084</v>
      </c>
      <c r="AE1199">
        <v>1630000</v>
      </c>
      <c r="AF1199">
        <v>0</v>
      </c>
      <c r="AG1199">
        <v>0</v>
      </c>
      <c r="AH1199">
        <v>37800</v>
      </c>
      <c r="AI1199">
        <v>0.17018458846162901</v>
      </c>
      <c r="AJ1199">
        <v>0.17265239562525</v>
      </c>
      <c r="AK1199" s="1">
        <f t="shared" si="218"/>
        <v>0.10583547880168012</v>
      </c>
      <c r="AL1199" s="1">
        <f t="shared" si="224"/>
        <v>0.10778806722125918</v>
      </c>
      <c r="AM1199">
        <f t="shared" si="225"/>
        <v>0.10647210154158152</v>
      </c>
      <c r="AN1199">
        <f t="shared" si="226"/>
        <v>0.10877760785905916</v>
      </c>
      <c r="AO1199">
        <f t="shared" si="227"/>
        <v>9.2924703942447714E-2</v>
      </c>
      <c r="AP1199">
        <f t="shared" si="228"/>
        <v>9.0972115522868657E-2</v>
      </c>
      <c r="AQ1199">
        <f t="shared" si="229"/>
        <v>44.748617856618083</v>
      </c>
    </row>
    <row r="1200" spans="1:43" x14ac:dyDescent="0.2">
      <c r="A1200">
        <v>26003</v>
      </c>
      <c r="B1200">
        <v>3</v>
      </c>
      <c r="C1200">
        <v>26</v>
      </c>
      <c r="D1200" t="s">
        <v>887</v>
      </c>
      <c r="E1200">
        <v>3</v>
      </c>
      <c r="F1200" t="s">
        <v>884</v>
      </c>
      <c r="G1200" t="s">
        <v>885</v>
      </c>
      <c r="H1200" t="s">
        <v>888</v>
      </c>
      <c r="I1200">
        <v>43</v>
      </c>
      <c r="J1200">
        <v>14</v>
      </c>
      <c r="K1200">
        <v>65</v>
      </c>
      <c r="L1200">
        <v>58</v>
      </c>
      <c r="M1200">
        <v>18</v>
      </c>
      <c r="N1200">
        <v>83</v>
      </c>
      <c r="O1200">
        <v>71</v>
      </c>
      <c r="P1200">
        <v>24</v>
      </c>
      <c r="Q1200">
        <v>98</v>
      </c>
      <c r="R1200">
        <v>1200</v>
      </c>
      <c r="S1200">
        <v>1.02126294595224</v>
      </c>
      <c r="T1200">
        <f t="shared" si="219"/>
        <v>1</v>
      </c>
      <c r="U1200">
        <f t="shared" si="220"/>
        <v>1225.5155351426879</v>
      </c>
      <c r="V1200">
        <f t="shared" si="221"/>
        <v>1021.26294595224</v>
      </c>
      <c r="W1200">
        <v>24.69</v>
      </c>
      <c r="X1200">
        <f t="shared" si="222"/>
        <v>25.214982135560806</v>
      </c>
      <c r="Y1200">
        <v>0</v>
      </c>
      <c r="Z1200">
        <v>0</v>
      </c>
      <c r="AA1200">
        <v>0</v>
      </c>
      <c r="AB1200" s="2">
        <v>0.1</v>
      </c>
      <c r="AC1200">
        <v>25</v>
      </c>
      <c r="AD1200">
        <f t="shared" si="223"/>
        <v>0.11016807219002084</v>
      </c>
      <c r="AE1200">
        <v>1630000</v>
      </c>
      <c r="AF1200">
        <v>0</v>
      </c>
      <c r="AG1200">
        <v>0</v>
      </c>
      <c r="AH1200">
        <v>37800</v>
      </c>
      <c r="AI1200">
        <v>0.16323266575671599</v>
      </c>
      <c r="AJ1200">
        <v>0.16662718119237499</v>
      </c>
      <c r="AK1200" s="1">
        <f t="shared" si="218"/>
        <v>0.11205373248378885</v>
      </c>
      <c r="AL1200" s="1">
        <f t="shared" si="224"/>
        <v>0.11408947977175062</v>
      </c>
      <c r="AM1200">
        <f t="shared" si="225"/>
        <v>0.11271746837570223</v>
      </c>
      <c r="AN1200">
        <f t="shared" si="226"/>
        <v>0.11512116399640843</v>
      </c>
      <c r="AO1200">
        <f t="shared" si="227"/>
        <v>9.8352835014143394E-2</v>
      </c>
      <c r="AP1200">
        <f t="shared" si="228"/>
        <v>9.6317087726181624E-2</v>
      </c>
      <c r="AQ1200">
        <f t="shared" si="229"/>
        <v>46.654418580074683</v>
      </c>
    </row>
    <row r="1201" spans="1:43" x14ac:dyDescent="0.2">
      <c r="A1201">
        <v>26005</v>
      </c>
      <c r="B1201">
        <v>11</v>
      </c>
      <c r="C1201">
        <v>26</v>
      </c>
      <c r="D1201" t="s">
        <v>889</v>
      </c>
      <c r="E1201">
        <v>5</v>
      </c>
      <c r="F1201" t="s">
        <v>884</v>
      </c>
      <c r="G1201" t="s">
        <v>885</v>
      </c>
      <c r="H1201" t="s">
        <v>503</v>
      </c>
      <c r="I1201">
        <v>43</v>
      </c>
      <c r="J1201">
        <v>14</v>
      </c>
      <c r="K1201">
        <v>65</v>
      </c>
      <c r="L1201">
        <v>58</v>
      </c>
      <c r="M1201">
        <v>18</v>
      </c>
      <c r="N1201">
        <v>83</v>
      </c>
      <c r="O1201">
        <v>71</v>
      </c>
      <c r="P1201">
        <v>24</v>
      </c>
      <c r="Q1201">
        <v>98</v>
      </c>
      <c r="R1201">
        <v>1200</v>
      </c>
      <c r="S1201">
        <v>1.01019752025604</v>
      </c>
      <c r="T1201">
        <f t="shared" si="219"/>
        <v>1</v>
      </c>
      <c r="U1201">
        <f t="shared" si="220"/>
        <v>1212.237024307248</v>
      </c>
      <c r="V1201">
        <f t="shared" si="221"/>
        <v>1010.1975202560401</v>
      </c>
      <c r="W1201">
        <v>24.69</v>
      </c>
      <c r="X1201">
        <f t="shared" si="222"/>
        <v>24.941776775121628</v>
      </c>
      <c r="Y1201">
        <v>0</v>
      </c>
      <c r="Z1201">
        <v>0</v>
      </c>
      <c r="AA1201">
        <v>0</v>
      </c>
      <c r="AB1201" s="2">
        <v>0.1</v>
      </c>
      <c r="AC1201">
        <v>25</v>
      </c>
      <c r="AD1201">
        <f t="shared" si="223"/>
        <v>0.11016807219002084</v>
      </c>
      <c r="AE1201">
        <v>1630000</v>
      </c>
      <c r="AF1201">
        <v>0</v>
      </c>
      <c r="AG1201">
        <v>0</v>
      </c>
      <c r="AH1201">
        <v>37800</v>
      </c>
      <c r="AI1201">
        <v>0.16519601584794499</v>
      </c>
      <c r="AJ1201">
        <v>0.167455293303375</v>
      </c>
      <c r="AK1201" s="1">
        <f t="shared" si="218"/>
        <v>0.10952229982547985</v>
      </c>
      <c r="AL1201" s="1">
        <f t="shared" si="224"/>
        <v>0.11153385231308265</v>
      </c>
      <c r="AM1201">
        <f t="shared" si="225"/>
        <v>0.11017814723462778</v>
      </c>
      <c r="AN1201">
        <f t="shared" si="226"/>
        <v>0.11255327499919061</v>
      </c>
      <c r="AO1201">
        <f t="shared" si="227"/>
        <v>9.6152717859225245E-2</v>
      </c>
      <c r="AP1201">
        <f t="shared" si="228"/>
        <v>9.4141165371622454E-2</v>
      </c>
      <c r="AQ1201">
        <f t="shared" si="229"/>
        <v>46.099932102266777</v>
      </c>
    </row>
    <row r="1202" spans="1:43" x14ac:dyDescent="0.2">
      <c r="A1202">
        <v>26007</v>
      </c>
      <c r="B1202">
        <v>10</v>
      </c>
      <c r="C1202">
        <v>26</v>
      </c>
      <c r="D1202" t="s">
        <v>890</v>
      </c>
      <c r="E1202">
        <v>7</v>
      </c>
      <c r="F1202" t="s">
        <v>884</v>
      </c>
      <c r="G1202" t="s">
        <v>885</v>
      </c>
      <c r="H1202" t="s">
        <v>886</v>
      </c>
      <c r="I1202">
        <v>43</v>
      </c>
      <c r="J1202">
        <v>14</v>
      </c>
      <c r="K1202">
        <v>65</v>
      </c>
      <c r="L1202">
        <v>58</v>
      </c>
      <c r="M1202">
        <v>18</v>
      </c>
      <c r="N1202">
        <v>83</v>
      </c>
      <c r="O1202">
        <v>71</v>
      </c>
      <c r="P1202">
        <v>24</v>
      </c>
      <c r="Q1202">
        <v>98</v>
      </c>
      <c r="R1202">
        <v>1200</v>
      </c>
      <c r="S1202">
        <v>1.0053516626357999</v>
      </c>
      <c r="T1202">
        <f t="shared" si="219"/>
        <v>1</v>
      </c>
      <c r="U1202">
        <f t="shared" si="220"/>
        <v>1206.4219951629598</v>
      </c>
      <c r="V1202">
        <f t="shared" si="221"/>
        <v>1005.3516626357999</v>
      </c>
      <c r="W1202">
        <v>24.69</v>
      </c>
      <c r="X1202">
        <f t="shared" si="222"/>
        <v>24.8221325504779</v>
      </c>
      <c r="Y1202">
        <v>0</v>
      </c>
      <c r="Z1202">
        <v>0</v>
      </c>
      <c r="AA1202">
        <v>0</v>
      </c>
      <c r="AB1202" s="2">
        <v>0.1</v>
      </c>
      <c r="AC1202">
        <v>25</v>
      </c>
      <c r="AD1202">
        <f t="shared" si="223"/>
        <v>0.11016807219002084</v>
      </c>
      <c r="AE1202">
        <v>1630000</v>
      </c>
      <c r="AF1202">
        <v>0</v>
      </c>
      <c r="AG1202">
        <v>0</v>
      </c>
      <c r="AH1202">
        <v>37800</v>
      </c>
      <c r="AI1202">
        <v>0.16909623111199701</v>
      </c>
      <c r="AJ1202">
        <v>0.17193345967837501</v>
      </c>
      <c r="AK1202" s="1">
        <f t="shared" si="218"/>
        <v>0.10648290681208729</v>
      </c>
      <c r="AL1202" s="1">
        <f t="shared" si="224"/>
        <v>0.10844806271435523</v>
      </c>
      <c r="AM1202">
        <f t="shared" si="225"/>
        <v>0.10712362705926817</v>
      </c>
      <c r="AN1202">
        <f t="shared" si="226"/>
        <v>0.10944397235174097</v>
      </c>
      <c r="AO1202">
        <f t="shared" si="227"/>
        <v>9.3493775694048792E-2</v>
      </c>
      <c r="AP1202">
        <f t="shared" si="228"/>
        <v>9.1528619791780855E-2</v>
      </c>
      <c r="AQ1202">
        <f t="shared" si="229"/>
        <v>45.036634253020594</v>
      </c>
    </row>
    <row r="1203" spans="1:43" x14ac:dyDescent="0.2">
      <c r="A1203">
        <v>26009</v>
      </c>
      <c r="B1203">
        <v>10</v>
      </c>
      <c r="C1203">
        <v>26</v>
      </c>
      <c r="D1203" t="s">
        <v>891</v>
      </c>
      <c r="E1203">
        <v>9</v>
      </c>
      <c r="F1203" t="s">
        <v>884</v>
      </c>
      <c r="G1203" t="s">
        <v>885</v>
      </c>
      <c r="H1203" t="s">
        <v>886</v>
      </c>
      <c r="I1203">
        <v>43</v>
      </c>
      <c r="J1203">
        <v>14</v>
      </c>
      <c r="K1203">
        <v>65</v>
      </c>
      <c r="L1203">
        <v>58</v>
      </c>
      <c r="M1203">
        <v>18</v>
      </c>
      <c r="N1203">
        <v>83</v>
      </c>
      <c r="O1203">
        <v>71</v>
      </c>
      <c r="P1203">
        <v>24</v>
      </c>
      <c r="Q1203">
        <v>98</v>
      </c>
      <c r="R1203">
        <v>1200</v>
      </c>
      <c r="S1203">
        <v>1.0136122520153299</v>
      </c>
      <c r="T1203">
        <f t="shared" si="219"/>
        <v>1</v>
      </c>
      <c r="U1203">
        <f t="shared" si="220"/>
        <v>1216.3347024183959</v>
      </c>
      <c r="V1203">
        <f t="shared" si="221"/>
        <v>1013.6122520153299</v>
      </c>
      <c r="W1203">
        <v>24.69</v>
      </c>
      <c r="X1203">
        <f t="shared" si="222"/>
        <v>25.026086502258497</v>
      </c>
      <c r="Y1203">
        <v>0</v>
      </c>
      <c r="Z1203">
        <v>0</v>
      </c>
      <c r="AA1203">
        <v>0</v>
      </c>
      <c r="AB1203" s="2">
        <v>0.1</v>
      </c>
      <c r="AC1203">
        <v>25</v>
      </c>
      <c r="AD1203">
        <f t="shared" si="223"/>
        <v>0.11016807219002084</v>
      </c>
      <c r="AE1203">
        <v>1630000</v>
      </c>
      <c r="AF1203">
        <v>0</v>
      </c>
      <c r="AG1203">
        <v>0</v>
      </c>
      <c r="AH1203">
        <v>37800</v>
      </c>
      <c r="AI1203">
        <v>0.163966029138222</v>
      </c>
      <c r="AJ1203">
        <v>0.16830912108125001</v>
      </c>
      <c r="AK1203" s="1">
        <f t="shared" si="218"/>
        <v>0.11071686954098985</v>
      </c>
      <c r="AL1203" s="1">
        <f t="shared" si="224"/>
        <v>0.11274351163488892</v>
      </c>
      <c r="AM1203">
        <f t="shared" si="225"/>
        <v>0.11137763677164651</v>
      </c>
      <c r="AN1203">
        <f t="shared" si="226"/>
        <v>0.11377058149256097</v>
      </c>
      <c r="AO1203">
        <f t="shared" si="227"/>
        <v>9.7194613744379432E-2</v>
      </c>
      <c r="AP1203">
        <f t="shared" si="228"/>
        <v>9.5167971650480354E-2</v>
      </c>
      <c r="AQ1203">
        <f t="shared" si="229"/>
        <v>46.445749489581324</v>
      </c>
    </row>
    <row r="1204" spans="1:43" x14ac:dyDescent="0.2">
      <c r="A1204">
        <v>26011</v>
      </c>
      <c r="B1204">
        <v>10</v>
      </c>
      <c r="C1204">
        <v>26</v>
      </c>
      <c r="D1204" t="s">
        <v>892</v>
      </c>
      <c r="E1204">
        <v>11</v>
      </c>
      <c r="F1204" t="s">
        <v>884</v>
      </c>
      <c r="G1204" t="s">
        <v>885</v>
      </c>
      <c r="H1204" t="s">
        <v>886</v>
      </c>
      <c r="I1204">
        <v>43</v>
      </c>
      <c r="J1204">
        <v>14</v>
      </c>
      <c r="K1204">
        <v>65</v>
      </c>
      <c r="L1204">
        <v>58</v>
      </c>
      <c r="M1204">
        <v>18</v>
      </c>
      <c r="N1204">
        <v>83</v>
      </c>
      <c r="O1204">
        <v>71</v>
      </c>
      <c r="P1204">
        <v>24</v>
      </c>
      <c r="Q1204">
        <v>98</v>
      </c>
      <c r="R1204">
        <v>1200</v>
      </c>
      <c r="S1204">
        <v>1.0047226960842399</v>
      </c>
      <c r="T1204">
        <f t="shared" si="219"/>
        <v>1</v>
      </c>
      <c r="U1204">
        <f t="shared" si="220"/>
        <v>1205.6672353010879</v>
      </c>
      <c r="V1204">
        <f t="shared" si="221"/>
        <v>1004.7226960842399</v>
      </c>
      <c r="W1204">
        <v>24.69</v>
      </c>
      <c r="X1204">
        <f t="shared" si="222"/>
        <v>24.806603366319884</v>
      </c>
      <c r="Y1204">
        <v>0</v>
      </c>
      <c r="Z1204">
        <v>0</v>
      </c>
      <c r="AA1204">
        <v>0</v>
      </c>
      <c r="AB1204" s="2">
        <v>0.1</v>
      </c>
      <c r="AC1204">
        <v>25</v>
      </c>
      <c r="AD1204">
        <f t="shared" si="223"/>
        <v>0.11016807219002084</v>
      </c>
      <c r="AE1204">
        <v>1630000</v>
      </c>
      <c r="AF1204">
        <v>0</v>
      </c>
      <c r="AG1204">
        <v>0</v>
      </c>
      <c r="AH1204">
        <v>37800</v>
      </c>
      <c r="AI1204">
        <v>0.16652907316275001</v>
      </c>
      <c r="AJ1204">
        <v>0.16973641925962499</v>
      </c>
      <c r="AK1204" s="1">
        <f t="shared" si="218"/>
        <v>0.10805676799167312</v>
      </c>
      <c r="AL1204" s="1">
        <f t="shared" si="224"/>
        <v>0.11005221809723063</v>
      </c>
      <c r="AM1204">
        <f t="shared" si="225"/>
        <v>0.10870736537348613</v>
      </c>
      <c r="AN1204">
        <f t="shared" si="226"/>
        <v>0.11106348035319397</v>
      </c>
      <c r="AO1204">
        <f t="shared" si="227"/>
        <v>9.4876900561189137E-2</v>
      </c>
      <c r="AP1204">
        <f t="shared" si="228"/>
        <v>9.288145045563162E-2</v>
      </c>
      <c r="AQ1204">
        <f t="shared" si="229"/>
        <v>45.730904337121636</v>
      </c>
    </row>
    <row r="1205" spans="1:43" x14ac:dyDescent="0.2">
      <c r="A1205">
        <v>26013</v>
      </c>
      <c r="B1205">
        <v>3</v>
      </c>
      <c r="C1205">
        <v>26</v>
      </c>
      <c r="D1205" t="s">
        <v>893</v>
      </c>
      <c r="E1205">
        <v>13</v>
      </c>
      <c r="F1205" t="s">
        <v>884</v>
      </c>
      <c r="G1205" t="s">
        <v>885</v>
      </c>
      <c r="H1205" t="s">
        <v>888</v>
      </c>
      <c r="I1205">
        <v>43</v>
      </c>
      <c r="J1205">
        <v>14</v>
      </c>
      <c r="K1205">
        <v>65</v>
      </c>
      <c r="L1205">
        <v>58</v>
      </c>
      <c r="M1205">
        <v>18</v>
      </c>
      <c r="N1205">
        <v>83</v>
      </c>
      <c r="O1205">
        <v>71</v>
      </c>
      <c r="P1205">
        <v>24</v>
      </c>
      <c r="Q1205">
        <v>98</v>
      </c>
      <c r="R1205">
        <v>1200</v>
      </c>
      <c r="S1205">
        <v>1.02715031946859</v>
      </c>
      <c r="T1205">
        <f t="shared" si="219"/>
        <v>1</v>
      </c>
      <c r="U1205">
        <f t="shared" si="220"/>
        <v>1232.5803833623081</v>
      </c>
      <c r="V1205">
        <f t="shared" si="221"/>
        <v>1027.1503194685899</v>
      </c>
      <c r="W1205">
        <v>24.69</v>
      </c>
      <c r="X1205">
        <f t="shared" si="222"/>
        <v>25.36034138767949</v>
      </c>
      <c r="Y1205">
        <v>0</v>
      </c>
      <c r="Z1205">
        <v>0</v>
      </c>
      <c r="AA1205">
        <v>0</v>
      </c>
      <c r="AB1205" s="2">
        <v>0.1</v>
      </c>
      <c r="AC1205">
        <v>25</v>
      </c>
      <c r="AD1205">
        <f t="shared" si="223"/>
        <v>0.11016807219002084</v>
      </c>
      <c r="AE1205">
        <v>1630000</v>
      </c>
      <c r="AF1205">
        <v>0</v>
      </c>
      <c r="AG1205">
        <v>0</v>
      </c>
      <c r="AH1205">
        <v>37800</v>
      </c>
      <c r="AI1205">
        <v>0.165373218024507</v>
      </c>
      <c r="AJ1205">
        <v>0.16841626204162499</v>
      </c>
      <c r="AK1205" s="1">
        <f t="shared" si="218"/>
        <v>0.11124094093936612</v>
      </c>
      <c r="AL1205" s="1">
        <f t="shared" si="224"/>
        <v>0.11325033799041559</v>
      </c>
      <c r="AM1205">
        <f t="shared" si="225"/>
        <v>0.11189608558908432</v>
      </c>
      <c r="AN1205">
        <f t="shared" si="226"/>
        <v>0.11426866833569005</v>
      </c>
      <c r="AO1205">
        <f t="shared" si="227"/>
        <v>9.7627840361271187E-2</v>
      </c>
      <c r="AP1205">
        <f t="shared" si="228"/>
        <v>9.5618443310221721E-2</v>
      </c>
      <c r="AQ1205">
        <f t="shared" si="229"/>
        <v>46.050534694358376</v>
      </c>
    </row>
    <row r="1206" spans="1:43" x14ac:dyDescent="0.2">
      <c r="A1206">
        <v>26015</v>
      </c>
      <c r="B1206">
        <v>10</v>
      </c>
      <c r="C1206">
        <v>26</v>
      </c>
      <c r="D1206" t="s">
        <v>894</v>
      </c>
      <c r="E1206">
        <v>15</v>
      </c>
      <c r="F1206" t="s">
        <v>884</v>
      </c>
      <c r="G1206" t="s">
        <v>885</v>
      </c>
      <c r="H1206" t="s">
        <v>886</v>
      </c>
      <c r="I1206">
        <v>43</v>
      </c>
      <c r="J1206">
        <v>14</v>
      </c>
      <c r="K1206">
        <v>65</v>
      </c>
      <c r="L1206">
        <v>58</v>
      </c>
      <c r="M1206">
        <v>18</v>
      </c>
      <c r="N1206">
        <v>83</v>
      </c>
      <c r="O1206">
        <v>71</v>
      </c>
      <c r="P1206">
        <v>24</v>
      </c>
      <c r="Q1206">
        <v>98</v>
      </c>
      <c r="R1206">
        <v>1200</v>
      </c>
      <c r="S1206">
        <v>1.00362953543663</v>
      </c>
      <c r="T1206">
        <f t="shared" si="219"/>
        <v>1</v>
      </c>
      <c r="U1206">
        <f t="shared" si="220"/>
        <v>1204.3554425239561</v>
      </c>
      <c r="V1206">
        <f t="shared" si="221"/>
        <v>1003.62953543663</v>
      </c>
      <c r="W1206">
        <v>24.69</v>
      </c>
      <c r="X1206">
        <f t="shared" si="222"/>
        <v>24.779613229930398</v>
      </c>
      <c r="Y1206">
        <v>0</v>
      </c>
      <c r="Z1206">
        <v>0</v>
      </c>
      <c r="AA1206">
        <v>0</v>
      </c>
      <c r="AB1206" s="2">
        <v>0.1</v>
      </c>
      <c r="AC1206">
        <v>25</v>
      </c>
      <c r="AD1206">
        <f t="shared" si="223"/>
        <v>0.11016807219002084</v>
      </c>
      <c r="AE1206">
        <v>1630000</v>
      </c>
      <c r="AF1206">
        <v>0</v>
      </c>
      <c r="AG1206">
        <v>0</v>
      </c>
      <c r="AH1206">
        <v>37800</v>
      </c>
      <c r="AI1206">
        <v>0.16539831684138201</v>
      </c>
      <c r="AJ1206">
        <v>0.16658382380762499</v>
      </c>
      <c r="AK1206" s="1">
        <f t="shared" si="218"/>
        <v>0.10867713316481194</v>
      </c>
      <c r="AL1206" s="1">
        <f t="shared" si="224"/>
        <v>0.11068622529444759</v>
      </c>
      <c r="AM1206">
        <f t="shared" si="225"/>
        <v>0.10933217839782562</v>
      </c>
      <c r="AN1206">
        <f t="shared" si="226"/>
        <v>0.11170440111041763</v>
      </c>
      <c r="AO1206">
        <f t="shared" si="227"/>
        <v>9.5423784677958159E-2</v>
      </c>
      <c r="AP1206">
        <f t="shared" si="228"/>
        <v>9.3414692548322506E-2</v>
      </c>
      <c r="AQ1206">
        <f t="shared" si="229"/>
        <v>46.04354663088008</v>
      </c>
    </row>
    <row r="1207" spans="1:43" x14ac:dyDescent="0.2">
      <c r="A1207">
        <v>26017</v>
      </c>
      <c r="B1207">
        <v>10</v>
      </c>
      <c r="C1207">
        <v>26</v>
      </c>
      <c r="D1207" t="s">
        <v>307</v>
      </c>
      <c r="E1207">
        <v>17</v>
      </c>
      <c r="F1207" t="s">
        <v>884</v>
      </c>
      <c r="G1207" t="s">
        <v>885</v>
      </c>
      <c r="H1207" t="s">
        <v>886</v>
      </c>
      <c r="I1207">
        <v>43</v>
      </c>
      <c r="J1207">
        <v>14</v>
      </c>
      <c r="K1207">
        <v>65</v>
      </c>
      <c r="L1207">
        <v>58</v>
      </c>
      <c r="M1207">
        <v>18</v>
      </c>
      <c r="N1207">
        <v>83</v>
      </c>
      <c r="O1207">
        <v>71</v>
      </c>
      <c r="P1207">
        <v>24</v>
      </c>
      <c r="Q1207">
        <v>98</v>
      </c>
      <c r="R1207">
        <v>1200</v>
      </c>
      <c r="S1207">
        <v>1.0048919041951501</v>
      </c>
      <c r="T1207">
        <f t="shared" si="219"/>
        <v>1</v>
      </c>
      <c r="U1207">
        <f t="shared" si="220"/>
        <v>1205.8702850341801</v>
      </c>
      <c r="V1207">
        <f t="shared" si="221"/>
        <v>1004.8919041951501</v>
      </c>
      <c r="W1207">
        <v>24.69</v>
      </c>
      <c r="X1207">
        <f t="shared" si="222"/>
        <v>24.810781114578255</v>
      </c>
      <c r="Y1207">
        <v>0</v>
      </c>
      <c r="Z1207">
        <v>0</v>
      </c>
      <c r="AA1207">
        <v>0</v>
      </c>
      <c r="AB1207" s="2">
        <v>0.1</v>
      </c>
      <c r="AC1207">
        <v>25</v>
      </c>
      <c r="AD1207">
        <f t="shared" si="223"/>
        <v>0.11016807219002084</v>
      </c>
      <c r="AE1207">
        <v>1630000</v>
      </c>
      <c r="AF1207">
        <v>0</v>
      </c>
      <c r="AG1207">
        <v>0</v>
      </c>
      <c r="AH1207">
        <v>37800</v>
      </c>
      <c r="AI1207">
        <v>0.16560857640454599</v>
      </c>
      <c r="AJ1207">
        <v>0.16711322256387501</v>
      </c>
      <c r="AK1207" s="1">
        <f t="shared" si="218"/>
        <v>0.10867567569442199</v>
      </c>
      <c r="AL1207" s="1">
        <f t="shared" si="224"/>
        <v>0.11068221704533167</v>
      </c>
      <c r="AM1207">
        <f t="shared" si="225"/>
        <v>0.10932988927047964</v>
      </c>
      <c r="AN1207">
        <f t="shared" si="226"/>
        <v>0.11169910016736678</v>
      </c>
      <c r="AO1207">
        <f t="shared" si="227"/>
        <v>9.5419981113623917E-2</v>
      </c>
      <c r="AP1207">
        <f t="shared" si="228"/>
        <v>9.341343976271424E-2</v>
      </c>
      <c r="AQ1207">
        <f t="shared" si="229"/>
        <v>45.985088933752856</v>
      </c>
    </row>
    <row r="1208" spans="1:43" x14ac:dyDescent="0.2">
      <c r="A1208">
        <v>26019</v>
      </c>
      <c r="B1208">
        <v>10</v>
      </c>
      <c r="C1208">
        <v>26</v>
      </c>
      <c r="D1208" t="s">
        <v>895</v>
      </c>
      <c r="E1208">
        <v>19</v>
      </c>
      <c r="F1208" t="s">
        <v>884</v>
      </c>
      <c r="G1208" t="s">
        <v>885</v>
      </c>
      <c r="H1208" t="s">
        <v>886</v>
      </c>
      <c r="I1208">
        <v>43</v>
      </c>
      <c r="J1208">
        <v>14</v>
      </c>
      <c r="K1208">
        <v>65</v>
      </c>
      <c r="L1208">
        <v>58</v>
      </c>
      <c r="M1208">
        <v>18</v>
      </c>
      <c r="N1208">
        <v>83</v>
      </c>
      <c r="O1208">
        <v>71</v>
      </c>
      <c r="P1208">
        <v>24</v>
      </c>
      <c r="Q1208">
        <v>98</v>
      </c>
      <c r="R1208">
        <v>1200</v>
      </c>
      <c r="S1208">
        <v>1.0159625311692599</v>
      </c>
      <c r="T1208">
        <f t="shared" si="219"/>
        <v>1</v>
      </c>
      <c r="U1208">
        <f t="shared" si="220"/>
        <v>1219.1550374031119</v>
      </c>
      <c r="V1208">
        <f t="shared" si="221"/>
        <v>1015.9625311692599</v>
      </c>
      <c r="W1208">
        <v>24.69</v>
      </c>
      <c r="X1208">
        <f t="shared" si="222"/>
        <v>25.08411489456903</v>
      </c>
      <c r="Y1208">
        <v>0</v>
      </c>
      <c r="Z1208">
        <v>0</v>
      </c>
      <c r="AA1208">
        <v>0</v>
      </c>
      <c r="AB1208" s="2">
        <v>0.1</v>
      </c>
      <c r="AC1208">
        <v>25</v>
      </c>
      <c r="AD1208">
        <f t="shared" si="223"/>
        <v>0.11016807219002084</v>
      </c>
      <c r="AE1208">
        <v>1630000</v>
      </c>
      <c r="AF1208">
        <v>0</v>
      </c>
      <c r="AG1208">
        <v>0</v>
      </c>
      <c r="AH1208">
        <v>37800</v>
      </c>
      <c r="AI1208">
        <v>0.164464302195346</v>
      </c>
      <c r="AJ1208">
        <v>0.167525669843125</v>
      </c>
      <c r="AK1208" s="1">
        <f t="shared" si="218"/>
        <v>0.11063737684866713</v>
      </c>
      <c r="AL1208" s="1">
        <f t="shared" si="224"/>
        <v>0.11265787887971766</v>
      </c>
      <c r="AM1208">
        <f t="shared" si="225"/>
        <v>0.11129614217068058</v>
      </c>
      <c r="AN1208">
        <f t="shared" si="226"/>
        <v>0.1136818370515647</v>
      </c>
      <c r="AO1208">
        <f t="shared" si="227"/>
        <v>9.712014481420693E-2</v>
      </c>
      <c r="AP1208">
        <f t="shared" si="228"/>
        <v>9.5099642783156399E-2</v>
      </c>
      <c r="AQ1208">
        <f t="shared" si="229"/>
        <v>46.305034056021157</v>
      </c>
    </row>
    <row r="1209" spans="1:43" x14ac:dyDescent="0.2">
      <c r="A1209">
        <v>26021</v>
      </c>
      <c r="B1209">
        <v>11</v>
      </c>
      <c r="C1209">
        <v>26</v>
      </c>
      <c r="D1209" t="s">
        <v>363</v>
      </c>
      <c r="E1209">
        <v>21</v>
      </c>
      <c r="F1209" t="s">
        <v>884</v>
      </c>
      <c r="G1209" t="s">
        <v>885</v>
      </c>
      <c r="H1209" t="s">
        <v>503</v>
      </c>
      <c r="I1209">
        <v>43</v>
      </c>
      <c r="J1209">
        <v>14</v>
      </c>
      <c r="K1209">
        <v>65</v>
      </c>
      <c r="L1209">
        <v>58</v>
      </c>
      <c r="M1209">
        <v>18</v>
      </c>
      <c r="N1209">
        <v>83</v>
      </c>
      <c r="O1209">
        <v>71</v>
      </c>
      <c r="P1209">
        <v>24</v>
      </c>
      <c r="Q1209">
        <v>98</v>
      </c>
      <c r="R1209">
        <v>1200</v>
      </c>
      <c r="S1209">
        <v>1.0218588987986299</v>
      </c>
      <c r="T1209">
        <f t="shared" si="219"/>
        <v>1</v>
      </c>
      <c r="U1209">
        <f t="shared" si="220"/>
        <v>1226.230678558356</v>
      </c>
      <c r="V1209">
        <f t="shared" si="221"/>
        <v>1021.8588987986299</v>
      </c>
      <c r="W1209">
        <v>24.69</v>
      </c>
      <c r="X1209">
        <f t="shared" si="222"/>
        <v>25.229696211338172</v>
      </c>
      <c r="Y1209">
        <v>0</v>
      </c>
      <c r="Z1209">
        <v>0</v>
      </c>
      <c r="AA1209">
        <v>0</v>
      </c>
      <c r="AB1209" s="2">
        <v>0.1</v>
      </c>
      <c r="AC1209">
        <v>25</v>
      </c>
      <c r="AD1209">
        <f t="shared" si="223"/>
        <v>0.11016807219002084</v>
      </c>
      <c r="AE1209">
        <v>1630000</v>
      </c>
      <c r="AF1209">
        <v>0</v>
      </c>
      <c r="AG1209">
        <v>0</v>
      </c>
      <c r="AH1209">
        <v>37800</v>
      </c>
      <c r="AI1209">
        <v>0.16423678708102901</v>
      </c>
      <c r="AJ1209">
        <v>0.166558360335125</v>
      </c>
      <c r="AK1209" s="1">
        <f t="shared" si="218"/>
        <v>0.11143363985598224</v>
      </c>
      <c r="AL1209" s="1">
        <f t="shared" si="224"/>
        <v>0.11345694086257742</v>
      </c>
      <c r="AM1209">
        <f t="shared" si="225"/>
        <v>0.11209331775714565</v>
      </c>
      <c r="AN1209">
        <f t="shared" si="226"/>
        <v>0.11448231751054461</v>
      </c>
      <c r="AO1209">
        <f t="shared" si="227"/>
        <v>9.7807380909592956E-2</v>
      </c>
      <c r="AP1209">
        <f t="shared" si="228"/>
        <v>9.5784079902997782E-2</v>
      </c>
      <c r="AQ1209">
        <f t="shared" si="229"/>
        <v>46.369179825698872</v>
      </c>
    </row>
    <row r="1210" spans="1:43" x14ac:dyDescent="0.2">
      <c r="A1210">
        <v>26023</v>
      </c>
      <c r="B1210">
        <v>10</v>
      </c>
      <c r="C1210">
        <v>26</v>
      </c>
      <c r="D1210" t="s">
        <v>896</v>
      </c>
      <c r="E1210">
        <v>23</v>
      </c>
      <c r="F1210" t="s">
        <v>884</v>
      </c>
      <c r="G1210" t="s">
        <v>885</v>
      </c>
      <c r="H1210" t="s">
        <v>886</v>
      </c>
      <c r="I1210">
        <v>43</v>
      </c>
      <c r="J1210">
        <v>14</v>
      </c>
      <c r="K1210">
        <v>65</v>
      </c>
      <c r="L1210">
        <v>58</v>
      </c>
      <c r="M1210">
        <v>18</v>
      </c>
      <c r="N1210">
        <v>83</v>
      </c>
      <c r="O1210">
        <v>71</v>
      </c>
      <c r="P1210">
        <v>24</v>
      </c>
      <c r="Q1210">
        <v>98</v>
      </c>
      <c r="R1210">
        <v>1200</v>
      </c>
      <c r="S1210">
        <v>1.0011171976725299</v>
      </c>
      <c r="T1210">
        <f t="shared" si="219"/>
        <v>1</v>
      </c>
      <c r="U1210">
        <f t="shared" si="220"/>
        <v>1201.340637207036</v>
      </c>
      <c r="V1210">
        <f t="shared" si="221"/>
        <v>1001.11719767253</v>
      </c>
      <c r="W1210">
        <v>24.69</v>
      </c>
      <c r="X1210">
        <f t="shared" si="222"/>
        <v>24.717583610534767</v>
      </c>
      <c r="Y1210">
        <v>0</v>
      </c>
      <c r="Z1210">
        <v>0</v>
      </c>
      <c r="AA1210">
        <v>0</v>
      </c>
      <c r="AB1210" s="2">
        <v>0.1</v>
      </c>
      <c r="AC1210">
        <v>25</v>
      </c>
      <c r="AD1210">
        <f t="shared" si="223"/>
        <v>0.11016807219002084</v>
      </c>
      <c r="AE1210">
        <v>1630000</v>
      </c>
      <c r="AF1210">
        <v>0</v>
      </c>
      <c r="AG1210">
        <v>0</v>
      </c>
      <c r="AH1210">
        <v>37800</v>
      </c>
      <c r="AI1210">
        <v>0.163945459723879</v>
      </c>
      <c r="AJ1210">
        <v>0.16530239038987499</v>
      </c>
      <c r="AK1210" s="1">
        <f t="shared" si="218"/>
        <v>0.10936575456621465</v>
      </c>
      <c r="AL1210" s="1">
        <f t="shared" si="224"/>
        <v>0.11139265093272992</v>
      </c>
      <c r="AM1210">
        <f t="shared" si="225"/>
        <v>0.11002660470002079</v>
      </c>
      <c r="AN1210">
        <f t="shared" si="226"/>
        <v>0.11241984965170437</v>
      </c>
      <c r="AO1210">
        <f t="shared" si="227"/>
        <v>9.6033501441612601E-2</v>
      </c>
      <c r="AP1210">
        <f t="shared" si="228"/>
        <v>9.4006605075097338E-2</v>
      </c>
      <c r="AQ1210">
        <f t="shared" si="229"/>
        <v>46.451576804758773</v>
      </c>
    </row>
    <row r="1211" spans="1:43" x14ac:dyDescent="0.2">
      <c r="A1211">
        <v>26025</v>
      </c>
      <c r="B1211">
        <v>10</v>
      </c>
      <c r="C1211">
        <v>26</v>
      </c>
      <c r="D1211" t="s">
        <v>25</v>
      </c>
      <c r="E1211">
        <v>25</v>
      </c>
      <c r="F1211" t="s">
        <v>884</v>
      </c>
      <c r="G1211" t="s">
        <v>885</v>
      </c>
      <c r="H1211" t="s">
        <v>886</v>
      </c>
      <c r="I1211">
        <v>43</v>
      </c>
      <c r="J1211">
        <v>14</v>
      </c>
      <c r="K1211">
        <v>65</v>
      </c>
      <c r="L1211">
        <v>58</v>
      </c>
      <c r="M1211">
        <v>18</v>
      </c>
      <c r="N1211">
        <v>83</v>
      </c>
      <c r="O1211">
        <v>71</v>
      </c>
      <c r="P1211">
        <v>24</v>
      </c>
      <c r="Q1211">
        <v>98</v>
      </c>
      <c r="R1211">
        <v>1200</v>
      </c>
      <c r="S1211">
        <v>1.0012766553296</v>
      </c>
      <c r="T1211">
        <f t="shared" si="219"/>
        <v>1</v>
      </c>
      <c r="U1211">
        <f t="shared" si="220"/>
        <v>1201.5319863955199</v>
      </c>
      <c r="V1211">
        <f t="shared" si="221"/>
        <v>1001.2766553296</v>
      </c>
      <c r="W1211">
        <v>24.69</v>
      </c>
      <c r="X1211">
        <f t="shared" si="222"/>
        <v>24.721520620087826</v>
      </c>
      <c r="Y1211">
        <v>0</v>
      </c>
      <c r="Z1211">
        <v>0</v>
      </c>
      <c r="AA1211">
        <v>0</v>
      </c>
      <c r="AB1211" s="2">
        <v>0.1</v>
      </c>
      <c r="AC1211">
        <v>25</v>
      </c>
      <c r="AD1211">
        <f t="shared" si="223"/>
        <v>0.11016807219002084</v>
      </c>
      <c r="AE1211">
        <v>1630000</v>
      </c>
      <c r="AF1211">
        <v>0</v>
      </c>
      <c r="AG1211">
        <v>0</v>
      </c>
      <c r="AH1211">
        <v>37800</v>
      </c>
      <c r="AI1211">
        <v>0.16470567545722101</v>
      </c>
      <c r="AJ1211">
        <v>0.167439294864</v>
      </c>
      <c r="AK1211" s="1">
        <f t="shared" si="218"/>
        <v>0.10887830518796962</v>
      </c>
      <c r="AL1211" s="1">
        <f t="shared" si="224"/>
        <v>0.11089584620893653</v>
      </c>
      <c r="AM1211">
        <f t="shared" si="225"/>
        <v>0.10953610510102467</v>
      </c>
      <c r="AN1211">
        <f t="shared" si="226"/>
        <v>0.11191830378814596</v>
      </c>
      <c r="AO1211">
        <f t="shared" si="227"/>
        <v>9.5605153319243602E-2</v>
      </c>
      <c r="AP1211">
        <f t="shared" si="228"/>
        <v>9.3587612298276696E-2</v>
      </c>
      <c r="AQ1211">
        <f t="shared" si="229"/>
        <v>46.237174845460814</v>
      </c>
    </row>
    <row r="1212" spans="1:43" x14ac:dyDescent="0.2">
      <c r="A1212">
        <v>26027</v>
      </c>
      <c r="B1212">
        <v>11</v>
      </c>
      <c r="C1212">
        <v>26</v>
      </c>
      <c r="D1212" t="s">
        <v>506</v>
      </c>
      <c r="E1212">
        <v>27</v>
      </c>
      <c r="F1212" t="s">
        <v>884</v>
      </c>
      <c r="G1212" t="s">
        <v>885</v>
      </c>
      <c r="H1212" t="s">
        <v>503</v>
      </c>
      <c r="I1212">
        <v>43</v>
      </c>
      <c r="J1212">
        <v>14</v>
      </c>
      <c r="K1212">
        <v>65</v>
      </c>
      <c r="L1212">
        <v>58</v>
      </c>
      <c r="M1212">
        <v>18</v>
      </c>
      <c r="N1212">
        <v>83</v>
      </c>
      <c r="O1212">
        <v>71</v>
      </c>
      <c r="P1212">
        <v>24</v>
      </c>
      <c r="Q1212">
        <v>98</v>
      </c>
      <c r="R1212">
        <v>1200</v>
      </c>
      <c r="S1212">
        <v>1.0140215853850001</v>
      </c>
      <c r="T1212">
        <f t="shared" si="219"/>
        <v>1</v>
      </c>
      <c r="U1212">
        <f t="shared" si="220"/>
        <v>1216.8259024620002</v>
      </c>
      <c r="V1212">
        <f t="shared" si="221"/>
        <v>1014.0215853850001</v>
      </c>
      <c r="W1212">
        <v>24.69</v>
      </c>
      <c r="X1212">
        <f t="shared" si="222"/>
        <v>25.036192943155655</v>
      </c>
      <c r="Y1212">
        <v>0</v>
      </c>
      <c r="Z1212">
        <v>0</v>
      </c>
      <c r="AA1212">
        <v>0</v>
      </c>
      <c r="AB1212" s="2">
        <v>0.1</v>
      </c>
      <c r="AC1212">
        <v>25</v>
      </c>
      <c r="AD1212">
        <f t="shared" si="223"/>
        <v>0.11016807219002084</v>
      </c>
      <c r="AE1212">
        <v>1630000</v>
      </c>
      <c r="AF1212">
        <v>0</v>
      </c>
      <c r="AG1212">
        <v>0</v>
      </c>
      <c r="AH1212">
        <v>37800</v>
      </c>
      <c r="AI1212">
        <v>0.164636722040475</v>
      </c>
      <c r="AJ1212">
        <v>0.16569273825987499</v>
      </c>
      <c r="AK1212" s="1">
        <f t="shared" si="218"/>
        <v>0.11031036330694538</v>
      </c>
      <c r="AL1212" s="1">
        <f t="shared" si="224"/>
        <v>0.11232874931768794</v>
      </c>
      <c r="AM1212">
        <f t="shared" si="225"/>
        <v>0.1109684387208181</v>
      </c>
      <c r="AN1212">
        <f t="shared" si="226"/>
        <v>0.11335163512422534</v>
      </c>
      <c r="AO1212">
        <f t="shared" si="227"/>
        <v>9.6836940504490807E-2</v>
      </c>
      <c r="AP1212">
        <f t="shared" si="228"/>
        <v>9.481855449374825E-2</v>
      </c>
      <c r="AQ1212">
        <f t="shared" si="229"/>
        <v>46.256539973402887</v>
      </c>
    </row>
    <row r="1213" spans="1:43" x14ac:dyDescent="0.2">
      <c r="A1213">
        <v>26029</v>
      </c>
      <c r="B1213">
        <v>10</v>
      </c>
      <c r="C1213">
        <v>26</v>
      </c>
      <c r="D1213" t="s">
        <v>897</v>
      </c>
      <c r="E1213">
        <v>29</v>
      </c>
      <c r="F1213" t="s">
        <v>884</v>
      </c>
      <c r="G1213" t="s">
        <v>885</v>
      </c>
      <c r="H1213" t="s">
        <v>886</v>
      </c>
      <c r="I1213">
        <v>43</v>
      </c>
      <c r="J1213">
        <v>14</v>
      </c>
      <c r="K1213">
        <v>65</v>
      </c>
      <c r="L1213">
        <v>58</v>
      </c>
      <c r="M1213">
        <v>18</v>
      </c>
      <c r="N1213">
        <v>83</v>
      </c>
      <c r="O1213">
        <v>71</v>
      </c>
      <c r="P1213">
        <v>24</v>
      </c>
      <c r="Q1213">
        <v>98</v>
      </c>
      <c r="R1213">
        <v>1200</v>
      </c>
      <c r="S1213">
        <v>1.0136720492289599</v>
      </c>
      <c r="T1213">
        <f t="shared" si="219"/>
        <v>1</v>
      </c>
      <c r="U1213">
        <f t="shared" si="220"/>
        <v>1216.4064590747519</v>
      </c>
      <c r="V1213">
        <f t="shared" si="221"/>
        <v>1013.67204922896</v>
      </c>
      <c r="W1213">
        <v>24.69</v>
      </c>
      <c r="X1213">
        <f t="shared" si="222"/>
        <v>25.027562895463021</v>
      </c>
      <c r="Y1213">
        <v>0</v>
      </c>
      <c r="Z1213">
        <v>0</v>
      </c>
      <c r="AA1213">
        <v>0</v>
      </c>
      <c r="AB1213" s="2">
        <v>0.1</v>
      </c>
      <c r="AC1213">
        <v>25</v>
      </c>
      <c r="AD1213">
        <f t="shared" si="223"/>
        <v>0.11016807219002084</v>
      </c>
      <c r="AE1213">
        <v>1630000</v>
      </c>
      <c r="AF1213">
        <v>0</v>
      </c>
      <c r="AG1213">
        <v>0</v>
      </c>
      <c r="AH1213">
        <v>37800</v>
      </c>
      <c r="AI1213">
        <v>0.16443193144169899</v>
      </c>
      <c r="AJ1213">
        <v>0.16830912108125001</v>
      </c>
      <c r="AK1213" s="1">
        <f t="shared" si="218"/>
        <v>0.11040967692078174</v>
      </c>
      <c r="AL1213" s="1">
        <f t="shared" si="224"/>
        <v>0.1124305767162623</v>
      </c>
      <c r="AM1213">
        <f t="shared" si="225"/>
        <v>0.11106857193007529</v>
      </c>
      <c r="AN1213">
        <f t="shared" si="226"/>
        <v>0.11345473646877216</v>
      </c>
      <c r="AO1213">
        <f t="shared" si="227"/>
        <v>9.6924820459942204E-2</v>
      </c>
      <c r="AP1213">
        <f t="shared" si="228"/>
        <v>9.4903920664461641E-2</v>
      </c>
      <c r="AQ1213">
        <f t="shared" si="229"/>
        <v>46.314149857537934</v>
      </c>
    </row>
    <row r="1214" spans="1:43" x14ac:dyDescent="0.2">
      <c r="A1214">
        <v>26031</v>
      </c>
      <c r="B1214">
        <v>10</v>
      </c>
      <c r="C1214">
        <v>26</v>
      </c>
      <c r="D1214" t="s">
        <v>898</v>
      </c>
      <c r="E1214">
        <v>31</v>
      </c>
      <c r="F1214" t="s">
        <v>884</v>
      </c>
      <c r="G1214" t="s">
        <v>885</v>
      </c>
      <c r="H1214" t="s">
        <v>886</v>
      </c>
      <c r="I1214">
        <v>43</v>
      </c>
      <c r="J1214">
        <v>14</v>
      </c>
      <c r="K1214">
        <v>65</v>
      </c>
      <c r="L1214">
        <v>58</v>
      </c>
      <c r="M1214">
        <v>18</v>
      </c>
      <c r="N1214">
        <v>83</v>
      </c>
      <c r="O1214">
        <v>71</v>
      </c>
      <c r="P1214">
        <v>24</v>
      </c>
      <c r="Q1214">
        <v>98</v>
      </c>
      <c r="R1214">
        <v>1200</v>
      </c>
      <c r="S1214">
        <v>1.0122796495755499</v>
      </c>
      <c r="T1214">
        <f t="shared" si="219"/>
        <v>1</v>
      </c>
      <c r="U1214">
        <f t="shared" si="220"/>
        <v>1214.73557949066</v>
      </c>
      <c r="V1214">
        <f t="shared" si="221"/>
        <v>1012.2796495755499</v>
      </c>
      <c r="W1214">
        <v>24.69</v>
      </c>
      <c r="X1214">
        <f t="shared" si="222"/>
        <v>24.993184548020331</v>
      </c>
      <c r="Y1214">
        <v>0</v>
      </c>
      <c r="Z1214">
        <v>0</v>
      </c>
      <c r="AA1214">
        <v>0</v>
      </c>
      <c r="AB1214" s="2">
        <v>0.1</v>
      </c>
      <c r="AC1214">
        <v>25</v>
      </c>
      <c r="AD1214">
        <f t="shared" si="223"/>
        <v>0.11016807219002084</v>
      </c>
      <c r="AE1214">
        <v>1630000</v>
      </c>
      <c r="AF1214">
        <v>0</v>
      </c>
      <c r="AG1214">
        <v>0</v>
      </c>
      <c r="AH1214">
        <v>37800</v>
      </c>
      <c r="AI1214">
        <v>0.166521932488643</v>
      </c>
      <c r="AJ1214">
        <v>0.16956409191225</v>
      </c>
      <c r="AK1214" s="1">
        <f t="shared" si="218"/>
        <v>0.10887417809430316</v>
      </c>
      <c r="AL1214" s="1">
        <f t="shared" si="224"/>
        <v>0.1108697137673213</v>
      </c>
      <c r="AM1214">
        <f t="shared" si="225"/>
        <v>0.10952480337456662</v>
      </c>
      <c r="AN1214">
        <f t="shared" si="226"/>
        <v>0.11188101938750759</v>
      </c>
      <c r="AO1214">
        <f t="shared" si="227"/>
        <v>9.5579600479980473E-2</v>
      </c>
      <c r="AP1214">
        <f t="shared" si="228"/>
        <v>9.3584064806962339E-2</v>
      </c>
      <c r="AQ1214">
        <f t="shared" si="229"/>
        <v>45.732865336970789</v>
      </c>
    </row>
    <row r="1215" spans="1:43" x14ac:dyDescent="0.2">
      <c r="A1215">
        <v>26033</v>
      </c>
      <c r="B1215">
        <v>11</v>
      </c>
      <c r="C1215">
        <v>26</v>
      </c>
      <c r="D1215" t="s">
        <v>899</v>
      </c>
      <c r="E1215">
        <v>33</v>
      </c>
      <c r="F1215" t="s">
        <v>884</v>
      </c>
      <c r="G1215" t="s">
        <v>885</v>
      </c>
      <c r="H1215" t="s">
        <v>503</v>
      </c>
      <c r="I1215">
        <v>43</v>
      </c>
      <c r="J1215">
        <v>14</v>
      </c>
      <c r="K1215">
        <v>65</v>
      </c>
      <c r="L1215">
        <v>58</v>
      </c>
      <c r="M1215">
        <v>18</v>
      </c>
      <c r="N1215">
        <v>83</v>
      </c>
      <c r="O1215">
        <v>71</v>
      </c>
      <c r="P1215">
        <v>24</v>
      </c>
      <c r="Q1215">
        <v>98</v>
      </c>
      <c r="R1215">
        <v>1200</v>
      </c>
      <c r="S1215">
        <v>1.01445798363004</v>
      </c>
      <c r="T1215">
        <f t="shared" si="219"/>
        <v>1</v>
      </c>
      <c r="U1215">
        <f t="shared" si="220"/>
        <v>1217.3495803560481</v>
      </c>
      <c r="V1215">
        <f t="shared" si="221"/>
        <v>1014.4579836300401</v>
      </c>
      <c r="W1215">
        <v>24.69</v>
      </c>
      <c r="X1215">
        <f t="shared" si="222"/>
        <v>25.04696761582569</v>
      </c>
      <c r="Y1215">
        <v>0</v>
      </c>
      <c r="Z1215">
        <v>0</v>
      </c>
      <c r="AA1215">
        <v>0</v>
      </c>
      <c r="AB1215" s="2">
        <v>0.1</v>
      </c>
      <c r="AC1215">
        <v>25</v>
      </c>
      <c r="AD1215">
        <f t="shared" si="223"/>
        <v>0.11016807219002084</v>
      </c>
      <c r="AE1215">
        <v>1630000</v>
      </c>
      <c r="AF1215">
        <v>0</v>
      </c>
      <c r="AG1215">
        <v>0</v>
      </c>
      <c r="AH1215">
        <v>37800</v>
      </c>
      <c r="AI1215">
        <v>0.16635424868669499</v>
      </c>
      <c r="AJ1215">
        <v>0.17207809579237501</v>
      </c>
      <c r="AK1215" s="1">
        <f t="shared" si="218"/>
        <v>0.10921844595055873</v>
      </c>
      <c r="AL1215" s="1">
        <f t="shared" si="224"/>
        <v>0.11121599310817204</v>
      </c>
      <c r="AM1215">
        <f t="shared" si="225"/>
        <v>0.10986972705609564</v>
      </c>
      <c r="AN1215">
        <f t="shared" si="226"/>
        <v>0.11222831811663762</v>
      </c>
      <c r="AO1215">
        <f t="shared" si="227"/>
        <v>9.5877531400521895E-2</v>
      </c>
      <c r="AP1215">
        <f t="shared" si="228"/>
        <v>9.3879984242908582E-2</v>
      </c>
      <c r="AQ1215">
        <f t="shared" si="229"/>
        <v>45.77896371314224</v>
      </c>
    </row>
    <row r="1216" spans="1:43" x14ac:dyDescent="0.2">
      <c r="A1216">
        <v>26035</v>
      </c>
      <c r="B1216">
        <v>10</v>
      </c>
      <c r="C1216">
        <v>26</v>
      </c>
      <c r="D1216" t="s">
        <v>900</v>
      </c>
      <c r="E1216">
        <v>35</v>
      </c>
      <c r="F1216" t="s">
        <v>884</v>
      </c>
      <c r="G1216" t="s">
        <v>885</v>
      </c>
      <c r="H1216" t="s">
        <v>886</v>
      </c>
      <c r="I1216">
        <v>43</v>
      </c>
      <c r="J1216">
        <v>14</v>
      </c>
      <c r="K1216">
        <v>65</v>
      </c>
      <c r="L1216">
        <v>58</v>
      </c>
      <c r="M1216">
        <v>18</v>
      </c>
      <c r="N1216">
        <v>83</v>
      </c>
      <c r="O1216">
        <v>71</v>
      </c>
      <c r="P1216">
        <v>24</v>
      </c>
      <c r="Q1216">
        <v>98</v>
      </c>
      <c r="R1216">
        <v>1200</v>
      </c>
      <c r="S1216">
        <v>1.00863623023033</v>
      </c>
      <c r="T1216">
        <f t="shared" si="219"/>
        <v>1</v>
      </c>
      <c r="U1216">
        <f t="shared" si="220"/>
        <v>1210.3634762763959</v>
      </c>
      <c r="V1216">
        <f t="shared" si="221"/>
        <v>1008.6362302303301</v>
      </c>
      <c r="W1216">
        <v>24.69</v>
      </c>
      <c r="X1216">
        <f t="shared" si="222"/>
        <v>24.903228524386851</v>
      </c>
      <c r="Y1216">
        <v>0</v>
      </c>
      <c r="Z1216">
        <v>0</v>
      </c>
      <c r="AA1216">
        <v>0</v>
      </c>
      <c r="AB1216" s="2">
        <v>0.1</v>
      </c>
      <c r="AC1216">
        <v>25</v>
      </c>
      <c r="AD1216">
        <f t="shared" si="223"/>
        <v>0.11016807219002084</v>
      </c>
      <c r="AE1216">
        <v>1630000</v>
      </c>
      <c r="AF1216">
        <v>0</v>
      </c>
      <c r="AG1216">
        <v>0</v>
      </c>
      <c r="AH1216">
        <v>37800</v>
      </c>
      <c r="AI1216">
        <v>0.16510599484152799</v>
      </c>
      <c r="AJ1216">
        <v>0.16695969659062501</v>
      </c>
      <c r="AK1216" s="1">
        <f t="shared" si="218"/>
        <v>0.10941265261271746</v>
      </c>
      <c r="AL1216" s="1">
        <f t="shared" si="224"/>
        <v>0.11142530186230984</v>
      </c>
      <c r="AM1216">
        <f t="shared" si="225"/>
        <v>0.11006885761060033</v>
      </c>
      <c r="AN1216">
        <f t="shared" si="226"/>
        <v>0.11244528036988423</v>
      </c>
      <c r="AO1216">
        <f t="shared" si="227"/>
        <v>9.6059566085476902E-2</v>
      </c>
      <c r="AP1216">
        <f t="shared" si="228"/>
        <v>9.4046916835884523E-2</v>
      </c>
      <c r="AQ1216">
        <f t="shared" si="229"/>
        <v>46.12506724219665</v>
      </c>
    </row>
    <row r="1217" spans="1:43" x14ac:dyDescent="0.2">
      <c r="A1217">
        <v>26037</v>
      </c>
      <c r="B1217">
        <v>10</v>
      </c>
      <c r="C1217">
        <v>26</v>
      </c>
      <c r="D1217" t="s">
        <v>509</v>
      </c>
      <c r="E1217">
        <v>37</v>
      </c>
      <c r="F1217" t="s">
        <v>884</v>
      </c>
      <c r="G1217" t="s">
        <v>885</v>
      </c>
      <c r="H1217" t="s">
        <v>886</v>
      </c>
      <c r="I1217">
        <v>43</v>
      </c>
      <c r="J1217">
        <v>14</v>
      </c>
      <c r="K1217">
        <v>65</v>
      </c>
      <c r="L1217">
        <v>58</v>
      </c>
      <c r="M1217">
        <v>18</v>
      </c>
      <c r="N1217">
        <v>83</v>
      </c>
      <c r="O1217">
        <v>71</v>
      </c>
      <c r="P1217">
        <v>24</v>
      </c>
      <c r="Q1217">
        <v>98</v>
      </c>
      <c r="R1217">
        <v>1200</v>
      </c>
      <c r="S1217">
        <v>1.00187456607819</v>
      </c>
      <c r="T1217">
        <f t="shared" si="219"/>
        <v>1</v>
      </c>
      <c r="U1217">
        <f t="shared" si="220"/>
        <v>1202.249479293828</v>
      </c>
      <c r="V1217">
        <f t="shared" si="221"/>
        <v>1001.87456607819</v>
      </c>
      <c r="W1217">
        <v>24.69</v>
      </c>
      <c r="X1217">
        <f t="shared" si="222"/>
        <v>24.736283036470514</v>
      </c>
      <c r="Y1217">
        <v>0</v>
      </c>
      <c r="Z1217">
        <v>0</v>
      </c>
      <c r="AA1217">
        <v>0</v>
      </c>
      <c r="AB1217" s="2">
        <v>0.1</v>
      </c>
      <c r="AC1217">
        <v>25</v>
      </c>
      <c r="AD1217">
        <f t="shared" si="223"/>
        <v>0.11016807219002084</v>
      </c>
      <c r="AE1217">
        <v>1630000</v>
      </c>
      <c r="AF1217">
        <v>0</v>
      </c>
      <c r="AG1217">
        <v>0</v>
      </c>
      <c r="AH1217">
        <v>37800</v>
      </c>
      <c r="AI1217">
        <v>0.16578245829223201</v>
      </c>
      <c r="AJ1217">
        <v>0.16670401099500001</v>
      </c>
      <c r="AK1217" s="1">
        <f t="shared" si="218"/>
        <v>0.10823571788525453</v>
      </c>
      <c r="AL1217" s="1">
        <f t="shared" si="224"/>
        <v>0.11024015466369368</v>
      </c>
      <c r="AM1217">
        <f t="shared" si="225"/>
        <v>0.10888924528562913</v>
      </c>
      <c r="AN1217">
        <f t="shared" si="226"/>
        <v>0.11125597122200043</v>
      </c>
      <c r="AO1217">
        <f t="shared" si="227"/>
        <v>9.5039705694345306E-2</v>
      </c>
      <c r="AP1217">
        <f t="shared" si="228"/>
        <v>9.3035268915906161E-2</v>
      </c>
      <c r="AQ1217">
        <f t="shared" si="229"/>
        <v>45.936857207962447</v>
      </c>
    </row>
    <row r="1218" spans="1:43" x14ac:dyDescent="0.2">
      <c r="A1218">
        <v>26039</v>
      </c>
      <c r="B1218">
        <v>10</v>
      </c>
      <c r="C1218">
        <v>26</v>
      </c>
      <c r="D1218" t="s">
        <v>121</v>
      </c>
      <c r="E1218">
        <v>39</v>
      </c>
      <c r="F1218" t="s">
        <v>884</v>
      </c>
      <c r="G1218" t="s">
        <v>885</v>
      </c>
      <c r="H1218" t="s">
        <v>886</v>
      </c>
      <c r="I1218">
        <v>43</v>
      </c>
      <c r="J1218">
        <v>14</v>
      </c>
      <c r="K1218">
        <v>65</v>
      </c>
      <c r="L1218">
        <v>58</v>
      </c>
      <c r="M1218">
        <v>18</v>
      </c>
      <c r="N1218">
        <v>83</v>
      </c>
      <c r="O1218">
        <v>71</v>
      </c>
      <c r="P1218">
        <v>24</v>
      </c>
      <c r="Q1218">
        <v>98</v>
      </c>
      <c r="R1218">
        <v>1200</v>
      </c>
      <c r="S1218">
        <v>1.01086453795433</v>
      </c>
      <c r="T1218">
        <f t="shared" si="219"/>
        <v>1</v>
      </c>
      <c r="U1218">
        <f t="shared" si="220"/>
        <v>1213.0374455451959</v>
      </c>
      <c r="V1218">
        <f t="shared" si="221"/>
        <v>1010.86453795433</v>
      </c>
      <c r="W1218">
        <v>24.69</v>
      </c>
      <c r="X1218">
        <f t="shared" si="222"/>
        <v>24.958245442092409</v>
      </c>
      <c r="Y1218">
        <v>0</v>
      </c>
      <c r="Z1218">
        <v>0</v>
      </c>
      <c r="AA1218">
        <v>0</v>
      </c>
      <c r="AB1218" s="2">
        <v>0.1</v>
      </c>
      <c r="AC1218">
        <v>25</v>
      </c>
      <c r="AD1218">
        <f t="shared" si="223"/>
        <v>0.11016807219002084</v>
      </c>
      <c r="AE1218">
        <v>1630000</v>
      </c>
      <c r="AF1218">
        <v>0</v>
      </c>
      <c r="AG1218">
        <v>0</v>
      </c>
      <c r="AH1218">
        <v>37800</v>
      </c>
      <c r="AI1218">
        <v>0.165723779895914</v>
      </c>
      <c r="AJ1218">
        <v>0.16748521940887501</v>
      </c>
      <c r="AK1218" s="1">
        <f t="shared" ref="AK1218:AK1281" si="230">((U1218*AD1218+X1218)/(8760*AI1218))+Z1218*AA1218/1000000+Y1218/1000</f>
        <v>0.10924560061698345</v>
      </c>
      <c r="AL1218" s="1">
        <f t="shared" si="224"/>
        <v>0.11125074711333847</v>
      </c>
      <c r="AM1218">
        <f t="shared" si="225"/>
        <v>0.10989935941408234</v>
      </c>
      <c r="AN1218">
        <f t="shared" si="226"/>
        <v>0.11226692334535429</v>
      </c>
      <c r="AO1218">
        <f t="shared" si="227"/>
        <v>9.5908471848303284E-2</v>
      </c>
      <c r="AP1218">
        <f t="shared" si="228"/>
        <v>9.3903325351948258E-2</v>
      </c>
      <c r="AQ1218">
        <f t="shared" si="229"/>
        <v>45.953122231090362</v>
      </c>
    </row>
    <row r="1219" spans="1:43" x14ac:dyDescent="0.2">
      <c r="A1219">
        <v>26041</v>
      </c>
      <c r="B1219">
        <v>3</v>
      </c>
      <c r="C1219">
        <v>26</v>
      </c>
      <c r="D1219" t="s">
        <v>242</v>
      </c>
      <c r="E1219">
        <v>41</v>
      </c>
      <c r="F1219" t="s">
        <v>884</v>
      </c>
      <c r="G1219" t="s">
        <v>885</v>
      </c>
      <c r="H1219" t="s">
        <v>888</v>
      </c>
      <c r="I1219">
        <v>43</v>
      </c>
      <c r="J1219">
        <v>14</v>
      </c>
      <c r="K1219">
        <v>65</v>
      </c>
      <c r="L1219">
        <v>58</v>
      </c>
      <c r="M1219">
        <v>18</v>
      </c>
      <c r="N1219">
        <v>83</v>
      </c>
      <c r="O1219">
        <v>71</v>
      </c>
      <c r="P1219">
        <v>24</v>
      </c>
      <c r="Q1219">
        <v>98</v>
      </c>
      <c r="R1219">
        <v>1200</v>
      </c>
      <c r="S1219">
        <v>1.02141949377562</v>
      </c>
      <c r="T1219">
        <f t="shared" ref="T1219:T1282" si="231">IF(S1219="NA",0,1)</f>
        <v>1</v>
      </c>
      <c r="U1219">
        <f t="shared" ref="U1219:U1282" si="232">R1219*IF(S1219="NA",0,S1219)</f>
        <v>1225.7033925307439</v>
      </c>
      <c r="V1219">
        <f t="shared" ref="V1219:V1282" si="233">1000*S1219</f>
        <v>1021.41949377562</v>
      </c>
      <c r="W1219">
        <v>24.69</v>
      </c>
      <c r="X1219">
        <f t="shared" ref="X1219:X1282" si="234">W1219*S1219</f>
        <v>25.218847301320061</v>
      </c>
      <c r="Y1219">
        <v>0</v>
      </c>
      <c r="Z1219">
        <v>0</v>
      </c>
      <c r="AA1219">
        <v>0</v>
      </c>
      <c r="AB1219" s="2">
        <v>0.1</v>
      </c>
      <c r="AC1219">
        <v>25</v>
      </c>
      <c r="AD1219">
        <f t="shared" ref="AD1219:AD1282" si="235">(AB1219*(1+AB1219)^AC1219)/((1+AB1219)^AC1219-1)</f>
        <v>0.11016807219002084</v>
      </c>
      <c r="AE1219">
        <v>1630000</v>
      </c>
      <c r="AF1219">
        <v>0</v>
      </c>
      <c r="AG1219">
        <v>0</v>
      </c>
      <c r="AH1219">
        <v>37800</v>
      </c>
      <c r="AI1219">
        <v>0.16704830816955901</v>
      </c>
      <c r="AJ1219">
        <v>0.17121061431474999</v>
      </c>
      <c r="AK1219" s="1">
        <f t="shared" si="230"/>
        <v>0.1095110356688859</v>
      </c>
      <c r="AL1219" s="1">
        <f t="shared" ref="AL1219:AL1282" si="236">((U1219*AD1219+X1219)/(8760*AI1219))+Z1219*AA1219/1000000+Y1219/1000 + (AE1219*I1219)/(1000000*8760*AI1219*AC1219) + ((AF1219+AG1219)*L1219)/(1000000) + (AH1219*O1219)/(1000000*8760*AI1219*AC1219)</f>
        <v>0.11150028333180571</v>
      </c>
      <c r="AM1219">
        <f t="shared" ref="AM1219:AM1282" si="237">((U1219*AD1219+X1219)/(8760*AI1219))+Z1219*AA1219/1000000+Y1219/1000 + (AE1219*J1219)/(1000000*8760*AI1219*AC1219) + ((AF1219+AG1219)*M1219)/(1000000) + (AH1219*P1219)/(1000000*8760*AI1219*AC1219)</f>
        <v>0.11015961080372332</v>
      </c>
      <c r="AN1219">
        <f t="shared" ref="AN1219:AN1282" si="238">((U1219*AD1219+X1219)/(8760*AI1219))+Z1219*AA1219/1000000+Y1219/1000 + (AE1219*K1219)/(1000000*8760*AI1219*AC1219) + ((AF1219+AG1219)*N1219)/(1000000) + (AH1219*Q1219)/(1000000*8760*AI1219*AC1219)</f>
        <v>0.11250840228886279</v>
      </c>
      <c r="AO1219">
        <f t="shared" ref="AO1219:AO1282" si="239">((V1219*AD1219+X1219)/(8760*AI1219))+Z1219*AA1219/1000000+Y1219/1000 + (AE1219*I1219)/(1000000*8760*AI1219*AC1219) + ((AF1219+AG1219)*L1219)/(1000000) + (AH1219*O1219)/(1000000*8760*AI1219*AC1219)</f>
        <v>9.6120730797861959E-2</v>
      </c>
      <c r="AP1219">
        <f t="shared" ref="AP1219:AP1282" si="240">((V1219*AD1219+X1219)/(8760*AI1219))+Z1219*AA1219/1000000+Y1219/1000</f>
        <v>9.4131483134942143E-2</v>
      </c>
      <c r="AQ1219">
        <f t="shared" ref="AQ1219:AQ1282" si="241">(AE1219)/(AC1219*8760*AI1219) + ((AF1219+AG1219)) + (AH1219)/(AC1219*8760*AI1219)</f>
        <v>45.588759309224884</v>
      </c>
    </row>
    <row r="1220" spans="1:43" x14ac:dyDescent="0.2">
      <c r="A1220">
        <v>26043</v>
      </c>
      <c r="B1220">
        <v>3</v>
      </c>
      <c r="C1220">
        <v>26</v>
      </c>
      <c r="D1220" t="s">
        <v>615</v>
      </c>
      <c r="E1220">
        <v>43</v>
      </c>
      <c r="F1220" t="s">
        <v>884</v>
      </c>
      <c r="G1220" t="s">
        <v>885</v>
      </c>
      <c r="H1220" t="s">
        <v>888</v>
      </c>
      <c r="I1220">
        <v>43</v>
      </c>
      <c r="J1220">
        <v>14</v>
      </c>
      <c r="K1220">
        <v>65</v>
      </c>
      <c r="L1220">
        <v>58</v>
      </c>
      <c r="M1220">
        <v>18</v>
      </c>
      <c r="N1220">
        <v>83</v>
      </c>
      <c r="O1220">
        <v>71</v>
      </c>
      <c r="P1220">
        <v>24</v>
      </c>
      <c r="Q1220">
        <v>98</v>
      </c>
      <c r="R1220">
        <v>1200</v>
      </c>
      <c r="S1220">
        <v>1.0247488192149601</v>
      </c>
      <c r="T1220">
        <f t="shared" si="231"/>
        <v>1</v>
      </c>
      <c r="U1220">
        <f t="shared" si="232"/>
        <v>1229.6985830579522</v>
      </c>
      <c r="V1220">
        <f t="shared" si="233"/>
        <v>1024.7488192149601</v>
      </c>
      <c r="W1220">
        <v>24.69</v>
      </c>
      <c r="X1220">
        <f t="shared" si="234"/>
        <v>25.301048346417367</v>
      </c>
      <c r="Y1220">
        <v>0</v>
      </c>
      <c r="Z1220">
        <v>0</v>
      </c>
      <c r="AA1220">
        <v>0</v>
      </c>
      <c r="AB1220" s="2">
        <v>0.1</v>
      </c>
      <c r="AC1220">
        <v>25</v>
      </c>
      <c r="AD1220">
        <f t="shared" si="235"/>
        <v>0.11016807219002084</v>
      </c>
      <c r="AE1220">
        <v>1630000</v>
      </c>
      <c r="AF1220">
        <v>0</v>
      </c>
      <c r="AG1220">
        <v>0</v>
      </c>
      <c r="AH1220">
        <v>37800</v>
      </c>
      <c r="AI1220">
        <v>0.16768106037597699</v>
      </c>
      <c r="AJ1220">
        <v>0.16948914607687501</v>
      </c>
      <c r="AK1220" s="1">
        <f t="shared" si="230"/>
        <v>0.10945339589798685</v>
      </c>
      <c r="AL1220" s="1">
        <f t="shared" si="236"/>
        <v>0.11143513704320572</v>
      </c>
      <c r="AM1220">
        <f t="shared" si="237"/>
        <v>0.110099523604673</v>
      </c>
      <c r="AN1220">
        <f t="shared" si="238"/>
        <v>0.11243945181693417</v>
      </c>
      <c r="AO1220">
        <f t="shared" si="239"/>
        <v>9.6063679345359268E-2</v>
      </c>
      <c r="AP1220">
        <f t="shared" si="240"/>
        <v>9.4081938200140394E-2</v>
      </c>
      <c r="AQ1220">
        <f t="shared" si="241"/>
        <v>45.416728025691192</v>
      </c>
    </row>
    <row r="1221" spans="1:43" x14ac:dyDescent="0.2">
      <c r="A1221">
        <v>26045</v>
      </c>
      <c r="B1221">
        <v>10</v>
      </c>
      <c r="C1221">
        <v>26</v>
      </c>
      <c r="D1221" t="s">
        <v>901</v>
      </c>
      <c r="E1221">
        <v>45</v>
      </c>
      <c r="F1221" t="s">
        <v>884</v>
      </c>
      <c r="G1221" t="s">
        <v>885</v>
      </c>
      <c r="H1221" t="s">
        <v>886</v>
      </c>
      <c r="I1221">
        <v>43</v>
      </c>
      <c r="J1221">
        <v>14</v>
      </c>
      <c r="K1221">
        <v>65</v>
      </c>
      <c r="L1221">
        <v>58</v>
      </c>
      <c r="M1221">
        <v>18</v>
      </c>
      <c r="N1221">
        <v>83</v>
      </c>
      <c r="O1221">
        <v>71</v>
      </c>
      <c r="P1221">
        <v>24</v>
      </c>
      <c r="Q1221">
        <v>98</v>
      </c>
      <c r="R1221">
        <v>1200</v>
      </c>
      <c r="S1221">
        <v>1.0009395003318799</v>
      </c>
      <c r="T1221">
        <f t="shared" si="231"/>
        <v>1</v>
      </c>
      <c r="U1221">
        <f t="shared" si="232"/>
        <v>1201.127400398256</v>
      </c>
      <c r="V1221">
        <f t="shared" si="233"/>
        <v>1000.9395003318799</v>
      </c>
      <c r="W1221">
        <v>24.69</v>
      </c>
      <c r="X1221">
        <f t="shared" si="234"/>
        <v>24.713196263194117</v>
      </c>
      <c r="Y1221">
        <v>0</v>
      </c>
      <c r="Z1221">
        <v>0</v>
      </c>
      <c r="AA1221">
        <v>0</v>
      </c>
      <c r="AB1221" s="2">
        <v>0.1</v>
      </c>
      <c r="AC1221">
        <v>25</v>
      </c>
      <c r="AD1221">
        <f t="shared" si="235"/>
        <v>0.11016807219002084</v>
      </c>
      <c r="AE1221">
        <v>1630000</v>
      </c>
      <c r="AF1221">
        <v>0</v>
      </c>
      <c r="AG1221">
        <v>0</v>
      </c>
      <c r="AH1221">
        <v>37800</v>
      </c>
      <c r="AI1221">
        <v>0.16548558067837901</v>
      </c>
      <c r="AJ1221">
        <v>0.16776961312925001</v>
      </c>
      <c r="AK1221" s="1">
        <f t="shared" si="230"/>
        <v>0.10832869109073291</v>
      </c>
      <c r="AL1221" s="1">
        <f t="shared" si="236"/>
        <v>0.11033672378614237</v>
      </c>
      <c r="AM1221">
        <f t="shared" si="237"/>
        <v>0.10898339090537114</v>
      </c>
      <c r="AN1221">
        <f t="shared" si="238"/>
        <v>0.11135436269776053</v>
      </c>
      <c r="AO1221">
        <f t="shared" si="239"/>
        <v>9.5123217810354696E-2</v>
      </c>
      <c r="AP1221">
        <f t="shared" si="240"/>
        <v>9.3115185114945237E-2</v>
      </c>
      <c r="AQ1221">
        <f t="shared" si="241"/>
        <v>46.019266953270169</v>
      </c>
    </row>
    <row r="1222" spans="1:43" x14ac:dyDescent="0.2">
      <c r="A1222">
        <v>26047</v>
      </c>
      <c r="B1222">
        <v>10</v>
      </c>
      <c r="C1222">
        <v>26</v>
      </c>
      <c r="D1222" t="s">
        <v>617</v>
      </c>
      <c r="E1222">
        <v>47</v>
      </c>
      <c r="F1222" t="s">
        <v>884</v>
      </c>
      <c r="G1222" t="s">
        <v>885</v>
      </c>
      <c r="H1222" t="s">
        <v>886</v>
      </c>
      <c r="I1222">
        <v>43</v>
      </c>
      <c r="J1222">
        <v>14</v>
      </c>
      <c r="K1222">
        <v>65</v>
      </c>
      <c r="L1222">
        <v>58</v>
      </c>
      <c r="M1222">
        <v>18</v>
      </c>
      <c r="N1222">
        <v>83</v>
      </c>
      <c r="O1222">
        <v>71</v>
      </c>
      <c r="P1222">
        <v>24</v>
      </c>
      <c r="Q1222">
        <v>98</v>
      </c>
      <c r="R1222">
        <v>1200</v>
      </c>
      <c r="S1222">
        <v>1.0139064565300899</v>
      </c>
      <c r="T1222">
        <f t="shared" si="231"/>
        <v>1</v>
      </c>
      <c r="U1222">
        <f t="shared" si="232"/>
        <v>1216.687747836108</v>
      </c>
      <c r="V1222">
        <f t="shared" si="233"/>
        <v>1013.9064565300899</v>
      </c>
      <c r="W1222">
        <v>24.69</v>
      </c>
      <c r="X1222">
        <f t="shared" si="234"/>
        <v>25.033350411727923</v>
      </c>
      <c r="Y1222">
        <v>0</v>
      </c>
      <c r="Z1222">
        <v>0</v>
      </c>
      <c r="AA1222">
        <v>0</v>
      </c>
      <c r="AB1222" s="2">
        <v>0.1</v>
      </c>
      <c r="AC1222">
        <v>25</v>
      </c>
      <c r="AD1222">
        <f t="shared" si="235"/>
        <v>0.11016807219002084</v>
      </c>
      <c r="AE1222">
        <v>1630000</v>
      </c>
      <c r="AF1222">
        <v>0</v>
      </c>
      <c r="AG1222">
        <v>0</v>
      </c>
      <c r="AH1222">
        <v>37800</v>
      </c>
      <c r="AI1222">
        <v>0.16545573717628201</v>
      </c>
      <c r="AJ1222">
        <v>0.169024602832125</v>
      </c>
      <c r="AK1222" s="1">
        <f t="shared" si="230"/>
        <v>0.10975185855097996</v>
      </c>
      <c r="AL1222" s="1">
        <f t="shared" si="236"/>
        <v>0.11176025343829028</v>
      </c>
      <c r="AM1222">
        <f t="shared" si="237"/>
        <v>0.11040667645481608</v>
      </c>
      <c r="AN1222">
        <f t="shared" si="238"/>
        <v>0.11277807590298139</v>
      </c>
      <c r="AO1222">
        <f t="shared" si="239"/>
        <v>9.6346880128714923E-2</v>
      </c>
      <c r="AP1222">
        <f t="shared" si="240"/>
        <v>9.4338485241404604E-2</v>
      </c>
      <c r="AQ1222">
        <f t="shared" si="241"/>
        <v>46.027567518202282</v>
      </c>
    </row>
    <row r="1223" spans="1:43" x14ac:dyDescent="0.2">
      <c r="A1223">
        <v>26049</v>
      </c>
      <c r="B1223">
        <v>10</v>
      </c>
      <c r="C1223">
        <v>26</v>
      </c>
      <c r="D1223" t="s">
        <v>902</v>
      </c>
      <c r="E1223">
        <v>49</v>
      </c>
      <c r="F1223" t="s">
        <v>884</v>
      </c>
      <c r="G1223" t="s">
        <v>885</v>
      </c>
      <c r="H1223" t="s">
        <v>886</v>
      </c>
      <c r="I1223">
        <v>43</v>
      </c>
      <c r="J1223">
        <v>14</v>
      </c>
      <c r="K1223">
        <v>65</v>
      </c>
      <c r="L1223">
        <v>58</v>
      </c>
      <c r="M1223">
        <v>18</v>
      </c>
      <c r="N1223">
        <v>83</v>
      </c>
      <c r="O1223">
        <v>71</v>
      </c>
      <c r="P1223">
        <v>24</v>
      </c>
      <c r="Q1223">
        <v>98</v>
      </c>
      <c r="R1223">
        <v>1200</v>
      </c>
      <c r="S1223">
        <v>1.0048138669558899</v>
      </c>
      <c r="T1223">
        <f t="shared" si="231"/>
        <v>1</v>
      </c>
      <c r="U1223">
        <f t="shared" si="232"/>
        <v>1205.776640347068</v>
      </c>
      <c r="V1223">
        <f t="shared" si="233"/>
        <v>1004.8138669558899</v>
      </c>
      <c r="W1223">
        <v>24.69</v>
      </c>
      <c r="X1223">
        <f t="shared" si="234"/>
        <v>24.808854375140925</v>
      </c>
      <c r="Y1223">
        <v>0</v>
      </c>
      <c r="Z1223">
        <v>0</v>
      </c>
      <c r="AA1223">
        <v>0</v>
      </c>
      <c r="AB1223" s="2">
        <v>0.1</v>
      </c>
      <c r="AC1223">
        <v>25</v>
      </c>
      <c r="AD1223">
        <f t="shared" si="235"/>
        <v>0.11016807219002084</v>
      </c>
      <c r="AE1223">
        <v>1630000</v>
      </c>
      <c r="AF1223">
        <v>0</v>
      </c>
      <c r="AG1223">
        <v>0</v>
      </c>
      <c r="AH1223">
        <v>37800</v>
      </c>
      <c r="AI1223">
        <v>0.16455156108029201</v>
      </c>
      <c r="AJ1223">
        <v>0.16619494365199999</v>
      </c>
      <c r="AK1223" s="1">
        <f t="shared" si="230"/>
        <v>0.10936527235403939</v>
      </c>
      <c r="AL1223" s="1">
        <f t="shared" si="236"/>
        <v>0.11138470294734054</v>
      </c>
      <c r="AM1223">
        <f t="shared" si="237"/>
        <v>0.1100236883440437</v>
      </c>
      <c r="AN1223">
        <f t="shared" si="238"/>
        <v>0.1124081181316418</v>
      </c>
      <c r="AO1223">
        <f t="shared" si="239"/>
        <v>9.6025621177320344E-2</v>
      </c>
      <c r="AP1223">
        <f t="shared" si="240"/>
        <v>9.4006190584019197E-2</v>
      </c>
      <c r="AQ1223">
        <f t="shared" si="241"/>
        <v>46.280479286606699</v>
      </c>
    </row>
    <row r="1224" spans="1:43" x14ac:dyDescent="0.2">
      <c r="A1224">
        <v>26051</v>
      </c>
      <c r="B1224">
        <v>10</v>
      </c>
      <c r="C1224">
        <v>26</v>
      </c>
      <c r="D1224" t="s">
        <v>903</v>
      </c>
      <c r="E1224">
        <v>51</v>
      </c>
      <c r="F1224" t="s">
        <v>884</v>
      </c>
      <c r="G1224" t="s">
        <v>885</v>
      </c>
      <c r="H1224" t="s">
        <v>886</v>
      </c>
      <c r="I1224">
        <v>43</v>
      </c>
      <c r="J1224">
        <v>14</v>
      </c>
      <c r="K1224">
        <v>65</v>
      </c>
      <c r="L1224">
        <v>58</v>
      </c>
      <c r="M1224">
        <v>18</v>
      </c>
      <c r="N1224">
        <v>83</v>
      </c>
      <c r="O1224">
        <v>71</v>
      </c>
      <c r="P1224">
        <v>24</v>
      </c>
      <c r="Q1224">
        <v>98</v>
      </c>
      <c r="R1224">
        <v>1200</v>
      </c>
      <c r="S1224">
        <v>1.006985001266</v>
      </c>
      <c r="T1224">
        <f t="shared" si="231"/>
        <v>1</v>
      </c>
      <c r="U1224">
        <f t="shared" si="232"/>
        <v>1208.3820015192</v>
      </c>
      <c r="V1224">
        <f t="shared" si="233"/>
        <v>1006.985001266</v>
      </c>
      <c r="W1224">
        <v>24.69</v>
      </c>
      <c r="X1224">
        <f t="shared" si="234"/>
        <v>24.86245968125754</v>
      </c>
      <c r="Y1224">
        <v>0</v>
      </c>
      <c r="Z1224">
        <v>0</v>
      </c>
      <c r="AA1224">
        <v>0</v>
      </c>
      <c r="AB1224" s="2">
        <v>0.1</v>
      </c>
      <c r="AC1224">
        <v>25</v>
      </c>
      <c r="AD1224">
        <f t="shared" si="235"/>
        <v>0.11016807219002084</v>
      </c>
      <c r="AE1224">
        <v>1630000</v>
      </c>
      <c r="AF1224">
        <v>0</v>
      </c>
      <c r="AG1224">
        <v>0</v>
      </c>
      <c r="AH1224">
        <v>37800</v>
      </c>
      <c r="AI1224">
        <v>0.165783012094017</v>
      </c>
      <c r="AJ1224">
        <v>0.16766813805950001</v>
      </c>
      <c r="AK1224" s="1">
        <f t="shared" si="230"/>
        <v>0.10878745115672725</v>
      </c>
      <c r="AL1224" s="1">
        <f t="shared" si="236"/>
        <v>0.11079188123930142</v>
      </c>
      <c r="AM1224">
        <f t="shared" si="237"/>
        <v>0.10944097637397925</v>
      </c>
      <c r="AN1224">
        <f t="shared" si="238"/>
        <v>0.11180769440425069</v>
      </c>
      <c r="AO1224">
        <f t="shared" si="239"/>
        <v>9.551394774264936E-2</v>
      </c>
      <c r="AP1224">
        <f t="shared" si="240"/>
        <v>9.3509517660075189E-2</v>
      </c>
      <c r="AQ1224">
        <f t="shared" si="241"/>
        <v>45.936703754884249</v>
      </c>
    </row>
    <row r="1225" spans="1:43" x14ac:dyDescent="0.2">
      <c r="A1225">
        <v>26053</v>
      </c>
      <c r="B1225">
        <v>3</v>
      </c>
      <c r="C1225">
        <v>26</v>
      </c>
      <c r="D1225" t="s">
        <v>904</v>
      </c>
      <c r="E1225">
        <v>53</v>
      </c>
      <c r="F1225" t="s">
        <v>884</v>
      </c>
      <c r="G1225" t="s">
        <v>885</v>
      </c>
      <c r="H1225" t="s">
        <v>888</v>
      </c>
      <c r="I1225">
        <v>43</v>
      </c>
      <c r="J1225">
        <v>14</v>
      </c>
      <c r="K1225">
        <v>65</v>
      </c>
      <c r="L1225">
        <v>58</v>
      </c>
      <c r="M1225">
        <v>18</v>
      </c>
      <c r="N1225">
        <v>83</v>
      </c>
      <c r="O1225">
        <v>71</v>
      </c>
      <c r="P1225">
        <v>24</v>
      </c>
      <c r="Q1225">
        <v>98</v>
      </c>
      <c r="R1225">
        <v>1200</v>
      </c>
      <c r="S1225">
        <v>1.0261279959832501</v>
      </c>
      <c r="T1225">
        <f t="shared" si="231"/>
        <v>1</v>
      </c>
      <c r="U1225">
        <f t="shared" si="232"/>
        <v>1231.3535951799001</v>
      </c>
      <c r="V1225">
        <f t="shared" si="233"/>
        <v>1026.12799598325</v>
      </c>
      <c r="W1225">
        <v>24.69</v>
      </c>
      <c r="X1225">
        <f t="shared" si="234"/>
        <v>25.335100220826448</v>
      </c>
      <c r="Y1225">
        <v>0</v>
      </c>
      <c r="Z1225">
        <v>0</v>
      </c>
      <c r="AA1225">
        <v>0</v>
      </c>
      <c r="AB1225" s="2">
        <v>0.1</v>
      </c>
      <c r="AC1225">
        <v>25</v>
      </c>
      <c r="AD1225">
        <f t="shared" si="235"/>
        <v>0.11016807219002084</v>
      </c>
      <c r="AE1225">
        <v>1630000</v>
      </c>
      <c r="AF1225">
        <v>0</v>
      </c>
      <c r="AG1225">
        <v>0</v>
      </c>
      <c r="AH1225">
        <v>37800</v>
      </c>
      <c r="AI1225">
        <v>0.16729094233995601</v>
      </c>
      <c r="AJ1225">
        <v>0.16954899219837499</v>
      </c>
      <c r="AK1225" s="1">
        <f t="shared" si="230"/>
        <v>0.10985629167022416</v>
      </c>
      <c r="AL1225" s="1">
        <f t="shared" si="236"/>
        <v>0.11184265418317915</v>
      </c>
      <c r="AM1225">
        <f t="shared" si="237"/>
        <v>0.11050392612956784</v>
      </c>
      <c r="AN1225">
        <f t="shared" si="238"/>
        <v>0.11284931099229574</v>
      </c>
      <c r="AO1225">
        <f t="shared" si="239"/>
        <v>9.6414614455430578E-2</v>
      </c>
      <c r="AP1225">
        <f t="shared" si="240"/>
        <v>9.4428251942475588E-2</v>
      </c>
      <c r="AQ1225">
        <f t="shared" si="241"/>
        <v>45.522638629648924</v>
      </c>
    </row>
    <row r="1226" spans="1:43" x14ac:dyDescent="0.2">
      <c r="A1226">
        <v>26055</v>
      </c>
      <c r="B1226">
        <v>10</v>
      </c>
      <c r="C1226">
        <v>26</v>
      </c>
      <c r="D1226" t="s">
        <v>905</v>
      </c>
      <c r="E1226">
        <v>55</v>
      </c>
      <c r="F1226" t="s">
        <v>884</v>
      </c>
      <c r="G1226" t="s">
        <v>885</v>
      </c>
      <c r="H1226" t="s">
        <v>886</v>
      </c>
      <c r="I1226">
        <v>43</v>
      </c>
      <c r="J1226">
        <v>14</v>
      </c>
      <c r="K1226">
        <v>65</v>
      </c>
      <c r="L1226">
        <v>58</v>
      </c>
      <c r="M1226">
        <v>18</v>
      </c>
      <c r="N1226">
        <v>83</v>
      </c>
      <c r="O1226">
        <v>71</v>
      </c>
      <c r="P1226">
        <v>24</v>
      </c>
      <c r="Q1226">
        <v>98</v>
      </c>
      <c r="R1226">
        <v>1200</v>
      </c>
      <c r="S1226">
        <v>1.0139261186122901</v>
      </c>
      <c r="T1226">
        <f t="shared" si="231"/>
        <v>1</v>
      </c>
      <c r="U1226">
        <f t="shared" si="232"/>
        <v>1216.7113423347482</v>
      </c>
      <c r="V1226">
        <f t="shared" si="233"/>
        <v>1013.9261186122901</v>
      </c>
      <c r="W1226">
        <v>24.69</v>
      </c>
      <c r="X1226">
        <f t="shared" si="234"/>
        <v>25.033835868537444</v>
      </c>
      <c r="Y1226">
        <v>0</v>
      </c>
      <c r="Z1226">
        <v>0</v>
      </c>
      <c r="AA1226">
        <v>0</v>
      </c>
      <c r="AB1226" s="2">
        <v>0.1</v>
      </c>
      <c r="AC1226">
        <v>25</v>
      </c>
      <c r="AD1226">
        <f t="shared" si="235"/>
        <v>0.11016807219002084</v>
      </c>
      <c r="AE1226">
        <v>1630000</v>
      </c>
      <c r="AF1226">
        <v>0</v>
      </c>
      <c r="AG1226">
        <v>0</v>
      </c>
      <c r="AH1226">
        <v>37800</v>
      </c>
      <c r="AI1226">
        <v>0.16380969018375899</v>
      </c>
      <c r="AJ1226">
        <v>0.16631955452300001</v>
      </c>
      <c r="AK1226" s="1">
        <f t="shared" si="230"/>
        <v>0.11085685340552885</v>
      </c>
      <c r="AL1226" s="1">
        <f t="shared" si="236"/>
        <v>0.11288542971409909</v>
      </c>
      <c r="AM1226">
        <f t="shared" si="237"/>
        <v>0.11151825126834085</v>
      </c>
      <c r="AN1226">
        <f t="shared" si="238"/>
        <v>0.11391347980088658</v>
      </c>
      <c r="AO1226">
        <f t="shared" si="239"/>
        <v>9.7316872716309344E-2</v>
      </c>
      <c r="AP1226">
        <f t="shared" si="240"/>
        <v>9.5288296407739101E-2</v>
      </c>
      <c r="AQ1226">
        <f t="shared" si="241"/>
        <v>46.490077025432868</v>
      </c>
    </row>
    <row r="1227" spans="1:43" x14ac:dyDescent="0.2">
      <c r="A1227">
        <v>26057</v>
      </c>
      <c r="B1227">
        <v>10</v>
      </c>
      <c r="C1227">
        <v>26</v>
      </c>
      <c r="D1227" t="s">
        <v>906</v>
      </c>
      <c r="E1227">
        <v>57</v>
      </c>
      <c r="F1227" t="s">
        <v>884</v>
      </c>
      <c r="G1227" t="s">
        <v>885</v>
      </c>
      <c r="H1227" t="s">
        <v>886</v>
      </c>
      <c r="I1227">
        <v>43</v>
      </c>
      <c r="J1227">
        <v>14</v>
      </c>
      <c r="K1227">
        <v>65</v>
      </c>
      <c r="L1227">
        <v>58</v>
      </c>
      <c r="M1227">
        <v>18</v>
      </c>
      <c r="N1227">
        <v>83</v>
      </c>
      <c r="O1227">
        <v>71</v>
      </c>
      <c r="P1227">
        <v>24</v>
      </c>
      <c r="Q1227">
        <v>98</v>
      </c>
      <c r="R1227">
        <v>1200</v>
      </c>
      <c r="S1227">
        <v>1.0049981474876399</v>
      </c>
      <c r="T1227">
        <f t="shared" si="231"/>
        <v>1</v>
      </c>
      <c r="U1227">
        <f t="shared" si="232"/>
        <v>1205.997776985168</v>
      </c>
      <c r="V1227">
        <f t="shared" si="233"/>
        <v>1004.9981474876399</v>
      </c>
      <c r="W1227">
        <v>24.69</v>
      </c>
      <c r="X1227">
        <f t="shared" si="234"/>
        <v>24.813404261469831</v>
      </c>
      <c r="Y1227">
        <v>0</v>
      </c>
      <c r="Z1227">
        <v>0</v>
      </c>
      <c r="AA1227">
        <v>0</v>
      </c>
      <c r="AB1227" s="2">
        <v>0.1</v>
      </c>
      <c r="AC1227">
        <v>25</v>
      </c>
      <c r="AD1227">
        <f t="shared" si="235"/>
        <v>0.11016807219002084</v>
      </c>
      <c r="AE1227">
        <v>1630000</v>
      </c>
      <c r="AF1227">
        <v>0</v>
      </c>
      <c r="AG1227">
        <v>0</v>
      </c>
      <c r="AH1227">
        <v>37800</v>
      </c>
      <c r="AI1227">
        <v>0.165680213076632</v>
      </c>
      <c r="AJ1227">
        <v>0.16665713253725001</v>
      </c>
      <c r="AK1227" s="1">
        <f t="shared" si="230"/>
        <v>0.10864017148293484</v>
      </c>
      <c r="AL1227" s="1">
        <f t="shared" si="236"/>
        <v>0.11064584524717189</v>
      </c>
      <c r="AM1227">
        <f t="shared" si="237"/>
        <v>0.10929410219067315</v>
      </c>
      <c r="AN1227">
        <f t="shared" si="238"/>
        <v>0.11166228869013241</v>
      </c>
      <c r="AO1227">
        <f t="shared" si="239"/>
        <v>9.538859546943855E-2</v>
      </c>
      <c r="AP1227">
        <f t="shared" si="240"/>
        <v>9.3382921705201502E-2</v>
      </c>
      <c r="AQ1227">
        <f t="shared" si="241"/>
        <v>45.965205939425282</v>
      </c>
    </row>
    <row r="1228" spans="1:43" x14ac:dyDescent="0.2">
      <c r="A1228">
        <v>26059</v>
      </c>
      <c r="B1228">
        <v>10</v>
      </c>
      <c r="C1228">
        <v>26</v>
      </c>
      <c r="D1228" t="s">
        <v>907</v>
      </c>
      <c r="E1228">
        <v>59</v>
      </c>
      <c r="F1228" t="s">
        <v>884</v>
      </c>
      <c r="G1228" t="s">
        <v>885</v>
      </c>
      <c r="H1228" t="s">
        <v>886</v>
      </c>
      <c r="I1228">
        <v>43</v>
      </c>
      <c r="J1228">
        <v>14</v>
      </c>
      <c r="K1228">
        <v>65</v>
      </c>
      <c r="L1228">
        <v>58</v>
      </c>
      <c r="M1228">
        <v>18</v>
      </c>
      <c r="N1228">
        <v>83</v>
      </c>
      <c r="O1228">
        <v>71</v>
      </c>
      <c r="P1228">
        <v>24</v>
      </c>
      <c r="Q1228">
        <v>98</v>
      </c>
      <c r="R1228">
        <v>1200</v>
      </c>
      <c r="S1228">
        <v>0.99861213937401805</v>
      </c>
      <c r="T1228">
        <f t="shared" si="231"/>
        <v>1</v>
      </c>
      <c r="U1228">
        <f t="shared" si="232"/>
        <v>1198.3345672488217</v>
      </c>
      <c r="V1228">
        <f t="shared" si="233"/>
        <v>998.61213937401806</v>
      </c>
      <c r="W1228">
        <v>24.69</v>
      </c>
      <c r="X1228">
        <f t="shared" si="234"/>
        <v>24.655733721144507</v>
      </c>
      <c r="Y1228">
        <v>0</v>
      </c>
      <c r="Z1228">
        <v>0</v>
      </c>
      <c r="AA1228">
        <v>0</v>
      </c>
      <c r="AB1228" s="2">
        <v>0.1</v>
      </c>
      <c r="AC1228">
        <v>25</v>
      </c>
      <c r="AD1228">
        <f t="shared" si="235"/>
        <v>0.11016807219002084</v>
      </c>
      <c r="AE1228">
        <v>1630000</v>
      </c>
      <c r="AF1228">
        <v>0</v>
      </c>
      <c r="AG1228">
        <v>0</v>
      </c>
      <c r="AH1228">
        <v>37800</v>
      </c>
      <c r="AI1228">
        <v>0.164671443534808</v>
      </c>
      <c r="AJ1228">
        <v>0.16670668716000001</v>
      </c>
      <c r="AK1228" s="1">
        <f t="shared" si="230"/>
        <v>0.1086111405085695</v>
      </c>
      <c r="AL1228" s="1">
        <f t="shared" si="236"/>
        <v>0.11062910093624234</v>
      </c>
      <c r="AM1228">
        <f t="shared" si="237"/>
        <v>0.10926907716516128</v>
      </c>
      <c r="AN1228">
        <f t="shared" si="238"/>
        <v>0.11165177106407448</v>
      </c>
      <c r="AO1228">
        <f t="shared" si="239"/>
        <v>9.5375928221543213E-2</v>
      </c>
      <c r="AP1228">
        <f t="shared" si="240"/>
        <v>9.3357967793870372E-2</v>
      </c>
      <c r="AQ1228">
        <f t="shared" si="241"/>
        <v>46.246786635750198</v>
      </c>
    </row>
    <row r="1229" spans="1:43" x14ac:dyDescent="0.2">
      <c r="A1229">
        <v>26061</v>
      </c>
      <c r="B1229">
        <v>3</v>
      </c>
      <c r="C1229">
        <v>26</v>
      </c>
      <c r="D1229" t="s">
        <v>908</v>
      </c>
      <c r="E1229">
        <v>61</v>
      </c>
      <c r="F1229" t="s">
        <v>884</v>
      </c>
      <c r="G1229" t="s">
        <v>885</v>
      </c>
      <c r="H1229" t="s">
        <v>888</v>
      </c>
      <c r="I1229">
        <v>43</v>
      </c>
      <c r="J1229">
        <v>14</v>
      </c>
      <c r="K1229">
        <v>65</v>
      </c>
      <c r="L1229">
        <v>58</v>
      </c>
      <c r="M1229">
        <v>18</v>
      </c>
      <c r="N1229">
        <v>83</v>
      </c>
      <c r="O1229">
        <v>71</v>
      </c>
      <c r="P1229">
        <v>24</v>
      </c>
      <c r="Q1229">
        <v>98</v>
      </c>
      <c r="R1229">
        <v>1200</v>
      </c>
      <c r="S1229">
        <v>1.02733909289042</v>
      </c>
      <c r="T1229">
        <f t="shared" si="231"/>
        <v>1</v>
      </c>
      <c r="U1229">
        <f t="shared" si="232"/>
        <v>1232.806911468504</v>
      </c>
      <c r="V1229">
        <f t="shared" si="233"/>
        <v>1027.33909289042</v>
      </c>
      <c r="W1229">
        <v>24.69</v>
      </c>
      <c r="X1229">
        <f t="shared" si="234"/>
        <v>25.365002203464471</v>
      </c>
      <c r="Y1229">
        <v>0</v>
      </c>
      <c r="Z1229">
        <v>0</v>
      </c>
      <c r="AA1229">
        <v>0</v>
      </c>
      <c r="AB1229" s="2">
        <v>0.1</v>
      </c>
      <c r="AC1229">
        <v>25</v>
      </c>
      <c r="AD1229">
        <f t="shared" si="235"/>
        <v>0.11016807219002084</v>
      </c>
      <c r="AE1229">
        <v>1630000</v>
      </c>
      <c r="AF1229">
        <v>0</v>
      </c>
      <c r="AG1229">
        <v>0</v>
      </c>
      <c r="AH1229">
        <v>37800</v>
      </c>
      <c r="AI1229">
        <v>0.16611515761408299</v>
      </c>
      <c r="AJ1229">
        <v>0.16939260694300001</v>
      </c>
      <c r="AK1229" s="1">
        <f t="shared" si="230"/>
        <v>0.11076444544461587</v>
      </c>
      <c r="AL1229" s="1">
        <f t="shared" si="236"/>
        <v>0.11276486769020651</v>
      </c>
      <c r="AM1229">
        <f t="shared" si="237"/>
        <v>0.11141666394503193</v>
      </c>
      <c r="AN1229">
        <f t="shared" si="238"/>
        <v>0.11377864974735796</v>
      </c>
      <c r="AO1229">
        <f t="shared" si="239"/>
        <v>9.7209288316824544E-2</v>
      </c>
      <c r="AP1229">
        <f t="shared" si="240"/>
        <v>9.5208866071233911E-2</v>
      </c>
      <c r="AQ1229">
        <f t="shared" si="241"/>
        <v>45.844853796229479</v>
      </c>
    </row>
    <row r="1230" spans="1:43" x14ac:dyDescent="0.2">
      <c r="A1230">
        <v>26063</v>
      </c>
      <c r="B1230">
        <v>10</v>
      </c>
      <c r="C1230">
        <v>26</v>
      </c>
      <c r="D1230" t="s">
        <v>909</v>
      </c>
      <c r="E1230">
        <v>63</v>
      </c>
      <c r="F1230" t="s">
        <v>884</v>
      </c>
      <c r="G1230" t="s">
        <v>885</v>
      </c>
      <c r="H1230" t="s">
        <v>886</v>
      </c>
      <c r="I1230">
        <v>43</v>
      </c>
      <c r="J1230">
        <v>14</v>
      </c>
      <c r="K1230">
        <v>65</v>
      </c>
      <c r="L1230">
        <v>58</v>
      </c>
      <c r="M1230">
        <v>18</v>
      </c>
      <c r="N1230">
        <v>83</v>
      </c>
      <c r="O1230">
        <v>71</v>
      </c>
      <c r="P1230">
        <v>24</v>
      </c>
      <c r="Q1230">
        <v>98</v>
      </c>
      <c r="R1230">
        <v>1200</v>
      </c>
      <c r="S1230">
        <v>1.00446919254635</v>
      </c>
      <c r="T1230">
        <f t="shared" si="231"/>
        <v>1</v>
      </c>
      <c r="U1230">
        <f t="shared" si="232"/>
        <v>1205.36303105562</v>
      </c>
      <c r="V1230">
        <f t="shared" si="233"/>
        <v>1004.4691925463501</v>
      </c>
      <c r="W1230">
        <v>24.69</v>
      </c>
      <c r="X1230">
        <f t="shared" si="234"/>
        <v>24.800344363969383</v>
      </c>
      <c r="Y1230">
        <v>0</v>
      </c>
      <c r="Z1230">
        <v>0</v>
      </c>
      <c r="AA1230">
        <v>0</v>
      </c>
      <c r="AB1230" s="2">
        <v>0.1</v>
      </c>
      <c r="AC1230">
        <v>25</v>
      </c>
      <c r="AD1230">
        <f t="shared" si="235"/>
        <v>0.11016807219002084</v>
      </c>
      <c r="AE1230">
        <v>1630000</v>
      </c>
      <c r="AF1230">
        <v>0</v>
      </c>
      <c r="AG1230">
        <v>0</v>
      </c>
      <c r="AH1230">
        <v>37800</v>
      </c>
      <c r="AI1230">
        <v>0.164794946117647</v>
      </c>
      <c r="AJ1230">
        <v>0.16841521867074999</v>
      </c>
      <c r="AK1230" s="1">
        <f t="shared" si="230"/>
        <v>0.10916629177997991</v>
      </c>
      <c r="AL1230" s="1">
        <f t="shared" si="236"/>
        <v>0.11118273988381785</v>
      </c>
      <c r="AM1230">
        <f t="shared" si="237"/>
        <v>0.10982373535787997</v>
      </c>
      <c r="AN1230">
        <f t="shared" si="238"/>
        <v>0.11220464359007484</v>
      </c>
      <c r="AO1230">
        <f t="shared" si="239"/>
        <v>9.5851602623438101E-2</v>
      </c>
      <c r="AP1230">
        <f t="shared" si="240"/>
        <v>9.3835154519600159E-2</v>
      </c>
      <c r="AQ1230">
        <f t="shared" si="241"/>
        <v>46.212127820464431</v>
      </c>
    </row>
    <row r="1231" spans="1:43" x14ac:dyDescent="0.2">
      <c r="A1231">
        <v>26065</v>
      </c>
      <c r="B1231">
        <v>10</v>
      </c>
      <c r="C1231">
        <v>26</v>
      </c>
      <c r="D1231" t="s">
        <v>910</v>
      </c>
      <c r="E1231">
        <v>65</v>
      </c>
      <c r="F1231" t="s">
        <v>884</v>
      </c>
      <c r="G1231" t="s">
        <v>885</v>
      </c>
      <c r="H1231" t="s">
        <v>886</v>
      </c>
      <c r="I1231">
        <v>43</v>
      </c>
      <c r="J1231">
        <v>14</v>
      </c>
      <c r="K1231">
        <v>65</v>
      </c>
      <c r="L1231">
        <v>58</v>
      </c>
      <c r="M1231">
        <v>18</v>
      </c>
      <c r="N1231">
        <v>83</v>
      </c>
      <c r="O1231">
        <v>71</v>
      </c>
      <c r="P1231">
        <v>24</v>
      </c>
      <c r="Q1231">
        <v>98</v>
      </c>
      <c r="R1231">
        <v>1200</v>
      </c>
      <c r="S1231">
        <v>1.0010886851109999</v>
      </c>
      <c r="T1231">
        <f t="shared" si="231"/>
        <v>1</v>
      </c>
      <c r="U1231">
        <f t="shared" si="232"/>
        <v>1201.3064221331999</v>
      </c>
      <c r="V1231">
        <f t="shared" si="233"/>
        <v>1001.0886851109999</v>
      </c>
      <c r="W1231">
        <v>24.69</v>
      </c>
      <c r="X1231">
        <f t="shared" si="234"/>
        <v>24.71687963539059</v>
      </c>
      <c r="Y1231">
        <v>0</v>
      </c>
      <c r="Z1231">
        <v>0</v>
      </c>
      <c r="AA1231">
        <v>0</v>
      </c>
      <c r="AB1231" s="2">
        <v>0.1</v>
      </c>
      <c r="AC1231">
        <v>25</v>
      </c>
      <c r="AD1231">
        <f t="shared" si="235"/>
        <v>0.11016807219002084</v>
      </c>
      <c r="AE1231">
        <v>1630000</v>
      </c>
      <c r="AF1231">
        <v>0</v>
      </c>
      <c r="AG1231">
        <v>0</v>
      </c>
      <c r="AH1231">
        <v>37800</v>
      </c>
      <c r="AI1231">
        <v>0.164865851317161</v>
      </c>
      <c r="AJ1231">
        <v>0.16612156900962499</v>
      </c>
      <c r="AK1231" s="1">
        <f t="shared" si="230"/>
        <v>0.10875210425266352</v>
      </c>
      <c r="AL1231" s="1">
        <f t="shared" si="236"/>
        <v>0.1107676851262414</v>
      </c>
      <c r="AM1231">
        <f t="shared" si="237"/>
        <v>0.10940926507844913</v>
      </c>
      <c r="AN1231">
        <f t="shared" si="238"/>
        <v>0.11178914933404802</v>
      </c>
      <c r="AO1231">
        <f t="shared" si="239"/>
        <v>9.5494715691563925E-2</v>
      </c>
      <c r="AP1231">
        <f t="shared" si="240"/>
        <v>9.3479134817986045E-2</v>
      </c>
      <c r="AQ1231">
        <f t="shared" si="241"/>
        <v>46.192252994253316</v>
      </c>
    </row>
    <row r="1232" spans="1:43" x14ac:dyDescent="0.2">
      <c r="A1232">
        <v>26067</v>
      </c>
      <c r="B1232">
        <v>10</v>
      </c>
      <c r="C1232">
        <v>26</v>
      </c>
      <c r="D1232" t="s">
        <v>911</v>
      </c>
      <c r="E1232">
        <v>67</v>
      </c>
      <c r="F1232" t="s">
        <v>884</v>
      </c>
      <c r="G1232" t="s">
        <v>885</v>
      </c>
      <c r="H1232" t="s">
        <v>886</v>
      </c>
      <c r="I1232">
        <v>43</v>
      </c>
      <c r="J1232">
        <v>14</v>
      </c>
      <c r="K1232">
        <v>65</v>
      </c>
      <c r="L1232">
        <v>58</v>
      </c>
      <c r="M1232">
        <v>18</v>
      </c>
      <c r="N1232">
        <v>83</v>
      </c>
      <c r="O1232">
        <v>71</v>
      </c>
      <c r="P1232">
        <v>24</v>
      </c>
      <c r="Q1232">
        <v>98</v>
      </c>
      <c r="R1232">
        <v>1200</v>
      </c>
      <c r="S1232">
        <v>1.0032725175221799</v>
      </c>
      <c r="T1232">
        <f t="shared" si="231"/>
        <v>1</v>
      </c>
      <c r="U1232">
        <f t="shared" si="232"/>
        <v>1203.9270210266159</v>
      </c>
      <c r="V1232">
        <f t="shared" si="233"/>
        <v>1003.2725175221799</v>
      </c>
      <c r="W1232">
        <v>24.69</v>
      </c>
      <c r="X1232">
        <f t="shared" si="234"/>
        <v>24.770798457622625</v>
      </c>
      <c r="Y1232">
        <v>0</v>
      </c>
      <c r="Z1232">
        <v>0</v>
      </c>
      <c r="AA1232">
        <v>0</v>
      </c>
      <c r="AB1232" s="2">
        <v>0.1</v>
      </c>
      <c r="AC1232">
        <v>25</v>
      </c>
      <c r="AD1232">
        <f t="shared" si="235"/>
        <v>0.11016807219002084</v>
      </c>
      <c r="AE1232">
        <v>1630000</v>
      </c>
      <c r="AF1232">
        <v>0</v>
      </c>
      <c r="AG1232">
        <v>0</v>
      </c>
      <c r="AH1232">
        <v>37800</v>
      </c>
      <c r="AI1232">
        <v>0.166058534151341</v>
      </c>
      <c r="AJ1232">
        <v>0.16776961312925001</v>
      </c>
      <c r="AK1232" s="1">
        <f t="shared" si="230"/>
        <v>0.10820654778183321</v>
      </c>
      <c r="AL1232" s="1">
        <f t="shared" si="236"/>
        <v>0.11020765214132464</v>
      </c>
      <c r="AM1232">
        <f t="shared" si="237"/>
        <v>0.108858988678949</v>
      </c>
      <c r="AN1232">
        <f t="shared" si="238"/>
        <v>0.11122177988291103</v>
      </c>
      <c r="AO1232">
        <f t="shared" si="239"/>
        <v>9.5011299774069816E-2</v>
      </c>
      <c r="AP1232">
        <f t="shared" si="240"/>
        <v>9.3010195414578389E-2</v>
      </c>
      <c r="AQ1232">
        <f t="shared" si="241"/>
        <v>45.860486201899619</v>
      </c>
    </row>
    <row r="1233" spans="1:43" x14ac:dyDescent="0.2">
      <c r="A1233">
        <v>26069</v>
      </c>
      <c r="B1233">
        <v>10</v>
      </c>
      <c r="C1233">
        <v>26</v>
      </c>
      <c r="D1233" t="s">
        <v>912</v>
      </c>
      <c r="E1233">
        <v>69</v>
      </c>
      <c r="F1233" t="s">
        <v>884</v>
      </c>
      <c r="G1233" t="s">
        <v>885</v>
      </c>
      <c r="H1233" t="s">
        <v>886</v>
      </c>
      <c r="I1233">
        <v>43</v>
      </c>
      <c r="J1233">
        <v>14</v>
      </c>
      <c r="K1233">
        <v>65</v>
      </c>
      <c r="L1233">
        <v>58</v>
      </c>
      <c r="M1233">
        <v>18</v>
      </c>
      <c r="N1233">
        <v>83</v>
      </c>
      <c r="O1233">
        <v>71</v>
      </c>
      <c r="P1233">
        <v>24</v>
      </c>
      <c r="Q1233">
        <v>98</v>
      </c>
      <c r="R1233">
        <v>1200</v>
      </c>
      <c r="S1233">
        <v>1.00582101345062</v>
      </c>
      <c r="T1233">
        <f t="shared" si="231"/>
        <v>1</v>
      </c>
      <c r="U1233">
        <f t="shared" si="232"/>
        <v>1206.9852161407441</v>
      </c>
      <c r="V1233">
        <f t="shared" si="233"/>
        <v>1005.8210134506201</v>
      </c>
      <c r="W1233">
        <v>24.69</v>
      </c>
      <c r="X1233">
        <f t="shared" si="234"/>
        <v>24.83372082209581</v>
      </c>
      <c r="Y1233">
        <v>0</v>
      </c>
      <c r="Z1233">
        <v>0</v>
      </c>
      <c r="AA1233">
        <v>0</v>
      </c>
      <c r="AB1233" s="2">
        <v>0.1</v>
      </c>
      <c r="AC1233">
        <v>25</v>
      </c>
      <c r="AD1233">
        <f t="shared" si="235"/>
        <v>0.11016807219002084</v>
      </c>
      <c r="AE1233">
        <v>1630000</v>
      </c>
      <c r="AF1233">
        <v>0</v>
      </c>
      <c r="AG1233">
        <v>0</v>
      </c>
      <c r="AH1233">
        <v>37800</v>
      </c>
      <c r="AI1233">
        <v>0.16938051868458201</v>
      </c>
      <c r="AJ1233">
        <v>0.17105201477425</v>
      </c>
      <c r="AK1233" s="1">
        <f t="shared" si="230"/>
        <v>0.1063538146972777</v>
      </c>
      <c r="AL1233" s="1">
        <f t="shared" si="236"/>
        <v>0.10831567228988438</v>
      </c>
      <c r="AM1233">
        <f t="shared" si="237"/>
        <v>0.1069934595622057</v>
      </c>
      <c r="AN1233">
        <f t="shared" si="238"/>
        <v>0.10930991039659159</v>
      </c>
      <c r="AO1233">
        <f t="shared" si="239"/>
        <v>9.337951475716158E-2</v>
      </c>
      <c r="AP1233">
        <f t="shared" si="240"/>
        <v>9.1417657164554897E-2</v>
      </c>
      <c r="AQ1233">
        <f t="shared" si="241"/>
        <v>44.961044949548025</v>
      </c>
    </row>
    <row r="1234" spans="1:43" x14ac:dyDescent="0.2">
      <c r="A1234">
        <v>26071</v>
      </c>
      <c r="B1234">
        <v>3</v>
      </c>
      <c r="C1234">
        <v>26</v>
      </c>
      <c r="D1234" t="s">
        <v>913</v>
      </c>
      <c r="E1234">
        <v>71</v>
      </c>
      <c r="F1234" t="s">
        <v>884</v>
      </c>
      <c r="G1234" t="s">
        <v>885</v>
      </c>
      <c r="H1234" t="s">
        <v>888</v>
      </c>
      <c r="I1234">
        <v>43</v>
      </c>
      <c r="J1234">
        <v>14</v>
      </c>
      <c r="K1234">
        <v>65</v>
      </c>
      <c r="L1234">
        <v>58</v>
      </c>
      <c r="M1234">
        <v>18</v>
      </c>
      <c r="N1234">
        <v>83</v>
      </c>
      <c r="O1234">
        <v>71</v>
      </c>
      <c r="P1234">
        <v>24</v>
      </c>
      <c r="Q1234">
        <v>98</v>
      </c>
      <c r="R1234">
        <v>1200</v>
      </c>
      <c r="S1234">
        <v>1.0273315608501401</v>
      </c>
      <c r="T1234">
        <f t="shared" si="231"/>
        <v>1</v>
      </c>
      <c r="U1234">
        <f t="shared" si="232"/>
        <v>1232.797873020168</v>
      </c>
      <c r="V1234">
        <f t="shared" si="233"/>
        <v>1027.33156085014</v>
      </c>
      <c r="W1234">
        <v>24.69</v>
      </c>
      <c r="X1234">
        <f t="shared" si="234"/>
        <v>25.364816237389959</v>
      </c>
      <c r="Y1234">
        <v>0</v>
      </c>
      <c r="Z1234">
        <v>0</v>
      </c>
      <c r="AA1234">
        <v>0</v>
      </c>
      <c r="AB1234" s="2">
        <v>0.1</v>
      </c>
      <c r="AC1234">
        <v>25</v>
      </c>
      <c r="AD1234">
        <f t="shared" si="235"/>
        <v>0.11016807219002084</v>
      </c>
      <c r="AE1234">
        <v>1630000</v>
      </c>
      <c r="AF1234">
        <v>0</v>
      </c>
      <c r="AG1234">
        <v>0</v>
      </c>
      <c r="AH1234">
        <v>37800</v>
      </c>
      <c r="AI1234">
        <v>0.166805381578993</v>
      </c>
      <c r="AJ1234">
        <v>0.16840937497274999</v>
      </c>
      <c r="AK1234" s="1">
        <f t="shared" si="230"/>
        <v>0.11030530454102656</v>
      </c>
      <c r="AL1234" s="1">
        <f t="shared" si="236"/>
        <v>0.11229744923968929</v>
      </c>
      <c r="AM1234">
        <f t="shared" si="237"/>
        <v>0.11095482422660173</v>
      </c>
      <c r="AN1234">
        <f t="shared" si="238"/>
        <v>0.11330703636820945</v>
      </c>
      <c r="AO1234">
        <f t="shared" si="239"/>
        <v>9.6806350871386893E-2</v>
      </c>
      <c r="AP1234">
        <f t="shared" si="240"/>
        <v>9.4814206172724166E-2</v>
      </c>
      <c r="AQ1234">
        <f t="shared" si="241"/>
        <v>45.655152382171877</v>
      </c>
    </row>
    <row r="1235" spans="1:43" x14ac:dyDescent="0.2">
      <c r="A1235">
        <v>26073</v>
      </c>
      <c r="B1235">
        <v>10</v>
      </c>
      <c r="C1235">
        <v>26</v>
      </c>
      <c r="D1235" t="s">
        <v>914</v>
      </c>
      <c r="E1235">
        <v>73</v>
      </c>
      <c r="F1235" t="s">
        <v>884</v>
      </c>
      <c r="G1235" t="s">
        <v>885</v>
      </c>
      <c r="H1235" t="s">
        <v>886</v>
      </c>
      <c r="I1235">
        <v>43</v>
      </c>
      <c r="J1235">
        <v>14</v>
      </c>
      <c r="K1235">
        <v>65</v>
      </c>
      <c r="L1235">
        <v>58</v>
      </c>
      <c r="M1235">
        <v>18</v>
      </c>
      <c r="N1235">
        <v>83</v>
      </c>
      <c r="O1235">
        <v>71</v>
      </c>
      <c r="P1235">
        <v>24</v>
      </c>
      <c r="Q1235">
        <v>98</v>
      </c>
      <c r="R1235">
        <v>1200</v>
      </c>
      <c r="S1235">
        <v>1.0070094267527301</v>
      </c>
      <c r="T1235">
        <f t="shared" si="231"/>
        <v>1</v>
      </c>
      <c r="U1235">
        <f t="shared" si="232"/>
        <v>1208.411312103276</v>
      </c>
      <c r="V1235">
        <f t="shared" si="233"/>
        <v>1007.0094267527301</v>
      </c>
      <c r="W1235">
        <v>24.69</v>
      </c>
      <c r="X1235">
        <f t="shared" si="234"/>
        <v>24.863062746524907</v>
      </c>
      <c r="Y1235">
        <v>0</v>
      </c>
      <c r="Z1235">
        <v>0</v>
      </c>
      <c r="AA1235">
        <v>0</v>
      </c>
      <c r="AB1235" s="2">
        <v>0.1</v>
      </c>
      <c r="AC1235">
        <v>25</v>
      </c>
      <c r="AD1235">
        <f t="shared" si="235"/>
        <v>0.11016807219002084</v>
      </c>
      <c r="AE1235">
        <v>1630000</v>
      </c>
      <c r="AF1235">
        <v>0</v>
      </c>
      <c r="AG1235">
        <v>0</v>
      </c>
      <c r="AH1235">
        <v>37800</v>
      </c>
      <c r="AI1235">
        <v>0.165281494615927</v>
      </c>
      <c r="AJ1235">
        <v>0.16686544003162501</v>
      </c>
      <c r="AK1235" s="1">
        <f t="shared" si="230"/>
        <v>0.10912019420814166</v>
      </c>
      <c r="AL1235" s="1">
        <f t="shared" si="236"/>
        <v>0.11113070637947207</v>
      </c>
      <c r="AM1235">
        <f t="shared" si="237"/>
        <v>0.10977570243213973</v>
      </c>
      <c r="AN1235">
        <f t="shared" si="238"/>
        <v>0.11214960184990194</v>
      </c>
      <c r="AO1235">
        <f t="shared" si="239"/>
        <v>9.5806042987442136E-2</v>
      </c>
      <c r="AP1235">
        <f t="shared" si="240"/>
        <v>9.3795530816111722E-2</v>
      </c>
      <c r="AQ1235">
        <f t="shared" si="241"/>
        <v>46.076090562054958</v>
      </c>
    </row>
    <row r="1236" spans="1:43" x14ac:dyDescent="0.2">
      <c r="A1236">
        <v>26075</v>
      </c>
      <c r="B1236">
        <v>10</v>
      </c>
      <c r="C1236">
        <v>26</v>
      </c>
      <c r="D1236" t="s">
        <v>54</v>
      </c>
      <c r="E1236">
        <v>75</v>
      </c>
      <c r="F1236" t="s">
        <v>884</v>
      </c>
      <c r="G1236" t="s">
        <v>885</v>
      </c>
      <c r="H1236" t="s">
        <v>886</v>
      </c>
      <c r="I1236">
        <v>43</v>
      </c>
      <c r="J1236">
        <v>14</v>
      </c>
      <c r="K1236">
        <v>65</v>
      </c>
      <c r="L1236">
        <v>58</v>
      </c>
      <c r="M1236">
        <v>18</v>
      </c>
      <c r="N1236">
        <v>83</v>
      </c>
      <c r="O1236">
        <v>71</v>
      </c>
      <c r="P1236">
        <v>24</v>
      </c>
      <c r="Q1236">
        <v>98</v>
      </c>
      <c r="R1236">
        <v>1200</v>
      </c>
      <c r="S1236">
        <v>0.99981206324365401</v>
      </c>
      <c r="T1236">
        <f t="shared" si="231"/>
        <v>1</v>
      </c>
      <c r="U1236">
        <f t="shared" si="232"/>
        <v>1199.7744758923848</v>
      </c>
      <c r="V1236">
        <f t="shared" si="233"/>
        <v>999.81206324365405</v>
      </c>
      <c r="W1236">
        <v>24.69</v>
      </c>
      <c r="X1236">
        <f t="shared" si="234"/>
        <v>24.68535984148582</v>
      </c>
      <c r="Y1236">
        <v>0</v>
      </c>
      <c r="Z1236">
        <v>0</v>
      </c>
      <c r="AA1236">
        <v>0</v>
      </c>
      <c r="AB1236" s="2">
        <v>0.1</v>
      </c>
      <c r="AC1236">
        <v>25</v>
      </c>
      <c r="AD1236">
        <f t="shared" si="235"/>
        <v>0.11016807219002084</v>
      </c>
      <c r="AE1236">
        <v>1630000</v>
      </c>
      <c r="AF1236">
        <v>0</v>
      </c>
      <c r="AG1236">
        <v>0</v>
      </c>
      <c r="AH1236">
        <v>37800</v>
      </c>
      <c r="AI1236">
        <v>0.164373191543083</v>
      </c>
      <c r="AJ1236">
        <v>0.16532213573275001</v>
      </c>
      <c r="AK1236" s="1">
        <f t="shared" si="230"/>
        <v>0.10893895635764828</v>
      </c>
      <c r="AL1236" s="1">
        <f t="shared" si="236"/>
        <v>0.11096057833566959</v>
      </c>
      <c r="AM1236">
        <f t="shared" si="237"/>
        <v>0.10959808682763758</v>
      </c>
      <c r="AN1236">
        <f t="shared" si="238"/>
        <v>0.11198510407876137</v>
      </c>
      <c r="AO1236">
        <f t="shared" si="239"/>
        <v>9.5661367693910676E-2</v>
      </c>
      <c r="AP1236">
        <f t="shared" si="240"/>
        <v>9.3639745715889358E-2</v>
      </c>
      <c r="AQ1236">
        <f t="shared" si="241"/>
        <v>46.330700539809044</v>
      </c>
    </row>
    <row r="1237" spans="1:43" x14ac:dyDescent="0.2">
      <c r="A1237">
        <v>26077</v>
      </c>
      <c r="B1237">
        <v>11</v>
      </c>
      <c r="C1237">
        <v>26</v>
      </c>
      <c r="D1237" t="s">
        <v>915</v>
      </c>
      <c r="E1237">
        <v>77</v>
      </c>
      <c r="F1237" t="s">
        <v>884</v>
      </c>
      <c r="G1237" t="s">
        <v>885</v>
      </c>
      <c r="H1237" t="s">
        <v>503</v>
      </c>
      <c r="I1237">
        <v>43</v>
      </c>
      <c r="J1237">
        <v>14</v>
      </c>
      <c r="K1237">
        <v>65</v>
      </c>
      <c r="L1237">
        <v>58</v>
      </c>
      <c r="M1237">
        <v>18</v>
      </c>
      <c r="N1237">
        <v>83</v>
      </c>
      <c r="O1237">
        <v>71</v>
      </c>
      <c r="P1237">
        <v>24</v>
      </c>
      <c r="Q1237">
        <v>98</v>
      </c>
      <c r="R1237">
        <v>1200</v>
      </c>
      <c r="S1237">
        <v>1.00665899912516</v>
      </c>
      <c r="T1237">
        <f t="shared" si="231"/>
        <v>1</v>
      </c>
      <c r="U1237">
        <f t="shared" si="232"/>
        <v>1207.9907989501919</v>
      </c>
      <c r="V1237">
        <f t="shared" si="233"/>
        <v>1006.65899912516</v>
      </c>
      <c r="W1237">
        <v>24.69</v>
      </c>
      <c r="X1237">
        <f t="shared" si="234"/>
        <v>24.854410688400201</v>
      </c>
      <c r="Y1237">
        <v>0</v>
      </c>
      <c r="Z1237">
        <v>0</v>
      </c>
      <c r="AA1237">
        <v>0</v>
      </c>
      <c r="AB1237" s="2">
        <v>0.1</v>
      </c>
      <c r="AC1237">
        <v>25</v>
      </c>
      <c r="AD1237">
        <f t="shared" si="235"/>
        <v>0.11016807219002084</v>
      </c>
      <c r="AE1237">
        <v>1630000</v>
      </c>
      <c r="AF1237">
        <v>0</v>
      </c>
      <c r="AG1237">
        <v>0</v>
      </c>
      <c r="AH1237">
        <v>37800</v>
      </c>
      <c r="AI1237">
        <v>0.16447847460677101</v>
      </c>
      <c r="AJ1237">
        <v>0.16539674255737499</v>
      </c>
      <c r="AK1237" s="1">
        <f t="shared" si="230"/>
        <v>0.10961478498831176</v>
      </c>
      <c r="AL1237" s="1">
        <f t="shared" si="236"/>
        <v>0.11163511292128571</v>
      </c>
      <c r="AM1237">
        <f t="shared" si="237"/>
        <v>0.11027349354731596</v>
      </c>
      <c r="AN1237">
        <f t="shared" si="238"/>
        <v>0.11265898286300702</v>
      </c>
      <c r="AO1237">
        <f t="shared" si="239"/>
        <v>9.624099000090805E-2</v>
      </c>
      <c r="AP1237">
        <f t="shared" si="240"/>
        <v>9.4220662067934099E-2</v>
      </c>
      <c r="AQ1237">
        <f t="shared" si="241"/>
        <v>46.301044147948019</v>
      </c>
    </row>
    <row r="1238" spans="1:43" x14ac:dyDescent="0.2">
      <c r="A1238">
        <v>26079</v>
      </c>
      <c r="B1238">
        <v>10</v>
      </c>
      <c r="C1238">
        <v>26</v>
      </c>
      <c r="D1238" t="s">
        <v>916</v>
      </c>
      <c r="E1238">
        <v>79</v>
      </c>
      <c r="F1238" t="s">
        <v>884</v>
      </c>
      <c r="G1238" t="s">
        <v>885</v>
      </c>
      <c r="H1238" t="s">
        <v>886</v>
      </c>
      <c r="I1238">
        <v>43</v>
      </c>
      <c r="J1238">
        <v>14</v>
      </c>
      <c r="K1238">
        <v>65</v>
      </c>
      <c r="L1238">
        <v>58</v>
      </c>
      <c r="M1238">
        <v>18</v>
      </c>
      <c r="N1238">
        <v>83</v>
      </c>
      <c r="O1238">
        <v>71</v>
      </c>
      <c r="P1238">
        <v>24</v>
      </c>
      <c r="Q1238">
        <v>98</v>
      </c>
      <c r="R1238">
        <v>1200</v>
      </c>
      <c r="S1238">
        <v>1.01224826276302</v>
      </c>
      <c r="T1238">
        <f t="shared" si="231"/>
        <v>1</v>
      </c>
      <c r="U1238">
        <f t="shared" si="232"/>
        <v>1214.697915315624</v>
      </c>
      <c r="V1238">
        <f t="shared" si="233"/>
        <v>1012.2482627630201</v>
      </c>
      <c r="W1238">
        <v>24.69</v>
      </c>
      <c r="X1238">
        <f t="shared" si="234"/>
        <v>24.992409607618967</v>
      </c>
      <c r="Y1238">
        <v>0</v>
      </c>
      <c r="Z1238">
        <v>0</v>
      </c>
      <c r="AA1238">
        <v>0</v>
      </c>
      <c r="AB1238" s="2">
        <v>0.1</v>
      </c>
      <c r="AC1238">
        <v>25</v>
      </c>
      <c r="AD1238">
        <f t="shared" si="235"/>
        <v>0.11016807219002084</v>
      </c>
      <c r="AE1238">
        <v>1630000</v>
      </c>
      <c r="AF1238">
        <v>0</v>
      </c>
      <c r="AG1238">
        <v>0</v>
      </c>
      <c r="AH1238">
        <v>37800</v>
      </c>
      <c r="AI1238">
        <v>0.163483786091702</v>
      </c>
      <c r="AJ1238">
        <v>0.16539370747349999</v>
      </c>
      <c r="AK1238" s="1">
        <f t="shared" si="230"/>
        <v>0.11089403316169862</v>
      </c>
      <c r="AL1238" s="1">
        <f t="shared" si="236"/>
        <v>0.11292665342677254</v>
      </c>
      <c r="AM1238">
        <f t="shared" si="237"/>
        <v>0.11155674951776992</v>
      </c>
      <c r="AN1238">
        <f t="shared" si="238"/>
        <v>0.11395675292615398</v>
      </c>
      <c r="AO1238">
        <f t="shared" si="239"/>
        <v>9.7352874964226149E-2</v>
      </c>
      <c r="AP1238">
        <f t="shared" si="240"/>
        <v>9.5320254699152229E-2</v>
      </c>
      <c r="AQ1238">
        <f t="shared" si="241"/>
        <v>46.582754756386173</v>
      </c>
    </row>
    <row r="1239" spans="1:43" x14ac:dyDescent="0.2">
      <c r="A1239">
        <v>26081</v>
      </c>
      <c r="B1239">
        <v>10</v>
      </c>
      <c r="C1239">
        <v>26</v>
      </c>
      <c r="D1239" t="s">
        <v>293</v>
      </c>
      <c r="E1239">
        <v>81</v>
      </c>
      <c r="F1239" t="s">
        <v>884</v>
      </c>
      <c r="G1239" t="s">
        <v>885</v>
      </c>
      <c r="H1239" t="s">
        <v>886</v>
      </c>
      <c r="I1239">
        <v>43</v>
      </c>
      <c r="J1239">
        <v>14</v>
      </c>
      <c r="K1239">
        <v>65</v>
      </c>
      <c r="L1239">
        <v>58</v>
      </c>
      <c r="M1239">
        <v>18</v>
      </c>
      <c r="N1239">
        <v>83</v>
      </c>
      <c r="O1239">
        <v>71</v>
      </c>
      <c r="P1239">
        <v>24</v>
      </c>
      <c r="Q1239">
        <v>98</v>
      </c>
      <c r="R1239">
        <v>1200</v>
      </c>
      <c r="S1239">
        <v>1.0041714572906499</v>
      </c>
      <c r="T1239">
        <f t="shared" si="231"/>
        <v>1</v>
      </c>
      <c r="U1239">
        <f t="shared" si="232"/>
        <v>1205.00574874878</v>
      </c>
      <c r="V1239">
        <f t="shared" si="233"/>
        <v>1004.17145729065</v>
      </c>
      <c r="W1239">
        <v>24.69</v>
      </c>
      <c r="X1239">
        <f t="shared" si="234"/>
        <v>24.792993280506149</v>
      </c>
      <c r="Y1239">
        <v>0</v>
      </c>
      <c r="Z1239">
        <v>0</v>
      </c>
      <c r="AA1239">
        <v>0</v>
      </c>
      <c r="AB1239" s="2">
        <v>0.1</v>
      </c>
      <c r="AC1239">
        <v>25</v>
      </c>
      <c r="AD1239">
        <f t="shared" si="235"/>
        <v>0.11016807219002084</v>
      </c>
      <c r="AE1239">
        <v>1630000</v>
      </c>
      <c r="AF1239">
        <v>0</v>
      </c>
      <c r="AG1239">
        <v>0</v>
      </c>
      <c r="AH1239">
        <v>37800</v>
      </c>
      <c r="AI1239">
        <v>0.16569293925641199</v>
      </c>
      <c r="AJ1239">
        <v>0.16702230503212501</v>
      </c>
      <c r="AK1239" s="1">
        <f t="shared" si="230"/>
        <v>0.10854246904594787</v>
      </c>
      <c r="AL1239" s="1">
        <f t="shared" si="236"/>
        <v>0.11054798876279451</v>
      </c>
      <c r="AM1239">
        <f t="shared" si="237"/>
        <v>0.10919634952801097</v>
      </c>
      <c r="AN1239">
        <f t="shared" si="238"/>
        <v>0.11156435413699695</v>
      </c>
      <c r="AO1239">
        <f t="shared" si="239"/>
        <v>9.5304460157116175E-2</v>
      </c>
      <c r="AP1239">
        <f t="shared" si="240"/>
        <v>9.329894044026954E-2</v>
      </c>
      <c r="AQ1239">
        <f t="shared" si="241"/>
        <v>45.96167554472629</v>
      </c>
    </row>
    <row r="1240" spans="1:43" x14ac:dyDescent="0.2">
      <c r="A1240">
        <v>26083</v>
      </c>
      <c r="B1240">
        <v>3</v>
      </c>
      <c r="C1240">
        <v>26</v>
      </c>
      <c r="D1240" t="s">
        <v>917</v>
      </c>
      <c r="E1240">
        <v>83</v>
      </c>
      <c r="F1240" t="s">
        <v>884</v>
      </c>
      <c r="G1240" t="s">
        <v>885</v>
      </c>
      <c r="H1240" t="s">
        <v>888</v>
      </c>
      <c r="I1240">
        <v>43</v>
      </c>
      <c r="J1240">
        <v>14</v>
      </c>
      <c r="K1240">
        <v>65</v>
      </c>
      <c r="L1240">
        <v>58</v>
      </c>
      <c r="M1240">
        <v>18</v>
      </c>
      <c r="N1240">
        <v>83</v>
      </c>
      <c r="O1240">
        <v>71</v>
      </c>
      <c r="P1240">
        <v>24</v>
      </c>
      <c r="Q1240">
        <v>98</v>
      </c>
      <c r="R1240">
        <v>1200</v>
      </c>
      <c r="S1240">
        <v>1.0247585773468</v>
      </c>
      <c r="T1240">
        <f t="shared" si="231"/>
        <v>1</v>
      </c>
      <c r="U1240">
        <f t="shared" si="232"/>
        <v>1229.7102928161601</v>
      </c>
      <c r="V1240">
        <f t="shared" si="233"/>
        <v>1024.7585773467999</v>
      </c>
      <c r="W1240">
        <v>24.69</v>
      </c>
      <c r="X1240">
        <f t="shared" si="234"/>
        <v>25.301289274692493</v>
      </c>
      <c r="Y1240">
        <v>0</v>
      </c>
      <c r="Z1240">
        <v>0</v>
      </c>
      <c r="AA1240">
        <v>0</v>
      </c>
      <c r="AB1240" s="2">
        <v>0.1</v>
      </c>
      <c r="AC1240">
        <v>25</v>
      </c>
      <c r="AD1240">
        <f t="shared" si="235"/>
        <v>0.11016807219002084</v>
      </c>
      <c r="AE1240">
        <v>1630000</v>
      </c>
      <c r="AF1240">
        <v>0</v>
      </c>
      <c r="AG1240">
        <v>0</v>
      </c>
      <c r="AH1240">
        <v>37800</v>
      </c>
      <c r="AI1240">
        <v>0.163589243087046</v>
      </c>
      <c r="AJ1240">
        <v>0.16939260694300001</v>
      </c>
      <c r="AK1240" s="1">
        <f t="shared" si="230"/>
        <v>0.11219219496234185</v>
      </c>
      <c r="AL1240" s="1">
        <f t="shared" si="236"/>
        <v>0.1142235049088289</v>
      </c>
      <c r="AM1240">
        <f t="shared" si="237"/>
        <v>0.11285448410159647</v>
      </c>
      <c r="AN1240">
        <f t="shared" si="238"/>
        <v>0.11525294035966988</v>
      </c>
      <c r="AO1240">
        <f t="shared" si="239"/>
        <v>9.8467414704925968E-2</v>
      </c>
      <c r="AP1240">
        <f t="shared" si="240"/>
        <v>9.6436104758438917E-2</v>
      </c>
      <c r="AQ1240">
        <f t="shared" si="241"/>
        <v>46.552725414243909</v>
      </c>
    </row>
    <row r="1241" spans="1:43" x14ac:dyDescent="0.2">
      <c r="A1241">
        <v>26085</v>
      </c>
      <c r="B1241">
        <v>10</v>
      </c>
      <c r="C1241">
        <v>26</v>
      </c>
      <c r="D1241" t="s">
        <v>185</v>
      </c>
      <c r="E1241">
        <v>85</v>
      </c>
      <c r="F1241" t="s">
        <v>884</v>
      </c>
      <c r="G1241" t="s">
        <v>885</v>
      </c>
      <c r="H1241" t="s">
        <v>886</v>
      </c>
      <c r="I1241">
        <v>43</v>
      </c>
      <c r="J1241">
        <v>14</v>
      </c>
      <c r="K1241">
        <v>65</v>
      </c>
      <c r="L1241">
        <v>58</v>
      </c>
      <c r="M1241">
        <v>18</v>
      </c>
      <c r="N1241">
        <v>83</v>
      </c>
      <c r="O1241">
        <v>71</v>
      </c>
      <c r="P1241">
        <v>24</v>
      </c>
      <c r="Q1241">
        <v>98</v>
      </c>
      <c r="R1241">
        <v>1200</v>
      </c>
      <c r="S1241">
        <v>1.0121835917234401</v>
      </c>
      <c r="T1241">
        <f t="shared" si="231"/>
        <v>1</v>
      </c>
      <c r="U1241">
        <f t="shared" si="232"/>
        <v>1214.620310068128</v>
      </c>
      <c r="V1241">
        <f t="shared" si="233"/>
        <v>1012.18359172344</v>
      </c>
      <c r="W1241">
        <v>24.69</v>
      </c>
      <c r="X1241">
        <f t="shared" si="234"/>
        <v>24.990812879651738</v>
      </c>
      <c r="Y1241">
        <v>0</v>
      </c>
      <c r="Z1241">
        <v>0</v>
      </c>
      <c r="AA1241">
        <v>0</v>
      </c>
      <c r="AB1241" s="2">
        <v>0.1</v>
      </c>
      <c r="AC1241">
        <v>25</v>
      </c>
      <c r="AD1241">
        <f t="shared" si="235"/>
        <v>0.11016807219002084</v>
      </c>
      <c r="AE1241">
        <v>1630000</v>
      </c>
      <c r="AF1241">
        <v>0</v>
      </c>
      <c r="AG1241">
        <v>0</v>
      </c>
      <c r="AH1241">
        <v>37800</v>
      </c>
      <c r="AI1241">
        <v>0.16398167842189301</v>
      </c>
      <c r="AJ1241">
        <v>0.16552821758887501</v>
      </c>
      <c r="AK1241" s="1">
        <f t="shared" si="230"/>
        <v>0.11055026580868657</v>
      </c>
      <c r="AL1241" s="1">
        <f t="shared" si="236"/>
        <v>0.11257671449380163</v>
      </c>
      <c r="AM1241">
        <f t="shared" si="237"/>
        <v>0.11121096998026291</v>
      </c>
      <c r="AN1241">
        <f t="shared" si="238"/>
        <v>0.11360368633498971</v>
      </c>
      <c r="AO1241">
        <f t="shared" si="239"/>
        <v>9.7051214161699456E-2</v>
      </c>
      <c r="AP1241">
        <f t="shared" si="240"/>
        <v>9.5024765476584394E-2</v>
      </c>
      <c r="AQ1241">
        <f t="shared" si="241"/>
        <v>46.441317026661871</v>
      </c>
    </row>
    <row r="1242" spans="1:43" x14ac:dyDescent="0.2">
      <c r="A1242">
        <v>26087</v>
      </c>
      <c r="B1242">
        <v>10</v>
      </c>
      <c r="C1242">
        <v>26</v>
      </c>
      <c r="D1242" t="s">
        <v>918</v>
      </c>
      <c r="E1242">
        <v>87</v>
      </c>
      <c r="F1242" t="s">
        <v>884</v>
      </c>
      <c r="G1242" t="s">
        <v>885</v>
      </c>
      <c r="H1242" t="s">
        <v>886</v>
      </c>
      <c r="I1242">
        <v>43</v>
      </c>
      <c r="J1242">
        <v>14</v>
      </c>
      <c r="K1242">
        <v>65</v>
      </c>
      <c r="L1242">
        <v>58</v>
      </c>
      <c r="M1242">
        <v>18</v>
      </c>
      <c r="N1242">
        <v>83</v>
      </c>
      <c r="O1242">
        <v>71</v>
      </c>
      <c r="P1242">
        <v>24</v>
      </c>
      <c r="Q1242">
        <v>98</v>
      </c>
      <c r="R1242">
        <v>1200</v>
      </c>
      <c r="S1242">
        <v>1.0041232987454101</v>
      </c>
      <c r="T1242">
        <f t="shared" si="231"/>
        <v>1</v>
      </c>
      <c r="U1242">
        <f t="shared" si="232"/>
        <v>1204.947958494492</v>
      </c>
      <c r="V1242">
        <f t="shared" si="233"/>
        <v>1004.12329874541</v>
      </c>
      <c r="W1242">
        <v>24.69</v>
      </c>
      <c r="X1242">
        <f t="shared" si="234"/>
        <v>24.791804246024174</v>
      </c>
      <c r="Y1242">
        <v>0</v>
      </c>
      <c r="Z1242">
        <v>0</v>
      </c>
      <c r="AA1242">
        <v>0</v>
      </c>
      <c r="AB1242" s="2">
        <v>0.1</v>
      </c>
      <c r="AC1242">
        <v>25</v>
      </c>
      <c r="AD1242">
        <f t="shared" si="235"/>
        <v>0.11016807219002084</v>
      </c>
      <c r="AE1242">
        <v>1630000</v>
      </c>
      <c r="AF1242">
        <v>0</v>
      </c>
      <c r="AG1242">
        <v>0</v>
      </c>
      <c r="AH1242">
        <v>37800</v>
      </c>
      <c r="AI1242">
        <v>0.16336111731701</v>
      </c>
      <c r="AJ1242">
        <v>0.16565888929825001</v>
      </c>
      <c r="AK1242" s="1">
        <f t="shared" si="230"/>
        <v>0.11008652796767543</v>
      </c>
      <c r="AL1242" s="1">
        <f t="shared" si="236"/>
        <v>0.11212067453865021</v>
      </c>
      <c r="AM1242">
        <f t="shared" si="237"/>
        <v>0.11074974196115704</v>
      </c>
      <c r="AN1242">
        <f t="shared" si="238"/>
        <v>0.1131515475454946</v>
      </c>
      <c r="AO1242">
        <f t="shared" si="239"/>
        <v>9.6660300798075943E-2</v>
      </c>
      <c r="AP1242">
        <f t="shared" si="240"/>
        <v>9.4626154227101161E-2</v>
      </c>
      <c r="AQ1242">
        <f t="shared" si="241"/>
        <v>46.617734006905472</v>
      </c>
    </row>
    <row r="1243" spans="1:43" x14ac:dyDescent="0.2">
      <c r="A1243">
        <v>26089</v>
      </c>
      <c r="B1243">
        <v>10</v>
      </c>
      <c r="C1243">
        <v>26</v>
      </c>
      <c r="D1243" t="s">
        <v>919</v>
      </c>
      <c r="E1243">
        <v>89</v>
      </c>
      <c r="F1243" t="s">
        <v>884</v>
      </c>
      <c r="G1243" t="s">
        <v>885</v>
      </c>
      <c r="H1243" t="s">
        <v>886</v>
      </c>
      <c r="I1243">
        <v>43</v>
      </c>
      <c r="J1243">
        <v>14</v>
      </c>
      <c r="K1243">
        <v>65</v>
      </c>
      <c r="L1243">
        <v>58</v>
      </c>
      <c r="M1243">
        <v>18</v>
      </c>
      <c r="N1243">
        <v>83</v>
      </c>
      <c r="O1243">
        <v>71</v>
      </c>
      <c r="P1243">
        <v>24</v>
      </c>
      <c r="Q1243">
        <v>98</v>
      </c>
      <c r="R1243">
        <v>1200</v>
      </c>
      <c r="S1243">
        <v>1.0159459246529501</v>
      </c>
      <c r="T1243">
        <f t="shared" si="231"/>
        <v>1</v>
      </c>
      <c r="U1243">
        <f t="shared" si="232"/>
        <v>1219.13510958354</v>
      </c>
      <c r="V1243">
        <f t="shared" si="233"/>
        <v>1015.9459246529501</v>
      </c>
      <c r="W1243">
        <v>24.69</v>
      </c>
      <c r="X1243">
        <f t="shared" si="234"/>
        <v>25.083704879681338</v>
      </c>
      <c r="Y1243">
        <v>0</v>
      </c>
      <c r="Z1243">
        <v>0</v>
      </c>
      <c r="AA1243">
        <v>0</v>
      </c>
      <c r="AB1243" s="2">
        <v>0.1</v>
      </c>
      <c r="AC1243">
        <v>25</v>
      </c>
      <c r="AD1243">
        <f t="shared" si="235"/>
        <v>0.11016807219002084</v>
      </c>
      <c r="AE1243">
        <v>1630000</v>
      </c>
      <c r="AF1243">
        <v>0</v>
      </c>
      <c r="AG1243">
        <v>0</v>
      </c>
      <c r="AH1243">
        <v>37800</v>
      </c>
      <c r="AI1243">
        <v>0.16359838293835499</v>
      </c>
      <c r="AJ1243">
        <v>0.167525669843125</v>
      </c>
      <c r="AK1243" s="1">
        <f t="shared" si="230"/>
        <v>0.11122115775511342</v>
      </c>
      <c r="AL1243" s="1">
        <f t="shared" si="236"/>
        <v>0.11325235421716047</v>
      </c>
      <c r="AM1243">
        <f t="shared" si="237"/>
        <v>0.11188340989385404</v>
      </c>
      <c r="AN1243">
        <f t="shared" si="238"/>
        <v>0.11428173215589903</v>
      </c>
      <c r="AO1243">
        <f t="shared" si="239"/>
        <v>9.763263490638048E-2</v>
      </c>
      <c r="AP1243">
        <f t="shared" si="240"/>
        <v>9.5601438444333428E-2</v>
      </c>
      <c r="AQ1243">
        <f t="shared" si="241"/>
        <v>46.550124624549831</v>
      </c>
    </row>
    <row r="1244" spans="1:43" x14ac:dyDescent="0.2">
      <c r="A1244">
        <v>26091</v>
      </c>
      <c r="B1244">
        <v>10</v>
      </c>
      <c r="C1244">
        <v>26</v>
      </c>
      <c r="D1244" t="s">
        <v>920</v>
      </c>
      <c r="E1244">
        <v>91</v>
      </c>
      <c r="F1244" t="s">
        <v>884</v>
      </c>
      <c r="G1244" t="s">
        <v>885</v>
      </c>
      <c r="H1244" t="s">
        <v>886</v>
      </c>
      <c r="I1244">
        <v>43</v>
      </c>
      <c r="J1244">
        <v>14</v>
      </c>
      <c r="K1244">
        <v>65</v>
      </c>
      <c r="L1244">
        <v>58</v>
      </c>
      <c r="M1244">
        <v>18</v>
      </c>
      <c r="N1244">
        <v>83</v>
      </c>
      <c r="O1244">
        <v>71</v>
      </c>
      <c r="P1244">
        <v>24</v>
      </c>
      <c r="Q1244">
        <v>98</v>
      </c>
      <c r="R1244">
        <v>1200</v>
      </c>
      <c r="S1244">
        <v>0.99854879081249204</v>
      </c>
      <c r="T1244">
        <f t="shared" si="231"/>
        <v>1</v>
      </c>
      <c r="U1244">
        <f t="shared" si="232"/>
        <v>1198.2585489749904</v>
      </c>
      <c r="V1244">
        <f t="shared" si="233"/>
        <v>998.54879081249203</v>
      </c>
      <c r="W1244">
        <v>24.69</v>
      </c>
      <c r="X1244">
        <f t="shared" si="234"/>
        <v>24.65416964516043</v>
      </c>
      <c r="Y1244">
        <v>0</v>
      </c>
      <c r="Z1244">
        <v>0</v>
      </c>
      <c r="AA1244">
        <v>0</v>
      </c>
      <c r="AB1244" s="2">
        <v>0.1</v>
      </c>
      <c r="AC1244">
        <v>25</v>
      </c>
      <c r="AD1244">
        <f t="shared" si="235"/>
        <v>0.11016807219002084</v>
      </c>
      <c r="AE1244">
        <v>1630000</v>
      </c>
      <c r="AF1244">
        <v>0</v>
      </c>
      <c r="AG1244">
        <v>0</v>
      </c>
      <c r="AH1244">
        <v>37800</v>
      </c>
      <c r="AI1244">
        <v>0.16524523918991799</v>
      </c>
      <c r="AJ1244">
        <v>0.16681713805699999</v>
      </c>
      <c r="AK1244" s="1">
        <f t="shared" si="230"/>
        <v>0.10822713444464402</v>
      </c>
      <c r="AL1244" s="1">
        <f t="shared" si="236"/>
        <v>0.11023808772989473</v>
      </c>
      <c r="AM1244">
        <f t="shared" si="237"/>
        <v>0.108882786489608</v>
      </c>
      <c r="AN1244">
        <f t="shared" si="238"/>
        <v>0.11125720674981697</v>
      </c>
      <c r="AO1244">
        <f t="shared" si="239"/>
        <v>9.5038844205047768E-2</v>
      </c>
      <c r="AP1244">
        <f t="shared" si="240"/>
        <v>9.302789091979706E-2</v>
      </c>
      <c r="AQ1244">
        <f t="shared" si="241"/>
        <v>46.086199829349717</v>
      </c>
    </row>
    <row r="1245" spans="1:43" x14ac:dyDescent="0.2">
      <c r="A1245">
        <v>26093</v>
      </c>
      <c r="B1245">
        <v>10</v>
      </c>
      <c r="C1245">
        <v>26</v>
      </c>
      <c r="D1245" t="s">
        <v>529</v>
      </c>
      <c r="E1245">
        <v>93</v>
      </c>
      <c r="F1245" t="s">
        <v>884</v>
      </c>
      <c r="G1245" t="s">
        <v>885</v>
      </c>
      <c r="H1245" t="s">
        <v>886</v>
      </c>
      <c r="I1245">
        <v>43</v>
      </c>
      <c r="J1245">
        <v>14</v>
      </c>
      <c r="K1245">
        <v>65</v>
      </c>
      <c r="L1245">
        <v>58</v>
      </c>
      <c r="M1245">
        <v>18</v>
      </c>
      <c r="N1245">
        <v>83</v>
      </c>
      <c r="O1245">
        <v>71</v>
      </c>
      <c r="P1245">
        <v>24</v>
      </c>
      <c r="Q1245">
        <v>98</v>
      </c>
      <c r="R1245">
        <v>1200</v>
      </c>
      <c r="S1245">
        <v>1.0037891934899701</v>
      </c>
      <c r="T1245">
        <f t="shared" si="231"/>
        <v>1</v>
      </c>
      <c r="U1245">
        <f t="shared" si="232"/>
        <v>1204.5470321879641</v>
      </c>
      <c r="V1245">
        <f t="shared" si="233"/>
        <v>1003.7891934899701</v>
      </c>
      <c r="W1245">
        <v>24.69</v>
      </c>
      <c r="X1245">
        <f t="shared" si="234"/>
        <v>24.783555187267364</v>
      </c>
      <c r="Y1245">
        <v>0</v>
      </c>
      <c r="Z1245">
        <v>0</v>
      </c>
      <c r="AA1245">
        <v>0</v>
      </c>
      <c r="AB1245" s="2">
        <v>0.1</v>
      </c>
      <c r="AC1245">
        <v>25</v>
      </c>
      <c r="AD1245">
        <f t="shared" si="235"/>
        <v>0.11016807219002084</v>
      </c>
      <c r="AE1245">
        <v>1630000</v>
      </c>
      <c r="AF1245">
        <v>0</v>
      </c>
      <c r="AG1245">
        <v>0</v>
      </c>
      <c r="AH1245">
        <v>37800</v>
      </c>
      <c r="AI1245">
        <v>0.16553720954954401</v>
      </c>
      <c r="AJ1245">
        <v>0.166385516036125</v>
      </c>
      <c r="AK1245" s="1">
        <f t="shared" si="230"/>
        <v>0.10860322238632501</v>
      </c>
      <c r="AL1245" s="1">
        <f t="shared" si="236"/>
        <v>0.11061062880283555</v>
      </c>
      <c r="AM1245">
        <f t="shared" si="237"/>
        <v>0.10925771800873071</v>
      </c>
      <c r="AN1245">
        <f t="shared" si="238"/>
        <v>0.11162795032630633</v>
      </c>
      <c r="AO1245">
        <f t="shared" si="239"/>
        <v>9.5358568096403779E-2</v>
      </c>
      <c r="AP1245">
        <f t="shared" si="240"/>
        <v>9.3351161679893241E-2</v>
      </c>
      <c r="AQ1245">
        <f t="shared" si="241"/>
        <v>46.004914151195614</v>
      </c>
    </row>
    <row r="1246" spans="1:43" x14ac:dyDescent="0.2">
      <c r="A1246">
        <v>26095</v>
      </c>
      <c r="B1246">
        <v>11</v>
      </c>
      <c r="C1246">
        <v>26</v>
      </c>
      <c r="D1246" t="s">
        <v>921</v>
      </c>
      <c r="E1246">
        <v>95</v>
      </c>
      <c r="F1246" t="s">
        <v>884</v>
      </c>
      <c r="G1246" t="s">
        <v>885</v>
      </c>
      <c r="H1246" t="s">
        <v>503</v>
      </c>
      <c r="I1246">
        <v>43</v>
      </c>
      <c r="J1246">
        <v>14</v>
      </c>
      <c r="K1246">
        <v>65</v>
      </c>
      <c r="L1246">
        <v>58</v>
      </c>
      <c r="M1246">
        <v>18</v>
      </c>
      <c r="N1246">
        <v>83</v>
      </c>
      <c r="O1246">
        <v>71</v>
      </c>
      <c r="P1246">
        <v>24</v>
      </c>
      <c r="Q1246">
        <v>98</v>
      </c>
      <c r="R1246">
        <v>1200</v>
      </c>
      <c r="S1246">
        <v>1.0179202689064899</v>
      </c>
      <c r="T1246">
        <f t="shared" si="231"/>
        <v>1</v>
      </c>
      <c r="U1246">
        <f t="shared" si="232"/>
        <v>1221.5043226877879</v>
      </c>
      <c r="V1246">
        <f t="shared" si="233"/>
        <v>1017.9202689064899</v>
      </c>
      <c r="W1246">
        <v>24.69</v>
      </c>
      <c r="X1246">
        <f t="shared" si="234"/>
        <v>25.132451439301239</v>
      </c>
      <c r="Y1246">
        <v>0</v>
      </c>
      <c r="Z1246">
        <v>0</v>
      </c>
      <c r="AA1246">
        <v>0</v>
      </c>
      <c r="AB1246" s="2">
        <v>0.1</v>
      </c>
      <c r="AC1246">
        <v>25</v>
      </c>
      <c r="AD1246">
        <f t="shared" si="235"/>
        <v>0.11016807219002084</v>
      </c>
      <c r="AE1246">
        <v>1630000</v>
      </c>
      <c r="AF1246">
        <v>0</v>
      </c>
      <c r="AG1246">
        <v>0</v>
      </c>
      <c r="AH1246">
        <v>37800</v>
      </c>
      <c r="AI1246">
        <v>0.16491585162095199</v>
      </c>
      <c r="AJ1246">
        <v>0.168977576058125</v>
      </c>
      <c r="AK1246" s="1">
        <f t="shared" si="230"/>
        <v>0.11054705720027541</v>
      </c>
      <c r="AL1246" s="1">
        <f t="shared" si="236"/>
        <v>0.1125620269764057</v>
      </c>
      <c r="AM1246">
        <f t="shared" si="237"/>
        <v>0.1112040187835952</v>
      </c>
      <c r="AN1246">
        <f t="shared" si="238"/>
        <v>0.11358318148978208</v>
      </c>
      <c r="AO1246">
        <f t="shared" si="239"/>
        <v>9.7036977256073548E-2</v>
      </c>
      <c r="AP1246">
        <f t="shared" si="240"/>
        <v>9.5022007479943257E-2</v>
      </c>
      <c r="AQ1246">
        <f t="shared" si="241"/>
        <v>46.178248114432471</v>
      </c>
    </row>
    <row r="1247" spans="1:43" x14ac:dyDescent="0.2">
      <c r="A1247">
        <v>26097</v>
      </c>
      <c r="B1247">
        <v>11</v>
      </c>
      <c r="C1247">
        <v>26</v>
      </c>
      <c r="D1247" t="s">
        <v>922</v>
      </c>
      <c r="E1247">
        <v>97</v>
      </c>
      <c r="F1247" t="s">
        <v>884</v>
      </c>
      <c r="G1247" t="s">
        <v>885</v>
      </c>
      <c r="H1247" t="s">
        <v>503</v>
      </c>
      <c r="I1247">
        <v>43</v>
      </c>
      <c r="J1247">
        <v>14</v>
      </c>
      <c r="K1247">
        <v>65</v>
      </c>
      <c r="L1247">
        <v>58</v>
      </c>
      <c r="M1247">
        <v>18</v>
      </c>
      <c r="N1247">
        <v>83</v>
      </c>
      <c r="O1247">
        <v>71</v>
      </c>
      <c r="P1247">
        <v>24</v>
      </c>
      <c r="Q1247">
        <v>98</v>
      </c>
      <c r="R1247">
        <v>1200</v>
      </c>
      <c r="S1247">
        <v>1.0155699451764399</v>
      </c>
      <c r="T1247">
        <f t="shared" si="231"/>
        <v>1</v>
      </c>
      <c r="U1247">
        <f t="shared" si="232"/>
        <v>1218.683934211728</v>
      </c>
      <c r="V1247">
        <f t="shared" si="233"/>
        <v>1015.56994517644</v>
      </c>
      <c r="W1247">
        <v>24.69</v>
      </c>
      <c r="X1247">
        <f t="shared" si="234"/>
        <v>25.074421946406304</v>
      </c>
      <c r="Y1247">
        <v>0</v>
      </c>
      <c r="Z1247">
        <v>0</v>
      </c>
      <c r="AA1247">
        <v>0</v>
      </c>
      <c r="AB1247" s="2">
        <v>0.1</v>
      </c>
      <c r="AC1247">
        <v>25</v>
      </c>
      <c r="AD1247">
        <f t="shared" si="235"/>
        <v>0.11016807219002084</v>
      </c>
      <c r="AE1247">
        <v>1630000</v>
      </c>
      <c r="AF1247">
        <v>0</v>
      </c>
      <c r="AG1247">
        <v>0</v>
      </c>
      <c r="AH1247">
        <v>37800</v>
      </c>
      <c r="AI1247">
        <v>0.16732493404069901</v>
      </c>
      <c r="AJ1247">
        <v>0.17172261347000001</v>
      </c>
      <c r="AK1247" s="1">
        <f t="shared" si="230"/>
        <v>0.10870386930319496</v>
      </c>
      <c r="AL1247" s="1">
        <f t="shared" si="236"/>
        <v>0.11068982829087447</v>
      </c>
      <c r="AM1247">
        <f t="shared" si="237"/>
        <v>0.10935137219699011</v>
      </c>
      <c r="AN1247">
        <f t="shared" si="238"/>
        <v>0.11169628059982373</v>
      </c>
      <c r="AO1247">
        <f t="shared" si="239"/>
        <v>9.5423632894400492E-2</v>
      </c>
      <c r="AP1247">
        <f t="shared" si="240"/>
        <v>9.3437673906720989E-2</v>
      </c>
      <c r="AQ1247">
        <f t="shared" si="241"/>
        <v>45.513390803446548</v>
      </c>
    </row>
    <row r="1248" spans="1:43" x14ac:dyDescent="0.2">
      <c r="A1248">
        <v>26099</v>
      </c>
      <c r="B1248">
        <v>10</v>
      </c>
      <c r="C1248">
        <v>26</v>
      </c>
      <c r="D1248" t="s">
        <v>923</v>
      </c>
      <c r="E1248">
        <v>99</v>
      </c>
      <c r="F1248" t="s">
        <v>884</v>
      </c>
      <c r="G1248" t="s">
        <v>885</v>
      </c>
      <c r="H1248" t="s">
        <v>886</v>
      </c>
      <c r="I1248">
        <v>43</v>
      </c>
      <c r="J1248">
        <v>14</v>
      </c>
      <c r="K1248">
        <v>65</v>
      </c>
      <c r="L1248">
        <v>58</v>
      </c>
      <c r="M1248">
        <v>18</v>
      </c>
      <c r="N1248">
        <v>83</v>
      </c>
      <c r="O1248">
        <v>71</v>
      </c>
      <c r="P1248">
        <v>24</v>
      </c>
      <c r="Q1248">
        <v>98</v>
      </c>
      <c r="R1248">
        <v>1200</v>
      </c>
      <c r="S1248">
        <v>1.00349485022681</v>
      </c>
      <c r="T1248">
        <f t="shared" si="231"/>
        <v>1</v>
      </c>
      <c r="U1248">
        <f t="shared" si="232"/>
        <v>1204.1938202721719</v>
      </c>
      <c r="V1248">
        <f t="shared" si="233"/>
        <v>1003.4948502268099</v>
      </c>
      <c r="W1248">
        <v>24.69</v>
      </c>
      <c r="X1248">
        <f t="shared" si="234"/>
        <v>24.776287852099941</v>
      </c>
      <c r="Y1248">
        <v>0</v>
      </c>
      <c r="Z1248">
        <v>0</v>
      </c>
      <c r="AA1248">
        <v>0</v>
      </c>
      <c r="AB1248" s="2">
        <v>0.1</v>
      </c>
      <c r="AC1248">
        <v>25</v>
      </c>
      <c r="AD1248">
        <f t="shared" si="235"/>
        <v>0.11016807219002084</v>
      </c>
      <c r="AE1248">
        <v>1630000</v>
      </c>
      <c r="AF1248">
        <v>0</v>
      </c>
      <c r="AG1248">
        <v>0</v>
      </c>
      <c r="AH1248">
        <v>37800</v>
      </c>
      <c r="AI1248">
        <v>0.163045401486518</v>
      </c>
      <c r="AJ1248">
        <v>0.1648764953895</v>
      </c>
      <c r="AK1248" s="1">
        <f t="shared" si="230"/>
        <v>0.11023066291540257</v>
      </c>
      <c r="AL1248" s="1">
        <f t="shared" si="236"/>
        <v>0.11226874834186264</v>
      </c>
      <c r="AM1248">
        <f t="shared" si="237"/>
        <v>0.11089516113496377</v>
      </c>
      <c r="AN1248">
        <f t="shared" si="238"/>
        <v>0.11330161749778282</v>
      </c>
      <c r="AO1248">
        <f t="shared" si="239"/>
        <v>9.6788132522606471E-2</v>
      </c>
      <c r="AP1248">
        <f t="shared" si="240"/>
        <v>9.47500470961464E-2</v>
      </c>
      <c r="AQ1248">
        <f t="shared" si="241"/>
        <v>46.708003075971256</v>
      </c>
    </row>
    <row r="1249" spans="1:43" x14ac:dyDescent="0.2">
      <c r="A1249">
        <v>26101</v>
      </c>
      <c r="B1249">
        <v>10</v>
      </c>
      <c r="C1249">
        <v>26</v>
      </c>
      <c r="D1249" t="s">
        <v>924</v>
      </c>
      <c r="E1249">
        <v>101</v>
      </c>
      <c r="F1249" t="s">
        <v>884</v>
      </c>
      <c r="G1249" t="s">
        <v>885</v>
      </c>
      <c r="H1249" t="s">
        <v>886</v>
      </c>
      <c r="I1249">
        <v>43</v>
      </c>
      <c r="J1249">
        <v>14</v>
      </c>
      <c r="K1249">
        <v>65</v>
      </c>
      <c r="L1249">
        <v>58</v>
      </c>
      <c r="M1249">
        <v>18</v>
      </c>
      <c r="N1249">
        <v>83</v>
      </c>
      <c r="O1249">
        <v>71</v>
      </c>
      <c r="P1249">
        <v>24</v>
      </c>
      <c r="Q1249">
        <v>98</v>
      </c>
      <c r="R1249">
        <v>1200</v>
      </c>
      <c r="S1249">
        <v>1.0152228832244901</v>
      </c>
      <c r="T1249">
        <f t="shared" si="231"/>
        <v>1</v>
      </c>
      <c r="U1249">
        <f t="shared" si="232"/>
        <v>1218.2674598693882</v>
      </c>
      <c r="V1249">
        <f t="shared" si="233"/>
        <v>1015.22288322449</v>
      </c>
      <c r="W1249">
        <v>24.69</v>
      </c>
      <c r="X1249">
        <f t="shared" si="234"/>
        <v>25.065852986812661</v>
      </c>
      <c r="Y1249">
        <v>0</v>
      </c>
      <c r="Z1249">
        <v>0</v>
      </c>
      <c r="AA1249">
        <v>0</v>
      </c>
      <c r="AB1249" s="2">
        <v>0.1</v>
      </c>
      <c r="AC1249">
        <v>25</v>
      </c>
      <c r="AD1249">
        <f t="shared" si="235"/>
        <v>0.11016807219002084</v>
      </c>
      <c r="AE1249">
        <v>1630000</v>
      </c>
      <c r="AF1249">
        <v>0</v>
      </c>
      <c r="AG1249">
        <v>0</v>
      </c>
      <c r="AH1249">
        <v>37800</v>
      </c>
      <c r="AI1249">
        <v>0.164661853708261</v>
      </c>
      <c r="AJ1249">
        <v>0.16855323577174999</v>
      </c>
      <c r="AK1249" s="1">
        <f t="shared" si="230"/>
        <v>0.1104241903552803</v>
      </c>
      <c r="AL1249" s="1">
        <f t="shared" si="236"/>
        <v>0.11244226830799033</v>
      </c>
      <c r="AM1249">
        <f t="shared" si="237"/>
        <v>0.11108216532978404</v>
      </c>
      <c r="AN1249">
        <f t="shared" si="238"/>
        <v>0.113464997995635</v>
      </c>
      <c r="AO1249">
        <f t="shared" si="239"/>
        <v>9.6934473808428748E-2</v>
      </c>
      <c r="AP1249">
        <f t="shared" si="240"/>
        <v>9.4916395855718719E-2</v>
      </c>
      <c r="AQ1249">
        <f t="shared" si="241"/>
        <v>46.249480026187662</v>
      </c>
    </row>
    <row r="1250" spans="1:43" x14ac:dyDescent="0.2">
      <c r="A1250">
        <v>26103</v>
      </c>
      <c r="B1250">
        <v>3</v>
      </c>
      <c r="C1250">
        <v>26</v>
      </c>
      <c r="D1250" t="s">
        <v>925</v>
      </c>
      <c r="E1250">
        <v>103</v>
      </c>
      <c r="F1250" t="s">
        <v>884</v>
      </c>
      <c r="G1250" t="s">
        <v>885</v>
      </c>
      <c r="H1250" t="s">
        <v>888</v>
      </c>
      <c r="I1250">
        <v>43</v>
      </c>
      <c r="J1250">
        <v>14</v>
      </c>
      <c r="K1250">
        <v>65</v>
      </c>
      <c r="L1250">
        <v>58</v>
      </c>
      <c r="M1250">
        <v>18</v>
      </c>
      <c r="N1250">
        <v>83</v>
      </c>
      <c r="O1250">
        <v>71</v>
      </c>
      <c r="P1250">
        <v>24</v>
      </c>
      <c r="Q1250">
        <v>98</v>
      </c>
      <c r="R1250">
        <v>1200</v>
      </c>
      <c r="S1250">
        <v>1.0244472335124799</v>
      </c>
      <c r="T1250">
        <f t="shared" si="231"/>
        <v>1</v>
      </c>
      <c r="U1250">
        <f t="shared" si="232"/>
        <v>1229.3366802149758</v>
      </c>
      <c r="V1250">
        <f t="shared" si="233"/>
        <v>1024.4472335124799</v>
      </c>
      <c r="W1250">
        <v>24.69</v>
      </c>
      <c r="X1250">
        <f t="shared" si="234"/>
        <v>25.29360219542313</v>
      </c>
      <c r="Y1250">
        <v>0</v>
      </c>
      <c r="Z1250">
        <v>0</v>
      </c>
      <c r="AA1250">
        <v>0</v>
      </c>
      <c r="AB1250" s="2">
        <v>0.1</v>
      </c>
      <c r="AC1250">
        <v>25</v>
      </c>
      <c r="AD1250">
        <f t="shared" si="235"/>
        <v>0.11016807219002084</v>
      </c>
      <c r="AE1250">
        <v>1630000</v>
      </c>
      <c r="AF1250">
        <v>0</v>
      </c>
      <c r="AG1250">
        <v>0</v>
      </c>
      <c r="AH1250">
        <v>37800</v>
      </c>
      <c r="AI1250">
        <v>0.16505572961801401</v>
      </c>
      <c r="AJ1250">
        <v>0.16918481517112499</v>
      </c>
      <c r="AK1250" s="1">
        <f t="shared" si="230"/>
        <v>0.11116160660083962</v>
      </c>
      <c r="AL1250" s="1">
        <f t="shared" si="236"/>
        <v>0.11317486877228948</v>
      </c>
      <c r="AM1250">
        <f t="shared" si="237"/>
        <v>0.11181801143601966</v>
      </c>
      <c r="AN1250">
        <f t="shared" si="238"/>
        <v>0.1141951578988759</v>
      </c>
      <c r="AO1250">
        <f t="shared" si="239"/>
        <v>9.7563512729193128E-2</v>
      </c>
      <c r="AP1250">
        <f t="shared" si="240"/>
        <v>9.5550250557743271E-2</v>
      </c>
      <c r="AQ1250">
        <f t="shared" si="241"/>
        <v>46.139113933092453</v>
      </c>
    </row>
    <row r="1251" spans="1:43" x14ac:dyDescent="0.2">
      <c r="A1251">
        <v>26105</v>
      </c>
      <c r="B1251">
        <v>10</v>
      </c>
      <c r="C1251">
        <v>26</v>
      </c>
      <c r="D1251" t="s">
        <v>534</v>
      </c>
      <c r="E1251">
        <v>105</v>
      </c>
      <c r="F1251" t="s">
        <v>884</v>
      </c>
      <c r="G1251" t="s">
        <v>885</v>
      </c>
      <c r="H1251" t="s">
        <v>886</v>
      </c>
      <c r="I1251">
        <v>43</v>
      </c>
      <c r="J1251">
        <v>14</v>
      </c>
      <c r="K1251">
        <v>65</v>
      </c>
      <c r="L1251">
        <v>58</v>
      </c>
      <c r="M1251">
        <v>18</v>
      </c>
      <c r="N1251">
        <v>83</v>
      </c>
      <c r="O1251">
        <v>71</v>
      </c>
      <c r="P1251">
        <v>24</v>
      </c>
      <c r="Q1251">
        <v>98</v>
      </c>
      <c r="R1251">
        <v>1200</v>
      </c>
      <c r="S1251">
        <v>1.0160982749041401</v>
      </c>
      <c r="T1251">
        <f t="shared" si="231"/>
        <v>1</v>
      </c>
      <c r="U1251">
        <f t="shared" si="232"/>
        <v>1219.3179298849682</v>
      </c>
      <c r="V1251">
        <f t="shared" si="233"/>
        <v>1016.0982749041401</v>
      </c>
      <c r="W1251">
        <v>24.69</v>
      </c>
      <c r="X1251">
        <f t="shared" si="234"/>
        <v>25.087466407383218</v>
      </c>
      <c r="Y1251">
        <v>0</v>
      </c>
      <c r="Z1251">
        <v>0</v>
      </c>
      <c r="AA1251">
        <v>0</v>
      </c>
      <c r="AB1251" s="2">
        <v>0.1</v>
      </c>
      <c r="AC1251">
        <v>25</v>
      </c>
      <c r="AD1251">
        <f t="shared" si="235"/>
        <v>0.11016807219002084</v>
      </c>
      <c r="AE1251">
        <v>1630000</v>
      </c>
      <c r="AF1251">
        <v>0</v>
      </c>
      <c r="AG1251">
        <v>0</v>
      </c>
      <c r="AH1251">
        <v>37800</v>
      </c>
      <c r="AI1251">
        <v>0.16496860942235</v>
      </c>
      <c r="AJ1251">
        <v>0.16888990888212499</v>
      </c>
      <c r="AK1251" s="1">
        <f t="shared" si="230"/>
        <v>0.1103138967800994</v>
      </c>
      <c r="AL1251" s="1">
        <f t="shared" si="236"/>
        <v>0.11232822215863401</v>
      </c>
      <c r="AM1251">
        <f t="shared" si="237"/>
        <v>0.11097064826375927</v>
      </c>
      <c r="AN1251">
        <f t="shared" si="238"/>
        <v>0.11334905010159678</v>
      </c>
      <c r="AO1251">
        <f t="shared" si="239"/>
        <v>9.683591711018838E-2</v>
      </c>
      <c r="AP1251">
        <f t="shared" si="240"/>
        <v>9.4821591731653762E-2</v>
      </c>
      <c r="AQ1251">
        <f t="shared" si="241"/>
        <v>46.163480075522152</v>
      </c>
    </row>
    <row r="1252" spans="1:43" x14ac:dyDescent="0.2">
      <c r="A1252">
        <v>26107</v>
      </c>
      <c r="B1252">
        <v>10</v>
      </c>
      <c r="C1252">
        <v>26</v>
      </c>
      <c r="D1252" t="s">
        <v>926</v>
      </c>
      <c r="E1252">
        <v>107</v>
      </c>
      <c r="F1252" t="s">
        <v>884</v>
      </c>
      <c r="G1252" t="s">
        <v>885</v>
      </c>
      <c r="H1252" t="s">
        <v>886</v>
      </c>
      <c r="I1252">
        <v>43</v>
      </c>
      <c r="J1252">
        <v>14</v>
      </c>
      <c r="K1252">
        <v>65</v>
      </c>
      <c r="L1252">
        <v>58</v>
      </c>
      <c r="M1252">
        <v>18</v>
      </c>
      <c r="N1252">
        <v>83</v>
      </c>
      <c r="O1252">
        <v>71</v>
      </c>
      <c r="P1252">
        <v>24</v>
      </c>
      <c r="Q1252">
        <v>98</v>
      </c>
      <c r="R1252">
        <v>1200</v>
      </c>
      <c r="S1252">
        <v>1.0076412359873499</v>
      </c>
      <c r="T1252">
        <f t="shared" si="231"/>
        <v>1</v>
      </c>
      <c r="U1252">
        <f t="shared" si="232"/>
        <v>1209.1694831848199</v>
      </c>
      <c r="V1252">
        <f t="shared" si="233"/>
        <v>1007.6412359873499</v>
      </c>
      <c r="W1252">
        <v>24.69</v>
      </c>
      <c r="X1252">
        <f t="shared" si="234"/>
        <v>24.878662116527671</v>
      </c>
      <c r="Y1252">
        <v>0</v>
      </c>
      <c r="Z1252">
        <v>0</v>
      </c>
      <c r="AA1252">
        <v>0</v>
      </c>
      <c r="AB1252" s="2">
        <v>0.1</v>
      </c>
      <c r="AC1252">
        <v>25</v>
      </c>
      <c r="AD1252">
        <f t="shared" si="235"/>
        <v>0.11016807219002084</v>
      </c>
      <c r="AE1252">
        <v>1630000</v>
      </c>
      <c r="AF1252">
        <v>0</v>
      </c>
      <c r="AG1252">
        <v>0</v>
      </c>
      <c r="AH1252">
        <v>37800</v>
      </c>
      <c r="AI1252">
        <v>0.16444509651876499</v>
      </c>
      <c r="AJ1252">
        <v>0.166330172551375</v>
      </c>
      <c r="AK1252" s="1">
        <f t="shared" si="230"/>
        <v>0.10974401112095526</v>
      </c>
      <c r="AL1252" s="1">
        <f t="shared" si="236"/>
        <v>0.11176474912808146</v>
      </c>
      <c r="AM1252">
        <f t="shared" si="237"/>
        <v>0.1104028533807065</v>
      </c>
      <c r="AN1252">
        <f t="shared" si="238"/>
        <v>0.11278882688883626</v>
      </c>
      <c r="AO1252">
        <f t="shared" si="239"/>
        <v>9.6352477898872566E-2</v>
      </c>
      <c r="AP1252">
        <f t="shared" si="240"/>
        <v>9.4331739891746369E-2</v>
      </c>
      <c r="AQ1252">
        <f t="shared" si="241"/>
        <v>46.310442058612772</v>
      </c>
    </row>
    <row r="1253" spans="1:43" x14ac:dyDescent="0.2">
      <c r="A1253">
        <v>26109</v>
      </c>
      <c r="B1253">
        <v>3</v>
      </c>
      <c r="C1253">
        <v>26</v>
      </c>
      <c r="D1253" t="s">
        <v>927</v>
      </c>
      <c r="E1253">
        <v>109</v>
      </c>
      <c r="F1253" t="s">
        <v>884</v>
      </c>
      <c r="G1253" t="s">
        <v>885</v>
      </c>
      <c r="H1253" t="s">
        <v>888</v>
      </c>
      <c r="I1253">
        <v>43</v>
      </c>
      <c r="J1253">
        <v>14</v>
      </c>
      <c r="K1253">
        <v>65</v>
      </c>
      <c r="L1253">
        <v>58</v>
      </c>
      <c r="M1253">
        <v>18</v>
      </c>
      <c r="N1253">
        <v>83</v>
      </c>
      <c r="O1253">
        <v>71</v>
      </c>
      <c r="P1253">
        <v>24</v>
      </c>
      <c r="Q1253">
        <v>98</v>
      </c>
      <c r="R1253">
        <v>1200</v>
      </c>
      <c r="S1253">
        <v>1.0232474406560299</v>
      </c>
      <c r="T1253">
        <f t="shared" si="231"/>
        <v>1</v>
      </c>
      <c r="U1253">
        <f t="shared" si="232"/>
        <v>1227.896928787236</v>
      </c>
      <c r="V1253">
        <f t="shared" si="233"/>
        <v>1023.2474406560299</v>
      </c>
      <c r="W1253">
        <v>24.69</v>
      </c>
      <c r="X1253">
        <f t="shared" si="234"/>
        <v>25.263979309797378</v>
      </c>
      <c r="Y1253">
        <v>0</v>
      </c>
      <c r="Z1253">
        <v>0</v>
      </c>
      <c r="AA1253">
        <v>0</v>
      </c>
      <c r="AB1253" s="2">
        <v>0.1</v>
      </c>
      <c r="AC1253">
        <v>25</v>
      </c>
      <c r="AD1253">
        <f t="shared" si="235"/>
        <v>0.11016807219002084</v>
      </c>
      <c r="AE1253">
        <v>1630000</v>
      </c>
      <c r="AF1253">
        <v>0</v>
      </c>
      <c r="AG1253">
        <v>0</v>
      </c>
      <c r="AH1253">
        <v>37800</v>
      </c>
      <c r="AI1253">
        <v>0.16875566927972399</v>
      </c>
      <c r="AJ1253">
        <v>0.17234140417487501</v>
      </c>
      <c r="AK1253" s="1">
        <f t="shared" si="230"/>
        <v>0.10859707326757242</v>
      </c>
      <c r="AL1253" s="1">
        <f t="shared" si="236"/>
        <v>0.11056619500457431</v>
      </c>
      <c r="AM1253">
        <f t="shared" si="237"/>
        <v>0.10923908653715833</v>
      </c>
      <c r="AN1253">
        <f t="shared" si="238"/>
        <v>0.11156411446368832</v>
      </c>
      <c r="AO1253">
        <f t="shared" si="239"/>
        <v>9.5314997870423759E-2</v>
      </c>
      <c r="AP1253">
        <f t="shared" si="240"/>
        <v>9.3345876133421879E-2</v>
      </c>
      <c r="AQ1253">
        <f t="shared" si="241"/>
        <v>45.127521621404021</v>
      </c>
    </row>
    <row r="1254" spans="1:43" x14ac:dyDescent="0.2">
      <c r="A1254">
        <v>26111</v>
      </c>
      <c r="B1254">
        <v>10</v>
      </c>
      <c r="C1254">
        <v>26</v>
      </c>
      <c r="D1254" t="s">
        <v>928</v>
      </c>
      <c r="E1254">
        <v>111</v>
      </c>
      <c r="F1254" t="s">
        <v>884</v>
      </c>
      <c r="G1254" t="s">
        <v>885</v>
      </c>
      <c r="H1254" t="s">
        <v>886</v>
      </c>
      <c r="I1254">
        <v>43</v>
      </c>
      <c r="J1254">
        <v>14</v>
      </c>
      <c r="K1254">
        <v>65</v>
      </c>
      <c r="L1254">
        <v>58</v>
      </c>
      <c r="M1254">
        <v>18</v>
      </c>
      <c r="N1254">
        <v>83</v>
      </c>
      <c r="O1254">
        <v>71</v>
      </c>
      <c r="P1254">
        <v>24</v>
      </c>
      <c r="Q1254">
        <v>98</v>
      </c>
      <c r="R1254">
        <v>1200</v>
      </c>
      <c r="S1254">
        <v>1.00608039895693</v>
      </c>
      <c r="T1254">
        <f t="shared" si="231"/>
        <v>1</v>
      </c>
      <c r="U1254">
        <f t="shared" si="232"/>
        <v>1207.2964787483161</v>
      </c>
      <c r="V1254">
        <f t="shared" si="233"/>
        <v>1006.08039895693</v>
      </c>
      <c r="W1254">
        <v>24.69</v>
      </c>
      <c r="X1254">
        <f t="shared" si="234"/>
        <v>24.840125050246602</v>
      </c>
      <c r="Y1254">
        <v>0</v>
      </c>
      <c r="Z1254">
        <v>0</v>
      </c>
      <c r="AA1254">
        <v>0</v>
      </c>
      <c r="AB1254" s="2">
        <v>0.1</v>
      </c>
      <c r="AC1254">
        <v>25</v>
      </c>
      <c r="AD1254">
        <f t="shared" si="235"/>
        <v>0.11016807219002084</v>
      </c>
      <c r="AE1254">
        <v>1630000</v>
      </c>
      <c r="AF1254">
        <v>0</v>
      </c>
      <c r="AG1254">
        <v>0</v>
      </c>
      <c r="AH1254">
        <v>37800</v>
      </c>
      <c r="AI1254">
        <v>0.16505807090823299</v>
      </c>
      <c r="AJ1254">
        <v>0.16630773699437501</v>
      </c>
      <c r="AK1254" s="1">
        <f t="shared" si="230"/>
        <v>0.1091670937103696</v>
      </c>
      <c r="AL1254" s="1">
        <f t="shared" si="236"/>
        <v>0.11118032732440931</v>
      </c>
      <c r="AM1254">
        <f t="shared" si="237"/>
        <v>0.10982348923467977</v>
      </c>
      <c r="AN1254">
        <f t="shared" si="238"/>
        <v>0.11220060197855618</v>
      </c>
      <c r="AO1254">
        <f t="shared" si="239"/>
        <v>9.5849077442224054E-2</v>
      </c>
      <c r="AP1254">
        <f t="shared" si="240"/>
        <v>9.3835843828184343E-2</v>
      </c>
      <c r="AQ1254">
        <f t="shared" si="241"/>
        <v>46.138459466118675</v>
      </c>
    </row>
    <row r="1255" spans="1:43" x14ac:dyDescent="0.2">
      <c r="A1255">
        <v>26113</v>
      </c>
      <c r="B1255">
        <v>10</v>
      </c>
      <c r="C1255">
        <v>26</v>
      </c>
      <c r="D1255" t="s">
        <v>929</v>
      </c>
      <c r="E1255">
        <v>113</v>
      </c>
      <c r="F1255" t="s">
        <v>884</v>
      </c>
      <c r="G1255" t="s">
        <v>885</v>
      </c>
      <c r="H1255" t="s">
        <v>886</v>
      </c>
      <c r="I1255">
        <v>43</v>
      </c>
      <c r="J1255">
        <v>14</v>
      </c>
      <c r="K1255">
        <v>65</v>
      </c>
      <c r="L1255">
        <v>58</v>
      </c>
      <c r="M1255">
        <v>18</v>
      </c>
      <c r="N1255">
        <v>83</v>
      </c>
      <c r="O1255">
        <v>71</v>
      </c>
      <c r="P1255">
        <v>24</v>
      </c>
      <c r="Q1255">
        <v>98</v>
      </c>
      <c r="R1255">
        <v>1200</v>
      </c>
      <c r="S1255">
        <v>1.0109086831410701</v>
      </c>
      <c r="T1255">
        <f t="shared" si="231"/>
        <v>1</v>
      </c>
      <c r="U1255">
        <f t="shared" si="232"/>
        <v>1213.0904197692842</v>
      </c>
      <c r="V1255">
        <f t="shared" si="233"/>
        <v>1010.9086831410701</v>
      </c>
      <c r="W1255">
        <v>24.69</v>
      </c>
      <c r="X1255">
        <f t="shared" si="234"/>
        <v>24.959335386753022</v>
      </c>
      <c r="Y1255">
        <v>0</v>
      </c>
      <c r="Z1255">
        <v>0</v>
      </c>
      <c r="AA1255">
        <v>0</v>
      </c>
      <c r="AB1255" s="2">
        <v>0.1</v>
      </c>
      <c r="AC1255">
        <v>25</v>
      </c>
      <c r="AD1255">
        <f t="shared" si="235"/>
        <v>0.11016807219002084</v>
      </c>
      <c r="AE1255">
        <v>1630000</v>
      </c>
      <c r="AF1255">
        <v>0</v>
      </c>
      <c r="AG1255">
        <v>0</v>
      </c>
      <c r="AH1255">
        <v>37800</v>
      </c>
      <c r="AI1255">
        <v>0.16395811544414601</v>
      </c>
      <c r="AJ1255">
        <v>0.16587166744287499</v>
      </c>
      <c r="AK1255" s="1">
        <f t="shared" si="230"/>
        <v>0.11042688837287074</v>
      </c>
      <c r="AL1255" s="1">
        <f t="shared" si="236"/>
        <v>0.11245362828581031</v>
      </c>
      <c r="AM1255">
        <f t="shared" si="237"/>
        <v>0.11108768749648802</v>
      </c>
      <c r="AN1255">
        <f t="shared" si="238"/>
        <v>0.11348074771661039</v>
      </c>
      <c r="AO1255">
        <f t="shared" si="239"/>
        <v>9.6945454881026821E-2</v>
      </c>
      <c r="AP1255">
        <f t="shared" si="240"/>
        <v>9.4918714968087251E-2</v>
      </c>
      <c r="AQ1255">
        <f t="shared" si="241"/>
        <v>46.447991266095983</v>
      </c>
    </row>
    <row r="1256" spans="1:43" x14ac:dyDescent="0.2">
      <c r="A1256">
        <v>26115</v>
      </c>
      <c r="B1256">
        <v>10</v>
      </c>
      <c r="C1256">
        <v>26</v>
      </c>
      <c r="D1256" t="s">
        <v>68</v>
      </c>
      <c r="E1256">
        <v>115</v>
      </c>
      <c r="F1256" t="s">
        <v>884</v>
      </c>
      <c r="G1256" t="s">
        <v>885</v>
      </c>
      <c r="H1256" t="s">
        <v>886</v>
      </c>
      <c r="I1256">
        <v>43</v>
      </c>
      <c r="J1256">
        <v>14</v>
      </c>
      <c r="K1256">
        <v>65</v>
      </c>
      <c r="L1256">
        <v>58</v>
      </c>
      <c r="M1256">
        <v>18</v>
      </c>
      <c r="N1256">
        <v>83</v>
      </c>
      <c r="O1256">
        <v>71</v>
      </c>
      <c r="P1256">
        <v>24</v>
      </c>
      <c r="Q1256">
        <v>98</v>
      </c>
      <c r="R1256">
        <v>1200</v>
      </c>
      <c r="S1256">
        <v>1.00050932500097</v>
      </c>
      <c r="T1256">
        <f t="shared" si="231"/>
        <v>1</v>
      </c>
      <c r="U1256">
        <f t="shared" si="232"/>
        <v>1200.611190001164</v>
      </c>
      <c r="V1256">
        <f t="shared" si="233"/>
        <v>1000.50932500097</v>
      </c>
      <c r="W1256">
        <v>24.69</v>
      </c>
      <c r="X1256">
        <f t="shared" si="234"/>
        <v>24.702575234273951</v>
      </c>
      <c r="Y1256">
        <v>0</v>
      </c>
      <c r="Z1256">
        <v>0</v>
      </c>
      <c r="AA1256">
        <v>0</v>
      </c>
      <c r="AB1256" s="2">
        <v>0.1</v>
      </c>
      <c r="AC1256">
        <v>25</v>
      </c>
      <c r="AD1256">
        <f t="shared" si="235"/>
        <v>0.11016807219002084</v>
      </c>
      <c r="AE1256">
        <v>1630000</v>
      </c>
      <c r="AF1256">
        <v>0</v>
      </c>
      <c r="AG1256">
        <v>0</v>
      </c>
      <c r="AH1256">
        <v>37800</v>
      </c>
      <c r="AI1256">
        <v>0.16424214990163899</v>
      </c>
      <c r="AJ1256">
        <v>0.16577700679925</v>
      </c>
      <c r="AK1256" s="1">
        <f t="shared" si="230"/>
        <v>0.10910190785726705</v>
      </c>
      <c r="AL1256" s="1">
        <f t="shared" si="236"/>
        <v>0.11112514279921107</v>
      </c>
      <c r="AM1256">
        <f t="shared" si="237"/>
        <v>0.10976156421868413</v>
      </c>
      <c r="AN1256">
        <f t="shared" si="238"/>
        <v>0.11215048596666778</v>
      </c>
      <c r="AO1256">
        <f t="shared" si="239"/>
        <v>9.5803047512689518E-2</v>
      </c>
      <c r="AP1256">
        <f t="shared" si="240"/>
        <v>9.3779812570745497E-2</v>
      </c>
      <c r="AQ1256">
        <f t="shared" si="241"/>
        <v>46.367665783211081</v>
      </c>
    </row>
    <row r="1257" spans="1:43" x14ac:dyDescent="0.2">
      <c r="A1257">
        <v>26117</v>
      </c>
      <c r="B1257">
        <v>10</v>
      </c>
      <c r="C1257">
        <v>26</v>
      </c>
      <c r="D1257" t="s">
        <v>930</v>
      </c>
      <c r="E1257">
        <v>117</v>
      </c>
      <c r="F1257" t="s">
        <v>884</v>
      </c>
      <c r="G1257" t="s">
        <v>885</v>
      </c>
      <c r="H1257" t="s">
        <v>886</v>
      </c>
      <c r="I1257">
        <v>43</v>
      </c>
      <c r="J1257">
        <v>14</v>
      </c>
      <c r="K1257">
        <v>65</v>
      </c>
      <c r="L1257">
        <v>58</v>
      </c>
      <c r="M1257">
        <v>18</v>
      </c>
      <c r="N1257">
        <v>83</v>
      </c>
      <c r="O1257">
        <v>71</v>
      </c>
      <c r="P1257">
        <v>24</v>
      </c>
      <c r="Q1257">
        <v>98</v>
      </c>
      <c r="R1257">
        <v>1200</v>
      </c>
      <c r="S1257">
        <v>1.0051494928506699</v>
      </c>
      <c r="T1257">
        <f t="shared" si="231"/>
        <v>1</v>
      </c>
      <c r="U1257">
        <f t="shared" si="232"/>
        <v>1206.1793914208038</v>
      </c>
      <c r="V1257">
        <f t="shared" si="233"/>
        <v>1005.14949285067</v>
      </c>
      <c r="W1257">
        <v>24.69</v>
      </c>
      <c r="X1257">
        <f t="shared" si="234"/>
        <v>24.817140978483042</v>
      </c>
      <c r="Y1257">
        <v>0</v>
      </c>
      <c r="Z1257">
        <v>0</v>
      </c>
      <c r="AA1257">
        <v>0</v>
      </c>
      <c r="AB1257" s="2">
        <v>0.1</v>
      </c>
      <c r="AC1257">
        <v>25</v>
      </c>
      <c r="AD1257">
        <f t="shared" si="235"/>
        <v>0.11016807219002084</v>
      </c>
      <c r="AE1257">
        <v>1630000</v>
      </c>
      <c r="AF1257">
        <v>0</v>
      </c>
      <c r="AG1257">
        <v>0</v>
      </c>
      <c r="AH1257">
        <v>37800</v>
      </c>
      <c r="AI1257">
        <v>0.16533876973588599</v>
      </c>
      <c r="AJ1257">
        <v>0.16760760970675001</v>
      </c>
      <c r="AK1257" s="1">
        <f t="shared" si="230"/>
        <v>0.1088809199782966</v>
      </c>
      <c r="AL1257" s="1">
        <f t="shared" si="236"/>
        <v>0.11089073568668625</v>
      </c>
      <c r="AM1257">
        <f t="shared" si="237"/>
        <v>0.10953620112722799</v>
      </c>
      <c r="AN1257">
        <f t="shared" si="238"/>
        <v>0.11190927820081685</v>
      </c>
      <c r="AO1257">
        <f t="shared" si="239"/>
        <v>9.5599675580073581E-2</v>
      </c>
      <c r="AP1257">
        <f t="shared" si="240"/>
        <v>9.3589859871683931E-2</v>
      </c>
      <c r="AQ1257">
        <f t="shared" si="241"/>
        <v>46.060129310992068</v>
      </c>
    </row>
    <row r="1258" spans="1:43" x14ac:dyDescent="0.2">
      <c r="A1258">
        <v>26119</v>
      </c>
      <c r="B1258">
        <v>10</v>
      </c>
      <c r="C1258">
        <v>26</v>
      </c>
      <c r="D1258" t="s">
        <v>931</v>
      </c>
      <c r="E1258">
        <v>119</v>
      </c>
      <c r="F1258" t="s">
        <v>884</v>
      </c>
      <c r="G1258" t="s">
        <v>885</v>
      </c>
      <c r="H1258" t="s">
        <v>886</v>
      </c>
      <c r="I1258">
        <v>43</v>
      </c>
      <c r="J1258">
        <v>14</v>
      </c>
      <c r="K1258">
        <v>65</v>
      </c>
      <c r="L1258">
        <v>58</v>
      </c>
      <c r="M1258">
        <v>18</v>
      </c>
      <c r="N1258">
        <v>83</v>
      </c>
      <c r="O1258">
        <v>71</v>
      </c>
      <c r="P1258">
        <v>24</v>
      </c>
      <c r="Q1258">
        <v>98</v>
      </c>
      <c r="R1258">
        <v>1200</v>
      </c>
      <c r="S1258">
        <v>1.00923504034678</v>
      </c>
      <c r="T1258">
        <f t="shared" si="231"/>
        <v>1</v>
      </c>
      <c r="U1258">
        <f t="shared" si="232"/>
        <v>1211.0820484161361</v>
      </c>
      <c r="V1258">
        <f t="shared" si="233"/>
        <v>1009.23504034678</v>
      </c>
      <c r="W1258">
        <v>24.69</v>
      </c>
      <c r="X1258">
        <f t="shared" si="234"/>
        <v>24.918013146162</v>
      </c>
      <c r="Y1258">
        <v>0</v>
      </c>
      <c r="Z1258">
        <v>0</v>
      </c>
      <c r="AA1258">
        <v>0</v>
      </c>
      <c r="AB1258" s="2">
        <v>0.1</v>
      </c>
      <c r="AC1258">
        <v>25</v>
      </c>
      <c r="AD1258">
        <f t="shared" si="235"/>
        <v>0.11016807219002084</v>
      </c>
      <c r="AE1258">
        <v>1630000</v>
      </c>
      <c r="AF1258">
        <v>0</v>
      </c>
      <c r="AG1258">
        <v>0</v>
      </c>
      <c r="AH1258">
        <v>37800</v>
      </c>
      <c r="AI1258">
        <v>0.16809984086643801</v>
      </c>
      <c r="AJ1258">
        <v>0.17006009489500001</v>
      </c>
      <c r="AK1258" s="1">
        <f t="shared" si="230"/>
        <v>0.10752782072733864</v>
      </c>
      <c r="AL1258" s="1">
        <f t="shared" si="236"/>
        <v>0.10950462483915829</v>
      </c>
      <c r="AM1258">
        <f t="shared" si="237"/>
        <v>0.10817233876160327</v>
      </c>
      <c r="AN1258">
        <f t="shared" si="238"/>
        <v>0.1105064376031802</v>
      </c>
      <c r="AO1258">
        <f t="shared" si="239"/>
        <v>9.4403591800472073E-2</v>
      </c>
      <c r="AP1258">
        <f t="shared" si="240"/>
        <v>9.2426787688652423E-2</v>
      </c>
      <c r="AQ1258">
        <f t="shared" si="241"/>
        <v>45.303583125971471</v>
      </c>
    </row>
    <row r="1259" spans="1:43" x14ac:dyDescent="0.2">
      <c r="A1259">
        <v>26121</v>
      </c>
      <c r="B1259">
        <v>10</v>
      </c>
      <c r="C1259">
        <v>26</v>
      </c>
      <c r="D1259" t="s">
        <v>932</v>
      </c>
      <c r="E1259">
        <v>121</v>
      </c>
      <c r="F1259" t="s">
        <v>884</v>
      </c>
      <c r="G1259" t="s">
        <v>885</v>
      </c>
      <c r="H1259" t="s">
        <v>886</v>
      </c>
      <c r="I1259">
        <v>43</v>
      </c>
      <c r="J1259">
        <v>14</v>
      </c>
      <c r="K1259">
        <v>65</v>
      </c>
      <c r="L1259">
        <v>58</v>
      </c>
      <c r="M1259">
        <v>18</v>
      </c>
      <c r="N1259">
        <v>83</v>
      </c>
      <c r="O1259">
        <v>71</v>
      </c>
      <c r="P1259">
        <v>24</v>
      </c>
      <c r="Q1259">
        <v>98</v>
      </c>
      <c r="R1259">
        <v>1200</v>
      </c>
      <c r="S1259">
        <v>1.01344140838174</v>
      </c>
      <c r="T1259">
        <f t="shared" si="231"/>
        <v>1</v>
      </c>
      <c r="U1259">
        <f t="shared" si="232"/>
        <v>1216.129690058088</v>
      </c>
      <c r="V1259">
        <f t="shared" si="233"/>
        <v>1013.44140838174</v>
      </c>
      <c r="W1259">
        <v>24.69</v>
      </c>
      <c r="X1259">
        <f t="shared" si="234"/>
        <v>25.021868372945161</v>
      </c>
      <c r="Y1259">
        <v>0</v>
      </c>
      <c r="Z1259">
        <v>0</v>
      </c>
      <c r="AA1259">
        <v>0</v>
      </c>
      <c r="AB1259" s="2">
        <v>0.1</v>
      </c>
      <c r="AC1259">
        <v>25</v>
      </c>
      <c r="AD1259">
        <f t="shared" si="235"/>
        <v>0.11016807219002084</v>
      </c>
      <c r="AE1259">
        <v>1630000</v>
      </c>
      <c r="AF1259">
        <v>0</v>
      </c>
      <c r="AG1259">
        <v>0</v>
      </c>
      <c r="AH1259">
        <v>37800</v>
      </c>
      <c r="AI1259">
        <v>0.16564081856741</v>
      </c>
      <c r="AJ1259">
        <v>0.169177032284</v>
      </c>
      <c r="AK1259" s="1">
        <f t="shared" si="230"/>
        <v>0.10957894197254812</v>
      </c>
      <c r="AL1259" s="1">
        <f t="shared" si="236"/>
        <v>0.11158509274803327</v>
      </c>
      <c r="AM1259">
        <f t="shared" si="237"/>
        <v>0.11023302820523202</v>
      </c>
      <c r="AN1259">
        <f t="shared" si="238"/>
        <v>0.11260177793267882</v>
      </c>
      <c r="AO1259">
        <f t="shared" si="239"/>
        <v>9.619600356275404E-2</v>
      </c>
      <c r="AP1259">
        <f t="shared" si="240"/>
        <v>9.4189852787268893E-2</v>
      </c>
      <c r="AQ1259">
        <f t="shared" si="241"/>
        <v>45.97613788690618</v>
      </c>
    </row>
    <row r="1260" spans="1:43" x14ac:dyDescent="0.2">
      <c r="A1260">
        <v>26123</v>
      </c>
      <c r="B1260">
        <v>10</v>
      </c>
      <c r="C1260">
        <v>26</v>
      </c>
      <c r="D1260" t="s">
        <v>933</v>
      </c>
      <c r="E1260">
        <v>123</v>
      </c>
      <c r="F1260" t="s">
        <v>884</v>
      </c>
      <c r="G1260" t="s">
        <v>885</v>
      </c>
      <c r="H1260" t="s">
        <v>886</v>
      </c>
      <c r="I1260">
        <v>43</v>
      </c>
      <c r="J1260">
        <v>14</v>
      </c>
      <c r="K1260">
        <v>65</v>
      </c>
      <c r="L1260">
        <v>58</v>
      </c>
      <c r="M1260">
        <v>18</v>
      </c>
      <c r="N1260">
        <v>83</v>
      </c>
      <c r="O1260">
        <v>71</v>
      </c>
      <c r="P1260">
        <v>24</v>
      </c>
      <c r="Q1260">
        <v>98</v>
      </c>
      <c r="R1260">
        <v>1200</v>
      </c>
      <c r="S1260">
        <v>1.01001445651054</v>
      </c>
      <c r="T1260">
        <f t="shared" si="231"/>
        <v>1</v>
      </c>
      <c r="U1260">
        <f t="shared" si="232"/>
        <v>1212.017347812648</v>
      </c>
      <c r="V1260">
        <f t="shared" si="233"/>
        <v>1010.01445651054</v>
      </c>
      <c r="W1260">
        <v>24.69</v>
      </c>
      <c r="X1260">
        <f t="shared" si="234"/>
        <v>24.937256931245233</v>
      </c>
      <c r="Y1260">
        <v>0</v>
      </c>
      <c r="Z1260">
        <v>0</v>
      </c>
      <c r="AA1260">
        <v>0</v>
      </c>
      <c r="AB1260" s="2">
        <v>0.1</v>
      </c>
      <c r="AC1260">
        <v>25</v>
      </c>
      <c r="AD1260">
        <f t="shared" si="235"/>
        <v>0.11016807219002084</v>
      </c>
      <c r="AE1260">
        <v>1630000</v>
      </c>
      <c r="AF1260">
        <v>0</v>
      </c>
      <c r="AG1260">
        <v>0</v>
      </c>
      <c r="AH1260">
        <v>37800</v>
      </c>
      <c r="AI1260">
        <v>0.16484109934090699</v>
      </c>
      <c r="AJ1260">
        <v>0.16657933092825</v>
      </c>
      <c r="AK1260" s="1">
        <f t="shared" si="230"/>
        <v>0.10973822048329462</v>
      </c>
      <c r="AL1260" s="1">
        <f t="shared" si="236"/>
        <v>0.11175410400960971</v>
      </c>
      <c r="AM1260">
        <f t="shared" si="237"/>
        <v>0.11039547998610448</v>
      </c>
      <c r="AN1260">
        <f t="shared" si="238"/>
        <v>0.11277572159699167</v>
      </c>
      <c r="AO1260">
        <f t="shared" si="239"/>
        <v>9.6342646008177907E-2</v>
      </c>
      <c r="AP1260">
        <f t="shared" si="240"/>
        <v>9.4326762481862822E-2</v>
      </c>
      <c r="AQ1260">
        <f t="shared" si="241"/>
        <v>46.199189065134931</v>
      </c>
    </row>
    <row r="1261" spans="1:43" x14ac:dyDescent="0.2">
      <c r="A1261">
        <v>26125</v>
      </c>
      <c r="B1261">
        <v>10</v>
      </c>
      <c r="C1261">
        <v>26</v>
      </c>
      <c r="D1261" t="s">
        <v>934</v>
      </c>
      <c r="E1261">
        <v>125</v>
      </c>
      <c r="F1261" t="s">
        <v>884</v>
      </c>
      <c r="G1261" t="s">
        <v>885</v>
      </c>
      <c r="H1261" t="s">
        <v>886</v>
      </c>
      <c r="I1261">
        <v>43</v>
      </c>
      <c r="J1261">
        <v>14</v>
      </c>
      <c r="K1261">
        <v>65</v>
      </c>
      <c r="L1261">
        <v>58</v>
      </c>
      <c r="M1261">
        <v>18</v>
      </c>
      <c r="N1261">
        <v>83</v>
      </c>
      <c r="O1261">
        <v>71</v>
      </c>
      <c r="P1261">
        <v>24</v>
      </c>
      <c r="Q1261">
        <v>98</v>
      </c>
      <c r="R1261">
        <v>1200</v>
      </c>
      <c r="S1261">
        <v>1.0042799671491001</v>
      </c>
      <c r="T1261">
        <f t="shared" si="231"/>
        <v>1</v>
      </c>
      <c r="U1261">
        <f t="shared" si="232"/>
        <v>1205.13596057892</v>
      </c>
      <c r="V1261">
        <f t="shared" si="233"/>
        <v>1004.2799671491001</v>
      </c>
      <c r="W1261">
        <v>24.69</v>
      </c>
      <c r="X1261">
        <f t="shared" si="234"/>
        <v>24.795672388911282</v>
      </c>
      <c r="Y1261">
        <v>0</v>
      </c>
      <c r="Z1261">
        <v>0</v>
      </c>
      <c r="AA1261">
        <v>0</v>
      </c>
      <c r="AB1261" s="2">
        <v>0.1</v>
      </c>
      <c r="AC1261">
        <v>25</v>
      </c>
      <c r="AD1261">
        <f t="shared" si="235"/>
        <v>0.11016807219002084</v>
      </c>
      <c r="AE1261">
        <v>1630000</v>
      </c>
      <c r="AF1261">
        <v>0</v>
      </c>
      <c r="AG1261">
        <v>0</v>
      </c>
      <c r="AH1261">
        <v>37800</v>
      </c>
      <c r="AI1261">
        <v>0.16382207732845799</v>
      </c>
      <c r="AJ1261">
        <v>0.16616237957900001</v>
      </c>
      <c r="AK1261" s="1">
        <f t="shared" si="230"/>
        <v>0.1097938961361504</v>
      </c>
      <c r="AL1261" s="1">
        <f t="shared" si="236"/>
        <v>0.11182231905716337</v>
      </c>
      <c r="AM1261">
        <f t="shared" si="237"/>
        <v>0.11045524398841948</v>
      </c>
      <c r="AN1261">
        <f t="shared" si="238"/>
        <v>0.11285029140958569</v>
      </c>
      <c r="AO1261">
        <f t="shared" si="239"/>
        <v>9.6403042057192065E-2</v>
      </c>
      <c r="AP1261">
        <f t="shared" si="240"/>
        <v>9.4374619136179089E-2</v>
      </c>
      <c r="AQ1261">
        <f t="shared" si="241"/>
        <v>46.486561752518668</v>
      </c>
    </row>
    <row r="1262" spans="1:43" x14ac:dyDescent="0.2">
      <c r="A1262">
        <v>26127</v>
      </c>
      <c r="B1262">
        <v>10</v>
      </c>
      <c r="C1262">
        <v>26</v>
      </c>
      <c r="D1262" t="s">
        <v>935</v>
      </c>
      <c r="E1262">
        <v>127</v>
      </c>
      <c r="F1262" t="s">
        <v>884</v>
      </c>
      <c r="G1262" t="s">
        <v>885</v>
      </c>
      <c r="H1262" t="s">
        <v>886</v>
      </c>
      <c r="I1262">
        <v>43</v>
      </c>
      <c r="J1262">
        <v>14</v>
      </c>
      <c r="K1262">
        <v>65</v>
      </c>
      <c r="L1262">
        <v>58</v>
      </c>
      <c r="M1262">
        <v>18</v>
      </c>
      <c r="N1262">
        <v>83</v>
      </c>
      <c r="O1262">
        <v>71</v>
      </c>
      <c r="P1262">
        <v>24</v>
      </c>
      <c r="Q1262">
        <v>98</v>
      </c>
      <c r="R1262">
        <v>1200</v>
      </c>
      <c r="S1262">
        <v>1.0159142891566</v>
      </c>
      <c r="T1262">
        <f t="shared" si="231"/>
        <v>1</v>
      </c>
      <c r="U1262">
        <f t="shared" si="232"/>
        <v>1219.09714698792</v>
      </c>
      <c r="V1262">
        <f t="shared" si="233"/>
        <v>1015.9142891566</v>
      </c>
      <c r="W1262">
        <v>24.69</v>
      </c>
      <c r="X1262">
        <f t="shared" si="234"/>
        <v>25.082923799276454</v>
      </c>
      <c r="Y1262">
        <v>0</v>
      </c>
      <c r="Z1262">
        <v>0</v>
      </c>
      <c r="AA1262">
        <v>0</v>
      </c>
      <c r="AB1262" s="2">
        <v>0.1</v>
      </c>
      <c r="AC1262">
        <v>25</v>
      </c>
      <c r="AD1262">
        <f t="shared" si="235"/>
        <v>0.11016807219002084</v>
      </c>
      <c r="AE1262">
        <v>1630000</v>
      </c>
      <c r="AF1262">
        <v>0</v>
      </c>
      <c r="AG1262">
        <v>0</v>
      </c>
      <c r="AH1262">
        <v>37800</v>
      </c>
      <c r="AI1262">
        <v>0.165381890402687</v>
      </c>
      <c r="AJ1262">
        <v>0.169177032284</v>
      </c>
      <c r="AK1262" s="1">
        <f t="shared" si="230"/>
        <v>0.11001830321876729</v>
      </c>
      <c r="AL1262" s="1">
        <f t="shared" si="236"/>
        <v>0.11202759490005047</v>
      </c>
      <c r="AM1262">
        <f t="shared" si="237"/>
        <v>0.11067341351368307</v>
      </c>
      <c r="AN1262">
        <f t="shared" si="238"/>
        <v>0.11304587184560962</v>
      </c>
      <c r="AO1262">
        <f t="shared" si="239"/>
        <v>9.6576802532746406E-2</v>
      </c>
      <c r="AP1262">
        <f t="shared" si="240"/>
        <v>9.4567510851463227E-2</v>
      </c>
      <c r="AQ1262">
        <f t="shared" si="241"/>
        <v>46.04811987341705</v>
      </c>
    </row>
    <row r="1263" spans="1:43" x14ac:dyDescent="0.2">
      <c r="A1263">
        <v>26129</v>
      </c>
      <c r="B1263">
        <v>10</v>
      </c>
      <c r="C1263">
        <v>26</v>
      </c>
      <c r="D1263" t="s">
        <v>936</v>
      </c>
      <c r="E1263">
        <v>129</v>
      </c>
      <c r="F1263" t="s">
        <v>884</v>
      </c>
      <c r="G1263" t="s">
        <v>885</v>
      </c>
      <c r="H1263" t="s">
        <v>886</v>
      </c>
      <c r="I1263">
        <v>43</v>
      </c>
      <c r="J1263">
        <v>14</v>
      </c>
      <c r="K1263">
        <v>65</v>
      </c>
      <c r="L1263">
        <v>58</v>
      </c>
      <c r="M1263">
        <v>18</v>
      </c>
      <c r="N1263">
        <v>83</v>
      </c>
      <c r="O1263">
        <v>71</v>
      </c>
      <c r="P1263">
        <v>24</v>
      </c>
      <c r="Q1263">
        <v>98</v>
      </c>
      <c r="R1263">
        <v>1200</v>
      </c>
      <c r="S1263">
        <v>1.0059426943461101</v>
      </c>
      <c r="T1263">
        <f t="shared" si="231"/>
        <v>1</v>
      </c>
      <c r="U1263">
        <f t="shared" si="232"/>
        <v>1207.131233215332</v>
      </c>
      <c r="V1263">
        <f t="shared" si="233"/>
        <v>1005.9426943461101</v>
      </c>
      <c r="W1263">
        <v>24.69</v>
      </c>
      <c r="X1263">
        <f t="shared" si="234"/>
        <v>24.836725123405458</v>
      </c>
      <c r="Y1263">
        <v>0</v>
      </c>
      <c r="Z1263">
        <v>0</v>
      </c>
      <c r="AA1263">
        <v>0</v>
      </c>
      <c r="AB1263" s="2">
        <v>0.1</v>
      </c>
      <c r="AC1263">
        <v>25</v>
      </c>
      <c r="AD1263">
        <f t="shared" si="235"/>
        <v>0.11016807219002084</v>
      </c>
      <c r="AE1263">
        <v>1630000</v>
      </c>
      <c r="AF1263">
        <v>0</v>
      </c>
      <c r="AG1263">
        <v>0</v>
      </c>
      <c r="AH1263">
        <v>37800</v>
      </c>
      <c r="AI1263">
        <v>0.16730210519383501</v>
      </c>
      <c r="AJ1263">
        <v>0.170319413068625</v>
      </c>
      <c r="AK1263" s="1">
        <f t="shared" si="230"/>
        <v>0.10768808666619362</v>
      </c>
      <c r="AL1263" s="1">
        <f t="shared" si="236"/>
        <v>0.10967431664361084</v>
      </c>
      <c r="AM1263">
        <f t="shared" si="237"/>
        <v>0.10833567791359548</v>
      </c>
      <c r="AN1263">
        <f t="shared" si="238"/>
        <v>0.11068090628583283</v>
      </c>
      <c r="AO1263">
        <f t="shared" si="239"/>
        <v>9.4550776115967308E-2</v>
      </c>
      <c r="AP1263">
        <f t="shared" si="240"/>
        <v>9.2564546138550086E-2</v>
      </c>
      <c r="AQ1263">
        <f t="shared" si="241"/>
        <v>45.519601234736157</v>
      </c>
    </row>
    <row r="1264" spans="1:43" x14ac:dyDescent="0.2">
      <c r="A1264">
        <v>26131</v>
      </c>
      <c r="B1264">
        <v>3</v>
      </c>
      <c r="C1264">
        <v>26</v>
      </c>
      <c r="D1264" t="s">
        <v>937</v>
      </c>
      <c r="E1264">
        <v>131</v>
      </c>
      <c r="F1264" t="s">
        <v>884</v>
      </c>
      <c r="G1264" t="s">
        <v>885</v>
      </c>
      <c r="H1264" t="s">
        <v>888</v>
      </c>
      <c r="I1264">
        <v>43</v>
      </c>
      <c r="J1264">
        <v>14</v>
      </c>
      <c r="K1264">
        <v>65</v>
      </c>
      <c r="L1264">
        <v>58</v>
      </c>
      <c r="M1264">
        <v>18</v>
      </c>
      <c r="N1264">
        <v>83</v>
      </c>
      <c r="O1264">
        <v>71</v>
      </c>
      <c r="P1264">
        <v>24</v>
      </c>
      <c r="Q1264">
        <v>98</v>
      </c>
      <c r="R1264">
        <v>1200</v>
      </c>
      <c r="S1264">
        <v>1.02453932024184</v>
      </c>
      <c r="T1264">
        <f t="shared" si="231"/>
        <v>1</v>
      </c>
      <c r="U1264">
        <f t="shared" si="232"/>
        <v>1229.447184290208</v>
      </c>
      <c r="V1264">
        <f t="shared" si="233"/>
        <v>1024.53932024184</v>
      </c>
      <c r="W1264">
        <v>24.69</v>
      </c>
      <c r="X1264">
        <f t="shared" si="234"/>
        <v>25.29587581677103</v>
      </c>
      <c r="Y1264">
        <v>0</v>
      </c>
      <c r="Z1264">
        <v>0</v>
      </c>
      <c r="AA1264">
        <v>0</v>
      </c>
      <c r="AB1264" s="2">
        <v>0.1</v>
      </c>
      <c r="AC1264">
        <v>25</v>
      </c>
      <c r="AD1264">
        <f t="shared" si="235"/>
        <v>0.11016807219002084</v>
      </c>
      <c r="AE1264">
        <v>1630000</v>
      </c>
      <c r="AF1264">
        <v>0</v>
      </c>
      <c r="AG1264">
        <v>0</v>
      </c>
      <c r="AH1264">
        <v>37800</v>
      </c>
      <c r="AI1264">
        <v>0.16643886993239199</v>
      </c>
      <c r="AJ1264">
        <v>0.16951110097575001</v>
      </c>
      <c r="AK1264" s="1">
        <f t="shared" si="230"/>
        <v>0.11024774059508669</v>
      </c>
      <c r="AL1264" s="1">
        <f t="shared" si="236"/>
        <v>0.11224427215502811</v>
      </c>
      <c r="AM1264">
        <f t="shared" si="237"/>
        <v>0.11089869057473653</v>
      </c>
      <c r="AN1264">
        <f t="shared" si="238"/>
        <v>0.11325608247480767</v>
      </c>
      <c r="AO1264">
        <f t="shared" si="239"/>
        <v>9.6761257974088521E-2</v>
      </c>
      <c r="AP1264">
        <f t="shared" si="240"/>
        <v>9.4764726414147099E-2</v>
      </c>
      <c r="AQ1264">
        <f t="shared" si="241"/>
        <v>45.755688663643909</v>
      </c>
    </row>
    <row r="1265" spans="1:43" x14ac:dyDescent="0.2">
      <c r="A1265">
        <v>26133</v>
      </c>
      <c r="B1265">
        <v>10</v>
      </c>
      <c r="C1265">
        <v>26</v>
      </c>
      <c r="D1265" t="s">
        <v>339</v>
      </c>
      <c r="E1265">
        <v>133</v>
      </c>
      <c r="F1265" t="s">
        <v>884</v>
      </c>
      <c r="G1265" t="s">
        <v>885</v>
      </c>
      <c r="H1265" t="s">
        <v>886</v>
      </c>
      <c r="I1265">
        <v>43</v>
      </c>
      <c r="J1265">
        <v>14</v>
      </c>
      <c r="K1265">
        <v>65</v>
      </c>
      <c r="L1265">
        <v>58</v>
      </c>
      <c r="M1265">
        <v>18</v>
      </c>
      <c r="N1265">
        <v>83</v>
      </c>
      <c r="O1265">
        <v>71</v>
      </c>
      <c r="P1265">
        <v>24</v>
      </c>
      <c r="Q1265">
        <v>98</v>
      </c>
      <c r="R1265">
        <v>1200</v>
      </c>
      <c r="S1265">
        <v>1.0100561261177099</v>
      </c>
      <c r="T1265">
        <f t="shared" si="231"/>
        <v>1</v>
      </c>
      <c r="U1265">
        <f t="shared" si="232"/>
        <v>1212.0673513412519</v>
      </c>
      <c r="V1265">
        <f t="shared" si="233"/>
        <v>1010.0561261177099</v>
      </c>
      <c r="W1265">
        <v>24.69</v>
      </c>
      <c r="X1265">
        <f t="shared" si="234"/>
        <v>24.938285753846259</v>
      </c>
      <c r="Y1265">
        <v>0</v>
      </c>
      <c r="Z1265">
        <v>0</v>
      </c>
      <c r="AA1265">
        <v>0</v>
      </c>
      <c r="AB1265" s="2">
        <v>0.1</v>
      </c>
      <c r="AC1265">
        <v>25</v>
      </c>
      <c r="AD1265">
        <f t="shared" si="235"/>
        <v>0.11016807219002084</v>
      </c>
      <c r="AE1265">
        <v>1630000</v>
      </c>
      <c r="AF1265">
        <v>0</v>
      </c>
      <c r="AG1265">
        <v>0</v>
      </c>
      <c r="AH1265">
        <v>37800</v>
      </c>
      <c r="AI1265">
        <v>0.16413730112965</v>
      </c>
      <c r="AJ1265">
        <v>0.16555274953599999</v>
      </c>
      <c r="AK1265" s="1">
        <f t="shared" si="230"/>
        <v>0.11021330972761914</v>
      </c>
      <c r="AL1265" s="1">
        <f t="shared" si="236"/>
        <v>0.11223783708571507</v>
      </c>
      <c r="AM1265">
        <f t="shared" si="237"/>
        <v>0.11087338746893556</v>
      </c>
      <c r="AN1265">
        <f t="shared" si="238"/>
        <v>0.11326383522904401</v>
      </c>
      <c r="AO1265">
        <f t="shared" si="239"/>
        <v>9.6759658320053704E-2</v>
      </c>
      <c r="AP1265">
        <f t="shared" si="240"/>
        <v>9.4735130961957778E-2</v>
      </c>
      <c r="AQ1265">
        <f t="shared" si="241"/>
        <v>46.39728484471572</v>
      </c>
    </row>
    <row r="1266" spans="1:43" x14ac:dyDescent="0.2">
      <c r="A1266">
        <v>26135</v>
      </c>
      <c r="B1266">
        <v>10</v>
      </c>
      <c r="C1266">
        <v>26</v>
      </c>
      <c r="D1266" t="s">
        <v>938</v>
      </c>
      <c r="E1266">
        <v>135</v>
      </c>
      <c r="F1266" t="s">
        <v>884</v>
      </c>
      <c r="G1266" t="s">
        <v>885</v>
      </c>
      <c r="H1266" t="s">
        <v>886</v>
      </c>
      <c r="I1266">
        <v>43</v>
      </c>
      <c r="J1266">
        <v>14</v>
      </c>
      <c r="K1266">
        <v>65</v>
      </c>
      <c r="L1266">
        <v>58</v>
      </c>
      <c r="M1266">
        <v>18</v>
      </c>
      <c r="N1266">
        <v>83</v>
      </c>
      <c r="O1266">
        <v>71</v>
      </c>
      <c r="P1266">
        <v>24</v>
      </c>
      <c r="Q1266">
        <v>98</v>
      </c>
      <c r="R1266">
        <v>1200</v>
      </c>
      <c r="S1266">
        <v>1.0071999073028599</v>
      </c>
      <c r="T1266">
        <f t="shared" si="231"/>
        <v>1</v>
      </c>
      <c r="U1266">
        <f t="shared" si="232"/>
        <v>1208.6398887634318</v>
      </c>
      <c r="V1266">
        <f t="shared" si="233"/>
        <v>1007.1999073028599</v>
      </c>
      <c r="W1266">
        <v>24.69</v>
      </c>
      <c r="X1266">
        <f t="shared" si="234"/>
        <v>24.867765711307612</v>
      </c>
      <c r="Y1266">
        <v>0</v>
      </c>
      <c r="Z1266">
        <v>0</v>
      </c>
      <c r="AA1266">
        <v>0</v>
      </c>
      <c r="AB1266" s="2">
        <v>0.1</v>
      </c>
      <c r="AC1266">
        <v>25</v>
      </c>
      <c r="AD1266">
        <f t="shared" si="235"/>
        <v>0.11016807219002084</v>
      </c>
      <c r="AE1266">
        <v>1630000</v>
      </c>
      <c r="AF1266">
        <v>0</v>
      </c>
      <c r="AG1266">
        <v>0</v>
      </c>
      <c r="AH1266">
        <v>37800</v>
      </c>
      <c r="AI1266">
        <v>0.16784625389250701</v>
      </c>
      <c r="AJ1266">
        <v>0.16998816620150001</v>
      </c>
      <c r="AK1266" s="1">
        <f t="shared" si="230"/>
        <v>0.10747311829545494</v>
      </c>
      <c r="AL1266" s="1">
        <f t="shared" si="236"/>
        <v>0.10945290902008928</v>
      </c>
      <c r="AM1266">
        <f t="shared" si="237"/>
        <v>0.10811861008620305</v>
      </c>
      <c r="AN1266">
        <f t="shared" si="238"/>
        <v>0.1104562353518041</v>
      </c>
      <c r="AO1266">
        <f t="shared" si="239"/>
        <v>9.4359558302365046E-2</v>
      </c>
      <c r="AP1266">
        <f t="shared" si="240"/>
        <v>9.2379767577730712E-2</v>
      </c>
      <c r="AQ1266">
        <f t="shared" si="241"/>
        <v>45.372029089385734</v>
      </c>
    </row>
    <row r="1267" spans="1:43" x14ac:dyDescent="0.2">
      <c r="A1267">
        <v>26137</v>
      </c>
      <c r="B1267">
        <v>10</v>
      </c>
      <c r="C1267">
        <v>26</v>
      </c>
      <c r="D1267" t="s">
        <v>939</v>
      </c>
      <c r="E1267">
        <v>137</v>
      </c>
      <c r="F1267" t="s">
        <v>884</v>
      </c>
      <c r="G1267" t="s">
        <v>885</v>
      </c>
      <c r="H1267" t="s">
        <v>886</v>
      </c>
      <c r="I1267">
        <v>43</v>
      </c>
      <c r="J1267">
        <v>14</v>
      </c>
      <c r="K1267">
        <v>65</v>
      </c>
      <c r="L1267">
        <v>58</v>
      </c>
      <c r="M1267">
        <v>18</v>
      </c>
      <c r="N1267">
        <v>83</v>
      </c>
      <c r="O1267">
        <v>71</v>
      </c>
      <c r="P1267">
        <v>24</v>
      </c>
      <c r="Q1267">
        <v>98</v>
      </c>
      <c r="R1267">
        <v>1200</v>
      </c>
      <c r="S1267">
        <v>1.0119007092255801</v>
      </c>
      <c r="T1267">
        <f t="shared" si="231"/>
        <v>1</v>
      </c>
      <c r="U1267">
        <f t="shared" si="232"/>
        <v>1214.2808510706961</v>
      </c>
      <c r="V1267">
        <f t="shared" si="233"/>
        <v>1011.90070922558</v>
      </c>
      <c r="W1267">
        <v>24.69</v>
      </c>
      <c r="X1267">
        <f t="shared" si="234"/>
        <v>24.983828510779574</v>
      </c>
      <c r="Y1267">
        <v>0</v>
      </c>
      <c r="Z1267">
        <v>0</v>
      </c>
      <c r="AA1267">
        <v>0</v>
      </c>
      <c r="AB1267" s="2">
        <v>0.1</v>
      </c>
      <c r="AC1267">
        <v>25</v>
      </c>
      <c r="AD1267">
        <f t="shared" si="235"/>
        <v>0.11016807219002084</v>
      </c>
      <c r="AE1267">
        <v>1630000</v>
      </c>
      <c r="AF1267">
        <v>0</v>
      </c>
      <c r="AG1267">
        <v>0</v>
      </c>
      <c r="AH1267">
        <v>37800</v>
      </c>
      <c r="AI1267">
        <v>0.165970167254786</v>
      </c>
      <c r="AJ1267">
        <v>0.167958610110375</v>
      </c>
      <c r="AK1267" s="1">
        <f t="shared" si="230"/>
        <v>0.10919523676287746</v>
      </c>
      <c r="AL1267" s="1">
        <f t="shared" si="236"/>
        <v>0.11119740656313366</v>
      </c>
      <c r="AM1267">
        <f t="shared" si="237"/>
        <v>0.10984802503674304</v>
      </c>
      <c r="AN1267">
        <f t="shared" si="238"/>
        <v>0.11221207425308978</v>
      </c>
      <c r="AO1267">
        <f t="shared" si="239"/>
        <v>9.586220431622218E-2</v>
      </c>
      <c r="AP1267">
        <f t="shared" si="240"/>
        <v>9.3860034515965973E-2</v>
      </c>
      <c r="AQ1267">
        <f t="shared" si="241"/>
        <v>45.88490353488902</v>
      </c>
    </row>
    <row r="1268" spans="1:43" x14ac:dyDescent="0.2">
      <c r="A1268">
        <v>26139</v>
      </c>
      <c r="B1268">
        <v>10</v>
      </c>
      <c r="C1268">
        <v>26</v>
      </c>
      <c r="D1268" t="s">
        <v>691</v>
      </c>
      <c r="E1268">
        <v>139</v>
      </c>
      <c r="F1268" t="s">
        <v>884</v>
      </c>
      <c r="G1268" t="s">
        <v>885</v>
      </c>
      <c r="H1268" t="s">
        <v>886</v>
      </c>
      <c r="I1268">
        <v>43</v>
      </c>
      <c r="J1268">
        <v>14</v>
      </c>
      <c r="K1268">
        <v>65</v>
      </c>
      <c r="L1268">
        <v>58</v>
      </c>
      <c r="M1268">
        <v>18</v>
      </c>
      <c r="N1268">
        <v>83</v>
      </c>
      <c r="O1268">
        <v>71</v>
      </c>
      <c r="P1268">
        <v>24</v>
      </c>
      <c r="Q1268">
        <v>98</v>
      </c>
      <c r="R1268">
        <v>1200</v>
      </c>
      <c r="S1268">
        <v>1.0107280015945399</v>
      </c>
      <c r="T1268">
        <f t="shared" si="231"/>
        <v>1</v>
      </c>
      <c r="U1268">
        <f t="shared" si="232"/>
        <v>1212.8736019134478</v>
      </c>
      <c r="V1268">
        <f t="shared" si="233"/>
        <v>1010.7280015945399</v>
      </c>
      <c r="W1268">
        <v>24.69</v>
      </c>
      <c r="X1268">
        <f t="shared" si="234"/>
        <v>24.954874359369192</v>
      </c>
      <c r="Y1268">
        <v>0</v>
      </c>
      <c r="Z1268">
        <v>0</v>
      </c>
      <c r="AA1268">
        <v>0</v>
      </c>
      <c r="AB1268" s="2">
        <v>0.1</v>
      </c>
      <c r="AC1268">
        <v>25</v>
      </c>
      <c r="AD1268">
        <f t="shared" si="235"/>
        <v>0.11016807219002084</v>
      </c>
      <c r="AE1268">
        <v>1630000</v>
      </c>
      <c r="AF1268">
        <v>0</v>
      </c>
      <c r="AG1268">
        <v>0</v>
      </c>
      <c r="AH1268">
        <v>37800</v>
      </c>
      <c r="AI1268">
        <v>0.166153840017881</v>
      </c>
      <c r="AJ1268">
        <v>0.16926179187525001</v>
      </c>
      <c r="AK1268" s="1">
        <f t="shared" si="230"/>
        <v>0.10894812001783249</v>
      </c>
      <c r="AL1268" s="1">
        <f t="shared" si="236"/>
        <v>0.11094807654357541</v>
      </c>
      <c r="AM1268">
        <f t="shared" si="237"/>
        <v>0.10960018667475584</v>
      </c>
      <c r="AN1268">
        <f t="shared" si="238"/>
        <v>0.1119616225813433</v>
      </c>
      <c r="AO1268">
        <f t="shared" si="239"/>
        <v>9.5647578972217623E-2</v>
      </c>
      <c r="AP1268">
        <f t="shared" si="240"/>
        <v>9.3647622446474704E-2</v>
      </c>
      <c r="AQ1268">
        <f t="shared" si="241"/>
        <v>45.834180620415928</v>
      </c>
    </row>
    <row r="1269" spans="1:43" x14ac:dyDescent="0.2">
      <c r="A1269">
        <v>26141</v>
      </c>
      <c r="B1269">
        <v>10</v>
      </c>
      <c r="C1269">
        <v>26</v>
      </c>
      <c r="D1269" t="s">
        <v>940</v>
      </c>
      <c r="E1269">
        <v>141</v>
      </c>
      <c r="F1269" t="s">
        <v>884</v>
      </c>
      <c r="G1269" t="s">
        <v>885</v>
      </c>
      <c r="H1269" t="s">
        <v>886</v>
      </c>
      <c r="I1269">
        <v>43</v>
      </c>
      <c r="J1269">
        <v>14</v>
      </c>
      <c r="K1269">
        <v>65</v>
      </c>
      <c r="L1269">
        <v>58</v>
      </c>
      <c r="M1269">
        <v>18</v>
      </c>
      <c r="N1269">
        <v>83</v>
      </c>
      <c r="O1269">
        <v>71</v>
      </c>
      <c r="P1269">
        <v>24</v>
      </c>
      <c r="Q1269">
        <v>98</v>
      </c>
      <c r="R1269">
        <v>1200</v>
      </c>
      <c r="S1269">
        <v>1.0081747707567701</v>
      </c>
      <c r="T1269">
        <f t="shared" si="231"/>
        <v>1</v>
      </c>
      <c r="U1269">
        <f t="shared" si="232"/>
        <v>1209.8097249081241</v>
      </c>
      <c r="V1269">
        <f t="shared" si="233"/>
        <v>1008.17477075677</v>
      </c>
      <c r="W1269">
        <v>24.69</v>
      </c>
      <c r="X1269">
        <f t="shared" si="234"/>
        <v>24.891835089984657</v>
      </c>
      <c r="Y1269">
        <v>0</v>
      </c>
      <c r="Z1269">
        <v>0</v>
      </c>
      <c r="AA1269">
        <v>0</v>
      </c>
      <c r="AB1269" s="2">
        <v>0.1</v>
      </c>
      <c r="AC1269">
        <v>25</v>
      </c>
      <c r="AD1269">
        <f t="shared" si="235"/>
        <v>0.11016807219002084</v>
      </c>
      <c r="AE1269">
        <v>1630000</v>
      </c>
      <c r="AF1269">
        <v>0</v>
      </c>
      <c r="AG1269">
        <v>0</v>
      </c>
      <c r="AH1269">
        <v>37800</v>
      </c>
      <c r="AI1269">
        <v>0.16773033801697601</v>
      </c>
      <c r="AJ1269">
        <v>0.16971436105150001</v>
      </c>
      <c r="AK1269" s="1">
        <f t="shared" si="230"/>
        <v>0.10765148587675819</v>
      </c>
      <c r="AL1269" s="1">
        <f t="shared" si="236"/>
        <v>0.1096326448045329</v>
      </c>
      <c r="AM1269">
        <f t="shared" si="237"/>
        <v>0.10829742375702686</v>
      </c>
      <c r="AN1269">
        <f t="shared" si="238"/>
        <v>0.11063666451975582</v>
      </c>
      <c r="AO1269">
        <f t="shared" si="239"/>
        <v>9.4514244432495287E-2</v>
      </c>
      <c r="AP1269">
        <f t="shared" si="240"/>
        <v>9.2533085504720572E-2</v>
      </c>
      <c r="AQ1269">
        <f t="shared" si="241"/>
        <v>45.403385005904433</v>
      </c>
    </row>
    <row r="1270" spans="1:43" x14ac:dyDescent="0.2">
      <c r="A1270">
        <v>26143</v>
      </c>
      <c r="B1270">
        <v>10</v>
      </c>
      <c r="C1270">
        <v>26</v>
      </c>
      <c r="D1270" t="s">
        <v>941</v>
      </c>
      <c r="E1270">
        <v>143</v>
      </c>
      <c r="F1270" t="s">
        <v>884</v>
      </c>
      <c r="G1270" t="s">
        <v>885</v>
      </c>
      <c r="H1270" t="s">
        <v>886</v>
      </c>
      <c r="I1270">
        <v>43</v>
      </c>
      <c r="J1270">
        <v>14</v>
      </c>
      <c r="K1270">
        <v>65</v>
      </c>
      <c r="L1270">
        <v>58</v>
      </c>
      <c r="M1270">
        <v>18</v>
      </c>
      <c r="N1270">
        <v>83</v>
      </c>
      <c r="O1270">
        <v>71</v>
      </c>
      <c r="P1270">
        <v>24</v>
      </c>
      <c r="Q1270">
        <v>98</v>
      </c>
      <c r="R1270">
        <v>1200</v>
      </c>
      <c r="S1270">
        <v>1.0095989227294899</v>
      </c>
      <c r="T1270">
        <f t="shared" si="231"/>
        <v>1</v>
      </c>
      <c r="U1270">
        <f t="shared" si="232"/>
        <v>1211.5187072753879</v>
      </c>
      <c r="V1270">
        <f t="shared" si="233"/>
        <v>1009.5989227294899</v>
      </c>
      <c r="W1270">
        <v>24.69</v>
      </c>
      <c r="X1270">
        <f t="shared" si="234"/>
        <v>24.926997402191109</v>
      </c>
      <c r="Y1270">
        <v>0</v>
      </c>
      <c r="Z1270">
        <v>0</v>
      </c>
      <c r="AA1270">
        <v>0</v>
      </c>
      <c r="AB1270" s="2">
        <v>0.1</v>
      </c>
      <c r="AC1270">
        <v>25</v>
      </c>
      <c r="AD1270">
        <f t="shared" si="235"/>
        <v>0.11016807219002084</v>
      </c>
      <c r="AE1270">
        <v>1630000</v>
      </c>
      <c r="AF1270">
        <v>0</v>
      </c>
      <c r="AG1270">
        <v>0</v>
      </c>
      <c r="AH1270">
        <v>37800</v>
      </c>
      <c r="AI1270">
        <v>0.16548281601469</v>
      </c>
      <c r="AJ1270">
        <v>0.16766813805950001</v>
      </c>
      <c r="AK1270" s="1">
        <f t="shared" si="230"/>
        <v>0.10926769996739809</v>
      </c>
      <c r="AL1270" s="1">
        <f t="shared" si="236"/>
        <v>0.11127576621030942</v>
      </c>
      <c r="AM1270">
        <f t="shared" si="237"/>
        <v>0.10992241071987777</v>
      </c>
      <c r="AN1270">
        <f t="shared" si="238"/>
        <v>0.11229342212326593</v>
      </c>
      <c r="AO1270">
        <f t="shared" si="239"/>
        <v>9.5930387348284241E-2</v>
      </c>
      <c r="AP1270">
        <f t="shared" si="240"/>
        <v>9.3922321105372908E-2</v>
      </c>
      <c r="AQ1270">
        <f t="shared" si="241"/>
        <v>46.020035781112263</v>
      </c>
    </row>
    <row r="1271" spans="1:43" x14ac:dyDescent="0.2">
      <c r="A1271">
        <v>26145</v>
      </c>
      <c r="B1271">
        <v>10</v>
      </c>
      <c r="C1271">
        <v>26</v>
      </c>
      <c r="D1271" t="s">
        <v>942</v>
      </c>
      <c r="E1271">
        <v>145</v>
      </c>
      <c r="F1271" t="s">
        <v>884</v>
      </c>
      <c r="G1271" t="s">
        <v>885</v>
      </c>
      <c r="H1271" t="s">
        <v>886</v>
      </c>
      <c r="I1271">
        <v>43</v>
      </c>
      <c r="J1271">
        <v>14</v>
      </c>
      <c r="K1271">
        <v>65</v>
      </c>
      <c r="L1271">
        <v>58</v>
      </c>
      <c r="M1271">
        <v>18</v>
      </c>
      <c r="N1271">
        <v>83</v>
      </c>
      <c r="O1271">
        <v>71</v>
      </c>
      <c r="P1271">
        <v>24</v>
      </c>
      <c r="Q1271">
        <v>98</v>
      </c>
      <c r="R1271">
        <v>1200</v>
      </c>
      <c r="S1271">
        <v>1.00517634834562</v>
      </c>
      <c r="T1271">
        <f t="shared" si="231"/>
        <v>1</v>
      </c>
      <c r="U1271">
        <f t="shared" si="232"/>
        <v>1206.2116180147439</v>
      </c>
      <c r="V1271">
        <f t="shared" si="233"/>
        <v>1005.17634834562</v>
      </c>
      <c r="W1271">
        <v>24.69</v>
      </c>
      <c r="X1271">
        <f t="shared" si="234"/>
        <v>24.817804040653357</v>
      </c>
      <c r="Y1271">
        <v>0</v>
      </c>
      <c r="Z1271">
        <v>0</v>
      </c>
      <c r="AA1271">
        <v>0</v>
      </c>
      <c r="AB1271" s="2">
        <v>0.1</v>
      </c>
      <c r="AC1271">
        <v>25</v>
      </c>
      <c r="AD1271">
        <f t="shared" si="235"/>
        <v>0.11016807219002084</v>
      </c>
      <c r="AE1271">
        <v>1630000</v>
      </c>
      <c r="AF1271">
        <v>0</v>
      </c>
      <c r="AG1271">
        <v>0</v>
      </c>
      <c r="AH1271">
        <v>37800</v>
      </c>
      <c r="AI1271">
        <v>0.16552652453567701</v>
      </c>
      <c r="AJ1271">
        <v>0.166812290104875</v>
      </c>
      <c r="AK1271" s="1">
        <f t="shared" si="230"/>
        <v>0.10876032339592134</v>
      </c>
      <c r="AL1271" s="1">
        <f t="shared" si="236"/>
        <v>0.11076785939387182</v>
      </c>
      <c r="AM1271">
        <f t="shared" si="237"/>
        <v>0.10941486126711358</v>
      </c>
      <c r="AN1271">
        <f t="shared" si="238"/>
        <v>0.1117852465871476</v>
      </c>
      <c r="AO1271">
        <f t="shared" si="239"/>
        <v>9.5493735676023289E-2</v>
      </c>
      <c r="AP1271">
        <f t="shared" si="240"/>
        <v>9.3486199678072812E-2</v>
      </c>
      <c r="AQ1271">
        <f t="shared" si="241"/>
        <v>46.007883845309799</v>
      </c>
    </row>
    <row r="1272" spans="1:43" x14ac:dyDescent="0.2">
      <c r="A1272">
        <v>26147</v>
      </c>
      <c r="B1272">
        <v>10</v>
      </c>
      <c r="C1272">
        <v>26</v>
      </c>
      <c r="D1272" t="s">
        <v>76</v>
      </c>
      <c r="E1272">
        <v>147</v>
      </c>
      <c r="F1272" t="s">
        <v>884</v>
      </c>
      <c r="G1272" t="s">
        <v>885</v>
      </c>
      <c r="H1272" t="s">
        <v>886</v>
      </c>
      <c r="I1272">
        <v>43</v>
      </c>
      <c r="J1272">
        <v>14</v>
      </c>
      <c r="K1272">
        <v>65</v>
      </c>
      <c r="L1272">
        <v>58</v>
      </c>
      <c r="M1272">
        <v>18</v>
      </c>
      <c r="N1272">
        <v>83</v>
      </c>
      <c r="O1272">
        <v>71</v>
      </c>
      <c r="P1272">
        <v>24</v>
      </c>
      <c r="Q1272">
        <v>98</v>
      </c>
      <c r="R1272">
        <v>1200</v>
      </c>
      <c r="S1272">
        <v>1.0029019514719699</v>
      </c>
      <c r="T1272">
        <f t="shared" si="231"/>
        <v>1</v>
      </c>
      <c r="U1272">
        <f t="shared" si="232"/>
        <v>1203.482341766364</v>
      </c>
      <c r="V1272">
        <f t="shared" si="233"/>
        <v>1002.9019514719699</v>
      </c>
      <c r="W1272">
        <v>24.69</v>
      </c>
      <c r="X1272">
        <f t="shared" si="234"/>
        <v>24.761649181842937</v>
      </c>
      <c r="Y1272">
        <v>0</v>
      </c>
      <c r="Z1272">
        <v>0</v>
      </c>
      <c r="AA1272">
        <v>0</v>
      </c>
      <c r="AB1272" s="2">
        <v>0.1</v>
      </c>
      <c r="AC1272">
        <v>25</v>
      </c>
      <c r="AD1272">
        <f t="shared" si="235"/>
        <v>0.11016807219002084</v>
      </c>
      <c r="AE1272">
        <v>1630000</v>
      </c>
      <c r="AF1272">
        <v>0</v>
      </c>
      <c r="AG1272">
        <v>0</v>
      </c>
      <c r="AH1272">
        <v>37800</v>
      </c>
      <c r="AI1272">
        <v>0.16248170557921099</v>
      </c>
      <c r="AJ1272">
        <v>0.1652713053895</v>
      </c>
      <c r="AK1272" s="1">
        <f t="shared" si="230"/>
        <v>0.11054773092499241</v>
      </c>
      <c r="AL1272" s="1">
        <f t="shared" si="236"/>
        <v>0.11259288705771781</v>
      </c>
      <c r="AM1272">
        <f t="shared" si="237"/>
        <v>0.11121453448056326</v>
      </c>
      <c r="AN1272">
        <f t="shared" si="238"/>
        <v>0.1136293395346888</v>
      </c>
      <c r="AO1272">
        <f t="shared" si="239"/>
        <v>9.7067742720577263E-2</v>
      </c>
      <c r="AP1272">
        <f t="shared" si="240"/>
        <v>9.5022586587851871E-2</v>
      </c>
      <c r="AQ1272">
        <f t="shared" si="241"/>
        <v>46.87004661237156</v>
      </c>
    </row>
    <row r="1273" spans="1:43" x14ac:dyDescent="0.2">
      <c r="A1273">
        <v>26149</v>
      </c>
      <c r="B1273">
        <v>11</v>
      </c>
      <c r="C1273">
        <v>26</v>
      </c>
      <c r="D1273" t="s">
        <v>585</v>
      </c>
      <c r="E1273">
        <v>149</v>
      </c>
      <c r="F1273" t="s">
        <v>884</v>
      </c>
      <c r="G1273" t="s">
        <v>885</v>
      </c>
      <c r="H1273" t="s">
        <v>503</v>
      </c>
      <c r="I1273">
        <v>43</v>
      </c>
      <c r="J1273">
        <v>14</v>
      </c>
      <c r="K1273">
        <v>65</v>
      </c>
      <c r="L1273">
        <v>58</v>
      </c>
      <c r="M1273">
        <v>18</v>
      </c>
      <c r="N1273">
        <v>83</v>
      </c>
      <c r="O1273">
        <v>71</v>
      </c>
      <c r="P1273">
        <v>24</v>
      </c>
      <c r="Q1273">
        <v>98</v>
      </c>
      <c r="R1273">
        <v>1200</v>
      </c>
      <c r="S1273">
        <v>1.00611925125122</v>
      </c>
      <c r="T1273">
        <f t="shared" si="231"/>
        <v>1</v>
      </c>
      <c r="U1273">
        <f t="shared" si="232"/>
        <v>1207.3431015014639</v>
      </c>
      <c r="V1273">
        <f t="shared" si="233"/>
        <v>1006.11925125122</v>
      </c>
      <c r="W1273">
        <v>24.69</v>
      </c>
      <c r="X1273">
        <f t="shared" si="234"/>
        <v>24.841084313392624</v>
      </c>
      <c r="Y1273">
        <v>0</v>
      </c>
      <c r="Z1273">
        <v>0</v>
      </c>
      <c r="AA1273">
        <v>0</v>
      </c>
      <c r="AB1273" s="2">
        <v>0.1</v>
      </c>
      <c r="AC1273">
        <v>25</v>
      </c>
      <c r="AD1273">
        <f t="shared" si="235"/>
        <v>0.11016807219002084</v>
      </c>
      <c r="AE1273">
        <v>1630000</v>
      </c>
      <c r="AF1273">
        <v>0</v>
      </c>
      <c r="AG1273">
        <v>0</v>
      </c>
      <c r="AH1273">
        <v>37800</v>
      </c>
      <c r="AI1273">
        <v>0.16446864620704399</v>
      </c>
      <c r="AJ1273">
        <v>0.16530239038987499</v>
      </c>
      <c r="AK1273" s="1">
        <f t="shared" si="230"/>
        <v>0.10956255891340273</v>
      </c>
      <c r="AL1273" s="1">
        <f t="shared" si="236"/>
        <v>0.11158300757814509</v>
      </c>
      <c r="AM1273">
        <f t="shared" si="237"/>
        <v>0.11022130683584289</v>
      </c>
      <c r="AN1273">
        <f t="shared" si="238"/>
        <v>0.11260693870479914</v>
      </c>
      <c r="AO1273">
        <f t="shared" si="239"/>
        <v>9.6196219203165512E-2</v>
      </c>
      <c r="AP1273">
        <f t="shared" si="240"/>
        <v>9.4175770538423159E-2</v>
      </c>
      <c r="AQ1273">
        <f t="shared" si="241"/>
        <v>46.303811028932074</v>
      </c>
    </row>
    <row r="1274" spans="1:43" x14ac:dyDescent="0.2">
      <c r="A1274">
        <v>26151</v>
      </c>
      <c r="B1274">
        <v>10</v>
      </c>
      <c r="C1274">
        <v>26</v>
      </c>
      <c r="D1274" t="s">
        <v>943</v>
      </c>
      <c r="E1274">
        <v>151</v>
      </c>
      <c r="F1274" t="s">
        <v>884</v>
      </c>
      <c r="G1274" t="s">
        <v>885</v>
      </c>
      <c r="H1274" t="s">
        <v>886</v>
      </c>
      <c r="I1274">
        <v>43</v>
      </c>
      <c r="J1274">
        <v>14</v>
      </c>
      <c r="K1274">
        <v>65</v>
      </c>
      <c r="L1274">
        <v>58</v>
      </c>
      <c r="M1274">
        <v>18</v>
      </c>
      <c r="N1274">
        <v>83</v>
      </c>
      <c r="O1274">
        <v>71</v>
      </c>
      <c r="P1274">
        <v>24</v>
      </c>
      <c r="Q1274">
        <v>98</v>
      </c>
      <c r="R1274">
        <v>1200</v>
      </c>
      <c r="S1274">
        <v>1.00376547758396</v>
      </c>
      <c r="T1274">
        <f t="shared" si="231"/>
        <v>1</v>
      </c>
      <c r="U1274">
        <f t="shared" si="232"/>
        <v>1204.5185731007518</v>
      </c>
      <c r="V1274">
        <f t="shared" si="233"/>
        <v>1003.76547758396</v>
      </c>
      <c r="W1274">
        <v>24.69</v>
      </c>
      <c r="X1274">
        <f t="shared" si="234"/>
        <v>24.782969641547972</v>
      </c>
      <c r="Y1274">
        <v>0</v>
      </c>
      <c r="Z1274">
        <v>0</v>
      </c>
      <c r="AA1274">
        <v>0</v>
      </c>
      <c r="AB1274" s="2">
        <v>0.1</v>
      </c>
      <c r="AC1274">
        <v>25</v>
      </c>
      <c r="AD1274">
        <f t="shared" si="235"/>
        <v>0.11016807219002084</v>
      </c>
      <c r="AE1274">
        <v>1630000</v>
      </c>
      <c r="AF1274">
        <v>0</v>
      </c>
      <c r="AG1274">
        <v>0</v>
      </c>
      <c r="AH1274">
        <v>37800</v>
      </c>
      <c r="AI1274">
        <v>0.163528399617755</v>
      </c>
      <c r="AJ1274">
        <v>0.1675745399495</v>
      </c>
      <c r="AK1274" s="1">
        <f t="shared" si="230"/>
        <v>0.10993472492748442</v>
      </c>
      <c r="AL1274" s="1">
        <f t="shared" si="236"/>
        <v>0.11196679065672627</v>
      </c>
      <c r="AM1274">
        <f t="shared" si="237"/>
        <v>0.11059726048246254</v>
      </c>
      <c r="AN1274">
        <f t="shared" si="238"/>
        <v>0.11299660912620121</v>
      </c>
      <c r="AO1274">
        <f t="shared" si="239"/>
        <v>9.6527735889323729E-2</v>
      </c>
      <c r="AP1274">
        <f t="shared" si="240"/>
        <v>9.4495670160081882E-2</v>
      </c>
      <c r="AQ1274">
        <f t="shared" si="241"/>
        <v>46.570046132393017</v>
      </c>
    </row>
    <row r="1275" spans="1:43" x14ac:dyDescent="0.2">
      <c r="A1275">
        <v>26153</v>
      </c>
      <c r="B1275">
        <v>11</v>
      </c>
      <c r="C1275">
        <v>26</v>
      </c>
      <c r="D1275" t="s">
        <v>944</v>
      </c>
      <c r="E1275">
        <v>153</v>
      </c>
      <c r="F1275" t="s">
        <v>884</v>
      </c>
      <c r="G1275" t="s">
        <v>885</v>
      </c>
      <c r="H1275" t="s">
        <v>503</v>
      </c>
      <c r="I1275">
        <v>43</v>
      </c>
      <c r="J1275">
        <v>14</v>
      </c>
      <c r="K1275">
        <v>65</v>
      </c>
      <c r="L1275">
        <v>58</v>
      </c>
      <c r="M1275">
        <v>18</v>
      </c>
      <c r="N1275">
        <v>83</v>
      </c>
      <c r="O1275">
        <v>71</v>
      </c>
      <c r="P1275">
        <v>24</v>
      </c>
      <c r="Q1275">
        <v>98</v>
      </c>
      <c r="R1275">
        <v>1200</v>
      </c>
      <c r="S1275">
        <v>1.02011423792158</v>
      </c>
      <c r="T1275">
        <f t="shared" si="231"/>
        <v>1</v>
      </c>
      <c r="U1275">
        <f t="shared" si="232"/>
        <v>1224.137085505896</v>
      </c>
      <c r="V1275">
        <f t="shared" si="233"/>
        <v>1020.11423792158</v>
      </c>
      <c r="W1275">
        <v>24.69</v>
      </c>
      <c r="X1275">
        <f t="shared" si="234"/>
        <v>25.186620534283811</v>
      </c>
      <c r="Y1275">
        <v>0</v>
      </c>
      <c r="Z1275">
        <v>0</v>
      </c>
      <c r="AA1275">
        <v>0</v>
      </c>
      <c r="AB1275" s="2">
        <v>0.1</v>
      </c>
      <c r="AC1275">
        <v>25</v>
      </c>
      <c r="AD1275">
        <f t="shared" si="235"/>
        <v>0.11016807219002084</v>
      </c>
      <c r="AE1275">
        <v>1630000</v>
      </c>
      <c r="AF1275">
        <v>0</v>
      </c>
      <c r="AG1275">
        <v>0</v>
      </c>
      <c r="AH1275">
        <v>37800</v>
      </c>
      <c r="AI1275">
        <v>0.165504420336507</v>
      </c>
      <c r="AJ1275">
        <v>0.17090559501975</v>
      </c>
      <c r="AK1275" s="1">
        <f t="shared" si="230"/>
        <v>0.11039134817053568</v>
      </c>
      <c r="AL1275" s="1">
        <f t="shared" si="236"/>
        <v>0.11239915228806538</v>
      </c>
      <c r="AM1275">
        <f t="shared" si="237"/>
        <v>0.11104597345954698</v>
      </c>
      <c r="AN1275">
        <f t="shared" si="238"/>
        <v>0.11341667536006335</v>
      </c>
      <c r="AO1275">
        <f t="shared" si="239"/>
        <v>9.6895970091752728E-2</v>
      </c>
      <c r="AP1275">
        <f t="shared" si="240"/>
        <v>9.4888165974223032E-2</v>
      </c>
      <c r="AQ1275">
        <f t="shared" si="241"/>
        <v>46.014028499487857</v>
      </c>
    </row>
    <row r="1276" spans="1:43" x14ac:dyDescent="0.2">
      <c r="A1276">
        <v>26155</v>
      </c>
      <c r="B1276">
        <v>10</v>
      </c>
      <c r="C1276">
        <v>26</v>
      </c>
      <c r="D1276" t="s">
        <v>945</v>
      </c>
      <c r="E1276">
        <v>155</v>
      </c>
      <c r="F1276" t="s">
        <v>884</v>
      </c>
      <c r="G1276" t="s">
        <v>885</v>
      </c>
      <c r="H1276" t="s">
        <v>886</v>
      </c>
      <c r="I1276">
        <v>43</v>
      </c>
      <c r="J1276">
        <v>14</v>
      </c>
      <c r="K1276">
        <v>65</v>
      </c>
      <c r="L1276">
        <v>58</v>
      </c>
      <c r="M1276">
        <v>18</v>
      </c>
      <c r="N1276">
        <v>83</v>
      </c>
      <c r="O1276">
        <v>71</v>
      </c>
      <c r="P1276">
        <v>24</v>
      </c>
      <c r="Q1276">
        <v>98</v>
      </c>
      <c r="R1276">
        <v>1200</v>
      </c>
      <c r="S1276">
        <v>1.0039523681004801</v>
      </c>
      <c r="T1276">
        <f t="shared" si="231"/>
        <v>1</v>
      </c>
      <c r="U1276">
        <f t="shared" si="232"/>
        <v>1204.7428417205761</v>
      </c>
      <c r="V1276">
        <f t="shared" si="233"/>
        <v>1003.95236810048</v>
      </c>
      <c r="W1276">
        <v>24.69</v>
      </c>
      <c r="X1276">
        <f t="shared" si="234"/>
        <v>24.787583968400853</v>
      </c>
      <c r="Y1276">
        <v>0</v>
      </c>
      <c r="Z1276">
        <v>0</v>
      </c>
      <c r="AA1276">
        <v>0</v>
      </c>
      <c r="AB1276" s="2">
        <v>0.1</v>
      </c>
      <c r="AC1276">
        <v>25</v>
      </c>
      <c r="AD1276">
        <f t="shared" si="235"/>
        <v>0.11016807219002084</v>
      </c>
      <c r="AE1276">
        <v>1630000</v>
      </c>
      <c r="AF1276">
        <v>0</v>
      </c>
      <c r="AG1276">
        <v>0</v>
      </c>
      <c r="AH1276">
        <v>37800</v>
      </c>
      <c r="AI1276">
        <v>0.16578117185754199</v>
      </c>
      <c r="AJ1276">
        <v>0.166685103870125</v>
      </c>
      <c r="AK1276" s="1">
        <f t="shared" si="230"/>
        <v>0.10846103112517402</v>
      </c>
      <c r="AL1276" s="1">
        <f t="shared" si="236"/>
        <v>0.11046548345771366</v>
      </c>
      <c r="AM1276">
        <f t="shared" si="237"/>
        <v>0.10911456359681403</v>
      </c>
      <c r="AN1276">
        <f t="shared" si="238"/>
        <v>0.1114813078985902</v>
      </c>
      <c r="AO1276">
        <f t="shared" si="239"/>
        <v>9.5233391861768171E-2</v>
      </c>
      <c r="AP1276">
        <f t="shared" si="240"/>
        <v>9.3228939529228533E-2</v>
      </c>
      <c r="AQ1276">
        <f t="shared" si="241"/>
        <v>45.937213670436442</v>
      </c>
    </row>
    <row r="1277" spans="1:43" x14ac:dyDescent="0.2">
      <c r="A1277">
        <v>26157</v>
      </c>
      <c r="B1277">
        <v>10</v>
      </c>
      <c r="C1277">
        <v>26</v>
      </c>
      <c r="D1277" t="s">
        <v>946</v>
      </c>
      <c r="E1277">
        <v>157</v>
      </c>
      <c r="F1277" t="s">
        <v>884</v>
      </c>
      <c r="G1277" t="s">
        <v>885</v>
      </c>
      <c r="H1277" t="s">
        <v>886</v>
      </c>
      <c r="I1277">
        <v>43</v>
      </c>
      <c r="J1277">
        <v>14</v>
      </c>
      <c r="K1277">
        <v>65</v>
      </c>
      <c r="L1277">
        <v>58</v>
      </c>
      <c r="M1277">
        <v>18</v>
      </c>
      <c r="N1277">
        <v>83</v>
      </c>
      <c r="O1277">
        <v>71</v>
      </c>
      <c r="P1277">
        <v>24</v>
      </c>
      <c r="Q1277">
        <v>98</v>
      </c>
      <c r="R1277">
        <v>1200</v>
      </c>
      <c r="S1277">
        <v>1.0046007908307599</v>
      </c>
      <c r="T1277">
        <f t="shared" si="231"/>
        <v>1</v>
      </c>
      <c r="U1277">
        <f t="shared" si="232"/>
        <v>1205.520948996912</v>
      </c>
      <c r="V1277">
        <f t="shared" si="233"/>
        <v>1004.6007908307599</v>
      </c>
      <c r="W1277">
        <v>24.69</v>
      </c>
      <c r="X1277">
        <f t="shared" si="234"/>
        <v>24.803593525611465</v>
      </c>
      <c r="Y1277">
        <v>0</v>
      </c>
      <c r="Z1277">
        <v>0</v>
      </c>
      <c r="AA1277">
        <v>0</v>
      </c>
      <c r="AB1277" s="2">
        <v>0.1</v>
      </c>
      <c r="AC1277">
        <v>25</v>
      </c>
      <c r="AD1277">
        <f t="shared" si="235"/>
        <v>0.11016807219002084</v>
      </c>
      <c r="AE1277">
        <v>1630000</v>
      </c>
      <c r="AF1277">
        <v>0</v>
      </c>
      <c r="AG1277">
        <v>0</v>
      </c>
      <c r="AH1277">
        <v>37800</v>
      </c>
      <c r="AI1277">
        <v>0.165019199412137</v>
      </c>
      <c r="AJ1277">
        <v>0.16841521867074999</v>
      </c>
      <c r="AK1277" s="1">
        <f t="shared" si="230"/>
        <v>0.10903222268933734</v>
      </c>
      <c r="AL1277" s="1">
        <f t="shared" si="236"/>
        <v>0.11104593053548364</v>
      </c>
      <c r="AM1277">
        <f t="shared" si="237"/>
        <v>0.10968877283248064</v>
      </c>
      <c r="AN1277">
        <f t="shared" si="238"/>
        <v>0.112066445522891</v>
      </c>
      <c r="AO1277">
        <f t="shared" si="239"/>
        <v>9.5733621721115006E-2</v>
      </c>
      <c r="AP1277">
        <f t="shared" si="240"/>
        <v>9.3719913874968697E-2</v>
      </c>
      <c r="AQ1277">
        <f t="shared" si="241"/>
        <v>46.149327722378565</v>
      </c>
    </row>
    <row r="1278" spans="1:43" x14ac:dyDescent="0.2">
      <c r="A1278">
        <v>26159</v>
      </c>
      <c r="B1278">
        <v>11</v>
      </c>
      <c r="C1278">
        <v>26</v>
      </c>
      <c r="D1278" t="s">
        <v>161</v>
      </c>
      <c r="E1278">
        <v>159</v>
      </c>
      <c r="F1278" t="s">
        <v>884</v>
      </c>
      <c r="G1278" t="s">
        <v>885</v>
      </c>
      <c r="H1278" t="s">
        <v>503</v>
      </c>
      <c r="I1278">
        <v>43</v>
      </c>
      <c r="J1278">
        <v>14</v>
      </c>
      <c r="K1278">
        <v>65</v>
      </c>
      <c r="L1278">
        <v>58</v>
      </c>
      <c r="M1278">
        <v>18</v>
      </c>
      <c r="N1278">
        <v>83</v>
      </c>
      <c r="O1278">
        <v>71</v>
      </c>
      <c r="P1278">
        <v>24</v>
      </c>
      <c r="Q1278">
        <v>98</v>
      </c>
      <c r="R1278">
        <v>1200</v>
      </c>
      <c r="S1278">
        <v>1.0148168325424201</v>
      </c>
      <c r="T1278">
        <f t="shared" si="231"/>
        <v>1</v>
      </c>
      <c r="U1278">
        <f t="shared" si="232"/>
        <v>1217.780199050904</v>
      </c>
      <c r="V1278">
        <f t="shared" si="233"/>
        <v>1014.81683254242</v>
      </c>
      <c r="W1278">
        <v>24.69</v>
      </c>
      <c r="X1278">
        <f t="shared" si="234"/>
        <v>25.055827595472351</v>
      </c>
      <c r="Y1278">
        <v>0</v>
      </c>
      <c r="Z1278">
        <v>0</v>
      </c>
      <c r="AA1278">
        <v>0</v>
      </c>
      <c r="AB1278" s="2">
        <v>0.1</v>
      </c>
      <c r="AC1278">
        <v>25</v>
      </c>
      <c r="AD1278">
        <f t="shared" si="235"/>
        <v>0.11016807219002084</v>
      </c>
      <c r="AE1278">
        <v>1630000</v>
      </c>
      <c r="AF1278">
        <v>0</v>
      </c>
      <c r="AG1278">
        <v>0</v>
      </c>
      <c r="AH1278">
        <v>37800</v>
      </c>
      <c r="AI1278">
        <v>0.16445392616160101</v>
      </c>
      <c r="AJ1278">
        <v>0.16692848374562499</v>
      </c>
      <c r="AK1278" s="1">
        <f t="shared" si="230"/>
        <v>0.11051958399912523</v>
      </c>
      <c r="AL1278" s="1">
        <f t="shared" si="236"/>
        <v>0.11254021351145727</v>
      </c>
      <c r="AM1278">
        <f t="shared" si="237"/>
        <v>0.11117839088518869</v>
      </c>
      <c r="AN1278">
        <f t="shared" si="238"/>
        <v>0.11356423628878252</v>
      </c>
      <c r="AO1278">
        <f t="shared" si="239"/>
        <v>9.7019022083011261E-2</v>
      </c>
      <c r="AP1278">
        <f t="shared" si="240"/>
        <v>9.4998392570679227E-2</v>
      </c>
      <c r="AQ1278">
        <f t="shared" si="241"/>
        <v>46.307955619568723</v>
      </c>
    </row>
    <row r="1279" spans="1:43" x14ac:dyDescent="0.2">
      <c r="A1279">
        <v>26161</v>
      </c>
      <c r="B1279">
        <v>10</v>
      </c>
      <c r="C1279">
        <v>26</v>
      </c>
      <c r="D1279" t="s">
        <v>947</v>
      </c>
      <c r="E1279">
        <v>161</v>
      </c>
      <c r="F1279" t="s">
        <v>884</v>
      </c>
      <c r="G1279" t="s">
        <v>885</v>
      </c>
      <c r="H1279" t="s">
        <v>886</v>
      </c>
      <c r="I1279">
        <v>43</v>
      </c>
      <c r="J1279">
        <v>14</v>
      </c>
      <c r="K1279">
        <v>65</v>
      </c>
      <c r="L1279">
        <v>58</v>
      </c>
      <c r="M1279">
        <v>18</v>
      </c>
      <c r="N1279">
        <v>83</v>
      </c>
      <c r="O1279">
        <v>71</v>
      </c>
      <c r="P1279">
        <v>24</v>
      </c>
      <c r="Q1279">
        <v>98</v>
      </c>
      <c r="R1279">
        <v>1200</v>
      </c>
      <c r="S1279">
        <v>1.0026225833331801</v>
      </c>
      <c r="T1279">
        <f t="shared" si="231"/>
        <v>1</v>
      </c>
      <c r="U1279">
        <f t="shared" si="232"/>
        <v>1203.1470999998162</v>
      </c>
      <c r="V1279">
        <f t="shared" si="233"/>
        <v>1002.6225833331802</v>
      </c>
      <c r="W1279">
        <v>24.69</v>
      </c>
      <c r="X1279">
        <f t="shared" si="234"/>
        <v>24.754751582496219</v>
      </c>
      <c r="Y1279">
        <v>0</v>
      </c>
      <c r="Z1279">
        <v>0</v>
      </c>
      <c r="AA1279">
        <v>0</v>
      </c>
      <c r="AB1279" s="2">
        <v>0.1</v>
      </c>
      <c r="AC1279">
        <v>25</v>
      </c>
      <c r="AD1279">
        <f t="shared" si="235"/>
        <v>0.11016807219002084</v>
      </c>
      <c r="AE1279">
        <v>1630000</v>
      </c>
      <c r="AF1279">
        <v>0</v>
      </c>
      <c r="AG1279">
        <v>0</v>
      </c>
      <c r="AH1279">
        <v>37800</v>
      </c>
      <c r="AI1279">
        <v>0.16539098894333301</v>
      </c>
      <c r="AJ1279">
        <v>0.16682682433375001</v>
      </c>
      <c r="AK1279" s="1">
        <f t="shared" si="230"/>
        <v>0.10857290652411873</v>
      </c>
      <c r="AL1279" s="1">
        <f t="shared" si="236"/>
        <v>0.11058208766962151</v>
      </c>
      <c r="AM1279">
        <f t="shared" si="237"/>
        <v>0.10922798077990273</v>
      </c>
      <c r="AN1279">
        <f t="shared" si="238"/>
        <v>0.11160030859741188</v>
      </c>
      <c r="AO1279">
        <f t="shared" si="239"/>
        <v>9.5334284473791886E-2</v>
      </c>
      <c r="AP1279">
        <f t="shared" si="240"/>
        <v>9.3325103328289111E-2</v>
      </c>
      <c r="AQ1279">
        <f t="shared" si="241"/>
        <v>46.045586659890617</v>
      </c>
    </row>
    <row r="1280" spans="1:43" x14ac:dyDescent="0.2">
      <c r="A1280">
        <v>26163</v>
      </c>
      <c r="B1280">
        <v>10</v>
      </c>
      <c r="C1280">
        <v>26</v>
      </c>
      <c r="D1280" t="s">
        <v>456</v>
      </c>
      <c r="E1280">
        <v>163</v>
      </c>
      <c r="F1280" t="s">
        <v>884</v>
      </c>
      <c r="G1280" t="s">
        <v>885</v>
      </c>
      <c r="H1280" t="s">
        <v>886</v>
      </c>
      <c r="I1280">
        <v>43</v>
      </c>
      <c r="J1280">
        <v>14</v>
      </c>
      <c r="K1280">
        <v>65</v>
      </c>
      <c r="L1280">
        <v>58</v>
      </c>
      <c r="M1280">
        <v>18</v>
      </c>
      <c r="N1280">
        <v>83</v>
      </c>
      <c r="O1280">
        <v>71</v>
      </c>
      <c r="P1280">
        <v>24</v>
      </c>
      <c r="Q1280">
        <v>98</v>
      </c>
      <c r="R1280">
        <v>1200</v>
      </c>
      <c r="S1280">
        <v>1.0034266312917099</v>
      </c>
      <c r="T1280">
        <f t="shared" si="231"/>
        <v>1</v>
      </c>
      <c r="U1280">
        <f t="shared" si="232"/>
        <v>1204.111957550052</v>
      </c>
      <c r="V1280">
        <f t="shared" si="233"/>
        <v>1003.4266312917099</v>
      </c>
      <c r="W1280">
        <v>24.69</v>
      </c>
      <c r="X1280">
        <f t="shared" si="234"/>
        <v>24.774603526592319</v>
      </c>
      <c r="Y1280">
        <v>0</v>
      </c>
      <c r="Z1280">
        <v>0</v>
      </c>
      <c r="AA1280">
        <v>0</v>
      </c>
      <c r="AB1280" s="2">
        <v>0.1</v>
      </c>
      <c r="AC1280">
        <v>25</v>
      </c>
      <c r="AD1280">
        <f t="shared" si="235"/>
        <v>0.11016807219002084</v>
      </c>
      <c r="AE1280">
        <v>1630000</v>
      </c>
      <c r="AF1280">
        <v>0</v>
      </c>
      <c r="AG1280">
        <v>0</v>
      </c>
      <c r="AH1280">
        <v>37800</v>
      </c>
      <c r="AI1280">
        <v>0.16353906506427601</v>
      </c>
      <c r="AJ1280">
        <v>0.16585238021825</v>
      </c>
      <c r="AK1280" s="1">
        <f t="shared" si="230"/>
        <v>0.10989044655661485</v>
      </c>
      <c r="AL1280" s="1">
        <f t="shared" si="236"/>
        <v>0.1119223797616286</v>
      </c>
      <c r="AM1280">
        <f t="shared" si="237"/>
        <v>0.11055293890333857</v>
      </c>
      <c r="AN1280">
        <f t="shared" si="238"/>
        <v>0.11295213106994051</v>
      </c>
      <c r="AO1280">
        <f t="shared" si="239"/>
        <v>9.6489543376937395E-2</v>
      </c>
      <c r="AP1280">
        <f t="shared" si="240"/>
        <v>9.4457610171923653E-2</v>
      </c>
      <c r="AQ1280">
        <f t="shared" si="241"/>
        <v>46.567008996670673</v>
      </c>
    </row>
    <row r="1281" spans="1:43" x14ac:dyDescent="0.2">
      <c r="A1281">
        <v>26165</v>
      </c>
      <c r="B1281">
        <v>10</v>
      </c>
      <c r="C1281">
        <v>26</v>
      </c>
      <c r="D1281" t="s">
        <v>948</v>
      </c>
      <c r="E1281">
        <v>165</v>
      </c>
      <c r="F1281" t="s">
        <v>884</v>
      </c>
      <c r="G1281" t="s">
        <v>885</v>
      </c>
      <c r="H1281" t="s">
        <v>886</v>
      </c>
      <c r="I1281">
        <v>43</v>
      </c>
      <c r="J1281">
        <v>14</v>
      </c>
      <c r="K1281">
        <v>65</v>
      </c>
      <c r="L1281">
        <v>58</v>
      </c>
      <c r="M1281">
        <v>18</v>
      </c>
      <c r="N1281">
        <v>83</v>
      </c>
      <c r="O1281">
        <v>71</v>
      </c>
      <c r="P1281">
        <v>24</v>
      </c>
      <c r="Q1281">
        <v>98</v>
      </c>
      <c r="R1281">
        <v>1200</v>
      </c>
      <c r="S1281">
        <v>1.0126803557077999</v>
      </c>
      <c r="T1281">
        <f t="shared" si="231"/>
        <v>1</v>
      </c>
      <c r="U1281">
        <f t="shared" si="232"/>
        <v>1215.2164268493598</v>
      </c>
      <c r="V1281">
        <f t="shared" si="233"/>
        <v>1012.6803557077999</v>
      </c>
      <c r="W1281">
        <v>24.69</v>
      </c>
      <c r="X1281">
        <f t="shared" si="234"/>
        <v>25.00307798242558</v>
      </c>
      <c r="Y1281">
        <v>0</v>
      </c>
      <c r="Z1281">
        <v>0</v>
      </c>
      <c r="AA1281">
        <v>0</v>
      </c>
      <c r="AB1281" s="2">
        <v>0.1</v>
      </c>
      <c r="AC1281">
        <v>25</v>
      </c>
      <c r="AD1281">
        <f t="shared" si="235"/>
        <v>0.11016807219002084</v>
      </c>
      <c r="AE1281">
        <v>1630000</v>
      </c>
      <c r="AF1281">
        <v>0</v>
      </c>
      <c r="AG1281">
        <v>0</v>
      </c>
      <c r="AH1281">
        <v>37800</v>
      </c>
      <c r="AI1281">
        <v>0.16410862345520699</v>
      </c>
      <c r="AJ1281">
        <v>0.16587166744287499</v>
      </c>
      <c r="AK1281" s="1">
        <f t="shared" si="230"/>
        <v>0.11051896483744326</v>
      </c>
      <c r="AL1281" s="1">
        <f t="shared" si="236"/>
        <v>0.11254384597790146</v>
      </c>
      <c r="AM1281">
        <f t="shared" si="237"/>
        <v>0.11117915792610814</v>
      </c>
      <c r="AN1281">
        <f t="shared" si="238"/>
        <v>0.11357002341248346</v>
      </c>
      <c r="AO1281">
        <f t="shared" si="239"/>
        <v>9.7022741503519555E-2</v>
      </c>
      <c r="AP1281">
        <f t="shared" si="240"/>
        <v>9.4997860363061362E-2</v>
      </c>
      <c r="AQ1281">
        <f t="shared" si="241"/>
        <v>46.405392683303383</v>
      </c>
    </row>
    <row r="1282" spans="1:43" x14ac:dyDescent="0.2">
      <c r="A1282">
        <v>27001</v>
      </c>
      <c r="B1282">
        <v>4</v>
      </c>
      <c r="C1282">
        <v>27</v>
      </c>
      <c r="D1282" t="s">
        <v>949</v>
      </c>
      <c r="E1282">
        <v>1</v>
      </c>
      <c r="F1282" t="s">
        <v>950</v>
      </c>
      <c r="G1282" t="s">
        <v>951</v>
      </c>
      <c r="H1282" t="s">
        <v>602</v>
      </c>
      <c r="I1282">
        <v>43</v>
      </c>
      <c r="J1282">
        <v>14</v>
      </c>
      <c r="K1282">
        <v>65</v>
      </c>
      <c r="L1282">
        <v>58</v>
      </c>
      <c r="M1282">
        <v>18</v>
      </c>
      <c r="N1282">
        <v>83</v>
      </c>
      <c r="O1282">
        <v>71</v>
      </c>
      <c r="P1282">
        <v>24</v>
      </c>
      <c r="Q1282">
        <v>98</v>
      </c>
      <c r="R1282">
        <v>1200</v>
      </c>
      <c r="S1282">
        <v>1.0254255192620401</v>
      </c>
      <c r="T1282">
        <f t="shared" si="231"/>
        <v>1</v>
      </c>
      <c r="U1282">
        <f t="shared" si="232"/>
        <v>1230.510623114448</v>
      </c>
      <c r="V1282">
        <f t="shared" si="233"/>
        <v>1025.4255192620401</v>
      </c>
      <c r="W1282">
        <v>24.69</v>
      </c>
      <c r="X1282">
        <f t="shared" si="234"/>
        <v>25.317756070579769</v>
      </c>
      <c r="Y1282">
        <v>0</v>
      </c>
      <c r="Z1282">
        <v>0</v>
      </c>
      <c r="AA1282">
        <v>0</v>
      </c>
      <c r="AB1282" s="2">
        <v>0.1</v>
      </c>
      <c r="AC1282">
        <v>25</v>
      </c>
      <c r="AD1282">
        <f t="shared" si="235"/>
        <v>0.11016807219002084</v>
      </c>
      <c r="AE1282">
        <v>1630000</v>
      </c>
      <c r="AF1282">
        <v>0</v>
      </c>
      <c r="AG1282">
        <v>0</v>
      </c>
      <c r="AH1282">
        <v>37800</v>
      </c>
      <c r="AI1282">
        <v>0.16874207207345299</v>
      </c>
      <c r="AJ1282">
        <v>0.17105344066912501</v>
      </c>
      <c r="AK1282" s="1">
        <f t="shared" ref="AK1282:AK1345" si="242">((U1282*AD1282+X1282)/(8760*AI1282))+Z1282*AA1282/1000000+Y1282/1000</f>
        <v>0.10883700173165328</v>
      </c>
      <c r="AL1282" s="1">
        <f t="shared" si="236"/>
        <v>0.11080628214013585</v>
      </c>
      <c r="AM1282">
        <f t="shared" si="237"/>
        <v>0.10947906673455471</v>
      </c>
      <c r="AN1282">
        <f t="shared" si="238"/>
        <v>0.11180428201142308</v>
      </c>
      <c r="AO1282">
        <f t="shared" si="239"/>
        <v>9.5521389840971291E-2</v>
      </c>
      <c r="AP1282">
        <f t="shared" si="240"/>
        <v>9.355210943248872E-2</v>
      </c>
      <c r="AQ1282">
        <f t="shared" si="241"/>
        <v>45.131157989100871</v>
      </c>
    </row>
    <row r="1283" spans="1:43" x14ac:dyDescent="0.2">
      <c r="A1283">
        <v>27003</v>
      </c>
      <c r="B1283">
        <v>4</v>
      </c>
      <c r="C1283">
        <v>27</v>
      </c>
      <c r="D1283" t="s">
        <v>952</v>
      </c>
      <c r="E1283">
        <v>3</v>
      </c>
      <c r="F1283" t="s">
        <v>950</v>
      </c>
      <c r="G1283" t="s">
        <v>951</v>
      </c>
      <c r="H1283" t="s">
        <v>602</v>
      </c>
      <c r="I1283">
        <v>43</v>
      </c>
      <c r="J1283">
        <v>14</v>
      </c>
      <c r="K1283">
        <v>65</v>
      </c>
      <c r="L1283">
        <v>58</v>
      </c>
      <c r="M1283">
        <v>18</v>
      </c>
      <c r="N1283">
        <v>83</v>
      </c>
      <c r="O1283">
        <v>71</v>
      </c>
      <c r="P1283">
        <v>24</v>
      </c>
      <c r="Q1283">
        <v>98</v>
      </c>
      <c r="R1283">
        <v>1200</v>
      </c>
      <c r="S1283">
        <v>1.03426705939429</v>
      </c>
      <c r="T1283">
        <f t="shared" ref="T1283:T1346" si="243">IF(S1283="NA",0,1)</f>
        <v>1</v>
      </c>
      <c r="U1283">
        <f t="shared" ref="U1283:U1346" si="244">R1283*IF(S1283="NA",0,S1283)</f>
        <v>1241.120471273148</v>
      </c>
      <c r="V1283">
        <f t="shared" ref="V1283:V1346" si="245">1000*S1283</f>
        <v>1034.2670593942901</v>
      </c>
      <c r="W1283">
        <v>24.69</v>
      </c>
      <c r="X1283">
        <f t="shared" ref="X1283:X1346" si="246">W1283*S1283</f>
        <v>25.53605369644502</v>
      </c>
      <c r="Y1283">
        <v>0</v>
      </c>
      <c r="Z1283">
        <v>0</v>
      </c>
      <c r="AA1283">
        <v>0</v>
      </c>
      <c r="AB1283" s="2">
        <v>0.1</v>
      </c>
      <c r="AC1283">
        <v>25</v>
      </c>
      <c r="AD1283">
        <f t="shared" ref="AD1283:AD1346" si="247">(AB1283*(1+AB1283)^AC1283)/((1+AB1283)^AC1283-1)</f>
        <v>0.11016807219002084</v>
      </c>
      <c r="AE1283">
        <v>1630000</v>
      </c>
      <c r="AF1283">
        <v>0</v>
      </c>
      <c r="AG1283">
        <v>0</v>
      </c>
      <c r="AH1283">
        <v>37800</v>
      </c>
      <c r="AI1283">
        <v>0.170793459354912</v>
      </c>
      <c r="AJ1283">
        <v>0.171899245550625</v>
      </c>
      <c r="AK1283" s="1">
        <f t="shared" si="242"/>
        <v>0.10845692412126554</v>
      </c>
      <c r="AL1283" s="1">
        <f t="shared" ref="AL1283:AL1346" si="248">((U1283*AD1283+X1283)/(8760*AI1283))+Z1283*AA1283/1000000+Y1283/1000 + (AE1283*I1283)/(1000000*8760*AI1283*AC1283) + ((AF1283+AG1283)*L1283)/(1000000) + (AH1283*O1283)/(1000000*8760*AI1283*AC1283)</f>
        <v>0.11040255165217981</v>
      </c>
      <c r="AM1283">
        <f t="shared" ref="AM1283:AM1346" si="249">((U1283*AD1283+X1283)/(8760*AI1283))+Z1283*AA1283/1000000+Y1283/1000 + (AE1283*J1283)/(1000000*8760*AI1283*AC1283) + ((AF1283+AG1283)*M1283)/(1000000) + (AH1283*P1283)/(1000000*8760*AI1283*AC1283)</f>
        <v>0.10909127733013341</v>
      </c>
      <c r="AN1283">
        <f t="shared" ref="AN1283:AN1346" si="250">((U1283*AD1283+X1283)/(8760*AI1283))+Z1283*AA1283/1000000+Y1283/1000 + (AE1283*K1283)/(1000000*8760*AI1283*AC1283) + ((AF1283+AG1283)*N1283)/(1000000) + (AH1283*Q1283)/(1000000*8760*AI1283*AC1283)</f>
        <v>0.11138856462273565</v>
      </c>
      <c r="AO1283">
        <f t="shared" ref="AO1283:AO1346" si="251">((V1283*AD1283+X1283)/(8760*AI1283))+Z1283*AA1283/1000000+Y1283/1000 + (AE1283*I1283)/(1000000*8760*AI1283*AC1283) + ((AF1283+AG1283)*L1283)/(1000000) + (AH1283*O1283)/(1000000*8760*AI1283*AC1283)</f>
        <v>9.5171036837213355E-2</v>
      </c>
      <c r="AP1283">
        <f t="shared" ref="AP1283:AP1346" si="252">((V1283*AD1283+X1283)/(8760*AI1283))+Z1283*AA1283/1000000+Y1283/1000</f>
        <v>9.3225409306299079E-2</v>
      </c>
      <c r="AQ1283">
        <f t="shared" ref="AQ1283:AQ1346" si="253">(AE1283)/(AC1283*8760*AI1283) + ((AF1283+AG1283)) + (AH1283)/(AC1283*8760*AI1283)</f>
        <v>44.589091074793728</v>
      </c>
    </row>
    <row r="1284" spans="1:43" x14ac:dyDescent="0.2">
      <c r="A1284">
        <v>27005</v>
      </c>
      <c r="B1284">
        <v>4</v>
      </c>
      <c r="C1284">
        <v>27</v>
      </c>
      <c r="D1284" t="s">
        <v>953</v>
      </c>
      <c r="E1284">
        <v>5</v>
      </c>
      <c r="F1284" t="s">
        <v>950</v>
      </c>
      <c r="G1284" t="s">
        <v>951</v>
      </c>
      <c r="H1284" t="s">
        <v>602</v>
      </c>
      <c r="I1284">
        <v>43</v>
      </c>
      <c r="J1284">
        <v>14</v>
      </c>
      <c r="K1284">
        <v>65</v>
      </c>
      <c r="L1284">
        <v>58</v>
      </c>
      <c r="M1284">
        <v>18</v>
      </c>
      <c r="N1284">
        <v>83</v>
      </c>
      <c r="O1284">
        <v>71</v>
      </c>
      <c r="P1284">
        <v>24</v>
      </c>
      <c r="Q1284">
        <v>98</v>
      </c>
      <c r="R1284">
        <v>1200</v>
      </c>
      <c r="S1284">
        <v>1.00946705341339</v>
      </c>
      <c r="T1284">
        <f t="shared" si="243"/>
        <v>1</v>
      </c>
      <c r="U1284">
        <f t="shared" si="244"/>
        <v>1211.360464096068</v>
      </c>
      <c r="V1284">
        <f t="shared" si="245"/>
        <v>1009.4670534133901</v>
      </c>
      <c r="W1284">
        <v>24.69</v>
      </c>
      <c r="X1284">
        <f t="shared" si="246"/>
        <v>24.923741548776601</v>
      </c>
      <c r="Y1284">
        <v>0</v>
      </c>
      <c r="Z1284">
        <v>0</v>
      </c>
      <c r="AA1284">
        <v>0</v>
      </c>
      <c r="AB1284" s="2">
        <v>0.1</v>
      </c>
      <c r="AC1284">
        <v>25</v>
      </c>
      <c r="AD1284">
        <f t="shared" si="247"/>
        <v>0.11016807219002084</v>
      </c>
      <c r="AE1284">
        <v>1630000</v>
      </c>
      <c r="AF1284">
        <v>0</v>
      </c>
      <c r="AG1284">
        <v>0</v>
      </c>
      <c r="AH1284">
        <v>37800</v>
      </c>
      <c r="AI1284">
        <v>0.16925950862366201</v>
      </c>
      <c r="AJ1284">
        <v>0.172229653284875</v>
      </c>
      <c r="AK1284" s="1">
        <f t="shared" si="242"/>
        <v>0.10681565281804439</v>
      </c>
      <c r="AL1284" s="1">
        <f t="shared" si="248"/>
        <v>0.10877891301726814</v>
      </c>
      <c r="AM1284">
        <f t="shared" si="249"/>
        <v>0.1074557549894168</v>
      </c>
      <c r="AN1284">
        <f t="shared" si="250"/>
        <v>0.10977386194261615</v>
      </c>
      <c r="AO1284">
        <f t="shared" si="251"/>
        <v>9.377789568665261E-2</v>
      </c>
      <c r="AP1284">
        <f t="shared" si="252"/>
        <v>9.1814635487428867E-2</v>
      </c>
      <c r="AQ1284">
        <f t="shared" si="253"/>
        <v>44.993189310787244</v>
      </c>
    </row>
    <row r="1285" spans="1:43" x14ac:dyDescent="0.2">
      <c r="A1285">
        <v>27007</v>
      </c>
      <c r="B1285">
        <v>4</v>
      </c>
      <c r="C1285">
        <v>27</v>
      </c>
      <c r="D1285" t="s">
        <v>954</v>
      </c>
      <c r="E1285">
        <v>7</v>
      </c>
      <c r="F1285" t="s">
        <v>950</v>
      </c>
      <c r="G1285" t="s">
        <v>951</v>
      </c>
      <c r="H1285" t="s">
        <v>602</v>
      </c>
      <c r="I1285">
        <v>43</v>
      </c>
      <c r="J1285">
        <v>14</v>
      </c>
      <c r="K1285">
        <v>65</v>
      </c>
      <c r="L1285">
        <v>58</v>
      </c>
      <c r="M1285">
        <v>18</v>
      </c>
      <c r="N1285">
        <v>83</v>
      </c>
      <c r="O1285">
        <v>71</v>
      </c>
      <c r="P1285">
        <v>24</v>
      </c>
      <c r="Q1285">
        <v>98</v>
      </c>
      <c r="R1285">
        <v>1200</v>
      </c>
      <c r="S1285">
        <v>1.0124362258627899</v>
      </c>
      <c r="T1285">
        <f t="shared" si="243"/>
        <v>1</v>
      </c>
      <c r="U1285">
        <f t="shared" si="244"/>
        <v>1214.9234710353478</v>
      </c>
      <c r="V1285">
        <f t="shared" si="245"/>
        <v>1012.4362258627899</v>
      </c>
      <c r="W1285">
        <v>24.69</v>
      </c>
      <c r="X1285">
        <f t="shared" si="246"/>
        <v>24.997050416552284</v>
      </c>
      <c r="Y1285">
        <v>0</v>
      </c>
      <c r="Z1285">
        <v>0</v>
      </c>
      <c r="AA1285">
        <v>0</v>
      </c>
      <c r="AB1285" s="2">
        <v>0.1</v>
      </c>
      <c r="AC1285">
        <v>25</v>
      </c>
      <c r="AD1285">
        <f t="shared" si="247"/>
        <v>0.11016807219002084</v>
      </c>
      <c r="AE1285">
        <v>1630000</v>
      </c>
      <c r="AF1285">
        <v>0</v>
      </c>
      <c r="AG1285">
        <v>0</v>
      </c>
      <c r="AH1285">
        <v>37800</v>
      </c>
      <c r="AI1285">
        <v>0.167478691752287</v>
      </c>
      <c r="AJ1285">
        <v>0.17094420830787499</v>
      </c>
      <c r="AK1285" s="1">
        <f t="shared" si="242"/>
        <v>0.10826895426224445</v>
      </c>
      <c r="AL1285" s="1">
        <f t="shared" si="248"/>
        <v>0.11025308999404548</v>
      </c>
      <c r="AM1285">
        <f t="shared" si="249"/>
        <v>0.10891586270093516</v>
      </c>
      <c r="AN1285">
        <f t="shared" si="250"/>
        <v>0.111258618306024</v>
      </c>
      <c r="AO1285">
        <f t="shared" si="251"/>
        <v>9.5047973361727531E-2</v>
      </c>
      <c r="AP1285">
        <f t="shared" si="252"/>
        <v>9.3063837629926496E-2</v>
      </c>
      <c r="AQ1285">
        <f t="shared" si="253"/>
        <v>45.471606175543563</v>
      </c>
    </row>
    <row r="1286" spans="1:43" x14ac:dyDescent="0.2">
      <c r="A1286">
        <v>27009</v>
      </c>
      <c r="B1286">
        <v>4</v>
      </c>
      <c r="C1286">
        <v>27</v>
      </c>
      <c r="D1286" t="s">
        <v>110</v>
      </c>
      <c r="E1286">
        <v>9</v>
      </c>
      <c r="F1286" t="s">
        <v>950</v>
      </c>
      <c r="G1286" t="s">
        <v>951</v>
      </c>
      <c r="H1286" t="s">
        <v>602</v>
      </c>
      <c r="I1286">
        <v>43</v>
      </c>
      <c r="J1286">
        <v>14</v>
      </c>
      <c r="K1286">
        <v>65</v>
      </c>
      <c r="L1286">
        <v>58</v>
      </c>
      <c r="M1286">
        <v>18</v>
      </c>
      <c r="N1286">
        <v>83</v>
      </c>
      <c r="O1286">
        <v>71</v>
      </c>
      <c r="P1286">
        <v>24</v>
      </c>
      <c r="Q1286">
        <v>98</v>
      </c>
      <c r="R1286">
        <v>1200</v>
      </c>
      <c r="S1286">
        <v>1.0254254076216001</v>
      </c>
      <c r="T1286">
        <f t="shared" si="243"/>
        <v>1</v>
      </c>
      <c r="U1286">
        <f t="shared" si="244"/>
        <v>1230.51048914592</v>
      </c>
      <c r="V1286">
        <f t="shared" si="245"/>
        <v>1025.4254076216</v>
      </c>
      <c r="W1286">
        <v>24.69</v>
      </c>
      <c r="X1286">
        <f t="shared" si="246"/>
        <v>25.317753314177306</v>
      </c>
      <c r="Y1286">
        <v>0</v>
      </c>
      <c r="Z1286">
        <v>0</v>
      </c>
      <c r="AA1286">
        <v>0</v>
      </c>
      <c r="AB1286" s="2">
        <v>0.1</v>
      </c>
      <c r="AC1286">
        <v>25</v>
      </c>
      <c r="AD1286">
        <f t="shared" si="247"/>
        <v>0.11016807219002084</v>
      </c>
      <c r="AE1286">
        <v>1630000</v>
      </c>
      <c r="AF1286">
        <v>0</v>
      </c>
      <c r="AG1286">
        <v>0</v>
      </c>
      <c r="AH1286">
        <v>37800</v>
      </c>
      <c r="AI1286">
        <v>0.171720696871587</v>
      </c>
      <c r="AJ1286">
        <v>0.17292361008175</v>
      </c>
      <c r="AK1286" s="1">
        <f t="shared" si="242"/>
        <v>0.1069491303352527</v>
      </c>
      <c r="AL1286" s="1">
        <f t="shared" si="248"/>
        <v>0.10888425209212223</v>
      </c>
      <c r="AM1286">
        <f t="shared" si="249"/>
        <v>0.10758005823718438</v>
      </c>
      <c r="AN1286">
        <f t="shared" si="250"/>
        <v>0.10986494090411777</v>
      </c>
      <c r="AO1286">
        <f t="shared" si="251"/>
        <v>9.3864489395110814E-2</v>
      </c>
      <c r="AP1286">
        <f t="shared" si="252"/>
        <v>9.1929367638241291E-2</v>
      </c>
      <c r="AQ1286">
        <f t="shared" si="253"/>
        <v>44.348324068648246</v>
      </c>
    </row>
    <row r="1287" spans="1:43" x14ac:dyDescent="0.2">
      <c r="A1287">
        <v>27011</v>
      </c>
      <c r="B1287">
        <v>4</v>
      </c>
      <c r="C1287">
        <v>27</v>
      </c>
      <c r="D1287" t="s">
        <v>955</v>
      </c>
      <c r="E1287">
        <v>11</v>
      </c>
      <c r="F1287" t="s">
        <v>950</v>
      </c>
      <c r="G1287" t="s">
        <v>951</v>
      </c>
      <c r="H1287" t="s">
        <v>602</v>
      </c>
      <c r="I1287">
        <v>43</v>
      </c>
      <c r="J1287">
        <v>14</v>
      </c>
      <c r="K1287">
        <v>65</v>
      </c>
      <c r="L1287">
        <v>58</v>
      </c>
      <c r="M1287">
        <v>18</v>
      </c>
      <c r="N1287">
        <v>83</v>
      </c>
      <c r="O1287">
        <v>71</v>
      </c>
      <c r="P1287">
        <v>24</v>
      </c>
      <c r="Q1287">
        <v>98</v>
      </c>
      <c r="R1287">
        <v>1200</v>
      </c>
      <c r="S1287">
        <v>1.0055548303267501</v>
      </c>
      <c r="T1287">
        <f t="shared" si="243"/>
        <v>1</v>
      </c>
      <c r="U1287">
        <f t="shared" si="244"/>
        <v>1206.6657963921</v>
      </c>
      <c r="V1287">
        <f t="shared" si="245"/>
        <v>1005.5548303267501</v>
      </c>
      <c r="W1287">
        <v>24.69</v>
      </c>
      <c r="X1287">
        <f t="shared" si="246"/>
        <v>24.827148760767461</v>
      </c>
      <c r="Y1287">
        <v>0</v>
      </c>
      <c r="Z1287">
        <v>0</v>
      </c>
      <c r="AA1287">
        <v>0</v>
      </c>
      <c r="AB1287" s="2">
        <v>0.1</v>
      </c>
      <c r="AC1287">
        <v>25</v>
      </c>
      <c r="AD1287">
        <f t="shared" si="247"/>
        <v>0.11016807219002084</v>
      </c>
      <c r="AE1287">
        <v>1630000</v>
      </c>
      <c r="AF1287">
        <v>0</v>
      </c>
      <c r="AG1287">
        <v>0</v>
      </c>
      <c r="AH1287">
        <v>37800</v>
      </c>
      <c r="AI1287">
        <v>0.17624765324372699</v>
      </c>
      <c r="AJ1287">
        <v>0.17790419129775001</v>
      </c>
      <c r="AK1287" s="1">
        <f t="shared" si="242"/>
        <v>0.10218290356594578</v>
      </c>
      <c r="AL1287" s="1">
        <f t="shared" si="248"/>
        <v>0.10406832133182932</v>
      </c>
      <c r="AM1287">
        <f t="shared" si="249"/>
        <v>0.10279762595799721</v>
      </c>
      <c r="AN1287">
        <f t="shared" si="250"/>
        <v>0.10502382095472169</v>
      </c>
      <c r="AO1287">
        <f t="shared" si="251"/>
        <v>8.9717919805037141E-2</v>
      </c>
      <c r="AP1287">
        <f t="shared" si="252"/>
        <v>8.7832502039153604E-2</v>
      </c>
      <c r="AQ1287">
        <f t="shared" si="253"/>
        <v>43.209228457776938</v>
      </c>
    </row>
    <row r="1288" spans="1:43" x14ac:dyDescent="0.2">
      <c r="A1288">
        <v>27013</v>
      </c>
      <c r="B1288">
        <v>4</v>
      </c>
      <c r="C1288">
        <v>27</v>
      </c>
      <c r="D1288" t="s">
        <v>956</v>
      </c>
      <c r="E1288">
        <v>13</v>
      </c>
      <c r="F1288" t="s">
        <v>950</v>
      </c>
      <c r="G1288" t="s">
        <v>951</v>
      </c>
      <c r="H1288" t="s">
        <v>602</v>
      </c>
      <c r="I1288">
        <v>43</v>
      </c>
      <c r="J1288">
        <v>14</v>
      </c>
      <c r="K1288">
        <v>65</v>
      </c>
      <c r="L1288">
        <v>58</v>
      </c>
      <c r="M1288">
        <v>18</v>
      </c>
      <c r="N1288">
        <v>83</v>
      </c>
      <c r="O1288">
        <v>71</v>
      </c>
      <c r="P1288">
        <v>24</v>
      </c>
      <c r="Q1288">
        <v>98</v>
      </c>
      <c r="R1288">
        <v>1200</v>
      </c>
      <c r="S1288">
        <v>1.0197938823699999</v>
      </c>
      <c r="T1288">
        <f t="shared" si="243"/>
        <v>1</v>
      </c>
      <c r="U1288">
        <f t="shared" si="244"/>
        <v>1223.7526588439998</v>
      </c>
      <c r="V1288">
        <f t="shared" si="245"/>
        <v>1019.7938823699999</v>
      </c>
      <c r="W1288">
        <v>24.69</v>
      </c>
      <c r="X1288">
        <f t="shared" si="246"/>
        <v>25.178710955715299</v>
      </c>
      <c r="Y1288">
        <v>0</v>
      </c>
      <c r="Z1288">
        <v>0</v>
      </c>
      <c r="AA1288">
        <v>0</v>
      </c>
      <c r="AB1288" s="2">
        <v>0.1</v>
      </c>
      <c r="AC1288">
        <v>25</v>
      </c>
      <c r="AD1288">
        <f t="shared" si="247"/>
        <v>0.11016807219002084</v>
      </c>
      <c r="AE1288">
        <v>1630000</v>
      </c>
      <c r="AF1288">
        <v>0</v>
      </c>
      <c r="AG1288">
        <v>0</v>
      </c>
      <c r="AH1288">
        <v>37800</v>
      </c>
      <c r="AI1288">
        <v>0.170713166599818</v>
      </c>
      <c r="AJ1288">
        <v>0.172208219172375</v>
      </c>
      <c r="AK1288" s="1">
        <f t="shared" si="242"/>
        <v>0.10698951277055564</v>
      </c>
      <c r="AL1288" s="1">
        <f t="shared" si="248"/>
        <v>0.10893605540250141</v>
      </c>
      <c r="AM1288">
        <f t="shared" si="249"/>
        <v>0.10762416433934419</v>
      </c>
      <c r="AN1288">
        <f t="shared" si="250"/>
        <v>0.10992253213165033</v>
      </c>
      <c r="AO1288">
        <f t="shared" si="251"/>
        <v>9.3910621461661514E-2</v>
      </c>
      <c r="AP1288">
        <f t="shared" si="252"/>
        <v>9.1964078829715745E-2</v>
      </c>
      <c r="AQ1288">
        <f t="shared" si="253"/>
        <v>44.610062983644347</v>
      </c>
    </row>
    <row r="1289" spans="1:43" x14ac:dyDescent="0.2">
      <c r="A1289">
        <v>27015</v>
      </c>
      <c r="B1289">
        <v>4</v>
      </c>
      <c r="C1289">
        <v>27</v>
      </c>
      <c r="D1289" t="s">
        <v>504</v>
      </c>
      <c r="E1289">
        <v>15</v>
      </c>
      <c r="F1289" t="s">
        <v>950</v>
      </c>
      <c r="G1289" t="s">
        <v>951</v>
      </c>
      <c r="H1289" t="s">
        <v>602</v>
      </c>
      <c r="I1289">
        <v>43</v>
      </c>
      <c r="J1289">
        <v>14</v>
      </c>
      <c r="K1289">
        <v>65</v>
      </c>
      <c r="L1289">
        <v>58</v>
      </c>
      <c r="M1289">
        <v>18</v>
      </c>
      <c r="N1289">
        <v>83</v>
      </c>
      <c r="O1289">
        <v>71</v>
      </c>
      <c r="P1289">
        <v>24</v>
      </c>
      <c r="Q1289">
        <v>98</v>
      </c>
      <c r="R1289">
        <v>1200</v>
      </c>
      <c r="S1289">
        <v>1.0163688596926199</v>
      </c>
      <c r="T1289">
        <f t="shared" si="243"/>
        <v>1</v>
      </c>
      <c r="U1289">
        <f t="shared" si="244"/>
        <v>1219.642631631144</v>
      </c>
      <c r="V1289">
        <f t="shared" si="245"/>
        <v>1016.3688596926199</v>
      </c>
      <c r="W1289">
        <v>24.69</v>
      </c>
      <c r="X1289">
        <f t="shared" si="246"/>
        <v>25.094147145810787</v>
      </c>
      <c r="Y1289">
        <v>0</v>
      </c>
      <c r="Z1289">
        <v>0</v>
      </c>
      <c r="AA1289">
        <v>0</v>
      </c>
      <c r="AB1289" s="2">
        <v>0.1</v>
      </c>
      <c r="AC1289">
        <v>25</v>
      </c>
      <c r="AD1289">
        <f t="shared" si="247"/>
        <v>0.11016807219002084</v>
      </c>
      <c r="AE1289">
        <v>1630000</v>
      </c>
      <c r="AF1289">
        <v>0</v>
      </c>
      <c r="AG1289">
        <v>0</v>
      </c>
      <c r="AH1289">
        <v>37800</v>
      </c>
      <c r="AI1289">
        <v>0.171873142464505</v>
      </c>
      <c r="AJ1289">
        <v>0.17511694343424999</v>
      </c>
      <c r="AK1289" s="1">
        <f t="shared" si="242"/>
        <v>0.10591053417069186</v>
      </c>
      <c r="AL1289" s="1">
        <f t="shared" si="248"/>
        <v>0.10784393954081611</v>
      </c>
      <c r="AM1289">
        <f t="shared" si="249"/>
        <v>0.10654090246117569</v>
      </c>
      <c r="AN1289">
        <f t="shared" si="250"/>
        <v>0.10882375851541143</v>
      </c>
      <c r="AO1289">
        <f t="shared" si="251"/>
        <v>9.2970035607506954E-2</v>
      </c>
      <c r="AP1289">
        <f t="shared" si="252"/>
        <v>9.1036630237382704E-2</v>
      </c>
      <c r="AQ1289">
        <f t="shared" si="253"/>
        <v>44.308988623559955</v>
      </c>
    </row>
    <row r="1290" spans="1:43" x14ac:dyDescent="0.2">
      <c r="A1290">
        <v>27017</v>
      </c>
      <c r="B1290">
        <v>4</v>
      </c>
      <c r="C1290">
        <v>27</v>
      </c>
      <c r="D1290" t="s">
        <v>957</v>
      </c>
      <c r="E1290">
        <v>17</v>
      </c>
      <c r="F1290" t="s">
        <v>950</v>
      </c>
      <c r="G1290" t="s">
        <v>951</v>
      </c>
      <c r="H1290" t="s">
        <v>602</v>
      </c>
      <c r="I1290">
        <v>43</v>
      </c>
      <c r="J1290">
        <v>14</v>
      </c>
      <c r="K1290">
        <v>65</v>
      </c>
      <c r="L1290">
        <v>58</v>
      </c>
      <c r="M1290">
        <v>18</v>
      </c>
      <c r="N1290">
        <v>83</v>
      </c>
      <c r="O1290">
        <v>71</v>
      </c>
      <c r="P1290">
        <v>24</v>
      </c>
      <c r="Q1290">
        <v>98</v>
      </c>
      <c r="R1290">
        <v>1200</v>
      </c>
      <c r="S1290">
        <v>1.02805892005563</v>
      </c>
      <c r="T1290">
        <f t="shared" si="243"/>
        <v>1</v>
      </c>
      <c r="U1290">
        <f t="shared" si="244"/>
        <v>1233.6707040667561</v>
      </c>
      <c r="V1290">
        <f t="shared" si="245"/>
        <v>1028.0589200556301</v>
      </c>
      <c r="W1290">
        <v>24.69</v>
      </c>
      <c r="X1290">
        <f t="shared" si="246"/>
        <v>25.382774736173506</v>
      </c>
      <c r="Y1290">
        <v>0</v>
      </c>
      <c r="Z1290">
        <v>0</v>
      </c>
      <c r="AA1290">
        <v>0</v>
      </c>
      <c r="AB1290" s="2">
        <v>0.1</v>
      </c>
      <c r="AC1290">
        <v>25</v>
      </c>
      <c r="AD1290">
        <f t="shared" si="247"/>
        <v>0.11016807219002084</v>
      </c>
      <c r="AE1290">
        <v>1630000</v>
      </c>
      <c r="AF1290">
        <v>0</v>
      </c>
      <c r="AG1290">
        <v>0</v>
      </c>
      <c r="AH1290">
        <v>37800</v>
      </c>
      <c r="AI1290">
        <v>0.16872041306152</v>
      </c>
      <c r="AJ1290">
        <v>0.17024557212175001</v>
      </c>
      <c r="AK1290" s="1">
        <f t="shared" si="242"/>
        <v>0.10913051414829379</v>
      </c>
      <c r="AL1290" s="1">
        <f t="shared" si="248"/>
        <v>0.11110004735765025</v>
      </c>
      <c r="AM1290">
        <f t="shared" si="249"/>
        <v>0.10977266157449722</v>
      </c>
      <c r="AN1290">
        <f t="shared" si="250"/>
        <v>0.11209817534438439</v>
      </c>
      <c r="AO1290">
        <f t="shared" si="251"/>
        <v>9.577393464993493E-2</v>
      </c>
      <c r="AP1290">
        <f t="shared" si="252"/>
        <v>9.3804401440578472E-2</v>
      </c>
      <c r="AQ1290">
        <f t="shared" si="253"/>
        <v>45.136951575494457</v>
      </c>
    </row>
    <row r="1291" spans="1:43" x14ac:dyDescent="0.2">
      <c r="A1291">
        <v>27019</v>
      </c>
      <c r="B1291">
        <v>4</v>
      </c>
      <c r="C1291">
        <v>27</v>
      </c>
      <c r="D1291" t="s">
        <v>958</v>
      </c>
      <c r="E1291">
        <v>19</v>
      </c>
      <c r="F1291" t="s">
        <v>950</v>
      </c>
      <c r="G1291" t="s">
        <v>951</v>
      </c>
      <c r="H1291" t="s">
        <v>602</v>
      </c>
      <c r="I1291">
        <v>43</v>
      </c>
      <c r="J1291">
        <v>14</v>
      </c>
      <c r="K1291">
        <v>65</v>
      </c>
      <c r="L1291">
        <v>58</v>
      </c>
      <c r="M1291">
        <v>18</v>
      </c>
      <c r="N1291">
        <v>83</v>
      </c>
      <c r="O1291">
        <v>71</v>
      </c>
      <c r="P1291">
        <v>24</v>
      </c>
      <c r="Q1291">
        <v>98</v>
      </c>
      <c r="R1291">
        <v>1200</v>
      </c>
      <c r="S1291">
        <v>1.02798369797793</v>
      </c>
      <c r="T1291">
        <f t="shared" si="243"/>
        <v>1</v>
      </c>
      <c r="U1291">
        <f t="shared" si="244"/>
        <v>1233.5804375735161</v>
      </c>
      <c r="V1291">
        <f t="shared" si="245"/>
        <v>1027.98369797793</v>
      </c>
      <c r="W1291">
        <v>24.69</v>
      </c>
      <c r="X1291">
        <f t="shared" si="246"/>
        <v>25.380917503075093</v>
      </c>
      <c r="Y1291">
        <v>0</v>
      </c>
      <c r="Z1291">
        <v>0</v>
      </c>
      <c r="AA1291">
        <v>0</v>
      </c>
      <c r="AB1291" s="2">
        <v>0.1</v>
      </c>
      <c r="AC1291">
        <v>25</v>
      </c>
      <c r="AD1291">
        <f t="shared" si="247"/>
        <v>0.11016807219002084</v>
      </c>
      <c r="AE1291">
        <v>1630000</v>
      </c>
      <c r="AF1291">
        <v>0</v>
      </c>
      <c r="AG1291">
        <v>0</v>
      </c>
      <c r="AH1291">
        <v>37800</v>
      </c>
      <c r="AI1291">
        <v>0.16973539741289501</v>
      </c>
      <c r="AJ1291">
        <v>0.17204623674524999</v>
      </c>
      <c r="AK1291" s="1">
        <f t="shared" si="242"/>
        <v>0.10846999787424408</v>
      </c>
      <c r="AL1291" s="1">
        <f t="shared" si="248"/>
        <v>0.1104277536616987</v>
      </c>
      <c r="AM1291">
        <f t="shared" si="249"/>
        <v>0.10910830538491541</v>
      </c>
      <c r="AN1291">
        <f t="shared" si="250"/>
        <v>0.11141991303904053</v>
      </c>
      <c r="AO1291">
        <f t="shared" si="251"/>
        <v>9.519440279003237E-2</v>
      </c>
      <c r="AP1291">
        <f t="shared" si="252"/>
        <v>9.3236647002577749E-2</v>
      </c>
      <c r="AQ1291">
        <f t="shared" si="253"/>
        <v>44.86704146707757</v>
      </c>
    </row>
    <row r="1292" spans="1:43" x14ac:dyDescent="0.2">
      <c r="A1292">
        <v>27021</v>
      </c>
      <c r="B1292">
        <v>4</v>
      </c>
      <c r="C1292">
        <v>27</v>
      </c>
      <c r="D1292" t="s">
        <v>506</v>
      </c>
      <c r="E1292">
        <v>21</v>
      </c>
      <c r="F1292" t="s">
        <v>950</v>
      </c>
      <c r="G1292" t="s">
        <v>951</v>
      </c>
      <c r="H1292" t="s">
        <v>602</v>
      </c>
      <c r="I1292">
        <v>43</v>
      </c>
      <c r="J1292">
        <v>14</v>
      </c>
      <c r="K1292">
        <v>65</v>
      </c>
      <c r="L1292">
        <v>58</v>
      </c>
      <c r="M1292">
        <v>18</v>
      </c>
      <c r="N1292">
        <v>83</v>
      </c>
      <c r="O1292">
        <v>71</v>
      </c>
      <c r="P1292">
        <v>24</v>
      </c>
      <c r="Q1292">
        <v>98</v>
      </c>
      <c r="R1292">
        <v>1200</v>
      </c>
      <c r="S1292">
        <v>1.01907921301854</v>
      </c>
      <c r="T1292">
        <f t="shared" si="243"/>
        <v>1</v>
      </c>
      <c r="U1292">
        <f t="shared" si="244"/>
        <v>1222.895055622248</v>
      </c>
      <c r="V1292">
        <f t="shared" si="245"/>
        <v>1019.07921301854</v>
      </c>
      <c r="W1292">
        <v>24.69</v>
      </c>
      <c r="X1292">
        <f t="shared" si="246"/>
        <v>25.161065769427754</v>
      </c>
      <c r="Y1292">
        <v>0</v>
      </c>
      <c r="Z1292">
        <v>0</v>
      </c>
      <c r="AA1292">
        <v>0</v>
      </c>
      <c r="AB1292" s="2">
        <v>0.1</v>
      </c>
      <c r="AC1292">
        <v>25</v>
      </c>
      <c r="AD1292">
        <f t="shared" si="247"/>
        <v>0.11016807219002084</v>
      </c>
      <c r="AE1292">
        <v>1630000</v>
      </c>
      <c r="AF1292">
        <v>0</v>
      </c>
      <c r="AG1292">
        <v>0</v>
      </c>
      <c r="AH1292">
        <v>37800</v>
      </c>
      <c r="AI1292">
        <v>0.16881350703029399</v>
      </c>
      <c r="AJ1292">
        <v>0.171362189773</v>
      </c>
      <c r="AK1292" s="1">
        <f t="shared" si="242"/>
        <v>0.10811764475460997</v>
      </c>
      <c r="AL1292" s="1">
        <f t="shared" si="248"/>
        <v>0.11008609184434061</v>
      </c>
      <c r="AM1292">
        <f t="shared" si="249"/>
        <v>0.10875943806191915</v>
      </c>
      <c r="AN1292">
        <f t="shared" si="250"/>
        <v>0.11108366940298836</v>
      </c>
      <c r="AO1292">
        <f t="shared" si="251"/>
        <v>9.4902224874281196E-2</v>
      </c>
      <c r="AP1292">
        <f t="shared" si="252"/>
        <v>9.2933777784550572E-2</v>
      </c>
      <c r="AQ1292">
        <f t="shared" si="253"/>
        <v>45.112060332877434</v>
      </c>
    </row>
    <row r="1293" spans="1:43" x14ac:dyDescent="0.2">
      <c r="A1293">
        <v>27023</v>
      </c>
      <c r="B1293">
        <v>4</v>
      </c>
      <c r="C1293">
        <v>27</v>
      </c>
      <c r="D1293" t="s">
        <v>899</v>
      </c>
      <c r="E1293">
        <v>23</v>
      </c>
      <c r="F1293" t="s">
        <v>950</v>
      </c>
      <c r="G1293" t="s">
        <v>951</v>
      </c>
      <c r="H1293" t="s">
        <v>602</v>
      </c>
      <c r="I1293">
        <v>43</v>
      </c>
      <c r="J1293">
        <v>14</v>
      </c>
      <c r="K1293">
        <v>65</v>
      </c>
      <c r="L1293">
        <v>58</v>
      </c>
      <c r="M1293">
        <v>18</v>
      </c>
      <c r="N1293">
        <v>83</v>
      </c>
      <c r="O1293">
        <v>71</v>
      </c>
      <c r="P1293">
        <v>24</v>
      </c>
      <c r="Q1293">
        <v>98</v>
      </c>
      <c r="R1293">
        <v>1200</v>
      </c>
      <c r="S1293">
        <v>1.01186844977466</v>
      </c>
      <c r="T1293">
        <f t="shared" si="243"/>
        <v>1</v>
      </c>
      <c r="U1293">
        <f t="shared" si="244"/>
        <v>1214.2421397295921</v>
      </c>
      <c r="V1293">
        <f t="shared" si="245"/>
        <v>1011.8684497746599</v>
      </c>
      <c r="W1293">
        <v>24.69</v>
      </c>
      <c r="X1293">
        <f t="shared" si="246"/>
        <v>24.983032024936357</v>
      </c>
      <c r="Y1293">
        <v>0</v>
      </c>
      <c r="Z1293">
        <v>0</v>
      </c>
      <c r="AA1293">
        <v>0</v>
      </c>
      <c r="AB1293" s="2">
        <v>0.1</v>
      </c>
      <c r="AC1293">
        <v>25</v>
      </c>
      <c r="AD1293">
        <f t="shared" si="247"/>
        <v>0.11016807219002084</v>
      </c>
      <c r="AE1293">
        <v>1630000</v>
      </c>
      <c r="AF1293">
        <v>0</v>
      </c>
      <c r="AG1293">
        <v>0</v>
      </c>
      <c r="AH1293">
        <v>37800</v>
      </c>
      <c r="AI1293">
        <v>0.175641562244267</v>
      </c>
      <c r="AJ1293">
        <v>0.177329786577375</v>
      </c>
      <c r="AK1293" s="1">
        <f t="shared" si="242"/>
        <v>0.10317930283876908</v>
      </c>
      <c r="AL1293" s="1">
        <f t="shared" si="248"/>
        <v>0.10507122666576665</v>
      </c>
      <c r="AM1293">
        <f t="shared" si="249"/>
        <v>0.10379614646969033</v>
      </c>
      <c r="AN1293">
        <f t="shared" si="250"/>
        <v>0.10603002345656178</v>
      </c>
      <c r="AO1293">
        <f t="shared" si="251"/>
        <v>9.0580892438424501E-2</v>
      </c>
      <c r="AP1293">
        <f t="shared" si="252"/>
        <v>8.868896861142693E-2</v>
      </c>
      <c r="AQ1293">
        <f t="shared" si="253"/>
        <v>43.358331688966878</v>
      </c>
    </row>
    <row r="1294" spans="1:43" x14ac:dyDescent="0.2">
      <c r="A1294">
        <v>27025</v>
      </c>
      <c r="B1294">
        <v>4</v>
      </c>
      <c r="C1294">
        <v>27</v>
      </c>
      <c r="D1294" t="s">
        <v>959</v>
      </c>
      <c r="E1294">
        <v>25</v>
      </c>
      <c r="F1294" t="s">
        <v>950</v>
      </c>
      <c r="G1294" t="s">
        <v>951</v>
      </c>
      <c r="H1294" t="s">
        <v>602</v>
      </c>
      <c r="I1294">
        <v>43</v>
      </c>
      <c r="J1294">
        <v>14</v>
      </c>
      <c r="K1294">
        <v>65</v>
      </c>
      <c r="L1294">
        <v>58</v>
      </c>
      <c r="M1294">
        <v>18</v>
      </c>
      <c r="N1294">
        <v>83</v>
      </c>
      <c r="O1294">
        <v>71</v>
      </c>
      <c r="P1294">
        <v>24</v>
      </c>
      <c r="Q1294">
        <v>98</v>
      </c>
      <c r="R1294">
        <v>1200</v>
      </c>
      <c r="S1294">
        <v>1.0338330377231999</v>
      </c>
      <c r="T1294">
        <f t="shared" si="243"/>
        <v>1</v>
      </c>
      <c r="U1294">
        <f t="shared" si="244"/>
        <v>1240.5996452678398</v>
      </c>
      <c r="V1294">
        <f t="shared" si="245"/>
        <v>1033.8330377231998</v>
      </c>
      <c r="W1294">
        <v>24.69</v>
      </c>
      <c r="X1294">
        <f t="shared" si="246"/>
        <v>25.525337701385808</v>
      </c>
      <c r="Y1294">
        <v>0</v>
      </c>
      <c r="Z1294">
        <v>0</v>
      </c>
      <c r="AA1294">
        <v>0</v>
      </c>
      <c r="AB1294" s="2">
        <v>0.1</v>
      </c>
      <c r="AC1294">
        <v>25</v>
      </c>
      <c r="AD1294">
        <f t="shared" si="247"/>
        <v>0.11016807219002084</v>
      </c>
      <c r="AE1294">
        <v>1630000</v>
      </c>
      <c r="AF1294">
        <v>0</v>
      </c>
      <c r="AG1294">
        <v>0</v>
      </c>
      <c r="AH1294">
        <v>37800</v>
      </c>
      <c r="AI1294">
        <v>0.16949873366666801</v>
      </c>
      <c r="AJ1294">
        <v>0.171922413312875</v>
      </c>
      <c r="AK1294" s="1">
        <f t="shared" si="242"/>
        <v>0.10923951777513502</v>
      </c>
      <c r="AL1294" s="1">
        <f t="shared" si="248"/>
        <v>0.11120000709226761</v>
      </c>
      <c r="AM1294">
        <f t="shared" si="249"/>
        <v>0.10987871652695873</v>
      </c>
      <c r="AN1294">
        <f t="shared" si="250"/>
        <v>0.1121935517788092</v>
      </c>
      <c r="AO1294">
        <f t="shared" si="251"/>
        <v>9.5858586091692524E-2</v>
      </c>
      <c r="AP1294">
        <f t="shared" si="252"/>
        <v>9.389809677455993E-2</v>
      </c>
      <c r="AQ1294">
        <f t="shared" si="253"/>
        <v>44.92968737531546</v>
      </c>
    </row>
    <row r="1295" spans="1:43" x14ac:dyDescent="0.2">
      <c r="A1295">
        <v>27027</v>
      </c>
      <c r="B1295">
        <v>4</v>
      </c>
      <c r="C1295">
        <v>27</v>
      </c>
      <c r="D1295" t="s">
        <v>31</v>
      </c>
      <c r="E1295">
        <v>27</v>
      </c>
      <c r="F1295" t="s">
        <v>950</v>
      </c>
      <c r="G1295" t="s">
        <v>951</v>
      </c>
      <c r="H1295" t="s">
        <v>602</v>
      </c>
      <c r="I1295">
        <v>43</v>
      </c>
      <c r="J1295">
        <v>14</v>
      </c>
      <c r="K1295">
        <v>65</v>
      </c>
      <c r="L1295">
        <v>58</v>
      </c>
      <c r="M1295">
        <v>18</v>
      </c>
      <c r="N1295">
        <v>83</v>
      </c>
      <c r="O1295">
        <v>71</v>
      </c>
      <c r="P1295">
        <v>24</v>
      </c>
      <c r="Q1295">
        <v>98</v>
      </c>
      <c r="R1295">
        <v>1200</v>
      </c>
      <c r="S1295">
        <v>1.0040700534979501</v>
      </c>
      <c r="T1295">
        <f t="shared" si="243"/>
        <v>1</v>
      </c>
      <c r="U1295">
        <f t="shared" si="244"/>
        <v>1204.8840641975401</v>
      </c>
      <c r="V1295">
        <f t="shared" si="245"/>
        <v>1004.0700534979501</v>
      </c>
      <c r="W1295">
        <v>24.69</v>
      </c>
      <c r="X1295">
        <f t="shared" si="246"/>
        <v>24.790489620864388</v>
      </c>
      <c r="Y1295">
        <v>0</v>
      </c>
      <c r="Z1295">
        <v>0</v>
      </c>
      <c r="AA1295">
        <v>0</v>
      </c>
      <c r="AB1295" s="2">
        <v>0.1</v>
      </c>
      <c r="AC1295">
        <v>25</v>
      </c>
      <c r="AD1295">
        <f t="shared" si="247"/>
        <v>0.11016807219002084</v>
      </c>
      <c r="AE1295">
        <v>1630000</v>
      </c>
      <c r="AF1295">
        <v>0</v>
      </c>
      <c r="AG1295">
        <v>0</v>
      </c>
      <c r="AH1295">
        <v>37800</v>
      </c>
      <c r="AI1295">
        <v>0.16879706587138399</v>
      </c>
      <c r="AJ1295">
        <v>0.17107606425587499</v>
      </c>
      <c r="AK1295" s="1">
        <f t="shared" si="242"/>
        <v>0.10653564678158188</v>
      </c>
      <c r="AL1295" s="1">
        <f t="shared" si="248"/>
        <v>0.10850428560184551</v>
      </c>
      <c r="AM1295">
        <f t="shared" si="249"/>
        <v>0.10717750260079373</v>
      </c>
      <c r="AN1295">
        <f t="shared" si="250"/>
        <v>0.1095019603264664</v>
      </c>
      <c r="AO1295">
        <f t="shared" si="251"/>
        <v>9.3542591865617461E-2</v>
      </c>
      <c r="AP1295">
        <f t="shared" si="252"/>
        <v>9.1573953045353831E-2</v>
      </c>
      <c r="AQ1295">
        <f t="shared" si="253"/>
        <v>45.116454334330363</v>
      </c>
    </row>
    <row r="1296" spans="1:43" x14ac:dyDescent="0.2">
      <c r="A1296">
        <v>27029</v>
      </c>
      <c r="B1296">
        <v>4</v>
      </c>
      <c r="C1296">
        <v>27</v>
      </c>
      <c r="D1296" t="s">
        <v>479</v>
      </c>
      <c r="E1296">
        <v>29</v>
      </c>
      <c r="F1296" t="s">
        <v>950</v>
      </c>
      <c r="G1296" t="s">
        <v>951</v>
      </c>
      <c r="H1296" t="s">
        <v>602</v>
      </c>
      <c r="I1296">
        <v>43</v>
      </c>
      <c r="J1296">
        <v>14</v>
      </c>
      <c r="K1296">
        <v>65</v>
      </c>
      <c r="L1296">
        <v>58</v>
      </c>
      <c r="M1296">
        <v>18</v>
      </c>
      <c r="N1296">
        <v>83</v>
      </c>
      <c r="O1296">
        <v>71</v>
      </c>
      <c r="P1296">
        <v>24</v>
      </c>
      <c r="Q1296">
        <v>98</v>
      </c>
      <c r="R1296">
        <v>1200</v>
      </c>
      <c r="S1296">
        <v>1.0103023821307799</v>
      </c>
      <c r="T1296">
        <f t="shared" si="243"/>
        <v>1</v>
      </c>
      <c r="U1296">
        <f t="shared" si="244"/>
        <v>1212.3628585569359</v>
      </c>
      <c r="V1296">
        <f t="shared" si="245"/>
        <v>1010.30238213078</v>
      </c>
      <c r="W1296">
        <v>24.69</v>
      </c>
      <c r="X1296">
        <f t="shared" si="246"/>
        <v>24.944365814808958</v>
      </c>
      <c r="Y1296">
        <v>0</v>
      </c>
      <c r="Z1296">
        <v>0</v>
      </c>
      <c r="AA1296">
        <v>0</v>
      </c>
      <c r="AB1296" s="2">
        <v>0.1</v>
      </c>
      <c r="AC1296">
        <v>25</v>
      </c>
      <c r="AD1296">
        <f t="shared" si="247"/>
        <v>0.11016807219002084</v>
      </c>
      <c r="AE1296">
        <v>1630000</v>
      </c>
      <c r="AF1296">
        <v>0</v>
      </c>
      <c r="AG1296">
        <v>0</v>
      </c>
      <c r="AH1296">
        <v>37800</v>
      </c>
      <c r="AI1296">
        <v>0.16872067682044301</v>
      </c>
      <c r="AJ1296">
        <v>0.17204334411387501</v>
      </c>
      <c r="AK1296" s="1">
        <f t="shared" si="242"/>
        <v>0.10724545441542767</v>
      </c>
      <c r="AL1296" s="1">
        <f t="shared" si="248"/>
        <v>0.10921498454583752</v>
      </c>
      <c r="AM1296">
        <f t="shared" si="249"/>
        <v>0.10788760083777006</v>
      </c>
      <c r="AN1296">
        <f t="shared" si="250"/>
        <v>0.11021311097221065</v>
      </c>
      <c r="AO1296">
        <f t="shared" si="251"/>
        <v>9.4153606574801124E-2</v>
      </c>
      <c r="AP1296">
        <f t="shared" si="252"/>
        <v>9.2184076444391277E-2</v>
      </c>
      <c r="AQ1296">
        <f t="shared" si="253"/>
        <v>45.136881013462826</v>
      </c>
    </row>
    <row r="1297" spans="1:43" x14ac:dyDescent="0.2">
      <c r="A1297">
        <v>27031</v>
      </c>
      <c r="B1297">
        <v>4</v>
      </c>
      <c r="C1297">
        <v>27</v>
      </c>
      <c r="D1297" t="s">
        <v>382</v>
      </c>
      <c r="E1297">
        <v>31</v>
      </c>
      <c r="F1297" t="s">
        <v>950</v>
      </c>
      <c r="G1297" t="s">
        <v>951</v>
      </c>
      <c r="H1297" t="s">
        <v>602</v>
      </c>
      <c r="I1297">
        <v>43</v>
      </c>
      <c r="J1297">
        <v>14</v>
      </c>
      <c r="K1297">
        <v>65</v>
      </c>
      <c r="L1297">
        <v>58</v>
      </c>
      <c r="M1297">
        <v>18</v>
      </c>
      <c r="N1297">
        <v>83</v>
      </c>
      <c r="O1297">
        <v>71</v>
      </c>
      <c r="P1297">
        <v>24</v>
      </c>
      <c r="Q1297">
        <v>98</v>
      </c>
      <c r="R1297">
        <v>1200</v>
      </c>
      <c r="S1297">
        <v>1.02463065848059</v>
      </c>
      <c r="T1297">
        <f t="shared" si="243"/>
        <v>1</v>
      </c>
      <c r="U1297">
        <f t="shared" si="244"/>
        <v>1229.5567901767081</v>
      </c>
      <c r="V1297">
        <f t="shared" si="245"/>
        <v>1024.63065848059</v>
      </c>
      <c r="W1297">
        <v>24.69</v>
      </c>
      <c r="X1297">
        <f t="shared" si="246"/>
        <v>25.298130957885768</v>
      </c>
      <c r="Y1297">
        <v>0</v>
      </c>
      <c r="Z1297">
        <v>0</v>
      </c>
      <c r="AA1297">
        <v>0</v>
      </c>
      <c r="AB1297" s="2">
        <v>0.1</v>
      </c>
      <c r="AC1297">
        <v>25</v>
      </c>
      <c r="AD1297">
        <f t="shared" si="247"/>
        <v>0.11016807219002084</v>
      </c>
      <c r="AE1297">
        <v>1630000</v>
      </c>
      <c r="AF1297">
        <v>0</v>
      </c>
      <c r="AG1297">
        <v>0</v>
      </c>
      <c r="AH1297">
        <v>37800</v>
      </c>
      <c r="AI1297">
        <v>0.16922610515171099</v>
      </c>
      <c r="AJ1297">
        <v>0.17891321843325</v>
      </c>
      <c r="AK1297" s="1">
        <f t="shared" si="242"/>
        <v>0.10844157412683585</v>
      </c>
      <c r="AL1297" s="1">
        <f t="shared" si="248"/>
        <v>0.11040522185319046</v>
      </c>
      <c r="AM1297">
        <f t="shared" si="249"/>
        <v>0.10908180264771508</v>
      </c>
      <c r="AN1297">
        <f t="shared" si="250"/>
        <v>0.11140036717110149</v>
      </c>
      <c r="AO1297">
        <f t="shared" si="251"/>
        <v>9.5175862766587654E-2</v>
      </c>
      <c r="AP1297">
        <f t="shared" si="252"/>
        <v>9.321221504023304E-2</v>
      </c>
      <c r="AQ1297">
        <f t="shared" si="253"/>
        <v>45.002070498094504</v>
      </c>
    </row>
    <row r="1298" spans="1:43" x14ac:dyDescent="0.2">
      <c r="A1298">
        <v>27033</v>
      </c>
      <c r="B1298">
        <v>4</v>
      </c>
      <c r="C1298">
        <v>27</v>
      </c>
      <c r="D1298" t="s">
        <v>960</v>
      </c>
      <c r="E1298">
        <v>33</v>
      </c>
      <c r="F1298" t="s">
        <v>950</v>
      </c>
      <c r="G1298" t="s">
        <v>951</v>
      </c>
      <c r="H1298" t="s">
        <v>602</v>
      </c>
      <c r="I1298">
        <v>43</v>
      </c>
      <c r="J1298">
        <v>14</v>
      </c>
      <c r="K1298">
        <v>65</v>
      </c>
      <c r="L1298">
        <v>58</v>
      </c>
      <c r="M1298">
        <v>18</v>
      </c>
      <c r="N1298">
        <v>83</v>
      </c>
      <c r="O1298">
        <v>71</v>
      </c>
      <c r="P1298">
        <v>24</v>
      </c>
      <c r="Q1298">
        <v>98</v>
      </c>
      <c r="R1298">
        <v>1200</v>
      </c>
      <c r="S1298">
        <v>1.0116884600032501</v>
      </c>
      <c r="T1298">
        <f t="shared" si="243"/>
        <v>1</v>
      </c>
      <c r="U1298">
        <f t="shared" si="244"/>
        <v>1214.0261520039001</v>
      </c>
      <c r="V1298">
        <f t="shared" si="245"/>
        <v>1011.68846000325</v>
      </c>
      <c r="W1298">
        <v>24.69</v>
      </c>
      <c r="X1298">
        <f t="shared" si="246"/>
        <v>24.978588077480246</v>
      </c>
      <c r="Y1298">
        <v>0</v>
      </c>
      <c r="Z1298">
        <v>0</v>
      </c>
      <c r="AA1298">
        <v>0</v>
      </c>
      <c r="AB1298" s="2">
        <v>0.1</v>
      </c>
      <c r="AC1298">
        <v>25</v>
      </c>
      <c r="AD1298">
        <f t="shared" si="247"/>
        <v>0.11016807219002084</v>
      </c>
      <c r="AE1298">
        <v>1630000</v>
      </c>
      <c r="AF1298">
        <v>0</v>
      </c>
      <c r="AG1298">
        <v>0</v>
      </c>
      <c r="AH1298">
        <v>37800</v>
      </c>
      <c r="AI1298">
        <v>0.176438370263029</v>
      </c>
      <c r="AJ1298">
        <v>0.1778722435</v>
      </c>
      <c r="AK1298" s="1">
        <f t="shared" si="242"/>
        <v>0.10269506738402806</v>
      </c>
      <c r="AL1298" s="1">
        <f t="shared" si="248"/>
        <v>0.10457844715071725</v>
      </c>
      <c r="AM1298">
        <f t="shared" si="249"/>
        <v>0.10330912530597508</v>
      </c>
      <c r="AN1298">
        <f t="shared" si="250"/>
        <v>0.10553291394815476</v>
      </c>
      <c r="AO1298">
        <f t="shared" si="251"/>
        <v>9.0156118166586446E-2</v>
      </c>
      <c r="AP1298">
        <f t="shared" si="252"/>
        <v>8.8272738399897258E-2</v>
      </c>
      <c r="AQ1298">
        <f t="shared" si="253"/>
        <v>43.162522430933002</v>
      </c>
    </row>
    <row r="1299" spans="1:43" x14ac:dyDescent="0.2">
      <c r="A1299">
        <v>27035</v>
      </c>
      <c r="B1299">
        <v>4</v>
      </c>
      <c r="C1299">
        <v>27</v>
      </c>
      <c r="D1299" t="s">
        <v>961</v>
      </c>
      <c r="E1299">
        <v>35</v>
      </c>
      <c r="F1299" t="s">
        <v>950</v>
      </c>
      <c r="G1299" t="s">
        <v>951</v>
      </c>
      <c r="H1299" t="s">
        <v>602</v>
      </c>
      <c r="I1299">
        <v>43</v>
      </c>
      <c r="J1299">
        <v>14</v>
      </c>
      <c r="K1299">
        <v>65</v>
      </c>
      <c r="L1299">
        <v>58</v>
      </c>
      <c r="M1299">
        <v>18</v>
      </c>
      <c r="N1299">
        <v>83</v>
      </c>
      <c r="O1299">
        <v>71</v>
      </c>
      <c r="P1299">
        <v>24</v>
      </c>
      <c r="Q1299">
        <v>98</v>
      </c>
      <c r="R1299">
        <v>1200</v>
      </c>
      <c r="S1299">
        <v>1.0225230493853199</v>
      </c>
      <c r="T1299">
        <f t="shared" si="243"/>
        <v>1</v>
      </c>
      <c r="U1299">
        <f t="shared" si="244"/>
        <v>1227.0276592623838</v>
      </c>
      <c r="V1299">
        <f t="shared" si="245"/>
        <v>1022.52304938532</v>
      </c>
      <c r="W1299">
        <v>24.69</v>
      </c>
      <c r="X1299">
        <f t="shared" si="246"/>
        <v>25.246094089323549</v>
      </c>
      <c r="Y1299">
        <v>0</v>
      </c>
      <c r="Z1299">
        <v>0</v>
      </c>
      <c r="AA1299">
        <v>0</v>
      </c>
      <c r="AB1299" s="2">
        <v>0.1</v>
      </c>
      <c r="AC1299">
        <v>25</v>
      </c>
      <c r="AD1299">
        <f t="shared" si="247"/>
        <v>0.11016807219002084</v>
      </c>
      <c r="AE1299">
        <v>1630000</v>
      </c>
      <c r="AF1299">
        <v>0</v>
      </c>
      <c r="AG1299">
        <v>0</v>
      </c>
      <c r="AH1299">
        <v>37800</v>
      </c>
      <c r="AI1299">
        <v>0.16936410872052399</v>
      </c>
      <c r="AJ1299">
        <v>0.17054114624125</v>
      </c>
      <c r="AK1299" s="1">
        <f t="shared" si="242"/>
        <v>0.10813033566920777</v>
      </c>
      <c r="AL1299" s="1">
        <f t="shared" si="248"/>
        <v>0.11009238334938865</v>
      </c>
      <c r="AM1299">
        <f t="shared" si="249"/>
        <v>0.10877004251036745</v>
      </c>
      <c r="AN1299">
        <f t="shared" si="250"/>
        <v>0.11108671778944369</v>
      </c>
      <c r="AO1299">
        <f t="shared" si="251"/>
        <v>9.4906734087831693E-2</v>
      </c>
      <c r="AP1299">
        <f t="shared" si="252"/>
        <v>9.2944686407650814E-2</v>
      </c>
      <c r="AQ1299">
        <f t="shared" si="253"/>
        <v>44.965401298347111</v>
      </c>
    </row>
    <row r="1300" spans="1:43" x14ac:dyDescent="0.2">
      <c r="A1300">
        <v>27037</v>
      </c>
      <c r="B1300">
        <v>4</v>
      </c>
      <c r="C1300">
        <v>27</v>
      </c>
      <c r="D1300" t="s">
        <v>962</v>
      </c>
      <c r="E1300">
        <v>37</v>
      </c>
      <c r="F1300" t="s">
        <v>950</v>
      </c>
      <c r="G1300" t="s">
        <v>951</v>
      </c>
      <c r="H1300" t="s">
        <v>602</v>
      </c>
      <c r="I1300">
        <v>43</v>
      </c>
      <c r="J1300">
        <v>14</v>
      </c>
      <c r="K1300">
        <v>65</v>
      </c>
      <c r="L1300">
        <v>58</v>
      </c>
      <c r="M1300">
        <v>18</v>
      </c>
      <c r="N1300">
        <v>83</v>
      </c>
      <c r="O1300">
        <v>71</v>
      </c>
      <c r="P1300">
        <v>24</v>
      </c>
      <c r="Q1300">
        <v>98</v>
      </c>
      <c r="R1300">
        <v>1200</v>
      </c>
      <c r="S1300">
        <v>1.0342054367065401</v>
      </c>
      <c r="T1300">
        <f t="shared" si="243"/>
        <v>1</v>
      </c>
      <c r="U1300">
        <f t="shared" si="244"/>
        <v>1241.0465240478482</v>
      </c>
      <c r="V1300">
        <f t="shared" si="245"/>
        <v>1034.20543670654</v>
      </c>
      <c r="W1300">
        <v>24.69</v>
      </c>
      <c r="X1300">
        <f t="shared" si="246"/>
        <v>25.534532232284477</v>
      </c>
      <c r="Y1300">
        <v>0</v>
      </c>
      <c r="Z1300">
        <v>0</v>
      </c>
      <c r="AA1300">
        <v>0</v>
      </c>
      <c r="AB1300" s="2">
        <v>0.1</v>
      </c>
      <c r="AC1300">
        <v>25</v>
      </c>
      <c r="AD1300">
        <f t="shared" si="247"/>
        <v>0.11016807219002084</v>
      </c>
      <c r="AE1300">
        <v>1630000</v>
      </c>
      <c r="AF1300">
        <v>0</v>
      </c>
      <c r="AG1300">
        <v>0</v>
      </c>
      <c r="AH1300">
        <v>37800</v>
      </c>
      <c r="AI1300">
        <v>0.16941315590914499</v>
      </c>
      <c r="AJ1300">
        <v>0.17181507670962501</v>
      </c>
      <c r="AK1300" s="1">
        <f t="shared" si="242"/>
        <v>0.10933406853391421</v>
      </c>
      <c r="AL1300" s="1">
        <f t="shared" si="248"/>
        <v>0.11129554817720246</v>
      </c>
      <c r="AM1300">
        <f t="shared" si="249"/>
        <v>0.10997359017208934</v>
      </c>
      <c r="AN1300">
        <f t="shared" si="250"/>
        <v>0.11228959474522908</v>
      </c>
      <c r="AO1300">
        <f t="shared" si="251"/>
        <v>9.5940848621156788E-2</v>
      </c>
      <c r="AP1300">
        <f t="shared" si="252"/>
        <v>9.3979368977868544E-2</v>
      </c>
      <c r="AQ1300">
        <f t="shared" si="253"/>
        <v>44.952383262604464</v>
      </c>
    </row>
    <row r="1301" spans="1:43" x14ac:dyDescent="0.2">
      <c r="A1301">
        <v>27039</v>
      </c>
      <c r="B1301">
        <v>4</v>
      </c>
      <c r="C1301">
        <v>27</v>
      </c>
      <c r="D1301" t="s">
        <v>387</v>
      </c>
      <c r="E1301">
        <v>39</v>
      </c>
      <c r="F1301" t="s">
        <v>950</v>
      </c>
      <c r="G1301" t="s">
        <v>951</v>
      </c>
      <c r="H1301" t="s">
        <v>602</v>
      </c>
      <c r="I1301">
        <v>43</v>
      </c>
      <c r="J1301">
        <v>14</v>
      </c>
      <c r="K1301">
        <v>65</v>
      </c>
      <c r="L1301">
        <v>58</v>
      </c>
      <c r="M1301">
        <v>18</v>
      </c>
      <c r="N1301">
        <v>83</v>
      </c>
      <c r="O1301">
        <v>71</v>
      </c>
      <c r="P1301">
        <v>24</v>
      </c>
      <c r="Q1301">
        <v>98</v>
      </c>
      <c r="R1301">
        <v>1200</v>
      </c>
      <c r="S1301">
        <v>1.02613495985667</v>
      </c>
      <c r="T1301">
        <f t="shared" si="243"/>
        <v>1</v>
      </c>
      <c r="U1301">
        <f t="shared" si="244"/>
        <v>1231.3619518280041</v>
      </c>
      <c r="V1301">
        <f t="shared" si="245"/>
        <v>1026.1349598566701</v>
      </c>
      <c r="W1301">
        <v>24.69</v>
      </c>
      <c r="X1301">
        <f t="shared" si="246"/>
        <v>25.335272158861184</v>
      </c>
      <c r="Y1301">
        <v>0</v>
      </c>
      <c r="Z1301">
        <v>0</v>
      </c>
      <c r="AA1301">
        <v>0</v>
      </c>
      <c r="AB1301" s="2">
        <v>0.1</v>
      </c>
      <c r="AC1301">
        <v>25</v>
      </c>
      <c r="AD1301">
        <f t="shared" si="247"/>
        <v>0.11016807219002084</v>
      </c>
      <c r="AE1301">
        <v>1630000</v>
      </c>
      <c r="AF1301">
        <v>0</v>
      </c>
      <c r="AG1301">
        <v>0</v>
      </c>
      <c r="AH1301">
        <v>37800</v>
      </c>
      <c r="AI1301">
        <v>0.17074793300892399</v>
      </c>
      <c r="AJ1301">
        <v>0.172527537577125</v>
      </c>
      <c r="AK1301" s="1">
        <f t="shared" si="242"/>
        <v>0.10763285361449244</v>
      </c>
      <c r="AL1301" s="1">
        <f t="shared" si="248"/>
        <v>0.10957899990607675</v>
      </c>
      <c r="AM1301">
        <f t="shared" si="249"/>
        <v>0.10826737596030479</v>
      </c>
      <c r="AN1301">
        <f t="shared" si="250"/>
        <v>0.11056527577625812</v>
      </c>
      <c r="AO1301">
        <f t="shared" si="251"/>
        <v>9.4463216218783203E-2</v>
      </c>
      <c r="AP1301">
        <f t="shared" si="252"/>
        <v>9.2517069927198894E-2</v>
      </c>
      <c r="AQ1301">
        <f t="shared" si="253"/>
        <v>44.600979818345635</v>
      </c>
    </row>
    <row r="1302" spans="1:43" x14ac:dyDescent="0.2">
      <c r="A1302">
        <v>27041</v>
      </c>
      <c r="B1302">
        <v>4</v>
      </c>
      <c r="C1302">
        <v>27</v>
      </c>
      <c r="D1302" t="s">
        <v>245</v>
      </c>
      <c r="E1302">
        <v>41</v>
      </c>
      <c r="F1302" t="s">
        <v>950</v>
      </c>
      <c r="G1302" t="s">
        <v>951</v>
      </c>
      <c r="H1302" t="s">
        <v>602</v>
      </c>
      <c r="I1302">
        <v>43</v>
      </c>
      <c r="J1302">
        <v>14</v>
      </c>
      <c r="K1302">
        <v>65</v>
      </c>
      <c r="L1302">
        <v>58</v>
      </c>
      <c r="M1302">
        <v>18</v>
      </c>
      <c r="N1302">
        <v>83</v>
      </c>
      <c r="O1302">
        <v>71</v>
      </c>
      <c r="P1302">
        <v>24</v>
      </c>
      <c r="Q1302">
        <v>98</v>
      </c>
      <c r="R1302">
        <v>1200</v>
      </c>
      <c r="S1302">
        <v>1.0125500928788</v>
      </c>
      <c r="T1302">
        <f t="shared" si="243"/>
        <v>1</v>
      </c>
      <c r="U1302">
        <f t="shared" si="244"/>
        <v>1215.06011145456</v>
      </c>
      <c r="V1302">
        <f t="shared" si="245"/>
        <v>1012.5500928788</v>
      </c>
      <c r="W1302">
        <v>24.69</v>
      </c>
      <c r="X1302">
        <f t="shared" si="246"/>
        <v>24.999861793177576</v>
      </c>
      <c r="Y1302">
        <v>0</v>
      </c>
      <c r="Z1302">
        <v>0</v>
      </c>
      <c r="AA1302">
        <v>0</v>
      </c>
      <c r="AB1302" s="2">
        <v>0.1</v>
      </c>
      <c r="AC1302">
        <v>25</v>
      </c>
      <c r="AD1302">
        <f t="shared" si="247"/>
        <v>0.11016807219002084</v>
      </c>
      <c r="AE1302">
        <v>1630000</v>
      </c>
      <c r="AF1302">
        <v>0</v>
      </c>
      <c r="AG1302">
        <v>0</v>
      </c>
      <c r="AH1302">
        <v>37800</v>
      </c>
      <c r="AI1302">
        <v>0.17186998880309401</v>
      </c>
      <c r="AJ1302">
        <v>0.17317198750724999</v>
      </c>
      <c r="AK1302" s="1">
        <f t="shared" si="242"/>
        <v>0.10551453632424519</v>
      </c>
      <c r="AL1302" s="1">
        <f t="shared" si="248"/>
        <v>0.10744797717063817</v>
      </c>
      <c r="AM1302">
        <f t="shared" si="249"/>
        <v>0.10614491618142642</v>
      </c>
      <c r="AN1302">
        <f t="shared" si="250"/>
        <v>0.10842781412404008</v>
      </c>
      <c r="AO1302">
        <f t="shared" si="251"/>
        <v>9.2629686533701905E-2</v>
      </c>
      <c r="AP1302">
        <f t="shared" si="252"/>
        <v>9.0696245687308927E-2</v>
      </c>
      <c r="AQ1302">
        <f t="shared" si="253"/>
        <v>44.309801654087011</v>
      </c>
    </row>
    <row r="1303" spans="1:43" x14ac:dyDescent="0.2">
      <c r="A1303">
        <v>27043</v>
      </c>
      <c r="B1303">
        <v>4</v>
      </c>
      <c r="C1303">
        <v>27</v>
      </c>
      <c r="D1303" t="s">
        <v>963</v>
      </c>
      <c r="E1303">
        <v>43</v>
      </c>
      <c r="F1303" t="s">
        <v>950</v>
      </c>
      <c r="G1303" t="s">
        <v>951</v>
      </c>
      <c r="H1303" t="s">
        <v>602</v>
      </c>
      <c r="I1303">
        <v>43</v>
      </c>
      <c r="J1303">
        <v>14</v>
      </c>
      <c r="K1303">
        <v>65</v>
      </c>
      <c r="L1303">
        <v>58</v>
      </c>
      <c r="M1303">
        <v>18</v>
      </c>
      <c r="N1303">
        <v>83</v>
      </c>
      <c r="O1303">
        <v>71</v>
      </c>
      <c r="P1303">
        <v>24</v>
      </c>
      <c r="Q1303">
        <v>98</v>
      </c>
      <c r="R1303">
        <v>1200</v>
      </c>
      <c r="S1303">
        <v>1.0179907162984201</v>
      </c>
      <c r="T1303">
        <f t="shared" si="243"/>
        <v>1</v>
      </c>
      <c r="U1303">
        <f t="shared" si="244"/>
        <v>1221.5888595581041</v>
      </c>
      <c r="V1303">
        <f t="shared" si="245"/>
        <v>1017.9907162984201</v>
      </c>
      <c r="W1303">
        <v>24.69</v>
      </c>
      <c r="X1303">
        <f t="shared" si="246"/>
        <v>25.134190785407995</v>
      </c>
      <c r="Y1303">
        <v>0</v>
      </c>
      <c r="Z1303">
        <v>0</v>
      </c>
      <c r="AA1303">
        <v>0</v>
      </c>
      <c r="AB1303" s="2">
        <v>0.1</v>
      </c>
      <c r="AC1303">
        <v>25</v>
      </c>
      <c r="AD1303">
        <f t="shared" si="247"/>
        <v>0.11016807219002084</v>
      </c>
      <c r="AE1303">
        <v>1630000</v>
      </c>
      <c r="AF1303">
        <v>0</v>
      </c>
      <c r="AG1303">
        <v>0</v>
      </c>
      <c r="AH1303">
        <v>37800</v>
      </c>
      <c r="AI1303">
        <v>0.17212553906719899</v>
      </c>
      <c r="AJ1303">
        <v>0.17416878465725</v>
      </c>
      <c r="AK1303" s="1">
        <f t="shared" si="242"/>
        <v>0.10592398951756749</v>
      </c>
      <c r="AL1303" s="1">
        <f t="shared" si="248"/>
        <v>0.10785455983514988</v>
      </c>
      <c r="AM1303">
        <f t="shared" si="249"/>
        <v>0.1065534334663422</v>
      </c>
      <c r="AN1303">
        <f t="shared" si="250"/>
        <v>0.10883294205037886</v>
      </c>
      <c r="AO1303">
        <f t="shared" si="251"/>
        <v>9.2978766254711825E-2</v>
      </c>
      <c r="AP1303">
        <f t="shared" si="252"/>
        <v>9.1048195937129428E-2</v>
      </c>
      <c r="AQ1303">
        <f t="shared" si="253"/>
        <v>44.244016056107156</v>
      </c>
    </row>
    <row r="1304" spans="1:43" x14ac:dyDescent="0.2">
      <c r="A1304">
        <v>27045</v>
      </c>
      <c r="B1304">
        <v>4</v>
      </c>
      <c r="C1304">
        <v>27</v>
      </c>
      <c r="D1304" t="s">
        <v>964</v>
      </c>
      <c r="E1304">
        <v>45</v>
      </c>
      <c r="F1304" t="s">
        <v>950</v>
      </c>
      <c r="G1304" t="s">
        <v>951</v>
      </c>
      <c r="H1304" t="s">
        <v>602</v>
      </c>
      <c r="I1304">
        <v>43</v>
      </c>
      <c r="J1304">
        <v>14</v>
      </c>
      <c r="K1304">
        <v>65</v>
      </c>
      <c r="L1304">
        <v>58</v>
      </c>
      <c r="M1304">
        <v>18</v>
      </c>
      <c r="N1304">
        <v>83</v>
      </c>
      <c r="O1304">
        <v>71</v>
      </c>
      <c r="P1304">
        <v>24</v>
      </c>
      <c r="Q1304">
        <v>98</v>
      </c>
      <c r="R1304">
        <v>1200</v>
      </c>
      <c r="S1304">
        <v>1.0241918911536501</v>
      </c>
      <c r="T1304">
        <f t="shared" si="243"/>
        <v>1</v>
      </c>
      <c r="U1304">
        <f t="shared" si="244"/>
        <v>1229.0302693843801</v>
      </c>
      <c r="V1304">
        <f t="shared" si="245"/>
        <v>1024.19189115365</v>
      </c>
      <c r="W1304">
        <v>24.69</v>
      </c>
      <c r="X1304">
        <f t="shared" si="246"/>
        <v>25.287297792583622</v>
      </c>
      <c r="Y1304">
        <v>0</v>
      </c>
      <c r="Z1304">
        <v>0</v>
      </c>
      <c r="AA1304">
        <v>0</v>
      </c>
      <c r="AB1304" s="2">
        <v>0.1</v>
      </c>
      <c r="AC1304">
        <v>25</v>
      </c>
      <c r="AD1304">
        <f t="shared" si="247"/>
        <v>0.11016807219002084</v>
      </c>
      <c r="AE1304">
        <v>1630000</v>
      </c>
      <c r="AF1304">
        <v>0</v>
      </c>
      <c r="AG1304">
        <v>0</v>
      </c>
      <c r="AH1304">
        <v>37800</v>
      </c>
      <c r="AI1304">
        <v>0.170774876891883</v>
      </c>
      <c r="AJ1304">
        <v>0.173039146741125</v>
      </c>
      <c r="AK1304" s="1">
        <f t="shared" si="242"/>
        <v>0.10741209264904679</v>
      </c>
      <c r="AL1304" s="1">
        <f t="shared" si="248"/>
        <v>0.10935793188880442</v>
      </c>
      <c r="AM1304">
        <f t="shared" si="249"/>
        <v>0.10804651488355395</v>
      </c>
      <c r="AN1304">
        <f t="shared" si="250"/>
        <v>0.11034405215002213</v>
      </c>
      <c r="AO1304">
        <f t="shared" si="251"/>
        <v>9.4273151514051745E-2</v>
      </c>
      <c r="AP1304">
        <f t="shared" si="252"/>
        <v>9.232731227429411E-2</v>
      </c>
      <c r="AQ1304">
        <f t="shared" si="253"/>
        <v>44.59394293094185</v>
      </c>
    </row>
    <row r="1305" spans="1:43" x14ac:dyDescent="0.2">
      <c r="A1305">
        <v>27047</v>
      </c>
      <c r="B1305">
        <v>4</v>
      </c>
      <c r="C1305">
        <v>27</v>
      </c>
      <c r="D1305" t="s">
        <v>965</v>
      </c>
      <c r="E1305">
        <v>47</v>
      </c>
      <c r="F1305" t="s">
        <v>950</v>
      </c>
      <c r="G1305" t="s">
        <v>951</v>
      </c>
      <c r="H1305" t="s">
        <v>602</v>
      </c>
      <c r="I1305">
        <v>43</v>
      </c>
      <c r="J1305">
        <v>14</v>
      </c>
      <c r="K1305">
        <v>65</v>
      </c>
      <c r="L1305">
        <v>58</v>
      </c>
      <c r="M1305">
        <v>18</v>
      </c>
      <c r="N1305">
        <v>83</v>
      </c>
      <c r="O1305">
        <v>71</v>
      </c>
      <c r="P1305">
        <v>24</v>
      </c>
      <c r="Q1305">
        <v>98</v>
      </c>
      <c r="R1305">
        <v>1200</v>
      </c>
      <c r="S1305">
        <v>1.0206263131565501</v>
      </c>
      <c r="T1305">
        <f t="shared" si="243"/>
        <v>1</v>
      </c>
      <c r="U1305">
        <f t="shared" si="244"/>
        <v>1224.75157578786</v>
      </c>
      <c r="V1305">
        <f t="shared" si="245"/>
        <v>1020.6263131565501</v>
      </c>
      <c r="W1305">
        <v>24.69</v>
      </c>
      <c r="X1305">
        <f t="shared" si="246"/>
        <v>25.199263671835222</v>
      </c>
      <c r="Y1305">
        <v>0</v>
      </c>
      <c r="Z1305">
        <v>0</v>
      </c>
      <c r="AA1305">
        <v>0</v>
      </c>
      <c r="AB1305" s="2">
        <v>0.1</v>
      </c>
      <c r="AC1305">
        <v>25</v>
      </c>
      <c r="AD1305">
        <f t="shared" si="247"/>
        <v>0.11016807219002084</v>
      </c>
      <c r="AE1305">
        <v>1630000</v>
      </c>
      <c r="AF1305">
        <v>0</v>
      </c>
      <c r="AG1305">
        <v>0</v>
      </c>
      <c r="AH1305">
        <v>37800</v>
      </c>
      <c r="AI1305">
        <v>0.171657572169824</v>
      </c>
      <c r="AJ1305">
        <v>0.17280103726287499</v>
      </c>
      <c r="AK1305" s="1">
        <f t="shared" si="242"/>
        <v>0.10648774260635648</v>
      </c>
      <c r="AL1305" s="1">
        <f t="shared" si="248"/>
        <v>0.10842357597753019</v>
      </c>
      <c r="AM1305">
        <f t="shared" si="249"/>
        <v>0.10711890252331165</v>
      </c>
      <c r="AN1305">
        <f t="shared" si="250"/>
        <v>0.10940462542429411</v>
      </c>
      <c r="AO1305">
        <f t="shared" si="251"/>
        <v>9.3468609826106497E-2</v>
      </c>
      <c r="AP1305">
        <f t="shared" si="252"/>
        <v>9.1532776454932782E-2</v>
      </c>
      <c r="AQ1305">
        <f t="shared" si="253"/>
        <v>44.364632552422869</v>
      </c>
    </row>
    <row r="1306" spans="1:43" x14ac:dyDescent="0.2">
      <c r="A1306">
        <v>27049</v>
      </c>
      <c r="B1306">
        <v>4</v>
      </c>
      <c r="C1306">
        <v>27</v>
      </c>
      <c r="D1306" t="s">
        <v>966</v>
      </c>
      <c r="E1306">
        <v>49</v>
      </c>
      <c r="F1306" t="s">
        <v>950</v>
      </c>
      <c r="G1306" t="s">
        <v>951</v>
      </c>
      <c r="H1306" t="s">
        <v>602</v>
      </c>
      <c r="I1306">
        <v>43</v>
      </c>
      <c r="J1306">
        <v>14</v>
      </c>
      <c r="K1306">
        <v>65</v>
      </c>
      <c r="L1306">
        <v>58</v>
      </c>
      <c r="M1306">
        <v>18</v>
      </c>
      <c r="N1306">
        <v>83</v>
      </c>
      <c r="O1306">
        <v>71</v>
      </c>
      <c r="P1306">
        <v>24</v>
      </c>
      <c r="Q1306">
        <v>98</v>
      </c>
      <c r="R1306">
        <v>1200</v>
      </c>
      <c r="S1306">
        <v>1.0309557347070599</v>
      </c>
      <c r="T1306">
        <f t="shared" si="243"/>
        <v>1</v>
      </c>
      <c r="U1306">
        <f t="shared" si="244"/>
        <v>1237.1468816484719</v>
      </c>
      <c r="V1306">
        <f t="shared" si="245"/>
        <v>1030.9557347070599</v>
      </c>
      <c r="W1306">
        <v>24.69</v>
      </c>
      <c r="X1306">
        <f t="shared" si="246"/>
        <v>25.454297089917311</v>
      </c>
      <c r="Y1306">
        <v>0</v>
      </c>
      <c r="Z1306">
        <v>0</v>
      </c>
      <c r="AA1306">
        <v>0</v>
      </c>
      <c r="AB1306" s="2">
        <v>0.1</v>
      </c>
      <c r="AC1306">
        <v>25</v>
      </c>
      <c r="AD1306">
        <f t="shared" si="247"/>
        <v>0.11016807219002084</v>
      </c>
      <c r="AE1306">
        <v>1630000</v>
      </c>
      <c r="AF1306">
        <v>0</v>
      </c>
      <c r="AG1306">
        <v>0</v>
      </c>
      <c r="AH1306">
        <v>37800</v>
      </c>
      <c r="AI1306">
        <v>0.16929561429231199</v>
      </c>
      <c r="AJ1306">
        <v>0.17177848763287501</v>
      </c>
      <c r="AK1306" s="1">
        <f t="shared" si="242"/>
        <v>0.10906618863669239</v>
      </c>
      <c r="AL1306" s="1">
        <f t="shared" si="248"/>
        <v>0.11102903013149475</v>
      </c>
      <c r="AM1306">
        <f t="shared" si="249"/>
        <v>0.10970615429350122</v>
      </c>
      <c r="AN1306">
        <f t="shared" si="250"/>
        <v>0.11202376686412666</v>
      </c>
      <c r="AO1306">
        <f t="shared" si="251"/>
        <v>9.5711951194475717E-2</v>
      </c>
      <c r="AP1306">
        <f t="shared" si="252"/>
        <v>9.3749109699673358E-2</v>
      </c>
      <c r="AQ1306">
        <f t="shared" si="253"/>
        <v>44.983593615165994</v>
      </c>
    </row>
    <row r="1307" spans="1:43" x14ac:dyDescent="0.2">
      <c r="A1307">
        <v>27051</v>
      </c>
      <c r="B1307">
        <v>4</v>
      </c>
      <c r="C1307">
        <v>27</v>
      </c>
      <c r="D1307" t="s">
        <v>129</v>
      </c>
      <c r="E1307">
        <v>51</v>
      </c>
      <c r="F1307" t="s">
        <v>950</v>
      </c>
      <c r="G1307" t="s">
        <v>951</v>
      </c>
      <c r="H1307" t="s">
        <v>602</v>
      </c>
      <c r="I1307">
        <v>43</v>
      </c>
      <c r="J1307">
        <v>14</v>
      </c>
      <c r="K1307">
        <v>65</v>
      </c>
      <c r="L1307">
        <v>58</v>
      </c>
      <c r="M1307">
        <v>18</v>
      </c>
      <c r="N1307">
        <v>83</v>
      </c>
      <c r="O1307">
        <v>71</v>
      </c>
      <c r="P1307">
        <v>24</v>
      </c>
      <c r="Q1307">
        <v>98</v>
      </c>
      <c r="R1307">
        <v>1200</v>
      </c>
      <c r="S1307">
        <v>1.00770973364512</v>
      </c>
      <c r="T1307">
        <f t="shared" si="243"/>
        <v>1</v>
      </c>
      <c r="U1307">
        <f t="shared" si="244"/>
        <v>1209.2516803741439</v>
      </c>
      <c r="V1307">
        <f t="shared" si="245"/>
        <v>1007.70973364512</v>
      </c>
      <c r="W1307">
        <v>24.69</v>
      </c>
      <c r="X1307">
        <f t="shared" si="246"/>
        <v>24.880353323698014</v>
      </c>
      <c r="Y1307">
        <v>0</v>
      </c>
      <c r="Z1307">
        <v>0</v>
      </c>
      <c r="AA1307">
        <v>0</v>
      </c>
      <c r="AB1307" s="2">
        <v>0.1</v>
      </c>
      <c r="AC1307">
        <v>25</v>
      </c>
      <c r="AD1307">
        <f t="shared" si="247"/>
        <v>0.11016807219002084</v>
      </c>
      <c r="AE1307">
        <v>1630000</v>
      </c>
      <c r="AF1307">
        <v>0</v>
      </c>
      <c r="AG1307">
        <v>0</v>
      </c>
      <c r="AH1307">
        <v>37800</v>
      </c>
      <c r="AI1307">
        <v>0.17300594626053001</v>
      </c>
      <c r="AJ1307">
        <v>0.17553703097275</v>
      </c>
      <c r="AK1307" s="1">
        <f t="shared" si="242"/>
        <v>0.10432064148645669</v>
      </c>
      <c r="AL1307" s="1">
        <f t="shared" si="248"/>
        <v>0.10624138735562232</v>
      </c>
      <c r="AM1307">
        <f t="shared" si="249"/>
        <v>0.10494688226798611</v>
      </c>
      <c r="AN1307">
        <f t="shared" si="250"/>
        <v>0.10721479069724182</v>
      </c>
      <c r="AO1307">
        <f t="shared" si="251"/>
        <v>9.1590765376603683E-2</v>
      </c>
      <c r="AP1307">
        <f t="shared" si="252"/>
        <v>8.9670019507438053E-2</v>
      </c>
      <c r="AQ1307">
        <f t="shared" si="253"/>
        <v>44.018863390319638</v>
      </c>
    </row>
    <row r="1308" spans="1:43" x14ac:dyDescent="0.2">
      <c r="A1308">
        <v>27053</v>
      </c>
      <c r="B1308">
        <v>4</v>
      </c>
      <c r="C1308">
        <v>27</v>
      </c>
      <c r="D1308" t="s">
        <v>967</v>
      </c>
      <c r="E1308">
        <v>53</v>
      </c>
      <c r="F1308" t="s">
        <v>950</v>
      </c>
      <c r="G1308" t="s">
        <v>951</v>
      </c>
      <c r="H1308" t="s">
        <v>602</v>
      </c>
      <c r="I1308">
        <v>43</v>
      </c>
      <c r="J1308">
        <v>14</v>
      </c>
      <c r="K1308">
        <v>65</v>
      </c>
      <c r="L1308">
        <v>58</v>
      </c>
      <c r="M1308">
        <v>18</v>
      </c>
      <c r="N1308">
        <v>83</v>
      </c>
      <c r="O1308">
        <v>71</v>
      </c>
      <c r="P1308">
        <v>24</v>
      </c>
      <c r="Q1308">
        <v>98</v>
      </c>
      <c r="R1308">
        <v>1200</v>
      </c>
      <c r="S1308">
        <v>1.032298359606</v>
      </c>
      <c r="T1308">
        <f t="shared" si="243"/>
        <v>1</v>
      </c>
      <c r="U1308">
        <f t="shared" si="244"/>
        <v>1238.7580315272</v>
      </c>
      <c r="V1308">
        <f t="shared" si="245"/>
        <v>1032.2983596060001</v>
      </c>
      <c r="W1308">
        <v>24.69</v>
      </c>
      <c r="X1308">
        <f t="shared" si="246"/>
        <v>25.487446498672142</v>
      </c>
      <c r="Y1308">
        <v>0</v>
      </c>
      <c r="Z1308">
        <v>0</v>
      </c>
      <c r="AA1308">
        <v>0</v>
      </c>
      <c r="AB1308" s="2">
        <v>0.1</v>
      </c>
      <c r="AC1308">
        <v>25</v>
      </c>
      <c r="AD1308">
        <f t="shared" si="247"/>
        <v>0.11016807219002084</v>
      </c>
      <c r="AE1308">
        <v>1630000</v>
      </c>
      <c r="AF1308">
        <v>0</v>
      </c>
      <c r="AG1308">
        <v>0</v>
      </c>
      <c r="AH1308">
        <v>37800</v>
      </c>
      <c r="AI1308">
        <v>0.170881621713384</v>
      </c>
      <c r="AJ1308">
        <v>0.17202589485762501</v>
      </c>
      <c r="AK1308" s="1">
        <f t="shared" si="242"/>
        <v>0.10819462996434819</v>
      </c>
      <c r="AL1308" s="1">
        <f t="shared" si="248"/>
        <v>0.11013925369444343</v>
      </c>
      <c r="AM1308">
        <f t="shared" si="249"/>
        <v>0.1088286558935798</v>
      </c>
      <c r="AN1308">
        <f t="shared" si="250"/>
        <v>0.11112475795476995</v>
      </c>
      <c r="AO1308">
        <f t="shared" si="251"/>
        <v>9.4944575046179425E-2</v>
      </c>
      <c r="AP1308">
        <f t="shared" si="252"/>
        <v>9.2999951316084184E-2</v>
      </c>
      <c r="AQ1308">
        <f t="shared" si="253"/>
        <v>44.566086380714502</v>
      </c>
    </row>
    <row r="1309" spans="1:43" x14ac:dyDescent="0.2">
      <c r="A1309">
        <v>27055</v>
      </c>
      <c r="B1309">
        <v>4</v>
      </c>
      <c r="C1309">
        <v>27</v>
      </c>
      <c r="D1309" t="s">
        <v>53</v>
      </c>
      <c r="E1309">
        <v>55</v>
      </c>
      <c r="F1309" t="s">
        <v>950</v>
      </c>
      <c r="G1309" t="s">
        <v>951</v>
      </c>
      <c r="H1309" t="s">
        <v>602</v>
      </c>
      <c r="I1309">
        <v>43</v>
      </c>
      <c r="J1309">
        <v>14</v>
      </c>
      <c r="K1309">
        <v>65</v>
      </c>
      <c r="L1309">
        <v>58</v>
      </c>
      <c r="M1309">
        <v>18</v>
      </c>
      <c r="N1309">
        <v>83</v>
      </c>
      <c r="O1309">
        <v>71</v>
      </c>
      <c r="P1309">
        <v>24</v>
      </c>
      <c r="Q1309">
        <v>98</v>
      </c>
      <c r="R1309">
        <v>1200</v>
      </c>
      <c r="S1309">
        <v>1.02638523919242</v>
      </c>
      <c r="T1309">
        <f t="shared" si="243"/>
        <v>1</v>
      </c>
      <c r="U1309">
        <f t="shared" si="244"/>
        <v>1231.6622870309041</v>
      </c>
      <c r="V1309">
        <f t="shared" si="245"/>
        <v>1026.3852391924199</v>
      </c>
      <c r="W1309">
        <v>24.69</v>
      </c>
      <c r="X1309">
        <f t="shared" si="246"/>
        <v>25.34145155566085</v>
      </c>
      <c r="Y1309">
        <v>0</v>
      </c>
      <c r="Z1309">
        <v>0</v>
      </c>
      <c r="AA1309">
        <v>0</v>
      </c>
      <c r="AB1309" s="2">
        <v>0.1</v>
      </c>
      <c r="AC1309">
        <v>25</v>
      </c>
      <c r="AD1309">
        <f t="shared" si="247"/>
        <v>0.11016807219002084</v>
      </c>
      <c r="AE1309">
        <v>1630000</v>
      </c>
      <c r="AF1309">
        <v>0</v>
      </c>
      <c r="AG1309">
        <v>0</v>
      </c>
      <c r="AH1309">
        <v>37800</v>
      </c>
      <c r="AI1309">
        <v>0.170697758495026</v>
      </c>
      <c r="AJ1309">
        <v>0.17369363752987499</v>
      </c>
      <c r="AK1309" s="1">
        <f t="shared" si="242"/>
        <v>0.10769075086853375</v>
      </c>
      <c r="AL1309" s="1">
        <f t="shared" si="248"/>
        <v>0.10963746920596691</v>
      </c>
      <c r="AM1309">
        <f t="shared" si="249"/>
        <v>0.10832545972441243</v>
      </c>
      <c r="AN1309">
        <f t="shared" si="250"/>
        <v>0.11062403497985171</v>
      </c>
      <c r="AO1309">
        <f t="shared" si="251"/>
        <v>9.4513554522060464E-2</v>
      </c>
      <c r="AP1309">
        <f t="shared" si="252"/>
        <v>9.2566836184627299E-2</v>
      </c>
      <c r="AQ1309">
        <f t="shared" si="253"/>
        <v>44.614089729697078</v>
      </c>
    </row>
    <row r="1310" spans="1:43" x14ac:dyDescent="0.2">
      <c r="A1310">
        <v>27057</v>
      </c>
      <c r="B1310">
        <v>4</v>
      </c>
      <c r="C1310">
        <v>27</v>
      </c>
      <c r="D1310" t="s">
        <v>968</v>
      </c>
      <c r="E1310">
        <v>57</v>
      </c>
      <c r="F1310" t="s">
        <v>950</v>
      </c>
      <c r="G1310" t="s">
        <v>951</v>
      </c>
      <c r="H1310" t="s">
        <v>602</v>
      </c>
      <c r="I1310">
        <v>43</v>
      </c>
      <c r="J1310">
        <v>14</v>
      </c>
      <c r="K1310">
        <v>65</v>
      </c>
      <c r="L1310">
        <v>58</v>
      </c>
      <c r="M1310">
        <v>18</v>
      </c>
      <c r="N1310">
        <v>83</v>
      </c>
      <c r="O1310">
        <v>71</v>
      </c>
      <c r="P1310">
        <v>24</v>
      </c>
      <c r="Q1310">
        <v>98</v>
      </c>
      <c r="R1310">
        <v>1200</v>
      </c>
      <c r="S1310">
        <v>1.0143196105957</v>
      </c>
      <c r="T1310">
        <f t="shared" si="243"/>
        <v>1</v>
      </c>
      <c r="U1310">
        <f t="shared" si="244"/>
        <v>1217.1835327148399</v>
      </c>
      <c r="V1310">
        <f t="shared" si="245"/>
        <v>1014.3196105956999</v>
      </c>
      <c r="W1310">
        <v>24.69</v>
      </c>
      <c r="X1310">
        <f t="shared" si="246"/>
        <v>25.043551185607832</v>
      </c>
      <c r="Y1310">
        <v>0</v>
      </c>
      <c r="Z1310">
        <v>0</v>
      </c>
      <c r="AA1310">
        <v>0</v>
      </c>
      <c r="AB1310" s="2">
        <v>0.1</v>
      </c>
      <c r="AC1310">
        <v>25</v>
      </c>
      <c r="AD1310">
        <f t="shared" si="247"/>
        <v>0.11016807219002084</v>
      </c>
      <c r="AE1310">
        <v>1630000</v>
      </c>
      <c r="AF1310">
        <v>0</v>
      </c>
      <c r="AG1310">
        <v>0</v>
      </c>
      <c r="AH1310">
        <v>37800</v>
      </c>
      <c r="AI1310">
        <v>0.16963950166125699</v>
      </c>
      <c r="AJ1310">
        <v>0.17233642962025</v>
      </c>
      <c r="AK1310" s="1">
        <f t="shared" si="242"/>
        <v>0.10708870327086756</v>
      </c>
      <c r="AL1310" s="1">
        <f t="shared" si="248"/>
        <v>0.10904756576083499</v>
      </c>
      <c r="AM1310">
        <f t="shared" si="249"/>
        <v>0.10772737161128616</v>
      </c>
      <c r="AN1310">
        <f t="shared" si="250"/>
        <v>0.11004028599734172</v>
      </c>
      <c r="AO1310">
        <f t="shared" si="251"/>
        <v>9.400820166673611E-2</v>
      </c>
      <c r="AP1310">
        <f t="shared" si="252"/>
        <v>9.2049339176768677E-2</v>
      </c>
      <c r="AQ1310">
        <f t="shared" si="253"/>
        <v>44.892404419828111</v>
      </c>
    </row>
    <row r="1311" spans="1:43" x14ac:dyDescent="0.2">
      <c r="A1311">
        <v>27059</v>
      </c>
      <c r="B1311">
        <v>4</v>
      </c>
      <c r="C1311">
        <v>27</v>
      </c>
      <c r="D1311" t="s">
        <v>969</v>
      </c>
      <c r="E1311">
        <v>59</v>
      </c>
      <c r="F1311" t="s">
        <v>950</v>
      </c>
      <c r="G1311" t="s">
        <v>951</v>
      </c>
      <c r="H1311" t="s">
        <v>602</v>
      </c>
      <c r="I1311">
        <v>43</v>
      </c>
      <c r="J1311">
        <v>14</v>
      </c>
      <c r="K1311">
        <v>65</v>
      </c>
      <c r="L1311">
        <v>58</v>
      </c>
      <c r="M1311">
        <v>18</v>
      </c>
      <c r="N1311">
        <v>83</v>
      </c>
      <c r="O1311">
        <v>71</v>
      </c>
      <c r="P1311">
        <v>24</v>
      </c>
      <c r="Q1311">
        <v>98</v>
      </c>
      <c r="R1311">
        <v>1200</v>
      </c>
      <c r="S1311">
        <v>1.0319142852510701</v>
      </c>
      <c r="T1311">
        <f t="shared" si="243"/>
        <v>1</v>
      </c>
      <c r="U1311">
        <f t="shared" si="244"/>
        <v>1238.2971423012841</v>
      </c>
      <c r="V1311">
        <f t="shared" si="245"/>
        <v>1031.9142852510702</v>
      </c>
      <c r="W1311">
        <v>24.69</v>
      </c>
      <c r="X1311">
        <f t="shared" si="246"/>
        <v>25.477963702848921</v>
      </c>
      <c r="Y1311">
        <v>0</v>
      </c>
      <c r="Z1311">
        <v>0</v>
      </c>
      <c r="AA1311">
        <v>0</v>
      </c>
      <c r="AB1311" s="2">
        <v>0.1</v>
      </c>
      <c r="AC1311">
        <v>25</v>
      </c>
      <c r="AD1311">
        <f t="shared" si="247"/>
        <v>0.11016807219002084</v>
      </c>
      <c r="AE1311">
        <v>1630000</v>
      </c>
      <c r="AF1311">
        <v>0</v>
      </c>
      <c r="AG1311">
        <v>0</v>
      </c>
      <c r="AH1311">
        <v>37800</v>
      </c>
      <c r="AI1311">
        <v>0.17072188393979201</v>
      </c>
      <c r="AJ1311">
        <v>0.171922413312875</v>
      </c>
      <c r="AK1311" s="1">
        <f t="shared" si="242"/>
        <v>0.10825557114874761</v>
      </c>
      <c r="AL1311" s="1">
        <f t="shared" si="248"/>
        <v>0.11020201438702745</v>
      </c>
      <c r="AM1311">
        <f t="shared" si="249"/>
        <v>0.10889019031118401</v>
      </c>
      <c r="AN1311">
        <f t="shared" si="250"/>
        <v>0.11118844074505332</v>
      </c>
      <c r="AO1311">
        <f t="shared" si="251"/>
        <v>9.4998777257499653E-2</v>
      </c>
      <c r="AP1311">
        <f t="shared" si="252"/>
        <v>9.3052334019219807E-2</v>
      </c>
      <c r="AQ1311">
        <f t="shared" si="253"/>
        <v>44.607785120512112</v>
      </c>
    </row>
    <row r="1312" spans="1:43" x14ac:dyDescent="0.2">
      <c r="A1312">
        <v>27061</v>
      </c>
      <c r="B1312">
        <v>4</v>
      </c>
      <c r="C1312">
        <v>27</v>
      </c>
      <c r="D1312" t="s">
        <v>970</v>
      </c>
      <c r="E1312">
        <v>61</v>
      </c>
      <c r="F1312" t="s">
        <v>950</v>
      </c>
      <c r="G1312" t="s">
        <v>951</v>
      </c>
      <c r="H1312" t="s">
        <v>602</v>
      </c>
      <c r="I1312">
        <v>43</v>
      </c>
      <c r="J1312">
        <v>14</v>
      </c>
      <c r="K1312">
        <v>65</v>
      </c>
      <c r="L1312">
        <v>58</v>
      </c>
      <c r="M1312">
        <v>18</v>
      </c>
      <c r="N1312">
        <v>83</v>
      </c>
      <c r="O1312">
        <v>71</v>
      </c>
      <c r="P1312">
        <v>24</v>
      </c>
      <c r="Q1312">
        <v>98</v>
      </c>
      <c r="R1312">
        <v>1200</v>
      </c>
      <c r="S1312">
        <v>1.0207750404134699</v>
      </c>
      <c r="T1312">
        <f t="shared" si="243"/>
        <v>1</v>
      </c>
      <c r="U1312">
        <f t="shared" si="244"/>
        <v>1224.9300484961639</v>
      </c>
      <c r="V1312">
        <f t="shared" si="245"/>
        <v>1020.7750404134699</v>
      </c>
      <c r="W1312">
        <v>24.69</v>
      </c>
      <c r="X1312">
        <f t="shared" si="246"/>
        <v>25.202935747808574</v>
      </c>
      <c r="Y1312">
        <v>0</v>
      </c>
      <c r="Z1312">
        <v>0</v>
      </c>
      <c r="AA1312">
        <v>0</v>
      </c>
      <c r="AB1312" s="2">
        <v>0.1</v>
      </c>
      <c r="AC1312">
        <v>25</v>
      </c>
      <c r="AD1312">
        <f t="shared" si="247"/>
        <v>0.11016807219002084</v>
      </c>
      <c r="AE1312">
        <v>1630000</v>
      </c>
      <c r="AF1312">
        <v>0</v>
      </c>
      <c r="AG1312">
        <v>0</v>
      </c>
      <c r="AH1312">
        <v>37800</v>
      </c>
      <c r="AI1312">
        <v>0.16751449105476199</v>
      </c>
      <c r="AJ1312">
        <v>0.16975112250249999</v>
      </c>
      <c r="AK1312" s="1">
        <f t="shared" si="242"/>
        <v>0.1091373704637762</v>
      </c>
      <c r="AL1312" s="1">
        <f t="shared" si="248"/>
        <v>0.1111210821685288</v>
      </c>
      <c r="AM1312">
        <f t="shared" si="249"/>
        <v>0.10978414065251177</v>
      </c>
      <c r="AN1312">
        <f t="shared" si="250"/>
        <v>0.11212639559036877</v>
      </c>
      <c r="AO1312">
        <f t="shared" si="251"/>
        <v>9.5794006570968565E-2</v>
      </c>
      <c r="AP1312">
        <f t="shared" si="252"/>
        <v>9.3810294866215962E-2</v>
      </c>
      <c r="AQ1312">
        <f t="shared" si="253"/>
        <v>45.461888498145917</v>
      </c>
    </row>
    <row r="1313" spans="1:43" x14ac:dyDescent="0.2">
      <c r="A1313">
        <v>27063</v>
      </c>
      <c r="B1313">
        <v>4</v>
      </c>
      <c r="C1313">
        <v>27</v>
      </c>
      <c r="D1313" t="s">
        <v>54</v>
      </c>
      <c r="E1313">
        <v>63</v>
      </c>
      <c r="F1313" t="s">
        <v>950</v>
      </c>
      <c r="G1313" t="s">
        <v>951</v>
      </c>
      <c r="H1313" t="s">
        <v>602</v>
      </c>
      <c r="I1313">
        <v>43</v>
      </c>
      <c r="J1313">
        <v>14</v>
      </c>
      <c r="K1313">
        <v>65</v>
      </c>
      <c r="L1313">
        <v>58</v>
      </c>
      <c r="M1313">
        <v>18</v>
      </c>
      <c r="N1313">
        <v>83</v>
      </c>
      <c r="O1313">
        <v>71</v>
      </c>
      <c r="P1313">
        <v>24</v>
      </c>
      <c r="Q1313">
        <v>98</v>
      </c>
      <c r="R1313">
        <v>1200</v>
      </c>
      <c r="S1313">
        <v>1.01041641500261</v>
      </c>
      <c r="T1313">
        <f t="shared" si="243"/>
        <v>1</v>
      </c>
      <c r="U1313">
        <f t="shared" si="244"/>
        <v>1212.4996980031322</v>
      </c>
      <c r="V1313">
        <f t="shared" si="245"/>
        <v>1010.4164150026101</v>
      </c>
      <c r="W1313">
        <v>24.69</v>
      </c>
      <c r="X1313">
        <f t="shared" si="246"/>
        <v>24.947181286414445</v>
      </c>
      <c r="Y1313">
        <v>0</v>
      </c>
      <c r="Z1313">
        <v>0</v>
      </c>
      <c r="AA1313">
        <v>0</v>
      </c>
      <c r="AB1313" s="2">
        <v>0.1</v>
      </c>
      <c r="AC1313">
        <v>25</v>
      </c>
      <c r="AD1313">
        <f t="shared" si="247"/>
        <v>0.11016807219002084</v>
      </c>
      <c r="AE1313">
        <v>1630000</v>
      </c>
      <c r="AF1313">
        <v>0</v>
      </c>
      <c r="AG1313">
        <v>0</v>
      </c>
      <c r="AH1313">
        <v>37800</v>
      </c>
      <c r="AI1313">
        <v>0.176548215016226</v>
      </c>
      <c r="AJ1313">
        <v>0.178381493589125</v>
      </c>
      <c r="AK1313" s="1">
        <f t="shared" si="242"/>
        <v>0.10250212942161938</v>
      </c>
      <c r="AL1313" s="1">
        <f t="shared" si="248"/>
        <v>0.10438433738724771</v>
      </c>
      <c r="AM1313">
        <f t="shared" si="249"/>
        <v>0.10311580528906145</v>
      </c>
      <c r="AN1313">
        <f t="shared" si="250"/>
        <v>0.10533821033461548</v>
      </c>
      <c r="AO1313">
        <f t="shared" si="251"/>
        <v>8.9989104298161024E-2</v>
      </c>
      <c r="AP1313">
        <f t="shared" si="252"/>
        <v>8.8106896332532686E-2</v>
      </c>
      <c r="AQ1313">
        <f t="shared" si="253"/>
        <v>43.135667576448348</v>
      </c>
    </row>
    <row r="1314" spans="1:43" x14ac:dyDescent="0.2">
      <c r="A1314">
        <v>27065</v>
      </c>
      <c r="B1314">
        <v>4</v>
      </c>
      <c r="C1314">
        <v>27</v>
      </c>
      <c r="D1314" t="s">
        <v>971</v>
      </c>
      <c r="E1314">
        <v>65</v>
      </c>
      <c r="F1314" t="s">
        <v>950</v>
      </c>
      <c r="G1314" t="s">
        <v>951</v>
      </c>
      <c r="H1314" t="s">
        <v>602</v>
      </c>
      <c r="I1314">
        <v>43</v>
      </c>
      <c r="J1314">
        <v>14</v>
      </c>
      <c r="K1314">
        <v>65</v>
      </c>
      <c r="L1314">
        <v>58</v>
      </c>
      <c r="M1314">
        <v>18</v>
      </c>
      <c r="N1314">
        <v>83</v>
      </c>
      <c r="O1314">
        <v>71</v>
      </c>
      <c r="P1314">
        <v>24</v>
      </c>
      <c r="Q1314">
        <v>98</v>
      </c>
      <c r="R1314">
        <v>1200</v>
      </c>
      <c r="S1314">
        <v>1.0294954578081801</v>
      </c>
      <c r="T1314">
        <f t="shared" si="243"/>
        <v>1</v>
      </c>
      <c r="U1314">
        <f t="shared" si="244"/>
        <v>1235.3945493698161</v>
      </c>
      <c r="V1314">
        <f t="shared" si="245"/>
        <v>1029.4954578081802</v>
      </c>
      <c r="W1314">
        <v>24.69</v>
      </c>
      <c r="X1314">
        <f t="shared" si="246"/>
        <v>25.418242853283967</v>
      </c>
      <c r="Y1314">
        <v>0</v>
      </c>
      <c r="Z1314">
        <v>0</v>
      </c>
      <c r="AA1314">
        <v>0</v>
      </c>
      <c r="AB1314" s="2">
        <v>0.1</v>
      </c>
      <c r="AC1314">
        <v>25</v>
      </c>
      <c r="AD1314">
        <f t="shared" si="247"/>
        <v>0.11016807219002084</v>
      </c>
      <c r="AE1314">
        <v>1630000</v>
      </c>
      <c r="AF1314">
        <v>0</v>
      </c>
      <c r="AG1314">
        <v>0</v>
      </c>
      <c r="AH1314">
        <v>37800</v>
      </c>
      <c r="AI1314">
        <v>0.17065046780519999</v>
      </c>
      <c r="AJ1314">
        <v>0.17258931182925</v>
      </c>
      <c r="AK1314" s="1">
        <f t="shared" si="242"/>
        <v>0.10804701602762609</v>
      </c>
      <c r="AL1314" s="1">
        <f t="shared" si="248"/>
        <v>0.10999427384001212</v>
      </c>
      <c r="AM1314">
        <f t="shared" si="249"/>
        <v>0.10868190077414264</v>
      </c>
      <c r="AN1314">
        <f t="shared" si="250"/>
        <v>0.11098111301119025</v>
      </c>
      <c r="AO1314">
        <f t="shared" si="251"/>
        <v>9.4820325854011456E-2</v>
      </c>
      <c r="AP1314">
        <f t="shared" si="252"/>
        <v>9.2873068041625428E-2</v>
      </c>
      <c r="AQ1314">
        <f t="shared" si="253"/>
        <v>44.626453194658012</v>
      </c>
    </row>
    <row r="1315" spans="1:43" x14ac:dyDescent="0.2">
      <c r="A1315">
        <v>27067</v>
      </c>
      <c r="B1315">
        <v>4</v>
      </c>
      <c r="C1315">
        <v>27</v>
      </c>
      <c r="D1315" t="s">
        <v>972</v>
      </c>
      <c r="E1315">
        <v>67</v>
      </c>
      <c r="F1315" t="s">
        <v>950</v>
      </c>
      <c r="G1315" t="s">
        <v>951</v>
      </c>
      <c r="H1315" t="s">
        <v>602</v>
      </c>
      <c r="I1315">
        <v>43</v>
      </c>
      <c r="J1315">
        <v>14</v>
      </c>
      <c r="K1315">
        <v>65</v>
      </c>
      <c r="L1315">
        <v>58</v>
      </c>
      <c r="M1315">
        <v>18</v>
      </c>
      <c r="N1315">
        <v>83</v>
      </c>
      <c r="O1315">
        <v>71</v>
      </c>
      <c r="P1315">
        <v>24</v>
      </c>
      <c r="Q1315">
        <v>98</v>
      </c>
      <c r="R1315">
        <v>1200</v>
      </c>
      <c r="S1315">
        <v>1.0166295170784001</v>
      </c>
      <c r="T1315">
        <f t="shared" si="243"/>
        <v>1</v>
      </c>
      <c r="U1315">
        <f t="shared" si="244"/>
        <v>1219.95542049408</v>
      </c>
      <c r="V1315">
        <f t="shared" si="245"/>
        <v>1016.6295170784001</v>
      </c>
      <c r="W1315">
        <v>24.69</v>
      </c>
      <c r="X1315">
        <f t="shared" si="246"/>
        <v>25.1005827766657</v>
      </c>
      <c r="Y1315">
        <v>0</v>
      </c>
      <c r="Z1315">
        <v>0</v>
      </c>
      <c r="AA1315">
        <v>0</v>
      </c>
      <c r="AB1315" s="2">
        <v>0.1</v>
      </c>
      <c r="AC1315">
        <v>25</v>
      </c>
      <c r="AD1315">
        <f t="shared" si="247"/>
        <v>0.11016807219002084</v>
      </c>
      <c r="AE1315">
        <v>1630000</v>
      </c>
      <c r="AF1315">
        <v>0</v>
      </c>
      <c r="AG1315">
        <v>0</v>
      </c>
      <c r="AH1315">
        <v>37800</v>
      </c>
      <c r="AI1315">
        <v>0.17297579237888699</v>
      </c>
      <c r="AJ1315">
        <v>0.17483607953725</v>
      </c>
      <c r="AK1315" s="1">
        <f t="shared" si="242"/>
        <v>0.10526238645281401</v>
      </c>
      <c r="AL1315" s="1">
        <f t="shared" si="248"/>
        <v>0.10718346715463344</v>
      </c>
      <c r="AM1315">
        <f t="shared" si="249"/>
        <v>0.10588873640332105</v>
      </c>
      <c r="AN1315">
        <f t="shared" si="250"/>
        <v>0.10815704018409626</v>
      </c>
      <c r="AO1315">
        <f t="shared" si="251"/>
        <v>9.2400588037371084E-2</v>
      </c>
      <c r="AP1315">
        <f t="shared" si="252"/>
        <v>9.0479507335551657E-2</v>
      </c>
      <c r="AQ1315">
        <f t="shared" si="253"/>
        <v>44.026536947286637</v>
      </c>
    </row>
    <row r="1316" spans="1:43" x14ac:dyDescent="0.2">
      <c r="A1316">
        <v>27069</v>
      </c>
      <c r="B1316">
        <v>4</v>
      </c>
      <c r="C1316">
        <v>27</v>
      </c>
      <c r="D1316" t="s">
        <v>973</v>
      </c>
      <c r="E1316">
        <v>69</v>
      </c>
      <c r="F1316" t="s">
        <v>950</v>
      </c>
      <c r="G1316" t="s">
        <v>951</v>
      </c>
      <c r="H1316" t="s">
        <v>602</v>
      </c>
      <c r="I1316">
        <v>43</v>
      </c>
      <c r="J1316">
        <v>14</v>
      </c>
      <c r="K1316">
        <v>65</v>
      </c>
      <c r="L1316">
        <v>58</v>
      </c>
      <c r="M1316">
        <v>18</v>
      </c>
      <c r="N1316">
        <v>83</v>
      </c>
      <c r="O1316">
        <v>71</v>
      </c>
      <c r="P1316">
        <v>24</v>
      </c>
      <c r="Q1316">
        <v>98</v>
      </c>
      <c r="R1316">
        <v>1200</v>
      </c>
      <c r="S1316">
        <v>1.0011572644517199</v>
      </c>
      <c r="T1316">
        <f t="shared" si="243"/>
        <v>1</v>
      </c>
      <c r="U1316">
        <f t="shared" si="244"/>
        <v>1201.388717342064</v>
      </c>
      <c r="V1316">
        <f t="shared" si="245"/>
        <v>1001.1572644517199</v>
      </c>
      <c r="W1316">
        <v>24.69</v>
      </c>
      <c r="X1316">
        <f t="shared" si="246"/>
        <v>24.718572859312967</v>
      </c>
      <c r="Y1316">
        <v>0</v>
      </c>
      <c r="Z1316">
        <v>0</v>
      </c>
      <c r="AA1316">
        <v>0</v>
      </c>
      <c r="AB1316" s="2">
        <v>0.1</v>
      </c>
      <c r="AC1316">
        <v>25</v>
      </c>
      <c r="AD1316">
        <f t="shared" si="247"/>
        <v>0.11016807219002084</v>
      </c>
      <c r="AE1316">
        <v>1630000</v>
      </c>
      <c r="AF1316">
        <v>0</v>
      </c>
      <c r="AG1316">
        <v>0</v>
      </c>
      <c r="AH1316">
        <v>37800</v>
      </c>
      <c r="AI1316">
        <v>0.16458203860225001</v>
      </c>
      <c r="AJ1316">
        <v>0.16666634827675</v>
      </c>
      <c r="AK1316" s="1">
        <f t="shared" si="242"/>
        <v>0.10894710418645502</v>
      </c>
      <c r="AL1316" s="1">
        <f t="shared" si="248"/>
        <v>0.11096616081889887</v>
      </c>
      <c r="AM1316">
        <f t="shared" si="249"/>
        <v>0.10960539825010598</v>
      </c>
      <c r="AN1316">
        <f t="shared" si="250"/>
        <v>0.11198938648580797</v>
      </c>
      <c r="AO1316">
        <f t="shared" si="251"/>
        <v>9.5665805909254942E-2</v>
      </c>
      <c r="AP1316">
        <f t="shared" si="252"/>
        <v>9.3646749276811089E-2</v>
      </c>
      <c r="AQ1316">
        <f t="shared" si="253"/>
        <v>46.271909005574436</v>
      </c>
    </row>
    <row r="1317" spans="1:43" x14ac:dyDescent="0.2">
      <c r="A1317">
        <v>27071</v>
      </c>
      <c r="B1317">
        <v>4</v>
      </c>
      <c r="C1317">
        <v>27</v>
      </c>
      <c r="D1317" t="s">
        <v>974</v>
      </c>
      <c r="E1317">
        <v>71</v>
      </c>
      <c r="F1317" t="s">
        <v>950</v>
      </c>
      <c r="G1317" t="s">
        <v>951</v>
      </c>
      <c r="H1317" t="s">
        <v>602</v>
      </c>
      <c r="I1317">
        <v>43</v>
      </c>
      <c r="J1317">
        <v>14</v>
      </c>
      <c r="K1317">
        <v>65</v>
      </c>
      <c r="L1317">
        <v>58</v>
      </c>
      <c r="M1317">
        <v>18</v>
      </c>
      <c r="N1317">
        <v>83</v>
      </c>
      <c r="O1317">
        <v>71</v>
      </c>
      <c r="P1317">
        <v>24</v>
      </c>
      <c r="Q1317">
        <v>98</v>
      </c>
      <c r="R1317">
        <v>1200</v>
      </c>
      <c r="S1317">
        <v>1.0177611430486</v>
      </c>
      <c r="T1317">
        <f t="shared" si="243"/>
        <v>1</v>
      </c>
      <c r="U1317">
        <f t="shared" si="244"/>
        <v>1221.31337165832</v>
      </c>
      <c r="V1317">
        <f t="shared" si="245"/>
        <v>1017.7611430486</v>
      </c>
      <c r="W1317">
        <v>24.69</v>
      </c>
      <c r="X1317">
        <f t="shared" si="246"/>
        <v>25.128522621869934</v>
      </c>
      <c r="Y1317">
        <v>0</v>
      </c>
      <c r="Z1317">
        <v>0</v>
      </c>
      <c r="AA1317">
        <v>0</v>
      </c>
      <c r="AB1317" s="2">
        <v>0.1</v>
      </c>
      <c r="AC1317">
        <v>25</v>
      </c>
      <c r="AD1317">
        <f t="shared" si="247"/>
        <v>0.11016807219002084</v>
      </c>
      <c r="AE1317">
        <v>1630000</v>
      </c>
      <c r="AF1317">
        <v>0</v>
      </c>
      <c r="AG1317">
        <v>0</v>
      </c>
      <c r="AH1317">
        <v>37800</v>
      </c>
      <c r="AI1317">
        <v>0.16519606925939201</v>
      </c>
      <c r="AJ1317">
        <v>0.168714495547125</v>
      </c>
      <c r="AK1317" s="1">
        <f t="shared" si="242"/>
        <v>0.11034228730989472</v>
      </c>
      <c r="AL1317" s="1">
        <f t="shared" si="248"/>
        <v>0.11235383914711927</v>
      </c>
      <c r="AM1317">
        <f t="shared" si="249"/>
        <v>0.11099813450699306</v>
      </c>
      <c r="AN1317">
        <f t="shared" si="250"/>
        <v>0.11337326150362592</v>
      </c>
      <c r="AO1317">
        <f t="shared" si="251"/>
        <v>9.6857546978637868E-2</v>
      </c>
      <c r="AP1317">
        <f t="shared" si="252"/>
        <v>9.4845995141413314E-2</v>
      </c>
      <c r="AQ1317">
        <f t="shared" si="253"/>
        <v>46.09991719716588</v>
      </c>
    </row>
    <row r="1318" spans="1:43" x14ac:dyDescent="0.2">
      <c r="A1318">
        <v>27073</v>
      </c>
      <c r="B1318">
        <v>4</v>
      </c>
      <c r="C1318">
        <v>27</v>
      </c>
      <c r="D1318" t="s">
        <v>975</v>
      </c>
      <c r="E1318">
        <v>73</v>
      </c>
      <c r="F1318" t="s">
        <v>950</v>
      </c>
      <c r="G1318" t="s">
        <v>951</v>
      </c>
      <c r="H1318" t="s">
        <v>602</v>
      </c>
      <c r="I1318">
        <v>43</v>
      </c>
      <c r="J1318">
        <v>14</v>
      </c>
      <c r="K1318">
        <v>65</v>
      </c>
      <c r="L1318">
        <v>58</v>
      </c>
      <c r="M1318">
        <v>18</v>
      </c>
      <c r="N1318">
        <v>83</v>
      </c>
      <c r="O1318">
        <v>71</v>
      </c>
      <c r="P1318">
        <v>24</v>
      </c>
      <c r="Q1318">
        <v>98</v>
      </c>
      <c r="R1318">
        <v>1200</v>
      </c>
      <c r="S1318">
        <v>1.0066057399467201</v>
      </c>
      <c r="T1318">
        <f t="shared" si="243"/>
        <v>1</v>
      </c>
      <c r="U1318">
        <f t="shared" si="244"/>
        <v>1207.9268879360641</v>
      </c>
      <c r="V1318">
        <f t="shared" si="245"/>
        <v>1006.6057399467201</v>
      </c>
      <c r="W1318">
        <v>24.69</v>
      </c>
      <c r="X1318">
        <f t="shared" si="246"/>
        <v>24.853095719284521</v>
      </c>
      <c r="Y1318">
        <v>0</v>
      </c>
      <c r="Z1318">
        <v>0</v>
      </c>
      <c r="AA1318">
        <v>0</v>
      </c>
      <c r="AB1318" s="2">
        <v>0.1</v>
      </c>
      <c r="AC1318">
        <v>25</v>
      </c>
      <c r="AD1318">
        <f t="shared" si="247"/>
        <v>0.11016807219002084</v>
      </c>
      <c r="AE1318">
        <v>1630000</v>
      </c>
      <c r="AF1318">
        <v>0</v>
      </c>
      <c r="AG1318">
        <v>0</v>
      </c>
      <c r="AH1318">
        <v>37800</v>
      </c>
      <c r="AI1318">
        <v>0.17642096215462699</v>
      </c>
      <c r="AJ1318">
        <v>0.17703364645137501</v>
      </c>
      <c r="AK1318" s="1">
        <f t="shared" si="242"/>
        <v>0.10218921003850409</v>
      </c>
      <c r="AL1318" s="1">
        <f t="shared" si="248"/>
        <v>0.10407277564523598</v>
      </c>
      <c r="AM1318">
        <f t="shared" si="249"/>
        <v>0.10280332855181587</v>
      </c>
      <c r="AN1318">
        <f t="shared" si="250"/>
        <v>0.10502733662344019</v>
      </c>
      <c r="AO1318">
        <f t="shared" si="251"/>
        <v>8.9721488447648878E-2</v>
      </c>
      <c r="AP1318">
        <f t="shared" si="252"/>
        <v>8.7837922840916988E-2</v>
      </c>
      <c r="AQ1318">
        <f t="shared" si="253"/>
        <v>43.166781436553457</v>
      </c>
    </row>
    <row r="1319" spans="1:43" x14ac:dyDescent="0.2">
      <c r="A1319">
        <v>27075</v>
      </c>
      <c r="B1319">
        <v>4</v>
      </c>
      <c r="C1319">
        <v>27</v>
      </c>
      <c r="D1319" t="s">
        <v>185</v>
      </c>
      <c r="E1319">
        <v>75</v>
      </c>
      <c r="F1319" t="s">
        <v>950</v>
      </c>
      <c r="G1319" t="s">
        <v>951</v>
      </c>
      <c r="H1319" t="s">
        <v>602</v>
      </c>
      <c r="I1319">
        <v>43</v>
      </c>
      <c r="J1319">
        <v>14</v>
      </c>
      <c r="K1319">
        <v>65</v>
      </c>
      <c r="L1319">
        <v>58</v>
      </c>
      <c r="M1319">
        <v>18</v>
      </c>
      <c r="N1319">
        <v>83</v>
      </c>
      <c r="O1319">
        <v>71</v>
      </c>
      <c r="P1319">
        <v>24</v>
      </c>
      <c r="Q1319">
        <v>98</v>
      </c>
      <c r="R1319">
        <v>1200</v>
      </c>
      <c r="S1319">
        <v>1.02599246115298</v>
      </c>
      <c r="T1319">
        <f t="shared" si="243"/>
        <v>1</v>
      </c>
      <c r="U1319">
        <f t="shared" si="244"/>
        <v>1231.190953383576</v>
      </c>
      <c r="V1319">
        <f t="shared" si="245"/>
        <v>1025.99246115298</v>
      </c>
      <c r="W1319">
        <v>24.69</v>
      </c>
      <c r="X1319">
        <f t="shared" si="246"/>
        <v>25.331753865867078</v>
      </c>
      <c r="Y1319">
        <v>0</v>
      </c>
      <c r="Z1319">
        <v>0</v>
      </c>
      <c r="AA1319">
        <v>0</v>
      </c>
      <c r="AB1319" s="2">
        <v>0.1</v>
      </c>
      <c r="AC1319">
        <v>25</v>
      </c>
      <c r="AD1319">
        <f t="shared" si="247"/>
        <v>0.11016807219002084</v>
      </c>
      <c r="AE1319">
        <v>1630000</v>
      </c>
      <c r="AF1319">
        <v>0</v>
      </c>
      <c r="AG1319">
        <v>0</v>
      </c>
      <c r="AH1319">
        <v>37800</v>
      </c>
      <c r="AI1319">
        <v>0.167874072570072</v>
      </c>
      <c r="AJ1319">
        <v>0.17468077513462499</v>
      </c>
      <c r="AK1319" s="1">
        <f t="shared" si="242"/>
        <v>0.10946023316176066</v>
      </c>
      <c r="AL1319" s="1">
        <f t="shared" si="248"/>
        <v>0.1114396958121488</v>
      </c>
      <c r="AM1319">
        <f t="shared" si="249"/>
        <v>0.11010561798704517</v>
      </c>
      <c r="AN1319">
        <f t="shared" si="250"/>
        <v>0.11244285588107339</v>
      </c>
      <c r="AO1319">
        <f t="shared" si="251"/>
        <v>9.6067277900048542E-2</v>
      </c>
      <c r="AP1319">
        <f t="shared" si="252"/>
        <v>9.4087815249660409E-2</v>
      </c>
      <c r="AQ1319">
        <f t="shared" si="253"/>
        <v>45.364510418822832</v>
      </c>
    </row>
    <row r="1320" spans="1:43" x14ac:dyDescent="0.2">
      <c r="A1320">
        <v>27077</v>
      </c>
      <c r="B1320">
        <v>4</v>
      </c>
      <c r="C1320">
        <v>27</v>
      </c>
      <c r="D1320" t="s">
        <v>976</v>
      </c>
      <c r="E1320">
        <v>77</v>
      </c>
      <c r="F1320" t="s">
        <v>950</v>
      </c>
      <c r="G1320" t="s">
        <v>951</v>
      </c>
      <c r="H1320" t="s">
        <v>602</v>
      </c>
      <c r="I1320">
        <v>43</v>
      </c>
      <c r="J1320">
        <v>14</v>
      </c>
      <c r="K1320">
        <v>65</v>
      </c>
      <c r="L1320">
        <v>58</v>
      </c>
      <c r="M1320">
        <v>18</v>
      </c>
      <c r="N1320">
        <v>83</v>
      </c>
      <c r="O1320">
        <v>71</v>
      </c>
      <c r="P1320">
        <v>24</v>
      </c>
      <c r="Q1320">
        <v>98</v>
      </c>
      <c r="R1320">
        <v>1200</v>
      </c>
      <c r="S1320">
        <v>1.0107368209532299</v>
      </c>
      <c r="T1320">
        <f t="shared" si="243"/>
        <v>1</v>
      </c>
      <c r="U1320">
        <f t="shared" si="244"/>
        <v>1212.8841851438758</v>
      </c>
      <c r="V1320">
        <f t="shared" si="245"/>
        <v>1010.7368209532299</v>
      </c>
      <c r="W1320">
        <v>24.69</v>
      </c>
      <c r="X1320">
        <f t="shared" si="246"/>
        <v>24.955092109335247</v>
      </c>
      <c r="Y1320">
        <v>0</v>
      </c>
      <c r="Z1320">
        <v>0</v>
      </c>
      <c r="AA1320">
        <v>0</v>
      </c>
      <c r="AB1320" s="2">
        <v>0.1</v>
      </c>
      <c r="AC1320">
        <v>25</v>
      </c>
      <c r="AD1320">
        <f t="shared" si="247"/>
        <v>0.11016807219002084</v>
      </c>
      <c r="AE1320">
        <v>1630000</v>
      </c>
      <c r="AF1320">
        <v>0</v>
      </c>
      <c r="AG1320">
        <v>0</v>
      </c>
      <c r="AH1320">
        <v>37800</v>
      </c>
      <c r="AI1320">
        <v>0.16404017344123201</v>
      </c>
      <c r="AJ1320">
        <v>0.16970677233112499</v>
      </c>
      <c r="AK1320" s="1">
        <f t="shared" si="242"/>
        <v>0.11035288538620333</v>
      </c>
      <c r="AL1320" s="1">
        <f t="shared" si="248"/>
        <v>0.11237861146079842</v>
      </c>
      <c r="AM1320">
        <f t="shared" si="249"/>
        <v>0.11101335395754539</v>
      </c>
      <c r="AN1320">
        <f t="shared" si="250"/>
        <v>0.11340521709451154</v>
      </c>
      <c r="AO1320">
        <f t="shared" si="251"/>
        <v>9.6880830915640176E-2</v>
      </c>
      <c r="AP1320">
        <f t="shared" si="252"/>
        <v>9.485510484104509E-2</v>
      </c>
      <c r="AQ1320">
        <f t="shared" si="253"/>
        <v>46.424756536139242</v>
      </c>
    </row>
    <row r="1321" spans="1:43" x14ac:dyDescent="0.2">
      <c r="A1321">
        <v>27079</v>
      </c>
      <c r="B1321">
        <v>4</v>
      </c>
      <c r="C1321">
        <v>27</v>
      </c>
      <c r="D1321" t="s">
        <v>977</v>
      </c>
      <c r="E1321">
        <v>79</v>
      </c>
      <c r="F1321" t="s">
        <v>950</v>
      </c>
      <c r="G1321" t="s">
        <v>951</v>
      </c>
      <c r="H1321" t="s">
        <v>602</v>
      </c>
      <c r="I1321">
        <v>43</v>
      </c>
      <c r="J1321">
        <v>14</v>
      </c>
      <c r="K1321">
        <v>65</v>
      </c>
      <c r="L1321">
        <v>58</v>
      </c>
      <c r="M1321">
        <v>18</v>
      </c>
      <c r="N1321">
        <v>83</v>
      </c>
      <c r="O1321">
        <v>71</v>
      </c>
      <c r="P1321">
        <v>24</v>
      </c>
      <c r="Q1321">
        <v>98</v>
      </c>
      <c r="R1321">
        <v>1200</v>
      </c>
      <c r="S1321">
        <v>1.0254229582273</v>
      </c>
      <c r="T1321">
        <f t="shared" si="243"/>
        <v>1</v>
      </c>
      <c r="U1321">
        <f t="shared" si="244"/>
        <v>1230.5075498727599</v>
      </c>
      <c r="V1321">
        <f t="shared" si="245"/>
        <v>1025.4229582273001</v>
      </c>
      <c r="W1321">
        <v>24.69</v>
      </c>
      <c r="X1321">
        <f t="shared" si="246"/>
        <v>25.317692838632038</v>
      </c>
      <c r="Y1321">
        <v>0</v>
      </c>
      <c r="Z1321">
        <v>0</v>
      </c>
      <c r="AA1321">
        <v>0</v>
      </c>
      <c r="AB1321" s="2">
        <v>0.1</v>
      </c>
      <c r="AC1321">
        <v>25</v>
      </c>
      <c r="AD1321">
        <f t="shared" si="247"/>
        <v>0.11016807219002084</v>
      </c>
      <c r="AE1321">
        <v>1630000</v>
      </c>
      <c r="AF1321">
        <v>0</v>
      </c>
      <c r="AG1321">
        <v>0</v>
      </c>
      <c r="AH1321">
        <v>37800</v>
      </c>
      <c r="AI1321">
        <v>0.169522151762661</v>
      </c>
      <c r="AJ1321">
        <v>0.170593648535875</v>
      </c>
      <c r="AK1321" s="1">
        <f t="shared" si="242"/>
        <v>0.10833590260236892</v>
      </c>
      <c r="AL1321" s="1">
        <f t="shared" si="248"/>
        <v>0.110296121093969</v>
      </c>
      <c r="AM1321">
        <f t="shared" si="249"/>
        <v>0.10897501305412344</v>
      </c>
      <c r="AN1321">
        <f t="shared" si="250"/>
        <v>0.11128952853045447</v>
      </c>
      <c r="AO1321">
        <f t="shared" si="251"/>
        <v>9.5081602345163718E-2</v>
      </c>
      <c r="AP1321">
        <f t="shared" si="252"/>
        <v>9.3121383853563638E-2</v>
      </c>
      <c r="AQ1321">
        <f t="shared" si="253"/>
        <v>44.923480707213677</v>
      </c>
    </row>
    <row r="1322" spans="1:43" x14ac:dyDescent="0.2">
      <c r="A1322">
        <v>27081</v>
      </c>
      <c r="B1322">
        <v>4</v>
      </c>
      <c r="C1322">
        <v>27</v>
      </c>
      <c r="D1322" t="s">
        <v>137</v>
      </c>
      <c r="E1322">
        <v>81</v>
      </c>
      <c r="F1322" t="s">
        <v>950</v>
      </c>
      <c r="G1322" t="s">
        <v>951</v>
      </c>
      <c r="H1322" t="s">
        <v>602</v>
      </c>
      <c r="I1322">
        <v>43</v>
      </c>
      <c r="J1322">
        <v>14</v>
      </c>
      <c r="K1322">
        <v>65</v>
      </c>
      <c r="L1322">
        <v>58</v>
      </c>
      <c r="M1322">
        <v>18</v>
      </c>
      <c r="N1322">
        <v>83</v>
      </c>
      <c r="O1322">
        <v>71</v>
      </c>
      <c r="P1322">
        <v>24</v>
      </c>
      <c r="Q1322">
        <v>98</v>
      </c>
      <c r="R1322">
        <v>1200</v>
      </c>
      <c r="S1322">
        <v>1.0046878531575201</v>
      </c>
      <c r="T1322">
        <f t="shared" si="243"/>
        <v>1</v>
      </c>
      <c r="U1322">
        <f t="shared" si="244"/>
        <v>1205.6254237890241</v>
      </c>
      <c r="V1322">
        <f t="shared" si="245"/>
        <v>1004.6878531575201</v>
      </c>
      <c r="W1322">
        <v>24.69</v>
      </c>
      <c r="X1322">
        <f t="shared" si="246"/>
        <v>24.805743094459171</v>
      </c>
      <c r="Y1322">
        <v>0</v>
      </c>
      <c r="Z1322">
        <v>0</v>
      </c>
      <c r="AA1322">
        <v>0</v>
      </c>
      <c r="AB1322" s="2">
        <v>0.1</v>
      </c>
      <c r="AC1322">
        <v>25</v>
      </c>
      <c r="AD1322">
        <f t="shared" si="247"/>
        <v>0.11016807219002084</v>
      </c>
      <c r="AE1322">
        <v>1630000</v>
      </c>
      <c r="AF1322">
        <v>0</v>
      </c>
      <c r="AG1322">
        <v>0</v>
      </c>
      <c r="AH1322">
        <v>37800</v>
      </c>
      <c r="AI1322">
        <v>0.178779093771291</v>
      </c>
      <c r="AJ1322">
        <v>0.180260341671</v>
      </c>
      <c r="AK1322" s="1">
        <f t="shared" si="242"/>
        <v>0.1006491810976114</v>
      </c>
      <c r="AL1322" s="1">
        <f t="shared" si="248"/>
        <v>0.10250790210134414</v>
      </c>
      <c r="AM1322">
        <f t="shared" si="249"/>
        <v>0.10125519926623483</v>
      </c>
      <c r="AN1322">
        <f t="shared" si="250"/>
        <v>0.1034498722313946</v>
      </c>
      <c r="AO1322">
        <f t="shared" si="251"/>
        <v>8.8372894074669694E-2</v>
      </c>
      <c r="AP1322">
        <f t="shared" si="252"/>
        <v>8.6514173070936951E-2</v>
      </c>
      <c r="AQ1322">
        <f t="shared" si="253"/>
        <v>42.597403049249486</v>
      </c>
    </row>
    <row r="1323" spans="1:43" x14ac:dyDescent="0.2">
      <c r="A1323">
        <v>27083</v>
      </c>
      <c r="B1323">
        <v>4</v>
      </c>
      <c r="C1323">
        <v>27</v>
      </c>
      <c r="D1323" t="s">
        <v>626</v>
      </c>
      <c r="E1323">
        <v>83</v>
      </c>
      <c r="F1323" t="s">
        <v>950</v>
      </c>
      <c r="G1323" t="s">
        <v>951</v>
      </c>
      <c r="H1323" t="s">
        <v>602</v>
      </c>
      <c r="I1323">
        <v>43</v>
      </c>
      <c r="J1323">
        <v>14</v>
      </c>
      <c r="K1323">
        <v>65</v>
      </c>
      <c r="L1323">
        <v>58</v>
      </c>
      <c r="M1323">
        <v>18</v>
      </c>
      <c r="N1323">
        <v>83</v>
      </c>
      <c r="O1323">
        <v>71</v>
      </c>
      <c r="P1323">
        <v>24</v>
      </c>
      <c r="Q1323">
        <v>98</v>
      </c>
      <c r="R1323">
        <v>1200</v>
      </c>
      <c r="S1323">
        <v>1.0080818831920599</v>
      </c>
      <c r="T1323">
        <f t="shared" si="243"/>
        <v>1</v>
      </c>
      <c r="U1323">
        <f t="shared" si="244"/>
        <v>1209.6982598304719</v>
      </c>
      <c r="V1323">
        <f t="shared" si="245"/>
        <v>1008.08188319206</v>
      </c>
      <c r="W1323">
        <v>24.69</v>
      </c>
      <c r="X1323">
        <f t="shared" si="246"/>
        <v>24.88954169601196</v>
      </c>
      <c r="Y1323">
        <v>0</v>
      </c>
      <c r="Z1323">
        <v>0</v>
      </c>
      <c r="AA1323">
        <v>0</v>
      </c>
      <c r="AB1323" s="2">
        <v>0.1</v>
      </c>
      <c r="AC1323">
        <v>25</v>
      </c>
      <c r="AD1323">
        <f t="shared" si="247"/>
        <v>0.11016807219002084</v>
      </c>
      <c r="AE1323">
        <v>1630000</v>
      </c>
      <c r="AF1323">
        <v>0</v>
      </c>
      <c r="AG1323">
        <v>0</v>
      </c>
      <c r="AH1323">
        <v>37800</v>
      </c>
      <c r="AI1323">
        <v>0.17686328030199699</v>
      </c>
      <c r="AJ1323">
        <v>0.17875860631062501</v>
      </c>
      <c r="AK1323" s="1">
        <f t="shared" si="242"/>
        <v>0.10208312582525353</v>
      </c>
      <c r="AL1323" s="1">
        <f t="shared" si="248"/>
        <v>0.10396198081456276</v>
      </c>
      <c r="AM1323">
        <f t="shared" si="249"/>
        <v>0.10269570848690289</v>
      </c>
      <c r="AN1323">
        <f t="shared" si="250"/>
        <v>0.10491415452706257</v>
      </c>
      <c r="AO1323">
        <f t="shared" si="251"/>
        <v>8.9625591912117733E-2</v>
      </c>
      <c r="AP1323">
        <f t="shared" si="252"/>
        <v>8.7746736922808502E-2</v>
      </c>
      <c r="AQ1323">
        <f t="shared" si="253"/>
        <v>43.058825445008225</v>
      </c>
    </row>
    <row r="1324" spans="1:43" x14ac:dyDescent="0.2">
      <c r="A1324">
        <v>27085</v>
      </c>
      <c r="B1324">
        <v>4</v>
      </c>
      <c r="C1324">
        <v>27</v>
      </c>
      <c r="D1324" t="s">
        <v>978</v>
      </c>
      <c r="E1324">
        <v>85</v>
      </c>
      <c r="F1324" t="s">
        <v>950</v>
      </c>
      <c r="G1324" t="s">
        <v>951</v>
      </c>
      <c r="H1324" t="s">
        <v>602</v>
      </c>
      <c r="I1324">
        <v>43</v>
      </c>
      <c r="J1324">
        <v>14</v>
      </c>
      <c r="K1324">
        <v>65</v>
      </c>
      <c r="L1324">
        <v>58</v>
      </c>
      <c r="M1324">
        <v>18</v>
      </c>
      <c r="N1324">
        <v>83</v>
      </c>
      <c r="O1324">
        <v>71</v>
      </c>
      <c r="P1324">
        <v>24</v>
      </c>
      <c r="Q1324">
        <v>98</v>
      </c>
      <c r="R1324">
        <v>1200</v>
      </c>
      <c r="S1324">
        <v>1.0229569673538199</v>
      </c>
      <c r="T1324">
        <f t="shared" si="243"/>
        <v>1</v>
      </c>
      <c r="U1324">
        <f t="shared" si="244"/>
        <v>1227.5483608245838</v>
      </c>
      <c r="V1324">
        <f t="shared" si="245"/>
        <v>1022.9569673538199</v>
      </c>
      <c r="W1324">
        <v>24.69</v>
      </c>
      <c r="X1324">
        <f t="shared" si="246"/>
        <v>25.256807523965815</v>
      </c>
      <c r="Y1324">
        <v>0</v>
      </c>
      <c r="Z1324">
        <v>0</v>
      </c>
      <c r="AA1324">
        <v>0</v>
      </c>
      <c r="AB1324" s="2">
        <v>0.1</v>
      </c>
      <c r="AC1324">
        <v>25</v>
      </c>
      <c r="AD1324">
        <f t="shared" si="247"/>
        <v>0.11016807219002084</v>
      </c>
      <c r="AE1324">
        <v>1630000</v>
      </c>
      <c r="AF1324">
        <v>0</v>
      </c>
      <c r="AG1324">
        <v>0</v>
      </c>
      <c r="AH1324">
        <v>37800</v>
      </c>
      <c r="AI1324">
        <v>0.169776743726713</v>
      </c>
      <c r="AJ1324">
        <v>0.17123907221437501</v>
      </c>
      <c r="AK1324" s="1">
        <f t="shared" si="242"/>
        <v>0.10791330425599767</v>
      </c>
      <c r="AL1324" s="1">
        <f t="shared" si="248"/>
        <v>0.10987058326445776</v>
      </c>
      <c r="AM1324">
        <f t="shared" si="249"/>
        <v>0.10855145631744745</v>
      </c>
      <c r="AN1324">
        <f t="shared" si="250"/>
        <v>0.11086250101781699</v>
      </c>
      <c r="AO1324">
        <f t="shared" si="251"/>
        <v>9.4715413543164415E-2</v>
      </c>
      <c r="AP1324">
        <f t="shared" si="252"/>
        <v>9.2758134534704328E-2</v>
      </c>
      <c r="AQ1324">
        <f t="shared" si="253"/>
        <v>44.856114842288676</v>
      </c>
    </row>
    <row r="1325" spans="1:43" x14ac:dyDescent="0.2">
      <c r="A1325">
        <v>27087</v>
      </c>
      <c r="B1325">
        <v>4</v>
      </c>
      <c r="C1325">
        <v>27</v>
      </c>
      <c r="D1325" t="s">
        <v>979</v>
      </c>
      <c r="E1325">
        <v>87</v>
      </c>
      <c r="F1325" t="s">
        <v>950</v>
      </c>
      <c r="G1325" t="s">
        <v>951</v>
      </c>
      <c r="H1325" t="s">
        <v>602</v>
      </c>
      <c r="I1325">
        <v>43</v>
      </c>
      <c r="J1325">
        <v>14</v>
      </c>
      <c r="K1325">
        <v>65</v>
      </c>
      <c r="L1325">
        <v>58</v>
      </c>
      <c r="M1325">
        <v>18</v>
      </c>
      <c r="N1325">
        <v>83</v>
      </c>
      <c r="O1325">
        <v>71</v>
      </c>
      <c r="P1325">
        <v>24</v>
      </c>
      <c r="Q1325">
        <v>98</v>
      </c>
      <c r="R1325">
        <v>1200</v>
      </c>
      <c r="S1325">
        <v>1.0079489072163901</v>
      </c>
      <c r="T1325">
        <f t="shared" si="243"/>
        <v>1</v>
      </c>
      <c r="U1325">
        <f t="shared" si="244"/>
        <v>1209.5386886596682</v>
      </c>
      <c r="V1325">
        <f t="shared" si="245"/>
        <v>1007.9489072163901</v>
      </c>
      <c r="W1325">
        <v>24.69</v>
      </c>
      <c r="X1325">
        <f t="shared" si="246"/>
        <v>24.886258519172671</v>
      </c>
      <c r="Y1325">
        <v>0</v>
      </c>
      <c r="Z1325">
        <v>0</v>
      </c>
      <c r="AA1325">
        <v>0</v>
      </c>
      <c r="AB1325" s="2">
        <v>0.1</v>
      </c>
      <c r="AC1325">
        <v>25</v>
      </c>
      <c r="AD1325">
        <f t="shared" si="247"/>
        <v>0.11016807219002084</v>
      </c>
      <c r="AE1325">
        <v>1630000</v>
      </c>
      <c r="AF1325">
        <v>0</v>
      </c>
      <c r="AG1325">
        <v>0</v>
      </c>
      <c r="AH1325">
        <v>37800</v>
      </c>
      <c r="AI1325">
        <v>0.167835593388518</v>
      </c>
      <c r="AJ1325">
        <v>0.17076510069100001</v>
      </c>
      <c r="AK1325" s="1">
        <f t="shared" si="242"/>
        <v>0.10755987172582424</v>
      </c>
      <c r="AL1325" s="1">
        <f t="shared" si="248"/>
        <v>0.10953978820189479</v>
      </c>
      <c r="AM1325">
        <f t="shared" si="249"/>
        <v>0.10820540451662287</v>
      </c>
      <c r="AN1325">
        <f t="shared" si="250"/>
        <v>0.11054317826242988</v>
      </c>
      <c r="AO1325">
        <f t="shared" si="251"/>
        <v>9.4434253972876789E-2</v>
      </c>
      <c r="AP1325">
        <f t="shared" si="252"/>
        <v>9.2454337496806233E-2</v>
      </c>
      <c r="AQ1325">
        <f t="shared" si="253"/>
        <v>45.374911009050869</v>
      </c>
    </row>
    <row r="1326" spans="1:43" x14ac:dyDescent="0.2">
      <c r="A1326">
        <v>27089</v>
      </c>
      <c r="B1326">
        <v>4</v>
      </c>
      <c r="C1326">
        <v>27</v>
      </c>
      <c r="D1326" t="s">
        <v>66</v>
      </c>
      <c r="E1326">
        <v>89</v>
      </c>
      <c r="F1326" t="s">
        <v>950</v>
      </c>
      <c r="G1326" t="s">
        <v>951</v>
      </c>
      <c r="H1326" t="s">
        <v>602</v>
      </c>
      <c r="I1326">
        <v>43</v>
      </c>
      <c r="J1326">
        <v>14</v>
      </c>
      <c r="K1326">
        <v>65</v>
      </c>
      <c r="L1326">
        <v>58</v>
      </c>
      <c r="M1326">
        <v>18</v>
      </c>
      <c r="N1326">
        <v>83</v>
      </c>
      <c r="O1326">
        <v>71</v>
      </c>
      <c r="P1326">
        <v>24</v>
      </c>
      <c r="Q1326">
        <v>98</v>
      </c>
      <c r="R1326">
        <v>1200</v>
      </c>
      <c r="S1326">
        <v>1.0037032445271801</v>
      </c>
      <c r="T1326">
        <f t="shared" si="243"/>
        <v>1</v>
      </c>
      <c r="U1326">
        <f t="shared" si="244"/>
        <v>1204.4438934326161</v>
      </c>
      <c r="V1326">
        <f t="shared" si="245"/>
        <v>1003.7032445271801</v>
      </c>
      <c r="W1326">
        <v>24.69</v>
      </c>
      <c r="X1326">
        <f t="shared" si="246"/>
        <v>24.781433107376078</v>
      </c>
      <c r="Y1326">
        <v>0</v>
      </c>
      <c r="Z1326">
        <v>0</v>
      </c>
      <c r="AA1326">
        <v>0</v>
      </c>
      <c r="AB1326" s="2">
        <v>0.1</v>
      </c>
      <c r="AC1326">
        <v>25</v>
      </c>
      <c r="AD1326">
        <f t="shared" si="247"/>
        <v>0.11016807219002084</v>
      </c>
      <c r="AE1326">
        <v>1630000</v>
      </c>
      <c r="AF1326">
        <v>0</v>
      </c>
      <c r="AG1326">
        <v>0</v>
      </c>
      <c r="AH1326">
        <v>37800</v>
      </c>
      <c r="AI1326">
        <v>0.16526470919499101</v>
      </c>
      <c r="AJ1326">
        <v>0.1683236353235</v>
      </c>
      <c r="AK1326" s="1">
        <f t="shared" si="242"/>
        <v>0.10877298076952133</v>
      </c>
      <c r="AL1326" s="1">
        <f t="shared" si="248"/>
        <v>0.1107836971423008</v>
      </c>
      <c r="AM1326">
        <f t="shared" si="249"/>
        <v>0.10942855557144472</v>
      </c>
      <c r="AN1326">
        <f t="shared" si="250"/>
        <v>0.11180269609876493</v>
      </c>
      <c r="AO1326">
        <f t="shared" si="251"/>
        <v>9.5507795843398163E-2</v>
      </c>
      <c r="AP1326">
        <f t="shared" si="252"/>
        <v>9.3497079470618694E-2</v>
      </c>
      <c r="AQ1326">
        <f t="shared" si="253"/>
        <v>46.080770366829597</v>
      </c>
    </row>
    <row r="1327" spans="1:43" x14ac:dyDescent="0.2">
      <c r="A1327">
        <v>27091</v>
      </c>
      <c r="B1327">
        <v>4</v>
      </c>
      <c r="C1327">
        <v>27</v>
      </c>
      <c r="D1327" t="s">
        <v>335</v>
      </c>
      <c r="E1327">
        <v>91</v>
      </c>
      <c r="F1327" t="s">
        <v>950</v>
      </c>
      <c r="G1327" t="s">
        <v>951</v>
      </c>
      <c r="H1327" t="s">
        <v>602</v>
      </c>
      <c r="I1327">
        <v>43</v>
      </c>
      <c r="J1327">
        <v>14</v>
      </c>
      <c r="K1327">
        <v>65</v>
      </c>
      <c r="L1327">
        <v>58</v>
      </c>
      <c r="M1327">
        <v>18</v>
      </c>
      <c r="N1327">
        <v>83</v>
      </c>
      <c r="O1327">
        <v>71</v>
      </c>
      <c r="P1327">
        <v>24</v>
      </c>
      <c r="Q1327">
        <v>98</v>
      </c>
      <c r="R1327">
        <v>1200</v>
      </c>
      <c r="S1327">
        <v>1.01455883185069</v>
      </c>
      <c r="T1327">
        <f t="shared" si="243"/>
        <v>1</v>
      </c>
      <c r="U1327">
        <f t="shared" si="244"/>
        <v>1217.4705982208279</v>
      </c>
      <c r="V1327">
        <f t="shared" si="245"/>
        <v>1014.55883185069</v>
      </c>
      <c r="W1327">
        <v>24.69</v>
      </c>
      <c r="X1327">
        <f t="shared" si="246"/>
        <v>25.049457558393538</v>
      </c>
      <c r="Y1327">
        <v>0</v>
      </c>
      <c r="Z1327">
        <v>0</v>
      </c>
      <c r="AA1327">
        <v>0</v>
      </c>
      <c r="AB1327" s="2">
        <v>0.1</v>
      </c>
      <c r="AC1327">
        <v>25</v>
      </c>
      <c r="AD1327">
        <f t="shared" si="247"/>
        <v>0.11016807219002084</v>
      </c>
      <c r="AE1327">
        <v>1630000</v>
      </c>
      <c r="AF1327">
        <v>0</v>
      </c>
      <c r="AG1327">
        <v>0</v>
      </c>
      <c r="AH1327">
        <v>37800</v>
      </c>
      <c r="AI1327">
        <v>0.17436296940743301</v>
      </c>
      <c r="AJ1327">
        <v>0.17640938218675001</v>
      </c>
      <c r="AK1327" s="1">
        <f t="shared" si="242"/>
        <v>0.1042122577587172</v>
      </c>
      <c r="AL1327" s="1">
        <f t="shared" si="248"/>
        <v>0.10611805494575938</v>
      </c>
      <c r="AM1327">
        <f t="shared" si="249"/>
        <v>0.10483362466571378</v>
      </c>
      <c r="AN1327">
        <f t="shared" si="250"/>
        <v>0.10708388253393571</v>
      </c>
      <c r="AO1327">
        <f t="shared" si="251"/>
        <v>9.1482654201974378E-2</v>
      </c>
      <c r="AP1327">
        <f t="shared" si="252"/>
        <v>8.9576857014932204E-2</v>
      </c>
      <c r="AQ1327">
        <f t="shared" si="253"/>
        <v>43.676275645203624</v>
      </c>
    </row>
    <row r="1328" spans="1:43" x14ac:dyDescent="0.2">
      <c r="A1328">
        <v>27093</v>
      </c>
      <c r="B1328">
        <v>4</v>
      </c>
      <c r="C1328">
        <v>27</v>
      </c>
      <c r="D1328" t="s">
        <v>980</v>
      </c>
      <c r="E1328">
        <v>93</v>
      </c>
      <c r="F1328" t="s">
        <v>950</v>
      </c>
      <c r="G1328" t="s">
        <v>951</v>
      </c>
      <c r="H1328" t="s">
        <v>602</v>
      </c>
      <c r="I1328">
        <v>43</v>
      </c>
      <c r="J1328">
        <v>14</v>
      </c>
      <c r="K1328">
        <v>65</v>
      </c>
      <c r="L1328">
        <v>58</v>
      </c>
      <c r="M1328">
        <v>18</v>
      </c>
      <c r="N1328">
        <v>83</v>
      </c>
      <c r="O1328">
        <v>71</v>
      </c>
      <c r="P1328">
        <v>24</v>
      </c>
      <c r="Q1328">
        <v>98</v>
      </c>
      <c r="R1328">
        <v>1200</v>
      </c>
      <c r="S1328">
        <v>1.0206868383619501</v>
      </c>
      <c r="T1328">
        <f t="shared" si="243"/>
        <v>1</v>
      </c>
      <c r="U1328">
        <f t="shared" si="244"/>
        <v>1224.82420603434</v>
      </c>
      <c r="V1328">
        <f t="shared" si="245"/>
        <v>1020.6868383619501</v>
      </c>
      <c r="W1328">
        <v>24.69</v>
      </c>
      <c r="X1328">
        <f t="shared" si="246"/>
        <v>25.200758039156547</v>
      </c>
      <c r="Y1328">
        <v>0</v>
      </c>
      <c r="Z1328">
        <v>0</v>
      </c>
      <c r="AA1328">
        <v>0</v>
      </c>
      <c r="AB1328" s="2">
        <v>0.1</v>
      </c>
      <c r="AC1328">
        <v>25</v>
      </c>
      <c r="AD1328">
        <f t="shared" si="247"/>
        <v>0.11016807219002084</v>
      </c>
      <c r="AE1328">
        <v>1630000</v>
      </c>
      <c r="AF1328">
        <v>0</v>
      </c>
      <c r="AG1328">
        <v>0</v>
      </c>
      <c r="AH1328">
        <v>37800</v>
      </c>
      <c r="AI1328">
        <v>0.171408321232531</v>
      </c>
      <c r="AJ1328">
        <v>0.17313724183637499</v>
      </c>
      <c r="AK1328" s="1">
        <f t="shared" si="242"/>
        <v>0.10664891434226435</v>
      </c>
      <c r="AL1328" s="1">
        <f t="shared" si="248"/>
        <v>0.10858756267760514</v>
      </c>
      <c r="AM1328">
        <f t="shared" si="249"/>
        <v>0.10728099205130659</v>
      </c>
      <c r="AN1328">
        <f t="shared" si="250"/>
        <v>0.1095700387032678</v>
      </c>
      <c r="AO1328">
        <f t="shared" si="251"/>
        <v>9.3609961828552635E-2</v>
      </c>
      <c r="AP1328">
        <f t="shared" si="252"/>
        <v>9.1671313493211851E-2</v>
      </c>
      <c r="AQ1328">
        <f t="shared" si="253"/>
        <v>44.429144742769509</v>
      </c>
    </row>
    <row r="1329" spans="1:43" x14ac:dyDescent="0.2">
      <c r="A1329">
        <v>27095</v>
      </c>
      <c r="B1329">
        <v>4</v>
      </c>
      <c r="C1329">
        <v>27</v>
      </c>
      <c r="D1329" t="s">
        <v>981</v>
      </c>
      <c r="E1329">
        <v>95</v>
      </c>
      <c r="F1329" t="s">
        <v>950</v>
      </c>
      <c r="G1329" t="s">
        <v>951</v>
      </c>
      <c r="H1329" t="s">
        <v>602</v>
      </c>
      <c r="I1329">
        <v>43</v>
      </c>
      <c r="J1329">
        <v>14</v>
      </c>
      <c r="K1329">
        <v>65</v>
      </c>
      <c r="L1329">
        <v>58</v>
      </c>
      <c r="M1329">
        <v>18</v>
      </c>
      <c r="N1329">
        <v>83</v>
      </c>
      <c r="O1329">
        <v>71</v>
      </c>
      <c r="P1329">
        <v>24</v>
      </c>
      <c r="Q1329">
        <v>98</v>
      </c>
      <c r="R1329">
        <v>1200</v>
      </c>
      <c r="S1329">
        <v>1.02762283086777</v>
      </c>
      <c r="T1329">
        <f t="shared" si="243"/>
        <v>1</v>
      </c>
      <c r="U1329">
        <f t="shared" si="244"/>
        <v>1233.147397041324</v>
      </c>
      <c r="V1329">
        <f t="shared" si="245"/>
        <v>1027.6228308677701</v>
      </c>
      <c r="W1329">
        <v>24.69</v>
      </c>
      <c r="X1329">
        <f t="shared" si="246"/>
        <v>25.372007694125241</v>
      </c>
      <c r="Y1329">
        <v>0</v>
      </c>
      <c r="Z1329">
        <v>0</v>
      </c>
      <c r="AA1329">
        <v>0</v>
      </c>
      <c r="AB1329" s="2">
        <v>0.1</v>
      </c>
      <c r="AC1329">
        <v>25</v>
      </c>
      <c r="AD1329">
        <f t="shared" si="247"/>
        <v>0.11016807219002084</v>
      </c>
      <c r="AE1329">
        <v>1630000</v>
      </c>
      <c r="AF1329">
        <v>0</v>
      </c>
      <c r="AG1329">
        <v>0</v>
      </c>
      <c r="AH1329">
        <v>37800</v>
      </c>
      <c r="AI1329">
        <v>0.170983459560098</v>
      </c>
      <c r="AJ1329">
        <v>0.17287622388437501</v>
      </c>
      <c r="AK1329" s="1">
        <f t="shared" si="242"/>
        <v>0.10764044142281565</v>
      </c>
      <c r="AL1329" s="1">
        <f t="shared" si="248"/>
        <v>0.1095839069339004</v>
      </c>
      <c r="AM1329">
        <f t="shared" si="249"/>
        <v>0.10827408972583968</v>
      </c>
      <c r="AN1329">
        <f t="shared" si="250"/>
        <v>0.11056882422732346</v>
      </c>
      <c r="AO1329">
        <f t="shared" si="251"/>
        <v>9.4467057627091802E-2</v>
      </c>
      <c r="AP1329">
        <f t="shared" si="252"/>
        <v>9.2523592116007053E-2</v>
      </c>
      <c r="AQ1329">
        <f t="shared" si="253"/>
        <v>44.539542794070755</v>
      </c>
    </row>
    <row r="1330" spans="1:43" x14ac:dyDescent="0.2">
      <c r="A1330">
        <v>27097</v>
      </c>
      <c r="B1330">
        <v>4</v>
      </c>
      <c r="C1330">
        <v>27</v>
      </c>
      <c r="D1330" t="s">
        <v>982</v>
      </c>
      <c r="E1330">
        <v>97</v>
      </c>
      <c r="F1330" t="s">
        <v>950</v>
      </c>
      <c r="G1330" t="s">
        <v>951</v>
      </c>
      <c r="H1330" t="s">
        <v>602</v>
      </c>
      <c r="I1330">
        <v>43</v>
      </c>
      <c r="J1330">
        <v>14</v>
      </c>
      <c r="K1330">
        <v>65</v>
      </c>
      <c r="L1330">
        <v>58</v>
      </c>
      <c r="M1330">
        <v>18</v>
      </c>
      <c r="N1330">
        <v>83</v>
      </c>
      <c r="O1330">
        <v>71</v>
      </c>
      <c r="P1330">
        <v>24</v>
      </c>
      <c r="Q1330">
        <v>98</v>
      </c>
      <c r="R1330">
        <v>1200</v>
      </c>
      <c r="S1330">
        <v>1.0230649113655099</v>
      </c>
      <c r="T1330">
        <f t="shared" si="243"/>
        <v>1</v>
      </c>
      <c r="U1330">
        <f t="shared" si="244"/>
        <v>1227.677893638612</v>
      </c>
      <c r="V1330">
        <f t="shared" si="245"/>
        <v>1023.0649113655099</v>
      </c>
      <c r="W1330">
        <v>24.69</v>
      </c>
      <c r="X1330">
        <f t="shared" si="246"/>
        <v>25.259472661614442</v>
      </c>
      <c r="Y1330">
        <v>0</v>
      </c>
      <c r="Z1330">
        <v>0</v>
      </c>
      <c r="AA1330">
        <v>0</v>
      </c>
      <c r="AB1330" s="2">
        <v>0.1</v>
      </c>
      <c r="AC1330">
        <v>25</v>
      </c>
      <c r="AD1330">
        <f t="shared" si="247"/>
        <v>0.11016807219002084</v>
      </c>
      <c r="AE1330">
        <v>1630000</v>
      </c>
      <c r="AF1330">
        <v>0</v>
      </c>
      <c r="AG1330">
        <v>0</v>
      </c>
      <c r="AH1330">
        <v>37800</v>
      </c>
      <c r="AI1330">
        <v>0.170804364947162</v>
      </c>
      <c r="AJ1330">
        <v>0.172495779894875</v>
      </c>
      <c r="AK1330" s="1">
        <f t="shared" si="242"/>
        <v>0.10727537721508681</v>
      </c>
      <c r="AL1330" s="1">
        <f t="shared" si="248"/>
        <v>0.10922088052071838</v>
      </c>
      <c r="AM1330">
        <f t="shared" si="249"/>
        <v>0.10790968992149189</v>
      </c>
      <c r="AN1330">
        <f t="shared" si="250"/>
        <v>0.11020683053588422</v>
      </c>
      <c r="AO1330">
        <f t="shared" si="251"/>
        <v>9.4155300240147496E-2</v>
      </c>
      <c r="AP1330">
        <f t="shared" si="252"/>
        <v>9.2209796934515934E-2</v>
      </c>
      <c r="AQ1330">
        <f t="shared" si="253"/>
        <v>44.586244130886811</v>
      </c>
    </row>
    <row r="1331" spans="1:43" x14ac:dyDescent="0.2">
      <c r="A1331">
        <v>27099</v>
      </c>
      <c r="B1331">
        <v>4</v>
      </c>
      <c r="C1331">
        <v>27</v>
      </c>
      <c r="D1331" t="s">
        <v>983</v>
      </c>
      <c r="E1331">
        <v>99</v>
      </c>
      <c r="F1331" t="s">
        <v>950</v>
      </c>
      <c r="G1331" t="s">
        <v>951</v>
      </c>
      <c r="H1331" t="s">
        <v>602</v>
      </c>
      <c r="I1331">
        <v>43</v>
      </c>
      <c r="J1331">
        <v>14</v>
      </c>
      <c r="K1331">
        <v>65</v>
      </c>
      <c r="L1331">
        <v>58</v>
      </c>
      <c r="M1331">
        <v>18</v>
      </c>
      <c r="N1331">
        <v>83</v>
      </c>
      <c r="O1331">
        <v>71</v>
      </c>
      <c r="P1331">
        <v>24</v>
      </c>
      <c r="Q1331">
        <v>98</v>
      </c>
      <c r="R1331">
        <v>1200</v>
      </c>
      <c r="S1331">
        <v>1.0221967233551901</v>
      </c>
      <c r="T1331">
        <f t="shared" si="243"/>
        <v>1</v>
      </c>
      <c r="U1331">
        <f t="shared" si="244"/>
        <v>1226.636068026228</v>
      </c>
      <c r="V1331">
        <f t="shared" si="245"/>
        <v>1022.1967233551901</v>
      </c>
      <c r="W1331">
        <v>24.69</v>
      </c>
      <c r="X1331">
        <f t="shared" si="246"/>
        <v>25.238037099639644</v>
      </c>
      <c r="Y1331">
        <v>0</v>
      </c>
      <c r="Z1331">
        <v>0</v>
      </c>
      <c r="AA1331">
        <v>0</v>
      </c>
      <c r="AB1331" s="2">
        <v>0.1</v>
      </c>
      <c r="AC1331">
        <v>25</v>
      </c>
      <c r="AD1331">
        <f t="shared" si="247"/>
        <v>0.11016807219002084</v>
      </c>
      <c r="AE1331">
        <v>1630000</v>
      </c>
      <c r="AF1331">
        <v>0</v>
      </c>
      <c r="AG1331">
        <v>0</v>
      </c>
      <c r="AH1331">
        <v>37800</v>
      </c>
      <c r="AI1331">
        <v>0.17074370638038899</v>
      </c>
      <c r="AJ1331">
        <v>0.17241366926162499</v>
      </c>
      <c r="AK1331" s="1">
        <f t="shared" si="242"/>
        <v>0.10722242015207019</v>
      </c>
      <c r="AL1331" s="1">
        <f t="shared" si="248"/>
        <v>0.10916861461900236</v>
      </c>
      <c r="AM1331">
        <f t="shared" si="249"/>
        <v>0.10785695820499298</v>
      </c>
      <c r="AN1331">
        <f t="shared" si="250"/>
        <v>0.1101549149036809</v>
      </c>
      <c r="AO1331">
        <f t="shared" si="251"/>
        <v>9.4110471542615814E-2</v>
      </c>
      <c r="AP1331">
        <f t="shared" si="252"/>
        <v>9.2164277075683643E-2</v>
      </c>
      <c r="AQ1331">
        <f t="shared" si="253"/>
        <v>44.602083881142349</v>
      </c>
    </row>
    <row r="1332" spans="1:43" x14ac:dyDescent="0.2">
      <c r="A1332">
        <v>27101</v>
      </c>
      <c r="B1332">
        <v>4</v>
      </c>
      <c r="C1332">
        <v>27</v>
      </c>
      <c r="D1332" t="s">
        <v>424</v>
      </c>
      <c r="E1332">
        <v>101</v>
      </c>
      <c r="F1332" t="s">
        <v>950</v>
      </c>
      <c r="G1332" t="s">
        <v>951</v>
      </c>
      <c r="H1332" t="s">
        <v>602</v>
      </c>
      <c r="I1332">
        <v>43</v>
      </c>
      <c r="J1332">
        <v>14</v>
      </c>
      <c r="K1332">
        <v>65</v>
      </c>
      <c r="L1332">
        <v>58</v>
      </c>
      <c r="M1332">
        <v>18</v>
      </c>
      <c r="N1332">
        <v>83</v>
      </c>
      <c r="O1332">
        <v>71</v>
      </c>
      <c r="P1332">
        <v>24</v>
      </c>
      <c r="Q1332">
        <v>98</v>
      </c>
      <c r="R1332">
        <v>1200</v>
      </c>
      <c r="S1332">
        <v>1.00735372304916</v>
      </c>
      <c r="T1332">
        <f t="shared" si="243"/>
        <v>1</v>
      </c>
      <c r="U1332">
        <f t="shared" si="244"/>
        <v>1208.824467658992</v>
      </c>
      <c r="V1332">
        <f t="shared" si="245"/>
        <v>1007.3537230491601</v>
      </c>
      <c r="W1332">
        <v>24.69</v>
      </c>
      <c r="X1332">
        <f t="shared" si="246"/>
        <v>24.871563422083764</v>
      </c>
      <c r="Y1332">
        <v>0</v>
      </c>
      <c r="Z1332">
        <v>0</v>
      </c>
      <c r="AA1332">
        <v>0</v>
      </c>
      <c r="AB1332" s="2">
        <v>0.1</v>
      </c>
      <c r="AC1332">
        <v>25</v>
      </c>
      <c r="AD1332">
        <f t="shared" si="247"/>
        <v>0.11016807219002084</v>
      </c>
      <c r="AE1332">
        <v>1630000</v>
      </c>
      <c r="AF1332">
        <v>0</v>
      </c>
      <c r="AG1332">
        <v>0</v>
      </c>
      <c r="AH1332">
        <v>37800</v>
      </c>
      <c r="AI1332">
        <v>0.17793558099940401</v>
      </c>
      <c r="AJ1332">
        <v>0.17998218021474999</v>
      </c>
      <c r="AK1332" s="1">
        <f t="shared" si="242"/>
        <v>0.10139464541179163</v>
      </c>
      <c r="AL1332" s="1">
        <f t="shared" si="248"/>
        <v>0.10326217777802545</v>
      </c>
      <c r="AM1332">
        <f t="shared" si="249"/>
        <v>0.1020035364407073</v>
      </c>
      <c r="AN1332">
        <f t="shared" si="250"/>
        <v>0.10420861336591729</v>
      </c>
      <c r="AO1332">
        <f t="shared" si="251"/>
        <v>8.9022477950090148E-2</v>
      </c>
      <c r="AP1332">
        <f t="shared" si="252"/>
        <v>8.7154945583856336E-2</v>
      </c>
      <c r="AQ1332">
        <f t="shared" si="253"/>
        <v>42.799338228933308</v>
      </c>
    </row>
    <row r="1333" spans="1:43" x14ac:dyDescent="0.2">
      <c r="A1333">
        <v>27103</v>
      </c>
      <c r="B1333">
        <v>4</v>
      </c>
      <c r="C1333">
        <v>27</v>
      </c>
      <c r="D1333" t="s">
        <v>984</v>
      </c>
      <c r="E1333">
        <v>103</v>
      </c>
      <c r="F1333" t="s">
        <v>950</v>
      </c>
      <c r="G1333" t="s">
        <v>951</v>
      </c>
      <c r="H1333" t="s">
        <v>602</v>
      </c>
      <c r="I1333">
        <v>43</v>
      </c>
      <c r="J1333">
        <v>14</v>
      </c>
      <c r="K1333">
        <v>65</v>
      </c>
      <c r="L1333">
        <v>58</v>
      </c>
      <c r="M1333">
        <v>18</v>
      </c>
      <c r="N1333">
        <v>83</v>
      </c>
      <c r="O1333">
        <v>71</v>
      </c>
      <c r="P1333">
        <v>24</v>
      </c>
      <c r="Q1333">
        <v>98</v>
      </c>
      <c r="R1333">
        <v>1200</v>
      </c>
      <c r="S1333">
        <v>1.0209996302922599</v>
      </c>
      <c r="T1333">
        <f t="shared" si="243"/>
        <v>1</v>
      </c>
      <c r="U1333">
        <f t="shared" si="244"/>
        <v>1225.1995563507119</v>
      </c>
      <c r="V1333">
        <f t="shared" si="245"/>
        <v>1020.9996302922599</v>
      </c>
      <c r="W1333">
        <v>24.69</v>
      </c>
      <c r="X1333">
        <f t="shared" si="246"/>
        <v>25.208480871915899</v>
      </c>
      <c r="Y1333">
        <v>0</v>
      </c>
      <c r="Z1333">
        <v>0</v>
      </c>
      <c r="AA1333">
        <v>0</v>
      </c>
      <c r="AB1333" s="2">
        <v>0.1</v>
      </c>
      <c r="AC1333">
        <v>25</v>
      </c>
      <c r="AD1333">
        <f t="shared" si="247"/>
        <v>0.11016807219002084</v>
      </c>
      <c r="AE1333">
        <v>1630000</v>
      </c>
      <c r="AF1333">
        <v>0</v>
      </c>
      <c r="AG1333">
        <v>0</v>
      </c>
      <c r="AH1333">
        <v>37800</v>
      </c>
      <c r="AI1333">
        <v>0.17014005017693601</v>
      </c>
      <c r="AJ1333">
        <v>0.17145404184275001</v>
      </c>
      <c r="AK1333" s="1">
        <f t="shared" si="242"/>
        <v>0.10747683132941403</v>
      </c>
      <c r="AL1333" s="1">
        <f t="shared" si="248"/>
        <v>0.10942993088636979</v>
      </c>
      <c r="AM1333">
        <f t="shared" si="249"/>
        <v>0.10811362072075818</v>
      </c>
      <c r="AN1333">
        <f t="shared" si="250"/>
        <v>0.11041973056043192</v>
      </c>
      <c r="AO1333">
        <f t="shared" si="251"/>
        <v>9.4336058716168333E-2</v>
      </c>
      <c r="AP1333">
        <f t="shared" si="252"/>
        <v>9.2382959159212574E-2</v>
      </c>
      <c r="AQ1333">
        <f t="shared" si="253"/>
        <v>44.760331892670401</v>
      </c>
    </row>
    <row r="1334" spans="1:43" x14ac:dyDescent="0.2">
      <c r="A1334">
        <v>27105</v>
      </c>
      <c r="B1334">
        <v>4</v>
      </c>
      <c r="C1334">
        <v>27</v>
      </c>
      <c r="D1334" t="s">
        <v>985</v>
      </c>
      <c r="E1334">
        <v>105</v>
      </c>
      <c r="F1334" t="s">
        <v>950</v>
      </c>
      <c r="G1334" t="s">
        <v>951</v>
      </c>
      <c r="H1334" t="s">
        <v>602</v>
      </c>
      <c r="I1334">
        <v>43</v>
      </c>
      <c r="J1334">
        <v>14</v>
      </c>
      <c r="K1334">
        <v>65</v>
      </c>
      <c r="L1334">
        <v>58</v>
      </c>
      <c r="M1334">
        <v>18</v>
      </c>
      <c r="N1334">
        <v>83</v>
      </c>
      <c r="O1334">
        <v>71</v>
      </c>
      <c r="P1334">
        <v>24</v>
      </c>
      <c r="Q1334">
        <v>98</v>
      </c>
      <c r="R1334">
        <v>1200</v>
      </c>
      <c r="S1334">
        <v>1.0062121947606399</v>
      </c>
      <c r="T1334">
        <f t="shared" si="243"/>
        <v>1</v>
      </c>
      <c r="U1334">
        <f t="shared" si="244"/>
        <v>1207.4546337127679</v>
      </c>
      <c r="V1334">
        <f t="shared" si="245"/>
        <v>1006.2121947606399</v>
      </c>
      <c r="W1334">
        <v>24.69</v>
      </c>
      <c r="X1334">
        <f t="shared" si="246"/>
        <v>24.843379088640202</v>
      </c>
      <c r="Y1334">
        <v>0</v>
      </c>
      <c r="Z1334">
        <v>0</v>
      </c>
      <c r="AA1334">
        <v>0</v>
      </c>
      <c r="AB1334" s="2">
        <v>0.1</v>
      </c>
      <c r="AC1334">
        <v>25</v>
      </c>
      <c r="AD1334">
        <f t="shared" si="247"/>
        <v>0.11016807219002084</v>
      </c>
      <c r="AE1334">
        <v>1630000</v>
      </c>
      <c r="AF1334">
        <v>0</v>
      </c>
      <c r="AG1334">
        <v>0</v>
      </c>
      <c r="AH1334">
        <v>37800</v>
      </c>
      <c r="AI1334">
        <v>0.17757131323563199</v>
      </c>
      <c r="AJ1334">
        <v>0.1790077060095</v>
      </c>
      <c r="AK1334" s="1">
        <f t="shared" si="242"/>
        <v>0.10148750961100329</v>
      </c>
      <c r="AL1334" s="1">
        <f t="shared" si="248"/>
        <v>0.10335887301180245</v>
      </c>
      <c r="AM1334">
        <f t="shared" si="249"/>
        <v>0.10209764971202098</v>
      </c>
      <c r="AN1334">
        <f t="shared" si="250"/>
        <v>0.1043072501068492</v>
      </c>
      <c r="AO1334">
        <f t="shared" si="251"/>
        <v>8.9106131486091464E-2</v>
      </c>
      <c r="AP1334">
        <f t="shared" si="252"/>
        <v>8.7234768085292305E-2</v>
      </c>
      <c r="AQ1334">
        <f t="shared" si="253"/>
        <v>42.887136302526912</v>
      </c>
    </row>
    <row r="1335" spans="1:43" x14ac:dyDescent="0.2">
      <c r="A1335">
        <v>27107</v>
      </c>
      <c r="B1335">
        <v>4</v>
      </c>
      <c r="C1335">
        <v>27</v>
      </c>
      <c r="D1335" t="s">
        <v>986</v>
      </c>
      <c r="E1335">
        <v>107</v>
      </c>
      <c r="F1335" t="s">
        <v>950</v>
      </c>
      <c r="G1335" t="s">
        <v>951</v>
      </c>
      <c r="H1335" t="s">
        <v>602</v>
      </c>
      <c r="I1335">
        <v>43</v>
      </c>
      <c r="J1335">
        <v>14</v>
      </c>
      <c r="K1335">
        <v>65</v>
      </c>
      <c r="L1335">
        <v>58</v>
      </c>
      <c r="M1335">
        <v>18</v>
      </c>
      <c r="N1335">
        <v>83</v>
      </c>
      <c r="O1335">
        <v>71</v>
      </c>
      <c r="P1335">
        <v>24</v>
      </c>
      <c r="Q1335">
        <v>98</v>
      </c>
      <c r="R1335">
        <v>1200</v>
      </c>
      <c r="S1335">
        <v>1.0039724545045301</v>
      </c>
      <c r="T1335">
        <f t="shared" si="243"/>
        <v>1</v>
      </c>
      <c r="U1335">
        <f t="shared" si="244"/>
        <v>1204.7669454054362</v>
      </c>
      <c r="V1335">
        <f t="shared" si="245"/>
        <v>1003.9724545045301</v>
      </c>
      <c r="W1335">
        <v>24.69</v>
      </c>
      <c r="X1335">
        <f t="shared" si="246"/>
        <v>24.788079901716848</v>
      </c>
      <c r="Y1335">
        <v>0</v>
      </c>
      <c r="Z1335">
        <v>0</v>
      </c>
      <c r="AA1335">
        <v>0</v>
      </c>
      <c r="AB1335" s="2">
        <v>0.1</v>
      </c>
      <c r="AC1335">
        <v>25</v>
      </c>
      <c r="AD1335">
        <f t="shared" si="247"/>
        <v>0.11016807219002084</v>
      </c>
      <c r="AE1335">
        <v>1630000</v>
      </c>
      <c r="AF1335">
        <v>0</v>
      </c>
      <c r="AG1335">
        <v>0</v>
      </c>
      <c r="AH1335">
        <v>37800</v>
      </c>
      <c r="AI1335">
        <v>0.165589629547502</v>
      </c>
      <c r="AJ1335">
        <v>0.16833268603474999</v>
      </c>
      <c r="AK1335" s="1">
        <f t="shared" si="242"/>
        <v>0.10858866365991648</v>
      </c>
      <c r="AL1335" s="1">
        <f t="shared" si="248"/>
        <v>0.11059543460039788</v>
      </c>
      <c r="AM1335">
        <f t="shared" si="249"/>
        <v>0.10924295209145352</v>
      </c>
      <c r="AN1335">
        <f t="shared" si="250"/>
        <v>0.11161243407476251</v>
      </c>
      <c r="AO1335">
        <f t="shared" si="251"/>
        <v>9.534541849793006E-2</v>
      </c>
      <c r="AP1335">
        <f t="shared" si="252"/>
        <v>9.3338647557448667E-2</v>
      </c>
      <c r="AQ1335">
        <f t="shared" si="253"/>
        <v>45.990350573075091</v>
      </c>
    </row>
    <row r="1336" spans="1:43" x14ac:dyDescent="0.2">
      <c r="A1336">
        <v>27109</v>
      </c>
      <c r="B1336">
        <v>4</v>
      </c>
      <c r="C1336">
        <v>27</v>
      </c>
      <c r="D1336" t="s">
        <v>987</v>
      </c>
      <c r="E1336">
        <v>109</v>
      </c>
      <c r="F1336" t="s">
        <v>950</v>
      </c>
      <c r="G1336" t="s">
        <v>951</v>
      </c>
      <c r="H1336" t="s">
        <v>602</v>
      </c>
      <c r="I1336">
        <v>43</v>
      </c>
      <c r="J1336">
        <v>14</v>
      </c>
      <c r="K1336">
        <v>65</v>
      </c>
      <c r="L1336">
        <v>58</v>
      </c>
      <c r="M1336">
        <v>18</v>
      </c>
      <c r="N1336">
        <v>83</v>
      </c>
      <c r="O1336">
        <v>71</v>
      </c>
      <c r="P1336">
        <v>24</v>
      </c>
      <c r="Q1336">
        <v>98</v>
      </c>
      <c r="R1336">
        <v>1200</v>
      </c>
      <c r="S1336">
        <v>1.0260338403961899</v>
      </c>
      <c r="T1336">
        <f t="shared" si="243"/>
        <v>1</v>
      </c>
      <c r="U1336">
        <f t="shared" si="244"/>
        <v>1231.240608475428</v>
      </c>
      <c r="V1336">
        <f t="shared" si="245"/>
        <v>1026.03384039619</v>
      </c>
      <c r="W1336">
        <v>24.69</v>
      </c>
      <c r="X1336">
        <f t="shared" si="246"/>
        <v>25.332775519381929</v>
      </c>
      <c r="Y1336">
        <v>0</v>
      </c>
      <c r="Z1336">
        <v>0</v>
      </c>
      <c r="AA1336">
        <v>0</v>
      </c>
      <c r="AB1336" s="2">
        <v>0.1</v>
      </c>
      <c r="AC1336">
        <v>25</v>
      </c>
      <c r="AD1336">
        <f t="shared" si="247"/>
        <v>0.11016807219002084</v>
      </c>
      <c r="AE1336">
        <v>1630000</v>
      </c>
      <c r="AF1336">
        <v>0</v>
      </c>
      <c r="AG1336">
        <v>0</v>
      </c>
      <c r="AH1336">
        <v>37800</v>
      </c>
      <c r="AI1336">
        <v>0.16954247914631401</v>
      </c>
      <c r="AJ1336">
        <v>0.17064195212024999</v>
      </c>
      <c r="AK1336" s="1">
        <f t="shared" si="242"/>
        <v>0.10838744555652569</v>
      </c>
      <c r="AL1336" s="1">
        <f t="shared" si="248"/>
        <v>0.11034742902671094</v>
      </c>
      <c r="AM1336">
        <f t="shared" si="249"/>
        <v>0.10902647938180043</v>
      </c>
      <c r="AN1336">
        <f t="shared" si="250"/>
        <v>0.11134071735809552</v>
      </c>
      <c r="AO1336">
        <f t="shared" si="251"/>
        <v>9.5125671668879946E-2</v>
      </c>
      <c r="AP1336">
        <f t="shared" si="252"/>
        <v>9.3165688198694696E-2</v>
      </c>
      <c r="AQ1336">
        <f t="shared" si="253"/>
        <v>44.918094583146356</v>
      </c>
    </row>
    <row r="1337" spans="1:43" x14ac:dyDescent="0.2">
      <c r="A1337">
        <v>27111</v>
      </c>
      <c r="B1337">
        <v>4</v>
      </c>
      <c r="C1337">
        <v>27</v>
      </c>
      <c r="D1337" t="s">
        <v>988</v>
      </c>
      <c r="E1337">
        <v>111</v>
      </c>
      <c r="F1337" t="s">
        <v>950</v>
      </c>
      <c r="G1337" t="s">
        <v>951</v>
      </c>
      <c r="H1337" t="s">
        <v>602</v>
      </c>
      <c r="I1337">
        <v>43</v>
      </c>
      <c r="J1337">
        <v>14</v>
      </c>
      <c r="K1337">
        <v>65</v>
      </c>
      <c r="L1337">
        <v>58</v>
      </c>
      <c r="M1337">
        <v>18</v>
      </c>
      <c r="N1337">
        <v>83</v>
      </c>
      <c r="O1337">
        <v>71</v>
      </c>
      <c r="P1337">
        <v>24</v>
      </c>
      <c r="Q1337">
        <v>98</v>
      </c>
      <c r="R1337">
        <v>1200</v>
      </c>
      <c r="S1337">
        <v>1.0098611152533301</v>
      </c>
      <c r="T1337">
        <f t="shared" si="243"/>
        <v>1</v>
      </c>
      <c r="U1337">
        <f t="shared" si="244"/>
        <v>1211.8333383039962</v>
      </c>
      <c r="V1337">
        <f t="shared" si="245"/>
        <v>1009.8611152533301</v>
      </c>
      <c r="W1337">
        <v>24.69</v>
      </c>
      <c r="X1337">
        <f t="shared" si="246"/>
        <v>24.933470935604721</v>
      </c>
      <c r="Y1337">
        <v>0</v>
      </c>
      <c r="Z1337">
        <v>0</v>
      </c>
      <c r="AA1337">
        <v>0</v>
      </c>
      <c r="AB1337" s="2">
        <v>0.1</v>
      </c>
      <c r="AC1337">
        <v>25</v>
      </c>
      <c r="AD1337">
        <f t="shared" si="247"/>
        <v>0.11016807219002084</v>
      </c>
      <c r="AE1337">
        <v>1630000</v>
      </c>
      <c r="AF1337">
        <v>0</v>
      </c>
      <c r="AG1337">
        <v>0</v>
      </c>
      <c r="AH1337">
        <v>37800</v>
      </c>
      <c r="AI1337">
        <v>0.17045174832767099</v>
      </c>
      <c r="AJ1337">
        <v>0.17290286252687501</v>
      </c>
      <c r="AK1337" s="1">
        <f t="shared" si="242"/>
        <v>0.10610992693356805</v>
      </c>
      <c r="AL1337" s="1">
        <f t="shared" si="248"/>
        <v>0.10805945493713068</v>
      </c>
      <c r="AM1337">
        <f t="shared" si="249"/>
        <v>0.10674555185415942</v>
      </c>
      <c r="AN1337">
        <f t="shared" si="250"/>
        <v>0.10904744460495333</v>
      </c>
      <c r="AO1337">
        <f t="shared" si="251"/>
        <v>9.3157548607051055E-2</v>
      </c>
      <c r="AP1337">
        <f t="shared" si="252"/>
        <v>9.1208020603488427E-2</v>
      </c>
      <c r="AQ1337">
        <f t="shared" si="253"/>
        <v>44.678480501798134</v>
      </c>
    </row>
    <row r="1338" spans="1:43" x14ac:dyDescent="0.2">
      <c r="A1338">
        <v>27113</v>
      </c>
      <c r="B1338">
        <v>4</v>
      </c>
      <c r="C1338">
        <v>27</v>
      </c>
      <c r="D1338" t="s">
        <v>989</v>
      </c>
      <c r="E1338">
        <v>113</v>
      </c>
      <c r="F1338" t="s">
        <v>950</v>
      </c>
      <c r="G1338" t="s">
        <v>951</v>
      </c>
      <c r="H1338" t="s">
        <v>602</v>
      </c>
      <c r="I1338">
        <v>43</v>
      </c>
      <c r="J1338">
        <v>14</v>
      </c>
      <c r="K1338">
        <v>65</v>
      </c>
      <c r="L1338">
        <v>58</v>
      </c>
      <c r="M1338">
        <v>18</v>
      </c>
      <c r="N1338">
        <v>83</v>
      </c>
      <c r="O1338">
        <v>71</v>
      </c>
      <c r="P1338">
        <v>24</v>
      </c>
      <c r="Q1338">
        <v>98</v>
      </c>
      <c r="R1338">
        <v>1200</v>
      </c>
      <c r="S1338">
        <v>1.0058459043502801</v>
      </c>
      <c r="T1338">
        <f t="shared" si="243"/>
        <v>1</v>
      </c>
      <c r="U1338">
        <f t="shared" si="244"/>
        <v>1207.015085220336</v>
      </c>
      <c r="V1338">
        <f t="shared" si="245"/>
        <v>1005.8459043502801</v>
      </c>
      <c r="W1338">
        <v>24.69</v>
      </c>
      <c r="X1338">
        <f t="shared" si="246"/>
        <v>24.834335378408415</v>
      </c>
      <c r="Y1338">
        <v>0</v>
      </c>
      <c r="Z1338">
        <v>0</v>
      </c>
      <c r="AA1338">
        <v>0</v>
      </c>
      <c r="AB1338" s="2">
        <v>0.1</v>
      </c>
      <c r="AC1338">
        <v>25</v>
      </c>
      <c r="AD1338">
        <f t="shared" si="247"/>
        <v>0.11016807219002084</v>
      </c>
      <c r="AE1338">
        <v>1630000</v>
      </c>
      <c r="AF1338">
        <v>0</v>
      </c>
      <c r="AG1338">
        <v>0</v>
      </c>
      <c r="AH1338">
        <v>37800</v>
      </c>
      <c r="AI1338">
        <v>0.16493899378232799</v>
      </c>
      <c r="AJ1338">
        <v>0.16659901576450001</v>
      </c>
      <c r="AK1338" s="1">
        <f t="shared" si="242"/>
        <v>0.10922044375717548</v>
      </c>
      <c r="AL1338" s="1">
        <f t="shared" si="248"/>
        <v>0.11123513081813539</v>
      </c>
      <c r="AM1338">
        <f t="shared" si="249"/>
        <v>0.10987731316392362</v>
      </c>
      <c r="AN1338">
        <f t="shared" si="250"/>
        <v>0.112256142055977</v>
      </c>
      <c r="AO1338">
        <f t="shared" si="251"/>
        <v>9.5896388541758762E-2</v>
      </c>
      <c r="AP1338">
        <f t="shared" si="252"/>
        <v>9.3881701480798843E-2</v>
      </c>
      <c r="AQ1338">
        <f t="shared" si="253"/>
        <v>46.171768964503045</v>
      </c>
    </row>
    <row r="1339" spans="1:43" x14ac:dyDescent="0.2">
      <c r="A1339">
        <v>27115</v>
      </c>
      <c r="B1339">
        <v>4</v>
      </c>
      <c r="C1339">
        <v>27</v>
      </c>
      <c r="D1339" t="s">
        <v>990</v>
      </c>
      <c r="E1339">
        <v>115</v>
      </c>
      <c r="F1339" t="s">
        <v>950</v>
      </c>
      <c r="G1339" t="s">
        <v>951</v>
      </c>
      <c r="H1339" t="s">
        <v>602</v>
      </c>
      <c r="I1339">
        <v>43</v>
      </c>
      <c r="J1339">
        <v>14</v>
      </c>
      <c r="K1339">
        <v>65</v>
      </c>
      <c r="L1339">
        <v>58</v>
      </c>
      <c r="M1339">
        <v>18</v>
      </c>
      <c r="N1339">
        <v>83</v>
      </c>
      <c r="O1339">
        <v>71</v>
      </c>
      <c r="P1339">
        <v>24</v>
      </c>
      <c r="Q1339">
        <v>98</v>
      </c>
      <c r="R1339">
        <v>1200</v>
      </c>
      <c r="S1339">
        <v>1.03036251393231</v>
      </c>
      <c r="T1339">
        <f t="shared" si="243"/>
        <v>1</v>
      </c>
      <c r="U1339">
        <f t="shared" si="244"/>
        <v>1236.435016718772</v>
      </c>
      <c r="V1339">
        <f t="shared" si="245"/>
        <v>1030.3625139323101</v>
      </c>
      <c r="W1339">
        <v>24.69</v>
      </c>
      <c r="X1339">
        <f t="shared" si="246"/>
        <v>25.439650468988738</v>
      </c>
      <c r="Y1339">
        <v>0</v>
      </c>
      <c r="Z1339">
        <v>0</v>
      </c>
      <c r="AA1339">
        <v>0</v>
      </c>
      <c r="AB1339" s="2">
        <v>0.1</v>
      </c>
      <c r="AC1339">
        <v>25</v>
      </c>
      <c r="AD1339">
        <f t="shared" si="247"/>
        <v>0.11016807219002084</v>
      </c>
      <c r="AE1339">
        <v>1630000</v>
      </c>
      <c r="AF1339">
        <v>0</v>
      </c>
      <c r="AG1339">
        <v>0</v>
      </c>
      <c r="AH1339">
        <v>37800</v>
      </c>
      <c r="AI1339">
        <v>0.1692573381161</v>
      </c>
      <c r="AJ1339">
        <v>0.171922413312875</v>
      </c>
      <c r="AK1339" s="1">
        <f t="shared" si="242"/>
        <v>0.10902808125913982</v>
      </c>
      <c r="AL1339" s="1">
        <f t="shared" si="248"/>
        <v>0.11099136663464931</v>
      </c>
      <c r="AM1339">
        <f t="shared" si="249"/>
        <v>0.10966819163899891</v>
      </c>
      <c r="AN1339">
        <f t="shared" si="250"/>
        <v>0.111986328318937</v>
      </c>
      <c r="AO1339">
        <f t="shared" si="251"/>
        <v>9.5679639436032013E-2</v>
      </c>
      <c r="AP1339">
        <f t="shared" si="252"/>
        <v>9.3716354060522519E-2</v>
      </c>
      <c r="AQ1339">
        <f t="shared" si="253"/>
        <v>44.993766290543185</v>
      </c>
    </row>
    <row r="1340" spans="1:43" x14ac:dyDescent="0.2">
      <c r="A1340">
        <v>27117</v>
      </c>
      <c r="B1340">
        <v>4</v>
      </c>
      <c r="C1340">
        <v>27</v>
      </c>
      <c r="D1340" t="s">
        <v>991</v>
      </c>
      <c r="E1340">
        <v>117</v>
      </c>
      <c r="F1340" t="s">
        <v>950</v>
      </c>
      <c r="G1340" t="s">
        <v>951</v>
      </c>
      <c r="H1340" t="s">
        <v>602</v>
      </c>
      <c r="I1340">
        <v>43</v>
      </c>
      <c r="J1340">
        <v>14</v>
      </c>
      <c r="K1340">
        <v>65</v>
      </c>
      <c r="L1340">
        <v>58</v>
      </c>
      <c r="M1340">
        <v>18</v>
      </c>
      <c r="N1340">
        <v>83</v>
      </c>
      <c r="O1340">
        <v>71</v>
      </c>
      <c r="P1340">
        <v>24</v>
      </c>
      <c r="Q1340">
        <v>98</v>
      </c>
      <c r="R1340">
        <v>1200</v>
      </c>
      <c r="S1340">
        <v>1.00372214615345</v>
      </c>
      <c r="T1340">
        <f t="shared" si="243"/>
        <v>1</v>
      </c>
      <c r="U1340">
        <f t="shared" si="244"/>
        <v>1204.46657538414</v>
      </c>
      <c r="V1340">
        <f t="shared" si="245"/>
        <v>1003.72214615345</v>
      </c>
      <c r="W1340">
        <v>24.69</v>
      </c>
      <c r="X1340">
        <f t="shared" si="246"/>
        <v>24.781899788528683</v>
      </c>
      <c r="Y1340">
        <v>0</v>
      </c>
      <c r="Z1340">
        <v>0</v>
      </c>
      <c r="AA1340">
        <v>0</v>
      </c>
      <c r="AB1340" s="2">
        <v>0.1</v>
      </c>
      <c r="AC1340">
        <v>25</v>
      </c>
      <c r="AD1340">
        <f t="shared" si="247"/>
        <v>0.11016807219002084</v>
      </c>
      <c r="AE1340">
        <v>1630000</v>
      </c>
      <c r="AF1340">
        <v>0</v>
      </c>
      <c r="AG1340">
        <v>0</v>
      </c>
      <c r="AH1340">
        <v>37800</v>
      </c>
      <c r="AI1340">
        <v>0.178983914952419</v>
      </c>
      <c r="AJ1340">
        <v>0.18001823844371401</v>
      </c>
      <c r="AK1340" s="1">
        <f t="shared" si="242"/>
        <v>0.10043736929231667</v>
      </c>
      <c r="AL1340" s="1">
        <f t="shared" si="248"/>
        <v>0.10229396325892726</v>
      </c>
      <c r="AM1340">
        <f t="shared" si="249"/>
        <v>0.1010426939608727</v>
      </c>
      <c r="AN1340">
        <f t="shared" si="250"/>
        <v>0.10323485544052255</v>
      </c>
      <c r="AO1340">
        <f t="shared" si="251"/>
        <v>8.8188701739232156E-2</v>
      </c>
      <c r="AP1340">
        <f t="shared" si="252"/>
        <v>8.6332107772621569E-2</v>
      </c>
      <c r="AQ1340">
        <f t="shared" si="253"/>
        <v>42.548656487817688</v>
      </c>
    </row>
    <row r="1341" spans="1:43" x14ac:dyDescent="0.2">
      <c r="A1341">
        <v>27119</v>
      </c>
      <c r="B1341">
        <v>4</v>
      </c>
      <c r="C1341">
        <v>27</v>
      </c>
      <c r="D1341" t="s">
        <v>148</v>
      </c>
      <c r="E1341">
        <v>119</v>
      </c>
      <c r="F1341" t="s">
        <v>950</v>
      </c>
      <c r="G1341" t="s">
        <v>951</v>
      </c>
      <c r="H1341" t="s">
        <v>602</v>
      </c>
      <c r="I1341">
        <v>43</v>
      </c>
      <c r="J1341">
        <v>14</v>
      </c>
      <c r="K1341">
        <v>65</v>
      </c>
      <c r="L1341">
        <v>58</v>
      </c>
      <c r="M1341">
        <v>18</v>
      </c>
      <c r="N1341">
        <v>83</v>
      </c>
      <c r="O1341">
        <v>71</v>
      </c>
      <c r="P1341">
        <v>24</v>
      </c>
      <c r="Q1341">
        <v>98</v>
      </c>
      <c r="R1341">
        <v>1200</v>
      </c>
      <c r="S1341">
        <v>1.0039376105580999</v>
      </c>
      <c r="T1341">
        <f t="shared" si="243"/>
        <v>1</v>
      </c>
      <c r="U1341">
        <f t="shared" si="244"/>
        <v>1204.7251326697199</v>
      </c>
      <c r="V1341">
        <f t="shared" si="245"/>
        <v>1003.9376105580999</v>
      </c>
      <c r="W1341">
        <v>24.69</v>
      </c>
      <c r="X1341">
        <f t="shared" si="246"/>
        <v>24.787219604679489</v>
      </c>
      <c r="Y1341">
        <v>0</v>
      </c>
      <c r="Z1341">
        <v>0</v>
      </c>
      <c r="AA1341">
        <v>0</v>
      </c>
      <c r="AB1341" s="2">
        <v>0.1</v>
      </c>
      <c r="AC1341">
        <v>25</v>
      </c>
      <c r="AD1341">
        <f t="shared" si="247"/>
        <v>0.11016807219002084</v>
      </c>
      <c r="AE1341">
        <v>1630000</v>
      </c>
      <c r="AF1341">
        <v>0</v>
      </c>
      <c r="AG1341">
        <v>0</v>
      </c>
      <c r="AH1341">
        <v>37800</v>
      </c>
      <c r="AI1341">
        <v>0.16510382710899399</v>
      </c>
      <c r="AJ1341">
        <v>0.16905198949149999</v>
      </c>
      <c r="AK1341" s="1">
        <f t="shared" si="242"/>
        <v>0.10890439578489479</v>
      </c>
      <c r="AL1341" s="1">
        <f t="shared" si="248"/>
        <v>0.11091707145958786</v>
      </c>
      <c r="AM1341">
        <f t="shared" si="249"/>
        <v>0.10956060939842847</v>
      </c>
      <c r="AN1341">
        <f t="shared" si="250"/>
        <v>0.11193706335898142</v>
      </c>
      <c r="AO1341">
        <f t="shared" si="251"/>
        <v>9.5622714448707513E-2</v>
      </c>
      <c r="AP1341">
        <f t="shared" si="252"/>
        <v>9.3610038774014442E-2</v>
      </c>
      <c r="AQ1341">
        <f t="shared" si="253"/>
        <v>46.125672841779924</v>
      </c>
    </row>
    <row r="1342" spans="1:43" x14ac:dyDescent="0.2">
      <c r="A1342">
        <v>27121</v>
      </c>
      <c r="B1342">
        <v>4</v>
      </c>
      <c r="C1342">
        <v>27</v>
      </c>
      <c r="D1342" t="s">
        <v>149</v>
      </c>
      <c r="E1342">
        <v>121</v>
      </c>
      <c r="F1342" t="s">
        <v>950</v>
      </c>
      <c r="G1342" t="s">
        <v>951</v>
      </c>
      <c r="H1342" t="s">
        <v>602</v>
      </c>
      <c r="I1342">
        <v>43</v>
      </c>
      <c r="J1342">
        <v>14</v>
      </c>
      <c r="K1342">
        <v>65</v>
      </c>
      <c r="L1342">
        <v>58</v>
      </c>
      <c r="M1342">
        <v>18</v>
      </c>
      <c r="N1342">
        <v>83</v>
      </c>
      <c r="O1342">
        <v>71</v>
      </c>
      <c r="P1342">
        <v>24</v>
      </c>
      <c r="Q1342">
        <v>98</v>
      </c>
      <c r="R1342">
        <v>1200</v>
      </c>
      <c r="S1342">
        <v>1.0129938492408199</v>
      </c>
      <c r="T1342">
        <f t="shared" si="243"/>
        <v>1</v>
      </c>
      <c r="U1342">
        <f t="shared" si="244"/>
        <v>1215.5926190889838</v>
      </c>
      <c r="V1342">
        <f t="shared" si="245"/>
        <v>1012.9938492408199</v>
      </c>
      <c r="W1342">
        <v>24.69</v>
      </c>
      <c r="X1342">
        <f t="shared" si="246"/>
        <v>25.010818137755845</v>
      </c>
      <c r="Y1342">
        <v>0</v>
      </c>
      <c r="Z1342">
        <v>0</v>
      </c>
      <c r="AA1342">
        <v>0</v>
      </c>
      <c r="AB1342" s="2">
        <v>0.1</v>
      </c>
      <c r="AC1342">
        <v>25</v>
      </c>
      <c r="AD1342">
        <f t="shared" si="247"/>
        <v>0.11016807219002084</v>
      </c>
      <c r="AE1342">
        <v>1630000</v>
      </c>
      <c r="AF1342">
        <v>0</v>
      </c>
      <c r="AG1342">
        <v>0</v>
      </c>
      <c r="AH1342">
        <v>37800</v>
      </c>
      <c r="AI1342">
        <v>0.173049120420878</v>
      </c>
      <c r="AJ1342">
        <v>0.17542347285062501</v>
      </c>
      <c r="AK1342" s="1">
        <f t="shared" si="242"/>
        <v>0.10484150288263991</v>
      </c>
      <c r="AL1342" s="1">
        <f t="shared" si="248"/>
        <v>0.10676176954341696</v>
      </c>
      <c r="AM1342">
        <f t="shared" si="249"/>
        <v>0.10546758742286715</v>
      </c>
      <c r="AN1342">
        <f t="shared" si="250"/>
        <v>0.10773493002987573</v>
      </c>
      <c r="AO1342">
        <f t="shared" si="251"/>
        <v>9.2037998633273929E-2</v>
      </c>
      <c r="AP1342">
        <f t="shared" si="252"/>
        <v>9.0117731972496881E-2</v>
      </c>
      <c r="AQ1342">
        <f t="shared" si="253"/>
        <v>44.007881089677326</v>
      </c>
    </row>
    <row r="1343" spans="1:43" x14ac:dyDescent="0.2">
      <c r="A1343">
        <v>27123</v>
      </c>
      <c r="B1343">
        <v>4</v>
      </c>
      <c r="C1343">
        <v>27</v>
      </c>
      <c r="D1343" t="s">
        <v>992</v>
      </c>
      <c r="E1343">
        <v>123</v>
      </c>
      <c r="F1343" t="s">
        <v>950</v>
      </c>
      <c r="G1343" t="s">
        <v>951</v>
      </c>
      <c r="H1343" t="s">
        <v>602</v>
      </c>
      <c r="I1343">
        <v>43</v>
      </c>
      <c r="J1343">
        <v>14</v>
      </c>
      <c r="K1343">
        <v>65</v>
      </c>
      <c r="L1343">
        <v>58</v>
      </c>
      <c r="M1343">
        <v>18</v>
      </c>
      <c r="N1343">
        <v>83</v>
      </c>
      <c r="O1343">
        <v>71</v>
      </c>
      <c r="P1343">
        <v>24</v>
      </c>
      <c r="Q1343">
        <v>98</v>
      </c>
      <c r="R1343">
        <v>1200</v>
      </c>
      <c r="S1343">
        <v>1.0379204154014601</v>
      </c>
      <c r="T1343">
        <f t="shared" si="243"/>
        <v>1</v>
      </c>
      <c r="U1343">
        <f t="shared" si="244"/>
        <v>1245.5044984817521</v>
      </c>
      <c r="V1343">
        <f t="shared" si="245"/>
        <v>1037.9204154014601</v>
      </c>
      <c r="W1343">
        <v>24.69</v>
      </c>
      <c r="X1343">
        <f t="shared" si="246"/>
        <v>25.62625505626205</v>
      </c>
      <c r="Y1343">
        <v>0</v>
      </c>
      <c r="Z1343">
        <v>0</v>
      </c>
      <c r="AA1343">
        <v>0</v>
      </c>
      <c r="AB1343" s="2">
        <v>0.1</v>
      </c>
      <c r="AC1343">
        <v>25</v>
      </c>
      <c r="AD1343">
        <f t="shared" si="247"/>
        <v>0.11016807219002084</v>
      </c>
      <c r="AE1343">
        <v>1630000</v>
      </c>
      <c r="AF1343">
        <v>0</v>
      </c>
      <c r="AG1343">
        <v>0</v>
      </c>
      <c r="AH1343">
        <v>37800</v>
      </c>
      <c r="AI1343">
        <v>0.17011678921143999</v>
      </c>
      <c r="AJ1343">
        <v>0.17128304675100001</v>
      </c>
      <c r="AK1343" s="1">
        <f t="shared" si="242"/>
        <v>0.10927295883051308</v>
      </c>
      <c r="AL1343" s="1">
        <f t="shared" si="248"/>
        <v>0.11122632544506859</v>
      </c>
      <c r="AM1343">
        <f t="shared" si="249"/>
        <v>0.10990983529342806</v>
      </c>
      <c r="AN1343">
        <f t="shared" si="250"/>
        <v>0.11221626045965868</v>
      </c>
      <c r="AO1343">
        <f t="shared" si="251"/>
        <v>9.5880208036822498E-2</v>
      </c>
      <c r="AP1343">
        <f t="shared" si="252"/>
        <v>9.3926841422266982E-2</v>
      </c>
      <c r="AQ1343">
        <f t="shared" si="253"/>
        <v>44.766452208840086</v>
      </c>
    </row>
    <row r="1344" spans="1:43" x14ac:dyDescent="0.2">
      <c r="A1344">
        <v>27125</v>
      </c>
      <c r="B1344">
        <v>4</v>
      </c>
      <c r="C1344">
        <v>27</v>
      </c>
      <c r="D1344" t="s">
        <v>993</v>
      </c>
      <c r="E1344">
        <v>125</v>
      </c>
      <c r="F1344" t="s">
        <v>950</v>
      </c>
      <c r="G1344" t="s">
        <v>951</v>
      </c>
      <c r="H1344" t="s">
        <v>602</v>
      </c>
      <c r="I1344">
        <v>43</v>
      </c>
      <c r="J1344">
        <v>14</v>
      </c>
      <c r="K1344">
        <v>65</v>
      </c>
      <c r="L1344">
        <v>58</v>
      </c>
      <c r="M1344">
        <v>18</v>
      </c>
      <c r="N1344">
        <v>83</v>
      </c>
      <c r="O1344">
        <v>71</v>
      </c>
      <c r="P1344">
        <v>24</v>
      </c>
      <c r="Q1344">
        <v>98</v>
      </c>
      <c r="R1344">
        <v>1200</v>
      </c>
      <c r="S1344">
        <v>1.0055427153905201</v>
      </c>
      <c r="T1344">
        <f t="shared" si="243"/>
        <v>1</v>
      </c>
      <c r="U1344">
        <f t="shared" si="244"/>
        <v>1206.6512584686241</v>
      </c>
      <c r="V1344">
        <f t="shared" si="245"/>
        <v>1005.5427153905201</v>
      </c>
      <c r="W1344">
        <v>24.69</v>
      </c>
      <c r="X1344">
        <f t="shared" si="246"/>
        <v>24.826849642991942</v>
      </c>
      <c r="Y1344">
        <v>0</v>
      </c>
      <c r="Z1344">
        <v>0</v>
      </c>
      <c r="AA1344">
        <v>0</v>
      </c>
      <c r="AB1344" s="2">
        <v>0.1</v>
      </c>
      <c r="AC1344">
        <v>25</v>
      </c>
      <c r="AD1344">
        <f t="shared" si="247"/>
        <v>0.11016807219002084</v>
      </c>
      <c r="AE1344">
        <v>1630000</v>
      </c>
      <c r="AF1344">
        <v>0</v>
      </c>
      <c r="AG1344">
        <v>0</v>
      </c>
      <c r="AH1344">
        <v>37800</v>
      </c>
      <c r="AI1344">
        <v>0.165065235630971</v>
      </c>
      <c r="AJ1344">
        <v>0.16692945608162499</v>
      </c>
      <c r="AK1344" s="1">
        <f t="shared" si="242"/>
        <v>0.10910401519531868</v>
      </c>
      <c r="AL1344" s="1">
        <f t="shared" si="248"/>
        <v>0.11111716142414614</v>
      </c>
      <c r="AM1344">
        <f t="shared" si="249"/>
        <v>0.10976038222851792</v>
      </c>
      <c r="AN1344">
        <f t="shared" si="250"/>
        <v>0.11213739179286253</v>
      </c>
      <c r="AO1344">
        <f t="shared" si="251"/>
        <v>9.5794770186480735E-2</v>
      </c>
      <c r="AP1344">
        <f t="shared" si="252"/>
        <v>9.3781623957653271E-2</v>
      </c>
      <c r="AQ1344">
        <f t="shared" si="253"/>
        <v>46.136456807785628</v>
      </c>
    </row>
    <row r="1345" spans="1:43" x14ac:dyDescent="0.2">
      <c r="A1345">
        <v>27127</v>
      </c>
      <c r="B1345">
        <v>4</v>
      </c>
      <c r="C1345">
        <v>27</v>
      </c>
      <c r="D1345" t="s">
        <v>994</v>
      </c>
      <c r="E1345">
        <v>127</v>
      </c>
      <c r="F1345" t="s">
        <v>950</v>
      </c>
      <c r="G1345" t="s">
        <v>951</v>
      </c>
      <c r="H1345" t="s">
        <v>602</v>
      </c>
      <c r="I1345">
        <v>43</v>
      </c>
      <c r="J1345">
        <v>14</v>
      </c>
      <c r="K1345">
        <v>65</v>
      </c>
      <c r="L1345">
        <v>58</v>
      </c>
      <c r="M1345">
        <v>18</v>
      </c>
      <c r="N1345">
        <v>83</v>
      </c>
      <c r="O1345">
        <v>71</v>
      </c>
      <c r="P1345">
        <v>24</v>
      </c>
      <c r="Q1345">
        <v>98</v>
      </c>
      <c r="R1345">
        <v>1200</v>
      </c>
      <c r="S1345">
        <v>1.01286753177643</v>
      </c>
      <c r="T1345">
        <f t="shared" si="243"/>
        <v>1</v>
      </c>
      <c r="U1345">
        <f t="shared" si="244"/>
        <v>1215.4410381317159</v>
      </c>
      <c r="V1345">
        <f t="shared" si="245"/>
        <v>1012.8675317764299</v>
      </c>
      <c r="W1345">
        <v>24.69</v>
      </c>
      <c r="X1345">
        <f t="shared" si="246"/>
        <v>25.007699359560057</v>
      </c>
      <c r="Y1345">
        <v>0</v>
      </c>
      <c r="Z1345">
        <v>0</v>
      </c>
      <c r="AA1345">
        <v>0</v>
      </c>
      <c r="AB1345" s="2">
        <v>0.1</v>
      </c>
      <c r="AC1345">
        <v>25</v>
      </c>
      <c r="AD1345">
        <f t="shared" si="247"/>
        <v>0.11016807219002084</v>
      </c>
      <c r="AE1345">
        <v>1630000</v>
      </c>
      <c r="AF1345">
        <v>0</v>
      </c>
      <c r="AG1345">
        <v>0</v>
      </c>
      <c r="AH1345">
        <v>37800</v>
      </c>
      <c r="AI1345">
        <v>0.174527050588413</v>
      </c>
      <c r="AJ1345">
        <v>0.17842506766149999</v>
      </c>
      <c r="AK1345" s="1">
        <f t="shared" si="242"/>
        <v>0.10394072121913094</v>
      </c>
      <c r="AL1345" s="1">
        <f t="shared" si="248"/>
        <v>0.1058447266755955</v>
      </c>
      <c r="AM1345">
        <f t="shared" si="249"/>
        <v>0.10456150394954526</v>
      </c>
      <c r="AN1345">
        <f t="shared" si="250"/>
        <v>0.10680964624332023</v>
      </c>
      <c r="AO1345">
        <f t="shared" si="251"/>
        <v>9.1247460083770104E-2</v>
      </c>
      <c r="AP1345">
        <f t="shared" si="252"/>
        <v>8.9343454627305544E-2</v>
      </c>
      <c r="AQ1345">
        <f t="shared" si="253"/>
        <v>43.635213501172025</v>
      </c>
    </row>
    <row r="1346" spans="1:43" x14ac:dyDescent="0.2">
      <c r="A1346">
        <v>27129</v>
      </c>
      <c r="B1346">
        <v>4</v>
      </c>
      <c r="C1346">
        <v>27</v>
      </c>
      <c r="D1346" t="s">
        <v>995</v>
      </c>
      <c r="E1346">
        <v>129</v>
      </c>
      <c r="F1346" t="s">
        <v>950</v>
      </c>
      <c r="G1346" t="s">
        <v>951</v>
      </c>
      <c r="H1346" t="s">
        <v>602</v>
      </c>
      <c r="I1346">
        <v>43</v>
      </c>
      <c r="J1346">
        <v>14</v>
      </c>
      <c r="K1346">
        <v>65</v>
      </c>
      <c r="L1346">
        <v>58</v>
      </c>
      <c r="M1346">
        <v>18</v>
      </c>
      <c r="N1346">
        <v>83</v>
      </c>
      <c r="O1346">
        <v>71</v>
      </c>
      <c r="P1346">
        <v>24</v>
      </c>
      <c r="Q1346">
        <v>98</v>
      </c>
      <c r="R1346">
        <v>1200</v>
      </c>
      <c r="S1346">
        <v>1.01642091274261</v>
      </c>
      <c r="T1346">
        <f t="shared" si="243"/>
        <v>1</v>
      </c>
      <c r="U1346">
        <f t="shared" si="244"/>
        <v>1219.705095291132</v>
      </c>
      <c r="V1346">
        <f t="shared" si="245"/>
        <v>1016.4209127426101</v>
      </c>
      <c r="W1346">
        <v>24.69</v>
      </c>
      <c r="X1346">
        <f t="shared" si="246"/>
        <v>25.095432335615044</v>
      </c>
      <c r="Y1346">
        <v>0</v>
      </c>
      <c r="Z1346">
        <v>0</v>
      </c>
      <c r="AA1346">
        <v>0</v>
      </c>
      <c r="AB1346" s="2">
        <v>0.1</v>
      </c>
      <c r="AC1346">
        <v>25</v>
      </c>
      <c r="AD1346">
        <f t="shared" si="247"/>
        <v>0.11016807219002084</v>
      </c>
      <c r="AE1346">
        <v>1630000</v>
      </c>
      <c r="AF1346">
        <v>0</v>
      </c>
      <c r="AG1346">
        <v>0</v>
      </c>
      <c r="AH1346">
        <v>37800</v>
      </c>
      <c r="AI1346">
        <v>0.17250368418661299</v>
      </c>
      <c r="AJ1346">
        <v>0.17636060190137501</v>
      </c>
      <c r="AK1346" s="1">
        <f t="shared" ref="AK1346:AK1409" si="254">((U1346*AD1346+X1346)/(8760*AI1346))+Z1346*AA1346/1000000+Y1346/1000</f>
        <v>0.10552881049750901</v>
      </c>
      <c r="AL1346" s="1">
        <f t="shared" si="248"/>
        <v>0.10745514881421142</v>
      </c>
      <c r="AM1346">
        <f t="shared" si="249"/>
        <v>0.10615687464295781</v>
      </c>
      <c r="AN1346">
        <f t="shared" si="250"/>
        <v>0.10843138631895866</v>
      </c>
      <c r="AO1346">
        <f t="shared" si="251"/>
        <v>9.2634853535494083E-2</v>
      </c>
      <c r="AP1346">
        <f t="shared" si="252"/>
        <v>9.0708515218791669E-2</v>
      </c>
      <c r="AQ1346">
        <f t="shared" si="253"/>
        <v>44.147028801523113</v>
      </c>
    </row>
    <row r="1347" spans="1:43" x14ac:dyDescent="0.2">
      <c r="A1347">
        <v>27131</v>
      </c>
      <c r="B1347">
        <v>4</v>
      </c>
      <c r="C1347">
        <v>27</v>
      </c>
      <c r="D1347" t="s">
        <v>698</v>
      </c>
      <c r="E1347">
        <v>131</v>
      </c>
      <c r="F1347" t="s">
        <v>950</v>
      </c>
      <c r="G1347" t="s">
        <v>951</v>
      </c>
      <c r="H1347" t="s">
        <v>602</v>
      </c>
      <c r="I1347">
        <v>43</v>
      </c>
      <c r="J1347">
        <v>14</v>
      </c>
      <c r="K1347">
        <v>65</v>
      </c>
      <c r="L1347">
        <v>58</v>
      </c>
      <c r="M1347">
        <v>18</v>
      </c>
      <c r="N1347">
        <v>83</v>
      </c>
      <c r="O1347">
        <v>71</v>
      </c>
      <c r="P1347">
        <v>24</v>
      </c>
      <c r="Q1347">
        <v>98</v>
      </c>
      <c r="R1347">
        <v>1200</v>
      </c>
      <c r="S1347">
        <v>1.02896146774292</v>
      </c>
      <c r="T1347">
        <f t="shared" ref="T1347:T1410" si="255">IF(S1347="NA",0,1)</f>
        <v>1</v>
      </c>
      <c r="U1347">
        <f t="shared" ref="U1347:U1410" si="256">R1347*IF(S1347="NA",0,S1347)</f>
        <v>1234.7537612915039</v>
      </c>
      <c r="V1347">
        <f t="shared" ref="V1347:V1410" si="257">1000*S1347</f>
        <v>1028.9614677429199</v>
      </c>
      <c r="W1347">
        <v>24.69</v>
      </c>
      <c r="X1347">
        <f t="shared" ref="X1347:X1410" si="258">W1347*S1347</f>
        <v>25.405058638572694</v>
      </c>
      <c r="Y1347">
        <v>0</v>
      </c>
      <c r="Z1347">
        <v>0</v>
      </c>
      <c r="AA1347">
        <v>0</v>
      </c>
      <c r="AB1347" s="2">
        <v>0.1</v>
      </c>
      <c r="AC1347">
        <v>25</v>
      </c>
      <c r="AD1347">
        <f t="shared" ref="AD1347:AD1410" si="259">(AB1347*(1+AB1347)^AC1347)/((1+AB1347)^AC1347-1)</f>
        <v>0.11016807219002084</v>
      </c>
      <c r="AE1347">
        <v>1630000</v>
      </c>
      <c r="AF1347">
        <v>0</v>
      </c>
      <c r="AG1347">
        <v>0</v>
      </c>
      <c r="AH1347">
        <v>37800</v>
      </c>
      <c r="AI1347">
        <v>0.17083489022971901</v>
      </c>
      <c r="AJ1347">
        <v>0.172206344713625</v>
      </c>
      <c r="AK1347" s="1">
        <f t="shared" si="254"/>
        <v>0.10787439285932794</v>
      </c>
      <c r="AL1347" s="1">
        <f t="shared" ref="AL1347:AL1410" si="260">((U1347*AD1347+X1347)/(8760*AI1347))+Z1347*AA1347/1000000+Y1347/1000 + (AE1347*I1347)/(1000000*8760*AI1347*AC1347) + ((AF1347+AG1347)*L1347)/(1000000) + (AH1347*O1347)/(1000000*8760*AI1347*AC1347)</f>
        <v>0.10981954853668498</v>
      </c>
      <c r="AM1347">
        <f t="shared" ref="AM1347:AM1410" si="261">((U1347*AD1347+X1347)/(8760*AI1347))+Z1347*AA1347/1000000+Y1347/1000 + (AE1347*J1347)/(1000000*8760*AI1347*AC1347) + ((AF1347+AG1347)*M1347)/(1000000) + (AH1347*P1347)/(1000000*8760*AI1347*AC1347)</f>
        <v>0.10850859222486589</v>
      </c>
      <c r="AN1347">
        <f t="shared" ref="AN1347:AN1410" si="262">((U1347*AD1347+X1347)/(8760*AI1347))+Z1347*AA1347/1000000+Y1347/1000 + (AE1347*K1347)/(1000000*8760*AI1347*AC1347) + ((AF1347+AG1347)*N1347)/(1000000) + (AH1347*Q1347)/(1000000*8760*AI1347*AC1347)</f>
        <v>0.1108053223793912</v>
      </c>
      <c r="AO1347">
        <f t="shared" ref="AO1347:AO1410" si="263">((V1347*AD1347+X1347)/(8760*AI1347))+Z1347*AA1347/1000000+Y1347/1000 + (AE1347*I1347)/(1000000*8760*AI1347*AC1347) + ((AF1347+AG1347)*L1347)/(1000000) + (AH1347*O1347)/(1000000*8760*AI1347*AC1347)</f>
        <v>9.4669843468936338E-2</v>
      </c>
      <c r="AP1347">
        <f t="shared" ref="AP1347:AP1410" si="264">((V1347*AD1347+X1347)/(8760*AI1347))+Z1347*AA1347/1000000+Y1347/1000</f>
        <v>9.2724687791579302E-2</v>
      </c>
      <c r="AQ1347">
        <f t="shared" ref="AQ1347:AQ1410" si="265">(AE1347)/(AC1347*8760*AI1347) + ((AF1347+AG1347)) + (AH1347)/(AC1347*8760*AI1347)</f>
        <v>44.578277329149643</v>
      </c>
    </row>
    <row r="1348" spans="1:43" x14ac:dyDescent="0.2">
      <c r="A1348">
        <v>27133</v>
      </c>
      <c r="B1348">
        <v>4</v>
      </c>
      <c r="C1348">
        <v>27</v>
      </c>
      <c r="D1348" t="s">
        <v>996</v>
      </c>
      <c r="E1348">
        <v>133</v>
      </c>
      <c r="F1348" t="s">
        <v>950</v>
      </c>
      <c r="G1348" t="s">
        <v>951</v>
      </c>
      <c r="H1348" t="s">
        <v>602</v>
      </c>
      <c r="I1348">
        <v>43</v>
      </c>
      <c r="J1348">
        <v>14</v>
      </c>
      <c r="K1348">
        <v>65</v>
      </c>
      <c r="L1348">
        <v>58</v>
      </c>
      <c r="M1348">
        <v>18</v>
      </c>
      <c r="N1348">
        <v>83</v>
      </c>
      <c r="O1348">
        <v>71</v>
      </c>
      <c r="P1348">
        <v>24</v>
      </c>
      <c r="Q1348">
        <v>98</v>
      </c>
      <c r="R1348">
        <v>1200</v>
      </c>
      <c r="S1348">
        <v>1.00276570518811</v>
      </c>
      <c r="T1348">
        <f t="shared" si="255"/>
        <v>1</v>
      </c>
      <c r="U1348">
        <f t="shared" si="256"/>
        <v>1203.3188462257319</v>
      </c>
      <c r="V1348">
        <f t="shared" si="257"/>
        <v>1002.76570518811</v>
      </c>
      <c r="W1348">
        <v>24.69</v>
      </c>
      <c r="X1348">
        <f t="shared" si="258"/>
        <v>24.758285261094439</v>
      </c>
      <c r="Y1348">
        <v>0</v>
      </c>
      <c r="Z1348">
        <v>0</v>
      </c>
      <c r="AA1348">
        <v>0</v>
      </c>
      <c r="AB1348" s="2">
        <v>0.1</v>
      </c>
      <c r="AC1348">
        <v>25</v>
      </c>
      <c r="AD1348">
        <f t="shared" si="259"/>
        <v>0.11016807219002084</v>
      </c>
      <c r="AE1348">
        <v>1630000</v>
      </c>
      <c r="AF1348">
        <v>0</v>
      </c>
      <c r="AG1348">
        <v>0</v>
      </c>
      <c r="AH1348">
        <v>37800</v>
      </c>
      <c r="AI1348">
        <v>0.17879297495246299</v>
      </c>
      <c r="AJ1348">
        <v>0.18013122747912499</v>
      </c>
      <c r="AK1348" s="1">
        <f t="shared" si="254"/>
        <v>0.10044882189072707</v>
      </c>
      <c r="AL1348" s="1">
        <f t="shared" si="260"/>
        <v>0.10230739858653604</v>
      </c>
      <c r="AM1348">
        <f t="shared" si="261"/>
        <v>0.10105479300913504</v>
      </c>
      <c r="AN1348">
        <f t="shared" si="262"/>
        <v>0.10324929558363462</v>
      </c>
      <c r="AO1348">
        <f t="shared" si="263"/>
        <v>8.8200528682463711E-2</v>
      </c>
      <c r="AP1348">
        <f t="shared" si="264"/>
        <v>8.6341951986654744E-2</v>
      </c>
      <c r="AQ1348">
        <f t="shared" si="265"/>
        <v>42.594095859639047</v>
      </c>
    </row>
    <row r="1349" spans="1:43" x14ac:dyDescent="0.2">
      <c r="A1349">
        <v>27135</v>
      </c>
      <c r="B1349">
        <v>4</v>
      </c>
      <c r="C1349">
        <v>27</v>
      </c>
      <c r="D1349" t="s">
        <v>997</v>
      </c>
      <c r="E1349">
        <v>135</v>
      </c>
      <c r="F1349" t="s">
        <v>950</v>
      </c>
      <c r="G1349" t="s">
        <v>951</v>
      </c>
      <c r="H1349" t="s">
        <v>602</v>
      </c>
      <c r="I1349">
        <v>43</v>
      </c>
      <c r="J1349">
        <v>14</v>
      </c>
      <c r="K1349">
        <v>65</v>
      </c>
      <c r="L1349">
        <v>58</v>
      </c>
      <c r="M1349">
        <v>18</v>
      </c>
      <c r="N1349">
        <v>83</v>
      </c>
      <c r="O1349">
        <v>71</v>
      </c>
      <c r="P1349">
        <v>24</v>
      </c>
      <c r="Q1349">
        <v>98</v>
      </c>
      <c r="R1349">
        <v>1200</v>
      </c>
      <c r="S1349">
        <v>1.00606211565309</v>
      </c>
      <c r="T1349">
        <f t="shared" si="255"/>
        <v>1</v>
      </c>
      <c r="U1349">
        <f t="shared" si="256"/>
        <v>1207.2745387837081</v>
      </c>
      <c r="V1349">
        <f t="shared" si="257"/>
        <v>1006.06211565309</v>
      </c>
      <c r="W1349">
        <v>24.69</v>
      </c>
      <c r="X1349">
        <f t="shared" si="258"/>
        <v>24.839673635474792</v>
      </c>
      <c r="Y1349">
        <v>0</v>
      </c>
      <c r="Z1349">
        <v>0</v>
      </c>
      <c r="AA1349">
        <v>0</v>
      </c>
      <c r="AB1349" s="2">
        <v>0.1</v>
      </c>
      <c r="AC1349">
        <v>25</v>
      </c>
      <c r="AD1349">
        <f t="shared" si="259"/>
        <v>0.11016807219002084</v>
      </c>
      <c r="AE1349">
        <v>1630000</v>
      </c>
      <c r="AF1349">
        <v>0</v>
      </c>
      <c r="AG1349">
        <v>0</v>
      </c>
      <c r="AH1349">
        <v>37800</v>
      </c>
      <c r="AI1349">
        <v>0.165501643255172</v>
      </c>
      <c r="AJ1349">
        <v>0.169127242206875</v>
      </c>
      <c r="AK1349" s="1">
        <f t="shared" si="254"/>
        <v>0.108872528912345</v>
      </c>
      <c r="AL1349" s="1">
        <f t="shared" si="260"/>
        <v>0.11088036672038815</v>
      </c>
      <c r="AM1349">
        <f t="shared" si="261"/>
        <v>0.10952716518582531</v>
      </c>
      <c r="AN1349">
        <f t="shared" si="262"/>
        <v>0.11189790686620046</v>
      </c>
      <c r="AO1349">
        <f t="shared" si="263"/>
        <v>9.5590485041491258E-2</v>
      </c>
      <c r="AP1349">
        <f t="shared" si="264"/>
        <v>9.3582647233448113E-2</v>
      </c>
      <c r="AQ1349">
        <f t="shared" si="265"/>
        <v>46.014800604810681</v>
      </c>
    </row>
    <row r="1350" spans="1:43" x14ac:dyDescent="0.2">
      <c r="A1350">
        <v>27137</v>
      </c>
      <c r="B1350">
        <v>4</v>
      </c>
      <c r="C1350">
        <v>27</v>
      </c>
      <c r="D1350" t="s">
        <v>998</v>
      </c>
      <c r="E1350">
        <v>137</v>
      </c>
      <c r="F1350" t="s">
        <v>950</v>
      </c>
      <c r="G1350" t="s">
        <v>951</v>
      </c>
      <c r="H1350" t="s">
        <v>602</v>
      </c>
      <c r="I1350">
        <v>43</v>
      </c>
      <c r="J1350">
        <v>14</v>
      </c>
      <c r="K1350">
        <v>65</v>
      </c>
      <c r="L1350">
        <v>58</v>
      </c>
      <c r="M1350">
        <v>18</v>
      </c>
      <c r="N1350">
        <v>83</v>
      </c>
      <c r="O1350">
        <v>71</v>
      </c>
      <c r="P1350">
        <v>24</v>
      </c>
      <c r="Q1350">
        <v>98</v>
      </c>
      <c r="R1350">
        <v>1200</v>
      </c>
      <c r="S1350">
        <v>1.02439539569417</v>
      </c>
      <c r="T1350">
        <f t="shared" si="255"/>
        <v>1</v>
      </c>
      <c r="U1350">
        <f t="shared" si="256"/>
        <v>1229.274474833004</v>
      </c>
      <c r="V1350">
        <f t="shared" si="257"/>
        <v>1024.39539569417</v>
      </c>
      <c r="W1350">
        <v>24.69</v>
      </c>
      <c r="X1350">
        <f t="shared" si="258"/>
        <v>25.29232231968906</v>
      </c>
      <c r="Y1350">
        <v>0</v>
      </c>
      <c r="Z1350">
        <v>0</v>
      </c>
      <c r="AA1350">
        <v>0</v>
      </c>
      <c r="AB1350" s="2">
        <v>0.1</v>
      </c>
      <c r="AC1350">
        <v>25</v>
      </c>
      <c r="AD1350">
        <f t="shared" si="259"/>
        <v>0.11016807219002084</v>
      </c>
      <c r="AE1350">
        <v>1630000</v>
      </c>
      <c r="AF1350">
        <v>0</v>
      </c>
      <c r="AG1350">
        <v>0</v>
      </c>
      <c r="AH1350">
        <v>37800</v>
      </c>
      <c r="AI1350">
        <v>0.165843592980217</v>
      </c>
      <c r="AJ1350">
        <v>0.1716043685965</v>
      </c>
      <c r="AK1350" s="1">
        <f t="shared" si="254"/>
        <v>0.11062791958060282</v>
      </c>
      <c r="AL1350" s="1">
        <f t="shared" si="260"/>
        <v>0.11263161746636102</v>
      </c>
      <c r="AM1350">
        <f t="shared" si="261"/>
        <v>0.11128120607210061</v>
      </c>
      <c r="AN1350">
        <f t="shared" si="262"/>
        <v>0.11364705956565355</v>
      </c>
      <c r="AO1350">
        <f t="shared" si="263"/>
        <v>9.7095211564264469E-2</v>
      </c>
      <c r="AP1350">
        <f t="shared" si="264"/>
        <v>9.5091513678506268E-2</v>
      </c>
      <c r="AQ1350">
        <f t="shared" si="265"/>
        <v>45.919923569574884</v>
      </c>
    </row>
    <row r="1351" spans="1:43" x14ac:dyDescent="0.2">
      <c r="A1351">
        <v>27139</v>
      </c>
      <c r="B1351">
        <v>4</v>
      </c>
      <c r="C1351">
        <v>27</v>
      </c>
      <c r="D1351" t="s">
        <v>154</v>
      </c>
      <c r="E1351">
        <v>139</v>
      </c>
      <c r="F1351" t="s">
        <v>950</v>
      </c>
      <c r="G1351" t="s">
        <v>951</v>
      </c>
      <c r="H1351" t="s">
        <v>602</v>
      </c>
      <c r="I1351">
        <v>43</v>
      </c>
      <c r="J1351">
        <v>14</v>
      </c>
      <c r="K1351">
        <v>65</v>
      </c>
      <c r="L1351">
        <v>58</v>
      </c>
      <c r="M1351">
        <v>18</v>
      </c>
      <c r="N1351">
        <v>83</v>
      </c>
      <c r="O1351">
        <v>71</v>
      </c>
      <c r="P1351">
        <v>24</v>
      </c>
      <c r="Q1351">
        <v>98</v>
      </c>
      <c r="R1351">
        <v>1200</v>
      </c>
      <c r="S1351">
        <v>1.0295083437647099</v>
      </c>
      <c r="T1351">
        <f t="shared" si="255"/>
        <v>1</v>
      </c>
      <c r="U1351">
        <f t="shared" si="256"/>
        <v>1235.4100125176519</v>
      </c>
      <c r="V1351">
        <f t="shared" si="257"/>
        <v>1029.5083437647099</v>
      </c>
      <c r="W1351">
        <v>24.69</v>
      </c>
      <c r="X1351">
        <f t="shared" si="258"/>
        <v>25.418561007550689</v>
      </c>
      <c r="Y1351">
        <v>0</v>
      </c>
      <c r="Z1351">
        <v>0</v>
      </c>
      <c r="AA1351">
        <v>0</v>
      </c>
      <c r="AB1351" s="2">
        <v>0.1</v>
      </c>
      <c r="AC1351">
        <v>25</v>
      </c>
      <c r="AD1351">
        <f t="shared" si="259"/>
        <v>0.11016807219002084</v>
      </c>
      <c r="AE1351">
        <v>1630000</v>
      </c>
      <c r="AF1351">
        <v>0</v>
      </c>
      <c r="AG1351">
        <v>0</v>
      </c>
      <c r="AH1351">
        <v>37800</v>
      </c>
      <c r="AI1351">
        <v>0.169880581318339</v>
      </c>
      <c r="AJ1351">
        <v>0.17220435355587499</v>
      </c>
      <c r="AK1351" s="1">
        <f t="shared" si="254"/>
        <v>0.10853803580485355</v>
      </c>
      <c r="AL1351" s="1">
        <f t="shared" si="260"/>
        <v>0.11049411844856848</v>
      </c>
      <c r="AM1351">
        <f t="shared" si="261"/>
        <v>0.10917579780304457</v>
      </c>
      <c r="AN1351">
        <f t="shared" si="262"/>
        <v>0.11148542990337491</v>
      </c>
      <c r="AO1351">
        <f t="shared" si="263"/>
        <v>9.525121244009134E-2</v>
      </c>
      <c r="AP1351">
        <f t="shared" si="264"/>
        <v>9.3295129796376414E-2</v>
      </c>
      <c r="AQ1351">
        <f t="shared" si="265"/>
        <v>44.82869704739548</v>
      </c>
    </row>
    <row r="1352" spans="1:43" x14ac:dyDescent="0.2">
      <c r="A1352">
        <v>27141</v>
      </c>
      <c r="B1352">
        <v>4</v>
      </c>
      <c r="C1352">
        <v>27</v>
      </c>
      <c r="D1352" t="s">
        <v>999</v>
      </c>
      <c r="E1352">
        <v>141</v>
      </c>
      <c r="F1352" t="s">
        <v>950</v>
      </c>
      <c r="G1352" t="s">
        <v>951</v>
      </c>
      <c r="H1352" t="s">
        <v>602</v>
      </c>
      <c r="I1352">
        <v>43</v>
      </c>
      <c r="J1352">
        <v>14</v>
      </c>
      <c r="K1352">
        <v>65</v>
      </c>
      <c r="L1352">
        <v>58</v>
      </c>
      <c r="M1352">
        <v>18</v>
      </c>
      <c r="N1352">
        <v>83</v>
      </c>
      <c r="O1352">
        <v>71</v>
      </c>
      <c r="P1352">
        <v>24</v>
      </c>
      <c r="Q1352">
        <v>98</v>
      </c>
      <c r="R1352">
        <v>1200</v>
      </c>
      <c r="S1352">
        <v>1.02832508087158</v>
      </c>
      <c r="T1352">
        <f t="shared" si="255"/>
        <v>1</v>
      </c>
      <c r="U1352">
        <f t="shared" si="256"/>
        <v>1233.9900970458959</v>
      </c>
      <c r="V1352">
        <f t="shared" si="257"/>
        <v>1028.32508087158</v>
      </c>
      <c r="W1352">
        <v>24.69</v>
      </c>
      <c r="X1352">
        <f t="shared" si="258"/>
        <v>25.389346246719313</v>
      </c>
      <c r="Y1352">
        <v>0</v>
      </c>
      <c r="Z1352">
        <v>0</v>
      </c>
      <c r="AA1352">
        <v>0</v>
      </c>
      <c r="AB1352" s="2">
        <v>0.1</v>
      </c>
      <c r="AC1352">
        <v>25</v>
      </c>
      <c r="AD1352">
        <f t="shared" si="259"/>
        <v>0.11016807219002084</v>
      </c>
      <c r="AE1352">
        <v>1630000</v>
      </c>
      <c r="AF1352">
        <v>0</v>
      </c>
      <c r="AG1352">
        <v>0</v>
      </c>
      <c r="AH1352">
        <v>37800</v>
      </c>
      <c r="AI1352">
        <v>0.17137527790579199</v>
      </c>
      <c r="AJ1352">
        <v>0.17292361008175</v>
      </c>
      <c r="AK1352" s="1">
        <f t="shared" si="254"/>
        <v>0.10746773159245429</v>
      </c>
      <c r="AL1352" s="1">
        <f t="shared" si="260"/>
        <v>0.10940675372377756</v>
      </c>
      <c r="AM1352">
        <f t="shared" si="261"/>
        <v>0.10809993117409403</v>
      </c>
      <c r="AN1352">
        <f t="shared" si="262"/>
        <v>0.11038941918327644</v>
      </c>
      <c r="AO1352">
        <f t="shared" si="263"/>
        <v>9.431415950590083E-2</v>
      </c>
      <c r="AP1352">
        <f t="shared" si="264"/>
        <v>9.2375137374577559E-2</v>
      </c>
      <c r="AQ1352">
        <f t="shared" si="265"/>
        <v>44.437711245268638</v>
      </c>
    </row>
    <row r="1353" spans="1:43" x14ac:dyDescent="0.2">
      <c r="A1353">
        <v>27143</v>
      </c>
      <c r="B1353">
        <v>4</v>
      </c>
      <c r="C1353">
        <v>27</v>
      </c>
      <c r="D1353" t="s">
        <v>1000</v>
      </c>
      <c r="E1353">
        <v>143</v>
      </c>
      <c r="F1353" t="s">
        <v>950</v>
      </c>
      <c r="G1353" t="s">
        <v>951</v>
      </c>
      <c r="H1353" t="s">
        <v>602</v>
      </c>
      <c r="I1353">
        <v>43</v>
      </c>
      <c r="J1353">
        <v>14</v>
      </c>
      <c r="K1353">
        <v>65</v>
      </c>
      <c r="L1353">
        <v>58</v>
      </c>
      <c r="M1353">
        <v>18</v>
      </c>
      <c r="N1353">
        <v>83</v>
      </c>
      <c r="O1353">
        <v>71</v>
      </c>
      <c r="P1353">
        <v>24</v>
      </c>
      <c r="Q1353">
        <v>98</v>
      </c>
      <c r="R1353">
        <v>1200</v>
      </c>
      <c r="S1353">
        <v>1.0227967317287701</v>
      </c>
      <c r="T1353">
        <f t="shared" si="255"/>
        <v>1</v>
      </c>
      <c r="U1353">
        <f t="shared" si="256"/>
        <v>1227.356078074524</v>
      </c>
      <c r="V1353">
        <f t="shared" si="257"/>
        <v>1022.7967317287701</v>
      </c>
      <c r="W1353">
        <v>24.69</v>
      </c>
      <c r="X1353">
        <f t="shared" si="258"/>
        <v>25.252851306383334</v>
      </c>
      <c r="Y1353">
        <v>0</v>
      </c>
      <c r="Z1353">
        <v>0</v>
      </c>
      <c r="AA1353">
        <v>0</v>
      </c>
      <c r="AB1353" s="2">
        <v>0.1</v>
      </c>
      <c r="AC1353">
        <v>25</v>
      </c>
      <c r="AD1353">
        <f t="shared" si="259"/>
        <v>0.11016807219002084</v>
      </c>
      <c r="AE1353">
        <v>1630000</v>
      </c>
      <c r="AF1353">
        <v>0</v>
      </c>
      <c r="AG1353">
        <v>0</v>
      </c>
      <c r="AH1353">
        <v>37800</v>
      </c>
      <c r="AI1353">
        <v>0.169530596308756</v>
      </c>
      <c r="AJ1353">
        <v>0.17124862175987501</v>
      </c>
      <c r="AK1353" s="1">
        <f t="shared" si="254"/>
        <v>0.10805305932141047</v>
      </c>
      <c r="AL1353" s="1">
        <f t="shared" si="260"/>
        <v>0.1100131801719017</v>
      </c>
      <c r="AM1353">
        <f t="shared" si="261"/>
        <v>0.10869213793821728</v>
      </c>
      <c r="AN1353">
        <f t="shared" si="262"/>
        <v>0.11100653812543206</v>
      </c>
      <c r="AO1353">
        <f t="shared" si="263"/>
        <v>9.4838383475506979E-2</v>
      </c>
      <c r="AP1353">
        <f t="shared" si="264"/>
        <v>9.2878262625015751E-2</v>
      </c>
      <c r="AQ1353">
        <f t="shared" si="265"/>
        <v>44.921243008462895</v>
      </c>
    </row>
    <row r="1354" spans="1:43" x14ac:dyDescent="0.2">
      <c r="A1354">
        <v>27145</v>
      </c>
      <c r="B1354">
        <v>4</v>
      </c>
      <c r="C1354">
        <v>27</v>
      </c>
      <c r="D1354" t="s">
        <v>1001</v>
      </c>
      <c r="E1354">
        <v>145</v>
      </c>
      <c r="F1354" t="s">
        <v>950</v>
      </c>
      <c r="G1354" t="s">
        <v>951</v>
      </c>
      <c r="H1354" t="s">
        <v>602</v>
      </c>
      <c r="I1354">
        <v>43</v>
      </c>
      <c r="J1354">
        <v>14</v>
      </c>
      <c r="K1354">
        <v>65</v>
      </c>
      <c r="L1354">
        <v>58</v>
      </c>
      <c r="M1354">
        <v>18</v>
      </c>
      <c r="N1354">
        <v>83</v>
      </c>
      <c r="O1354">
        <v>71</v>
      </c>
      <c r="P1354">
        <v>24</v>
      </c>
      <c r="Q1354">
        <v>98</v>
      </c>
      <c r="R1354">
        <v>1200</v>
      </c>
      <c r="S1354">
        <v>1.02056885849346</v>
      </c>
      <c r="T1354">
        <f t="shared" si="255"/>
        <v>1</v>
      </c>
      <c r="U1354">
        <f t="shared" si="256"/>
        <v>1224.6826301921519</v>
      </c>
      <c r="V1354">
        <f t="shared" si="257"/>
        <v>1020.56885849346</v>
      </c>
      <c r="W1354">
        <v>24.69</v>
      </c>
      <c r="X1354">
        <f t="shared" si="258"/>
        <v>25.197845116203528</v>
      </c>
      <c r="Y1354">
        <v>0</v>
      </c>
      <c r="Z1354">
        <v>0</v>
      </c>
      <c r="AA1354">
        <v>0</v>
      </c>
      <c r="AB1354" s="2">
        <v>0.1</v>
      </c>
      <c r="AC1354">
        <v>25</v>
      </c>
      <c r="AD1354">
        <f t="shared" si="259"/>
        <v>0.11016807219002084</v>
      </c>
      <c r="AE1354">
        <v>1630000</v>
      </c>
      <c r="AF1354">
        <v>0</v>
      </c>
      <c r="AG1354">
        <v>0</v>
      </c>
      <c r="AH1354">
        <v>37800</v>
      </c>
      <c r="AI1354">
        <v>0.171833197089753</v>
      </c>
      <c r="AJ1354">
        <v>0.17351810330375</v>
      </c>
      <c r="AK1354" s="1">
        <f t="shared" si="254"/>
        <v>0.1063729166286819</v>
      </c>
      <c r="AL1354" s="1">
        <f t="shared" si="260"/>
        <v>0.10830677144980494</v>
      </c>
      <c r="AM1354">
        <f t="shared" si="261"/>
        <v>0.10700343145835618</v>
      </c>
      <c r="AN1354">
        <f t="shared" si="262"/>
        <v>0.10928681819899091</v>
      </c>
      <c r="AO1354">
        <f t="shared" si="263"/>
        <v>9.3367931272764756E-2</v>
      </c>
      <c r="AP1354">
        <f t="shared" si="264"/>
        <v>9.1434076451641713E-2</v>
      </c>
      <c r="AQ1354">
        <f t="shared" si="265"/>
        <v>44.319288956588878</v>
      </c>
    </row>
    <row r="1355" spans="1:43" x14ac:dyDescent="0.2">
      <c r="A1355">
        <v>27147</v>
      </c>
      <c r="B1355">
        <v>4</v>
      </c>
      <c r="C1355">
        <v>27</v>
      </c>
      <c r="D1355" t="s">
        <v>1002</v>
      </c>
      <c r="E1355">
        <v>147</v>
      </c>
      <c r="F1355" t="s">
        <v>950</v>
      </c>
      <c r="G1355" t="s">
        <v>951</v>
      </c>
      <c r="H1355" t="s">
        <v>602</v>
      </c>
      <c r="I1355">
        <v>43</v>
      </c>
      <c r="J1355">
        <v>14</v>
      </c>
      <c r="K1355">
        <v>65</v>
      </c>
      <c r="L1355">
        <v>58</v>
      </c>
      <c r="M1355">
        <v>18</v>
      </c>
      <c r="N1355">
        <v>83</v>
      </c>
      <c r="O1355">
        <v>71</v>
      </c>
      <c r="P1355">
        <v>24</v>
      </c>
      <c r="Q1355">
        <v>98</v>
      </c>
      <c r="R1355">
        <v>1200</v>
      </c>
      <c r="S1355">
        <v>1.02525523992685</v>
      </c>
      <c r="T1355">
        <f t="shared" si="255"/>
        <v>1</v>
      </c>
      <c r="U1355">
        <f t="shared" si="256"/>
        <v>1230.3062879122199</v>
      </c>
      <c r="V1355">
        <f t="shared" si="257"/>
        <v>1025.25523992685</v>
      </c>
      <c r="W1355">
        <v>24.69</v>
      </c>
      <c r="X1355">
        <f t="shared" si="258"/>
        <v>25.313551873793926</v>
      </c>
      <c r="Y1355">
        <v>0</v>
      </c>
      <c r="Z1355">
        <v>0</v>
      </c>
      <c r="AA1355">
        <v>0</v>
      </c>
      <c r="AB1355" s="2">
        <v>0.1</v>
      </c>
      <c r="AC1355">
        <v>25</v>
      </c>
      <c r="AD1355">
        <f t="shared" si="259"/>
        <v>0.11016807219002084</v>
      </c>
      <c r="AE1355">
        <v>1630000</v>
      </c>
      <c r="AF1355">
        <v>0</v>
      </c>
      <c r="AG1355">
        <v>0</v>
      </c>
      <c r="AH1355">
        <v>37800</v>
      </c>
      <c r="AI1355">
        <v>0.171649442682654</v>
      </c>
      <c r="AJ1355">
        <v>0.172527537577125</v>
      </c>
      <c r="AK1355" s="1">
        <f t="shared" si="254"/>
        <v>0.10697577107682396</v>
      </c>
      <c r="AL1355" s="1">
        <f t="shared" si="260"/>
        <v>0.10891169613097845</v>
      </c>
      <c r="AM1355">
        <f t="shared" si="261"/>
        <v>0.1076069608861363</v>
      </c>
      <c r="AN1355">
        <f t="shared" si="262"/>
        <v>0.10989279204121331</v>
      </c>
      <c r="AO1355">
        <f t="shared" si="263"/>
        <v>9.388819205135629E-2</v>
      </c>
      <c r="AP1355">
        <f t="shared" si="264"/>
        <v>9.1952266997201798E-2</v>
      </c>
      <c r="AQ1355">
        <f t="shared" si="265"/>
        <v>44.366733705246318</v>
      </c>
    </row>
    <row r="1356" spans="1:43" x14ac:dyDescent="0.2">
      <c r="A1356">
        <v>27149</v>
      </c>
      <c r="B1356">
        <v>4</v>
      </c>
      <c r="C1356">
        <v>27</v>
      </c>
      <c r="D1356" t="s">
        <v>708</v>
      </c>
      <c r="E1356">
        <v>149</v>
      </c>
      <c r="F1356" t="s">
        <v>950</v>
      </c>
      <c r="G1356" t="s">
        <v>951</v>
      </c>
      <c r="H1356" t="s">
        <v>602</v>
      </c>
      <c r="I1356">
        <v>43</v>
      </c>
      <c r="J1356">
        <v>14</v>
      </c>
      <c r="K1356">
        <v>65</v>
      </c>
      <c r="L1356">
        <v>58</v>
      </c>
      <c r="M1356">
        <v>18</v>
      </c>
      <c r="N1356">
        <v>83</v>
      </c>
      <c r="O1356">
        <v>71</v>
      </c>
      <c r="P1356">
        <v>24</v>
      </c>
      <c r="Q1356">
        <v>98</v>
      </c>
      <c r="R1356">
        <v>1200</v>
      </c>
      <c r="S1356">
        <v>1.0083549678325601</v>
      </c>
      <c r="T1356">
        <f t="shared" si="255"/>
        <v>1</v>
      </c>
      <c r="U1356">
        <f t="shared" si="256"/>
        <v>1210.025961399072</v>
      </c>
      <c r="V1356">
        <f t="shared" si="257"/>
        <v>1008.3549678325601</v>
      </c>
      <c r="W1356">
        <v>24.69</v>
      </c>
      <c r="X1356">
        <f t="shared" si="258"/>
        <v>24.89628415578591</v>
      </c>
      <c r="Y1356">
        <v>0</v>
      </c>
      <c r="Z1356">
        <v>0</v>
      </c>
      <c r="AA1356">
        <v>0</v>
      </c>
      <c r="AB1356" s="2">
        <v>0.1</v>
      </c>
      <c r="AC1356">
        <v>25</v>
      </c>
      <c r="AD1356">
        <f t="shared" si="259"/>
        <v>0.11016807219002084</v>
      </c>
      <c r="AE1356">
        <v>1630000</v>
      </c>
      <c r="AF1356">
        <v>0</v>
      </c>
      <c r="AG1356">
        <v>0</v>
      </c>
      <c r="AH1356">
        <v>37800</v>
      </c>
      <c r="AI1356">
        <v>0.17465487687429901</v>
      </c>
      <c r="AJ1356">
        <v>0.17648895042075</v>
      </c>
      <c r="AK1356" s="1">
        <f t="shared" si="254"/>
        <v>0.10340190762921246</v>
      </c>
      <c r="AL1356" s="1">
        <f t="shared" si="260"/>
        <v>0.10530451958353061</v>
      </c>
      <c r="AM1356">
        <f t="shared" si="261"/>
        <v>0.10402223602160778</v>
      </c>
      <c r="AN1356">
        <f t="shared" si="262"/>
        <v>0.10626873294661493</v>
      </c>
      <c r="AO1356">
        <f t="shared" si="263"/>
        <v>9.0782923099850407E-2</v>
      </c>
      <c r="AP1356">
        <f t="shared" si="264"/>
        <v>8.8880311145532256E-2</v>
      </c>
      <c r="AQ1356">
        <f t="shared" si="265"/>
        <v>43.603277792444501</v>
      </c>
    </row>
    <row r="1357" spans="1:43" x14ac:dyDescent="0.2">
      <c r="A1357">
        <v>27151</v>
      </c>
      <c r="B1357">
        <v>4</v>
      </c>
      <c r="C1357">
        <v>27</v>
      </c>
      <c r="D1357" t="s">
        <v>1003</v>
      </c>
      <c r="E1357">
        <v>151</v>
      </c>
      <c r="F1357" t="s">
        <v>950</v>
      </c>
      <c r="G1357" t="s">
        <v>951</v>
      </c>
      <c r="H1357" t="s">
        <v>602</v>
      </c>
      <c r="I1357">
        <v>43</v>
      </c>
      <c r="J1357">
        <v>14</v>
      </c>
      <c r="K1357">
        <v>65</v>
      </c>
      <c r="L1357">
        <v>58</v>
      </c>
      <c r="M1357">
        <v>18</v>
      </c>
      <c r="N1357">
        <v>83</v>
      </c>
      <c r="O1357">
        <v>71</v>
      </c>
      <c r="P1357">
        <v>24</v>
      </c>
      <c r="Q1357">
        <v>98</v>
      </c>
      <c r="R1357">
        <v>1200</v>
      </c>
      <c r="S1357">
        <v>1.01072479039431</v>
      </c>
      <c r="T1357">
        <f t="shared" si="255"/>
        <v>1</v>
      </c>
      <c r="U1357">
        <f t="shared" si="256"/>
        <v>1212.869748473172</v>
      </c>
      <c r="V1357">
        <f t="shared" si="257"/>
        <v>1010.7247903943099</v>
      </c>
      <c r="W1357">
        <v>24.69</v>
      </c>
      <c r="X1357">
        <f t="shared" si="258"/>
        <v>24.954795074835513</v>
      </c>
      <c r="Y1357">
        <v>0</v>
      </c>
      <c r="Z1357">
        <v>0</v>
      </c>
      <c r="AA1357">
        <v>0</v>
      </c>
      <c r="AB1357" s="2">
        <v>0.1</v>
      </c>
      <c r="AC1357">
        <v>25</v>
      </c>
      <c r="AD1357">
        <f t="shared" si="259"/>
        <v>0.11016807219002084</v>
      </c>
      <c r="AE1357">
        <v>1630000</v>
      </c>
      <c r="AF1357">
        <v>0</v>
      </c>
      <c r="AG1357">
        <v>0</v>
      </c>
      <c r="AH1357">
        <v>37800</v>
      </c>
      <c r="AI1357">
        <v>0.17523619836677301</v>
      </c>
      <c r="AJ1357">
        <v>0.17722948840524999</v>
      </c>
      <c r="AK1357" s="1">
        <f t="shared" si="254"/>
        <v>0.10330109395078244</v>
      </c>
      <c r="AL1357" s="1">
        <f t="shared" si="260"/>
        <v>0.10519739425698682</v>
      </c>
      <c r="AM1357">
        <f t="shared" si="261"/>
        <v>0.10391936449080334</v>
      </c>
      <c r="AN1357">
        <f t="shared" si="262"/>
        <v>0.1061584089775731</v>
      </c>
      <c r="AO1357">
        <f t="shared" si="263"/>
        <v>9.0689955883072271E-2</v>
      </c>
      <c r="AP1357">
        <f t="shared" si="264"/>
        <v>8.8793655576867886E-2</v>
      </c>
      <c r="AQ1357">
        <f t="shared" si="265"/>
        <v>43.45863003838852</v>
      </c>
    </row>
    <row r="1358" spans="1:43" x14ac:dyDescent="0.2">
      <c r="A1358">
        <v>27153</v>
      </c>
      <c r="B1358">
        <v>4</v>
      </c>
      <c r="C1358">
        <v>27</v>
      </c>
      <c r="D1358" t="s">
        <v>770</v>
      </c>
      <c r="E1358">
        <v>153</v>
      </c>
      <c r="F1358" t="s">
        <v>950</v>
      </c>
      <c r="G1358" t="s">
        <v>951</v>
      </c>
      <c r="H1358" t="s">
        <v>602</v>
      </c>
      <c r="I1358">
        <v>43</v>
      </c>
      <c r="J1358">
        <v>14</v>
      </c>
      <c r="K1358">
        <v>65</v>
      </c>
      <c r="L1358">
        <v>58</v>
      </c>
      <c r="M1358">
        <v>18</v>
      </c>
      <c r="N1358">
        <v>83</v>
      </c>
      <c r="O1358">
        <v>71</v>
      </c>
      <c r="P1358">
        <v>24</v>
      </c>
      <c r="Q1358">
        <v>98</v>
      </c>
      <c r="R1358">
        <v>1200</v>
      </c>
      <c r="S1358">
        <v>1.0177210723200101</v>
      </c>
      <c r="T1358">
        <f t="shared" si="255"/>
        <v>1</v>
      </c>
      <c r="U1358">
        <f t="shared" si="256"/>
        <v>1221.265286784012</v>
      </c>
      <c r="V1358">
        <f t="shared" si="257"/>
        <v>1017.7210723200101</v>
      </c>
      <c r="W1358">
        <v>24.69</v>
      </c>
      <c r="X1358">
        <f t="shared" si="258"/>
        <v>25.127533275581051</v>
      </c>
      <c r="Y1358">
        <v>0</v>
      </c>
      <c r="Z1358">
        <v>0</v>
      </c>
      <c r="AA1358">
        <v>0</v>
      </c>
      <c r="AB1358" s="2">
        <v>0.1</v>
      </c>
      <c r="AC1358">
        <v>25</v>
      </c>
      <c r="AD1358">
        <f t="shared" si="259"/>
        <v>0.11016807219002084</v>
      </c>
      <c r="AE1358">
        <v>1630000</v>
      </c>
      <c r="AF1358">
        <v>0</v>
      </c>
      <c r="AG1358">
        <v>0</v>
      </c>
      <c r="AH1358">
        <v>37800</v>
      </c>
      <c r="AI1358">
        <v>0.17172711171580901</v>
      </c>
      <c r="AJ1358">
        <v>0.17448541360674999</v>
      </c>
      <c r="AK1358" s="1">
        <f t="shared" si="254"/>
        <v>0.10614162369250281</v>
      </c>
      <c r="AL1358" s="1">
        <f t="shared" si="260"/>
        <v>0.10807667316314742</v>
      </c>
      <c r="AM1358">
        <f t="shared" si="261"/>
        <v>0.10677252802620366</v>
      </c>
      <c r="AN1358">
        <f t="shared" si="262"/>
        <v>0.10905732534163826</v>
      </c>
      <c r="AO1358">
        <f t="shared" si="263"/>
        <v>9.317031539156502E-2</v>
      </c>
      <c r="AP1358">
        <f t="shared" si="264"/>
        <v>9.1235265920920405E-2</v>
      </c>
      <c r="AQ1358">
        <f t="shared" si="265"/>
        <v>44.346667442693459</v>
      </c>
    </row>
    <row r="1359" spans="1:43" x14ac:dyDescent="0.2">
      <c r="A1359">
        <v>27155</v>
      </c>
      <c r="B1359">
        <v>4</v>
      </c>
      <c r="C1359">
        <v>27</v>
      </c>
      <c r="D1359" t="s">
        <v>1004</v>
      </c>
      <c r="E1359">
        <v>155</v>
      </c>
      <c r="F1359" t="s">
        <v>950</v>
      </c>
      <c r="G1359" t="s">
        <v>951</v>
      </c>
      <c r="H1359" t="s">
        <v>602</v>
      </c>
      <c r="I1359">
        <v>43</v>
      </c>
      <c r="J1359">
        <v>14</v>
      </c>
      <c r="K1359">
        <v>65</v>
      </c>
      <c r="L1359">
        <v>58</v>
      </c>
      <c r="M1359">
        <v>18</v>
      </c>
      <c r="N1359">
        <v>83</v>
      </c>
      <c r="O1359">
        <v>71</v>
      </c>
      <c r="P1359">
        <v>24</v>
      </c>
      <c r="Q1359">
        <v>98</v>
      </c>
      <c r="R1359">
        <v>1200</v>
      </c>
      <c r="S1359">
        <v>1.00517972878047</v>
      </c>
      <c r="T1359">
        <f t="shared" si="255"/>
        <v>1</v>
      </c>
      <c r="U1359">
        <f t="shared" si="256"/>
        <v>1206.2156745365639</v>
      </c>
      <c r="V1359">
        <f t="shared" si="257"/>
        <v>1005.17972878047</v>
      </c>
      <c r="W1359">
        <v>24.69</v>
      </c>
      <c r="X1359">
        <f t="shared" si="258"/>
        <v>24.817887503589805</v>
      </c>
      <c r="Y1359">
        <v>0</v>
      </c>
      <c r="Z1359">
        <v>0</v>
      </c>
      <c r="AA1359">
        <v>0</v>
      </c>
      <c r="AB1359" s="2">
        <v>0.1</v>
      </c>
      <c r="AC1359">
        <v>25</v>
      </c>
      <c r="AD1359">
        <f t="shared" si="259"/>
        <v>0.11016807219002084</v>
      </c>
      <c r="AE1359">
        <v>1630000</v>
      </c>
      <c r="AF1359">
        <v>0</v>
      </c>
      <c r="AG1359">
        <v>0</v>
      </c>
      <c r="AH1359">
        <v>37800</v>
      </c>
      <c r="AI1359">
        <v>0.17480422394459999</v>
      </c>
      <c r="AJ1359">
        <v>0.17743965043175</v>
      </c>
      <c r="AK1359" s="1">
        <f t="shared" si="254"/>
        <v>0.10298823722034475</v>
      </c>
      <c r="AL1359" s="1">
        <f t="shared" si="260"/>
        <v>0.10488922364459911</v>
      </c>
      <c r="AM1359">
        <f t="shared" si="261"/>
        <v>0.10360803562424242</v>
      </c>
      <c r="AN1359">
        <f t="shared" si="262"/>
        <v>0.10585261321499884</v>
      </c>
      <c r="AO1359">
        <f t="shared" si="263"/>
        <v>9.042572236334355E-2</v>
      </c>
      <c r="AP1359">
        <f t="shared" si="264"/>
        <v>8.8524735939089189E-2</v>
      </c>
      <c r="AQ1359">
        <f t="shared" si="265"/>
        <v>43.566024563392759</v>
      </c>
    </row>
    <row r="1360" spans="1:43" x14ac:dyDescent="0.2">
      <c r="A1360">
        <v>27157</v>
      </c>
      <c r="B1360">
        <v>4</v>
      </c>
      <c r="C1360">
        <v>27</v>
      </c>
      <c r="D1360" t="s">
        <v>1005</v>
      </c>
      <c r="E1360">
        <v>157</v>
      </c>
      <c r="F1360" t="s">
        <v>950</v>
      </c>
      <c r="G1360" t="s">
        <v>951</v>
      </c>
      <c r="H1360" t="s">
        <v>602</v>
      </c>
      <c r="I1360">
        <v>43</v>
      </c>
      <c r="J1360">
        <v>14</v>
      </c>
      <c r="K1360">
        <v>65</v>
      </c>
      <c r="L1360">
        <v>58</v>
      </c>
      <c r="M1360">
        <v>18</v>
      </c>
      <c r="N1360">
        <v>83</v>
      </c>
      <c r="O1360">
        <v>71</v>
      </c>
      <c r="P1360">
        <v>24</v>
      </c>
      <c r="Q1360">
        <v>98</v>
      </c>
      <c r="R1360">
        <v>1200</v>
      </c>
      <c r="S1360">
        <v>1.02893809229135</v>
      </c>
      <c r="T1360">
        <f t="shared" si="255"/>
        <v>1</v>
      </c>
      <c r="U1360">
        <f t="shared" si="256"/>
        <v>1234.72571074962</v>
      </c>
      <c r="V1360">
        <f t="shared" si="257"/>
        <v>1028.9380922913501</v>
      </c>
      <c r="W1360">
        <v>24.69</v>
      </c>
      <c r="X1360">
        <f t="shared" si="258"/>
        <v>25.404481498673434</v>
      </c>
      <c r="Y1360">
        <v>0</v>
      </c>
      <c r="Z1360">
        <v>0</v>
      </c>
      <c r="AA1360">
        <v>0</v>
      </c>
      <c r="AB1360" s="2">
        <v>0.1</v>
      </c>
      <c r="AC1360">
        <v>25</v>
      </c>
      <c r="AD1360">
        <f t="shared" si="259"/>
        <v>0.11016807219002084</v>
      </c>
      <c r="AE1360">
        <v>1630000</v>
      </c>
      <c r="AF1360">
        <v>0</v>
      </c>
      <c r="AG1360">
        <v>0</v>
      </c>
      <c r="AH1360">
        <v>37800</v>
      </c>
      <c r="AI1360">
        <v>0.16900802199710499</v>
      </c>
      <c r="AJ1360">
        <v>0.17177848763287501</v>
      </c>
      <c r="AK1360" s="1">
        <f t="shared" si="254"/>
        <v>0.10903796867386424</v>
      </c>
      <c r="AL1360" s="1">
        <f t="shared" si="260"/>
        <v>0.11100415023551045</v>
      </c>
      <c r="AM1360">
        <f t="shared" si="261"/>
        <v>0.10967902332745512</v>
      </c>
      <c r="AN1360">
        <f t="shared" si="262"/>
        <v>0.11200057966069436</v>
      </c>
      <c r="AO1360">
        <f t="shared" si="263"/>
        <v>9.569103446437853E-2</v>
      </c>
      <c r="AP1360">
        <f t="shared" si="264"/>
        <v>9.3724852902732317E-2</v>
      </c>
      <c r="AQ1360">
        <f t="shared" si="265"/>
        <v>45.06013989256499</v>
      </c>
    </row>
    <row r="1361" spans="1:43" x14ac:dyDescent="0.2">
      <c r="A1361">
        <v>27159</v>
      </c>
      <c r="B1361">
        <v>4</v>
      </c>
      <c r="C1361">
        <v>27</v>
      </c>
      <c r="D1361" t="s">
        <v>1006</v>
      </c>
      <c r="E1361">
        <v>159</v>
      </c>
      <c r="F1361" t="s">
        <v>950</v>
      </c>
      <c r="G1361" t="s">
        <v>951</v>
      </c>
      <c r="H1361" t="s">
        <v>602</v>
      </c>
      <c r="I1361">
        <v>43</v>
      </c>
      <c r="J1361">
        <v>14</v>
      </c>
      <c r="K1361">
        <v>65</v>
      </c>
      <c r="L1361">
        <v>58</v>
      </c>
      <c r="M1361">
        <v>18</v>
      </c>
      <c r="N1361">
        <v>83</v>
      </c>
      <c r="O1361">
        <v>71</v>
      </c>
      <c r="P1361">
        <v>24</v>
      </c>
      <c r="Q1361">
        <v>98</v>
      </c>
      <c r="R1361">
        <v>1200</v>
      </c>
      <c r="S1361">
        <v>1.0153421461582199</v>
      </c>
      <c r="T1361">
        <f t="shared" si="255"/>
        <v>1</v>
      </c>
      <c r="U1361">
        <f t="shared" si="256"/>
        <v>1218.4105753898639</v>
      </c>
      <c r="V1361">
        <f t="shared" si="257"/>
        <v>1015.34214615822</v>
      </c>
      <c r="W1361">
        <v>24.69</v>
      </c>
      <c r="X1361">
        <f t="shared" si="258"/>
        <v>25.068797588646451</v>
      </c>
      <c r="Y1361">
        <v>0</v>
      </c>
      <c r="Z1361">
        <v>0</v>
      </c>
      <c r="AA1361">
        <v>0</v>
      </c>
      <c r="AB1361" s="2">
        <v>0.1</v>
      </c>
      <c r="AC1361">
        <v>25</v>
      </c>
      <c r="AD1361">
        <f t="shared" si="259"/>
        <v>0.11016807219002084</v>
      </c>
      <c r="AE1361">
        <v>1630000</v>
      </c>
      <c r="AF1361">
        <v>0</v>
      </c>
      <c r="AG1361">
        <v>0</v>
      </c>
      <c r="AH1361">
        <v>37800</v>
      </c>
      <c r="AI1361">
        <v>0.169831079465705</v>
      </c>
      <c r="AJ1361">
        <v>0.17233642962025</v>
      </c>
      <c r="AK1361" s="1">
        <f t="shared" si="254"/>
        <v>0.10707573628847473</v>
      </c>
      <c r="AL1361" s="1">
        <f t="shared" si="260"/>
        <v>0.10903238908527986</v>
      </c>
      <c r="AM1361">
        <f t="shared" si="261"/>
        <v>0.10771368417961626</v>
      </c>
      <c r="AN1361">
        <f t="shared" si="262"/>
        <v>0.11002398948456987</v>
      </c>
      <c r="AO1361">
        <f t="shared" si="263"/>
        <v>9.3994846053192693E-2</v>
      </c>
      <c r="AP1361">
        <f t="shared" si="264"/>
        <v>9.2038193256387568E-2</v>
      </c>
      <c r="AQ1361">
        <f t="shared" si="265"/>
        <v>44.841763581283132</v>
      </c>
    </row>
    <row r="1362" spans="1:43" x14ac:dyDescent="0.2">
      <c r="A1362">
        <v>27161</v>
      </c>
      <c r="B1362">
        <v>4</v>
      </c>
      <c r="C1362">
        <v>27</v>
      </c>
      <c r="D1362" t="s">
        <v>1007</v>
      </c>
      <c r="E1362">
        <v>161</v>
      </c>
      <c r="F1362" t="s">
        <v>950</v>
      </c>
      <c r="G1362" t="s">
        <v>951</v>
      </c>
      <c r="H1362" t="s">
        <v>602</v>
      </c>
      <c r="I1362">
        <v>43</v>
      </c>
      <c r="J1362">
        <v>14</v>
      </c>
      <c r="K1362">
        <v>65</v>
      </c>
      <c r="L1362">
        <v>58</v>
      </c>
      <c r="M1362">
        <v>18</v>
      </c>
      <c r="N1362">
        <v>83</v>
      </c>
      <c r="O1362">
        <v>71</v>
      </c>
      <c r="P1362">
        <v>24</v>
      </c>
      <c r="Q1362">
        <v>98</v>
      </c>
      <c r="R1362">
        <v>1200</v>
      </c>
      <c r="S1362">
        <v>1.02300410717726</v>
      </c>
      <c r="T1362">
        <f t="shared" si="255"/>
        <v>1</v>
      </c>
      <c r="U1362">
        <f t="shared" si="256"/>
        <v>1227.604928612712</v>
      </c>
      <c r="V1362">
        <f t="shared" si="257"/>
        <v>1023.0041071772599</v>
      </c>
      <c r="W1362">
        <v>24.69</v>
      </c>
      <c r="X1362">
        <f t="shared" si="258"/>
        <v>25.257971406206551</v>
      </c>
      <c r="Y1362">
        <v>0</v>
      </c>
      <c r="Z1362">
        <v>0</v>
      </c>
      <c r="AA1362">
        <v>0</v>
      </c>
      <c r="AB1362" s="2">
        <v>0.1</v>
      </c>
      <c r="AC1362">
        <v>25</v>
      </c>
      <c r="AD1362">
        <f t="shared" si="259"/>
        <v>0.11016807219002084</v>
      </c>
      <c r="AE1362">
        <v>1630000</v>
      </c>
      <c r="AF1362">
        <v>0</v>
      </c>
      <c r="AG1362">
        <v>0</v>
      </c>
      <c r="AH1362">
        <v>37800</v>
      </c>
      <c r="AI1362">
        <v>0.17086116202662499</v>
      </c>
      <c r="AJ1362">
        <v>0.172406844715875</v>
      </c>
      <c r="AK1362" s="1">
        <f t="shared" si="254"/>
        <v>0.10723334348634603</v>
      </c>
      <c r="AL1362" s="1">
        <f t="shared" si="260"/>
        <v>0.10917820007446417</v>
      </c>
      <c r="AM1362">
        <f t="shared" si="261"/>
        <v>0.10786744533670423</v>
      </c>
      <c r="AN1362">
        <f t="shared" si="262"/>
        <v>0.11016382234351912</v>
      </c>
      <c r="AO1362">
        <f t="shared" si="263"/>
        <v>9.4118522942698513E-2</v>
      </c>
      <c r="AP1362">
        <f t="shared" si="264"/>
        <v>9.2173666354580366E-2</v>
      </c>
      <c r="AQ1362">
        <f t="shared" si="265"/>
        <v>44.571422925056183</v>
      </c>
    </row>
    <row r="1363" spans="1:43" x14ac:dyDescent="0.2">
      <c r="A1363">
        <v>27163</v>
      </c>
      <c r="B1363">
        <v>4</v>
      </c>
      <c r="C1363">
        <v>27</v>
      </c>
      <c r="D1363" t="s">
        <v>83</v>
      </c>
      <c r="E1363">
        <v>163</v>
      </c>
      <c r="F1363" t="s">
        <v>950</v>
      </c>
      <c r="G1363" t="s">
        <v>951</v>
      </c>
      <c r="H1363" t="s">
        <v>602</v>
      </c>
      <c r="I1363">
        <v>43</v>
      </c>
      <c r="J1363">
        <v>14</v>
      </c>
      <c r="K1363">
        <v>65</v>
      </c>
      <c r="L1363">
        <v>58</v>
      </c>
      <c r="M1363">
        <v>18</v>
      </c>
      <c r="N1363">
        <v>83</v>
      </c>
      <c r="O1363">
        <v>71</v>
      </c>
      <c r="P1363">
        <v>24</v>
      </c>
      <c r="Q1363">
        <v>98</v>
      </c>
      <c r="R1363">
        <v>1200</v>
      </c>
      <c r="S1363">
        <v>1.03675728494471</v>
      </c>
      <c r="T1363">
        <f t="shared" si="255"/>
        <v>1</v>
      </c>
      <c r="U1363">
        <f t="shared" si="256"/>
        <v>1244.108741933652</v>
      </c>
      <c r="V1363">
        <f t="shared" si="257"/>
        <v>1036.7572849447099</v>
      </c>
      <c r="W1363">
        <v>24.69</v>
      </c>
      <c r="X1363">
        <f t="shared" si="258"/>
        <v>25.597537365284889</v>
      </c>
      <c r="Y1363">
        <v>0</v>
      </c>
      <c r="Z1363">
        <v>0</v>
      </c>
      <c r="AA1363">
        <v>0</v>
      </c>
      <c r="AB1363" s="2">
        <v>0.1</v>
      </c>
      <c r="AC1363">
        <v>25</v>
      </c>
      <c r="AD1363">
        <f t="shared" si="259"/>
        <v>0.11016807219002084</v>
      </c>
      <c r="AE1363">
        <v>1630000</v>
      </c>
      <c r="AF1363">
        <v>0</v>
      </c>
      <c r="AG1363">
        <v>0</v>
      </c>
      <c r="AH1363">
        <v>37800</v>
      </c>
      <c r="AI1363">
        <v>0.16868628286356899</v>
      </c>
      <c r="AJ1363">
        <v>0.17078165233937501</v>
      </c>
      <c r="AK1363" s="1">
        <f t="shared" si="254"/>
        <v>0.11007613014340895</v>
      </c>
      <c r="AL1363" s="1">
        <f t="shared" si="260"/>
        <v>0.1120460618472794</v>
      </c>
      <c r="AM1363">
        <f t="shared" si="261"/>
        <v>0.11071840749492934</v>
      </c>
      <c r="AN1363">
        <f t="shared" si="262"/>
        <v>0.11304439178467122</v>
      </c>
      <c r="AO1363">
        <f t="shared" si="263"/>
        <v>9.6587148360309419E-2</v>
      </c>
      <c r="AP1363">
        <f t="shared" si="264"/>
        <v>9.4617216656438963E-2</v>
      </c>
      <c r="AQ1363">
        <f t="shared" si="265"/>
        <v>45.14608410877473</v>
      </c>
    </row>
    <row r="1364" spans="1:43" x14ac:dyDescent="0.2">
      <c r="A1364">
        <v>27165</v>
      </c>
      <c r="B1364">
        <v>4</v>
      </c>
      <c r="C1364">
        <v>27</v>
      </c>
      <c r="D1364" t="s">
        <v>1008</v>
      </c>
      <c r="E1364">
        <v>165</v>
      </c>
      <c r="F1364" t="s">
        <v>950</v>
      </c>
      <c r="G1364" t="s">
        <v>951</v>
      </c>
      <c r="H1364" t="s">
        <v>602</v>
      </c>
      <c r="I1364">
        <v>43</v>
      </c>
      <c r="J1364">
        <v>14</v>
      </c>
      <c r="K1364">
        <v>65</v>
      </c>
      <c r="L1364">
        <v>58</v>
      </c>
      <c r="M1364">
        <v>18</v>
      </c>
      <c r="N1364">
        <v>83</v>
      </c>
      <c r="O1364">
        <v>71</v>
      </c>
      <c r="P1364">
        <v>24</v>
      </c>
      <c r="Q1364">
        <v>98</v>
      </c>
      <c r="R1364">
        <v>1200</v>
      </c>
      <c r="S1364">
        <v>1.0156165997187301</v>
      </c>
      <c r="T1364">
        <f t="shared" si="255"/>
        <v>1</v>
      </c>
      <c r="U1364">
        <f t="shared" si="256"/>
        <v>1218.739919662476</v>
      </c>
      <c r="V1364">
        <f t="shared" si="257"/>
        <v>1015.6165997187301</v>
      </c>
      <c r="W1364">
        <v>24.69</v>
      </c>
      <c r="X1364">
        <f t="shared" si="258"/>
        <v>25.075573847055448</v>
      </c>
      <c r="Y1364">
        <v>0</v>
      </c>
      <c r="Z1364">
        <v>0</v>
      </c>
      <c r="AA1364">
        <v>0</v>
      </c>
      <c r="AB1364" s="2">
        <v>0.1</v>
      </c>
      <c r="AC1364">
        <v>25</v>
      </c>
      <c r="AD1364">
        <f t="shared" si="259"/>
        <v>0.11016807219002084</v>
      </c>
      <c r="AE1364">
        <v>1630000</v>
      </c>
      <c r="AF1364">
        <v>0</v>
      </c>
      <c r="AG1364">
        <v>0</v>
      </c>
      <c r="AH1364">
        <v>37800</v>
      </c>
      <c r="AI1364">
        <v>0.17335861783069301</v>
      </c>
      <c r="AJ1364">
        <v>0.17640938218675001</v>
      </c>
      <c r="AK1364" s="1">
        <f t="shared" si="254"/>
        <v>0.10492529054543011</v>
      </c>
      <c r="AL1364" s="1">
        <f t="shared" si="260"/>
        <v>0.10684212895115355</v>
      </c>
      <c r="AM1364">
        <f t="shared" si="261"/>
        <v>0.10555025733595473</v>
      </c>
      <c r="AN1364">
        <f t="shared" si="262"/>
        <v>0.10781355205268355</v>
      </c>
      <c r="AO1364">
        <f t="shared" si="263"/>
        <v>9.2106591037313543E-2</v>
      </c>
      <c r="AP1364">
        <f t="shared" si="264"/>
        <v>9.0189752631590098E-2</v>
      </c>
      <c r="AQ1364">
        <f t="shared" si="265"/>
        <v>43.929313751179023</v>
      </c>
    </row>
    <row r="1365" spans="1:43" x14ac:dyDescent="0.2">
      <c r="A1365">
        <v>27167</v>
      </c>
      <c r="B1365">
        <v>4</v>
      </c>
      <c r="C1365">
        <v>27</v>
      </c>
      <c r="D1365" t="s">
        <v>1009</v>
      </c>
      <c r="E1365">
        <v>167</v>
      </c>
      <c r="F1365" t="s">
        <v>950</v>
      </c>
      <c r="G1365" t="s">
        <v>951</v>
      </c>
      <c r="H1365" t="s">
        <v>602</v>
      </c>
      <c r="I1365">
        <v>43</v>
      </c>
      <c r="J1365">
        <v>14</v>
      </c>
      <c r="K1365">
        <v>65</v>
      </c>
      <c r="L1365">
        <v>58</v>
      </c>
      <c r="M1365">
        <v>18</v>
      </c>
      <c r="N1365">
        <v>83</v>
      </c>
      <c r="O1365">
        <v>71</v>
      </c>
      <c r="P1365">
        <v>24</v>
      </c>
      <c r="Q1365">
        <v>98</v>
      </c>
      <c r="R1365">
        <v>1200</v>
      </c>
      <c r="S1365">
        <v>1.0046514987945601</v>
      </c>
      <c r="T1365">
        <f t="shared" si="255"/>
        <v>1</v>
      </c>
      <c r="U1365">
        <f t="shared" si="256"/>
        <v>1205.581798553472</v>
      </c>
      <c r="V1365">
        <f t="shared" si="257"/>
        <v>1004.6514987945601</v>
      </c>
      <c r="W1365">
        <v>24.69</v>
      </c>
      <c r="X1365">
        <f t="shared" si="258"/>
        <v>24.80484550523769</v>
      </c>
      <c r="Y1365">
        <v>0</v>
      </c>
      <c r="Z1365">
        <v>0</v>
      </c>
      <c r="AA1365">
        <v>0</v>
      </c>
      <c r="AB1365" s="2">
        <v>0.1</v>
      </c>
      <c r="AC1365">
        <v>25</v>
      </c>
      <c r="AD1365">
        <f t="shared" si="259"/>
        <v>0.11016807219002084</v>
      </c>
      <c r="AE1365">
        <v>1630000</v>
      </c>
      <c r="AF1365">
        <v>0</v>
      </c>
      <c r="AG1365">
        <v>0</v>
      </c>
      <c r="AH1365">
        <v>37800</v>
      </c>
      <c r="AI1365">
        <v>0.171007719112231</v>
      </c>
      <c r="AJ1365">
        <v>0.17267906832987501</v>
      </c>
      <c r="AK1365" s="1">
        <f t="shared" si="254"/>
        <v>0.10521933379302327</v>
      </c>
      <c r="AL1365" s="1">
        <f t="shared" si="260"/>
        <v>0.10716252359957766</v>
      </c>
      <c r="AM1365">
        <f t="shared" si="261"/>
        <v>0.10585289220522763</v>
      </c>
      <c r="AN1365">
        <f t="shared" si="262"/>
        <v>0.1081473011703464</v>
      </c>
      <c r="AO1365">
        <f t="shared" si="263"/>
        <v>9.2385690728147396E-2</v>
      </c>
      <c r="AP1365">
        <f t="shared" si="264"/>
        <v>9.0442500921593005E-2</v>
      </c>
      <c r="AQ1365">
        <f t="shared" si="265"/>
        <v>44.533224311104007</v>
      </c>
    </row>
    <row r="1366" spans="1:43" x14ac:dyDescent="0.2">
      <c r="A1366">
        <v>27169</v>
      </c>
      <c r="B1366">
        <v>4</v>
      </c>
      <c r="C1366">
        <v>27</v>
      </c>
      <c r="D1366" t="s">
        <v>1010</v>
      </c>
      <c r="E1366">
        <v>169</v>
      </c>
      <c r="F1366" t="s">
        <v>950</v>
      </c>
      <c r="G1366" t="s">
        <v>951</v>
      </c>
      <c r="H1366" t="s">
        <v>602</v>
      </c>
      <c r="I1366">
        <v>43</v>
      </c>
      <c r="J1366">
        <v>14</v>
      </c>
      <c r="K1366">
        <v>65</v>
      </c>
      <c r="L1366">
        <v>58</v>
      </c>
      <c r="M1366">
        <v>18</v>
      </c>
      <c r="N1366">
        <v>83</v>
      </c>
      <c r="O1366">
        <v>71</v>
      </c>
      <c r="P1366">
        <v>24</v>
      </c>
      <c r="Q1366">
        <v>98</v>
      </c>
      <c r="R1366">
        <v>1200</v>
      </c>
      <c r="S1366">
        <v>1.02799592329108</v>
      </c>
      <c r="T1366">
        <f t="shared" si="255"/>
        <v>1</v>
      </c>
      <c r="U1366">
        <f t="shared" si="256"/>
        <v>1233.5951079492961</v>
      </c>
      <c r="V1366">
        <f t="shared" si="257"/>
        <v>1027.9959232910801</v>
      </c>
      <c r="W1366">
        <v>24.69</v>
      </c>
      <c r="X1366">
        <f t="shared" si="258"/>
        <v>25.381219346056767</v>
      </c>
      <c r="Y1366">
        <v>0</v>
      </c>
      <c r="Z1366">
        <v>0</v>
      </c>
      <c r="AA1366">
        <v>0</v>
      </c>
      <c r="AB1366" s="2">
        <v>0.1</v>
      </c>
      <c r="AC1366">
        <v>25</v>
      </c>
      <c r="AD1366">
        <f t="shared" si="259"/>
        <v>0.11016807219002084</v>
      </c>
      <c r="AE1366">
        <v>1630000</v>
      </c>
      <c r="AF1366">
        <v>0</v>
      </c>
      <c r="AG1366">
        <v>0</v>
      </c>
      <c r="AH1366">
        <v>37800</v>
      </c>
      <c r="AI1366">
        <v>0.169325849204359</v>
      </c>
      <c r="AJ1366">
        <v>0.171975673340375</v>
      </c>
      <c r="AK1366" s="1">
        <f t="shared" si="254"/>
        <v>0.10873364721661259</v>
      </c>
      <c r="AL1366" s="1">
        <f t="shared" si="260"/>
        <v>0.11069613822541274</v>
      </c>
      <c r="AM1366">
        <f t="shared" si="261"/>
        <v>0.10937349860081959</v>
      </c>
      <c r="AN1366">
        <f t="shared" si="262"/>
        <v>0.11169069733733426</v>
      </c>
      <c r="AO1366">
        <f t="shared" si="263"/>
        <v>9.5425760866993448E-2</v>
      </c>
      <c r="AP1366">
        <f t="shared" si="264"/>
        <v>9.3463269858193296E-2</v>
      </c>
      <c r="AQ1366">
        <f t="shared" si="265"/>
        <v>44.975561321202001</v>
      </c>
    </row>
    <row r="1367" spans="1:43" x14ac:dyDescent="0.2">
      <c r="A1367">
        <v>27171</v>
      </c>
      <c r="B1367">
        <v>4</v>
      </c>
      <c r="C1367">
        <v>27</v>
      </c>
      <c r="D1367" t="s">
        <v>646</v>
      </c>
      <c r="E1367">
        <v>171</v>
      </c>
      <c r="F1367" t="s">
        <v>950</v>
      </c>
      <c r="G1367" t="s">
        <v>951</v>
      </c>
      <c r="H1367" t="s">
        <v>602</v>
      </c>
      <c r="I1367">
        <v>43</v>
      </c>
      <c r="J1367">
        <v>14</v>
      </c>
      <c r="K1367">
        <v>65</v>
      </c>
      <c r="L1367">
        <v>58</v>
      </c>
      <c r="M1367">
        <v>18</v>
      </c>
      <c r="N1367">
        <v>83</v>
      </c>
      <c r="O1367">
        <v>71</v>
      </c>
      <c r="P1367">
        <v>24</v>
      </c>
      <c r="Q1367">
        <v>98</v>
      </c>
      <c r="R1367">
        <v>1200</v>
      </c>
      <c r="S1367">
        <v>1.0266660962786001</v>
      </c>
      <c r="T1367">
        <f t="shared" si="255"/>
        <v>1</v>
      </c>
      <c r="U1367">
        <f t="shared" si="256"/>
        <v>1231.99931553432</v>
      </c>
      <c r="V1367">
        <f t="shared" si="257"/>
        <v>1026.6660962786</v>
      </c>
      <c r="W1367">
        <v>24.69</v>
      </c>
      <c r="X1367">
        <f t="shared" si="258"/>
        <v>25.348385917118637</v>
      </c>
      <c r="Y1367">
        <v>0</v>
      </c>
      <c r="Z1367">
        <v>0</v>
      </c>
      <c r="AA1367">
        <v>0</v>
      </c>
      <c r="AB1367" s="2">
        <v>0.1</v>
      </c>
      <c r="AC1367">
        <v>25</v>
      </c>
      <c r="AD1367">
        <f t="shared" si="259"/>
        <v>0.11016807219002084</v>
      </c>
      <c r="AE1367">
        <v>1630000</v>
      </c>
      <c r="AF1367">
        <v>0</v>
      </c>
      <c r="AG1367">
        <v>0</v>
      </c>
      <c r="AH1367">
        <v>37800</v>
      </c>
      <c r="AI1367">
        <v>0.17096731883695401</v>
      </c>
      <c r="AJ1367">
        <v>0.172048539606875</v>
      </c>
      <c r="AK1367" s="1">
        <f t="shared" si="254"/>
        <v>0.10755037899747104</v>
      </c>
      <c r="AL1367" s="1">
        <f t="shared" si="260"/>
        <v>0.10949402798770823</v>
      </c>
      <c r="AM1367">
        <f t="shared" si="261"/>
        <v>0.10818408712211418</v>
      </c>
      <c r="AN1367">
        <f t="shared" si="262"/>
        <v>0.11047903826543649</v>
      </c>
      <c r="AO1367">
        <f t="shared" si="263"/>
        <v>9.4389826902089954E-2</v>
      </c>
      <c r="AP1367">
        <f t="shared" si="264"/>
        <v>9.2446177911852764E-2</v>
      </c>
      <c r="AQ1367">
        <f t="shared" si="265"/>
        <v>44.543747693779594</v>
      </c>
    </row>
    <row r="1368" spans="1:43" x14ac:dyDescent="0.2">
      <c r="A1368">
        <v>27173</v>
      </c>
      <c r="B1368">
        <v>4</v>
      </c>
      <c r="C1368">
        <v>27</v>
      </c>
      <c r="D1368" t="s">
        <v>1011</v>
      </c>
      <c r="E1368">
        <v>173</v>
      </c>
      <c r="F1368" t="s">
        <v>950</v>
      </c>
      <c r="G1368" t="s">
        <v>951</v>
      </c>
      <c r="H1368" t="s">
        <v>602</v>
      </c>
      <c r="I1368">
        <v>43</v>
      </c>
      <c r="J1368">
        <v>14</v>
      </c>
      <c r="K1368">
        <v>65</v>
      </c>
      <c r="L1368">
        <v>58</v>
      </c>
      <c r="M1368">
        <v>18</v>
      </c>
      <c r="N1368">
        <v>83</v>
      </c>
      <c r="O1368">
        <v>71</v>
      </c>
      <c r="P1368">
        <v>24</v>
      </c>
      <c r="Q1368">
        <v>98</v>
      </c>
      <c r="R1368">
        <v>1200</v>
      </c>
      <c r="S1368">
        <v>1.0083407974243199</v>
      </c>
      <c r="T1368">
        <f t="shared" si="255"/>
        <v>1</v>
      </c>
      <c r="U1368">
        <f t="shared" si="256"/>
        <v>1210.008956909184</v>
      </c>
      <c r="V1368">
        <f t="shared" si="257"/>
        <v>1008.3407974243199</v>
      </c>
      <c r="W1368">
        <v>24.69</v>
      </c>
      <c r="X1368">
        <f t="shared" si="258"/>
        <v>24.895934288406462</v>
      </c>
      <c r="Y1368">
        <v>0</v>
      </c>
      <c r="Z1368">
        <v>0</v>
      </c>
      <c r="AA1368">
        <v>0</v>
      </c>
      <c r="AB1368" s="2">
        <v>0.1</v>
      </c>
      <c r="AC1368">
        <v>25</v>
      </c>
      <c r="AD1368">
        <f t="shared" si="259"/>
        <v>0.11016807219002084</v>
      </c>
      <c r="AE1368">
        <v>1630000</v>
      </c>
      <c r="AF1368">
        <v>0</v>
      </c>
      <c r="AG1368">
        <v>0</v>
      </c>
      <c r="AH1368">
        <v>37800</v>
      </c>
      <c r="AI1368">
        <v>0.17674871978851101</v>
      </c>
      <c r="AJ1368">
        <v>0.17927107558362501</v>
      </c>
      <c r="AK1368" s="1">
        <f t="shared" si="254"/>
        <v>0.102175527353211</v>
      </c>
      <c r="AL1368" s="1">
        <f t="shared" si="260"/>
        <v>0.10405560013121255</v>
      </c>
      <c r="AM1368">
        <f t="shared" si="261"/>
        <v>0.10278850706319177</v>
      </c>
      <c r="AN1368">
        <f t="shared" si="262"/>
        <v>0.10500839099957954</v>
      </c>
      <c r="AO1368">
        <f t="shared" si="263"/>
        <v>8.9706234507793609E-2</v>
      </c>
      <c r="AP1368">
        <f t="shared" si="264"/>
        <v>8.782616172979206E-2</v>
      </c>
      <c r="AQ1368">
        <f t="shared" si="265"/>
        <v>43.08673422510568</v>
      </c>
    </row>
    <row r="1369" spans="1:43" x14ac:dyDescent="0.2">
      <c r="A1369">
        <v>28001</v>
      </c>
      <c r="B1369">
        <v>12</v>
      </c>
      <c r="C1369">
        <v>28</v>
      </c>
      <c r="D1369" t="s">
        <v>225</v>
      </c>
      <c r="E1369">
        <v>1</v>
      </c>
      <c r="F1369" t="s">
        <v>1012</v>
      </c>
      <c r="G1369" t="s">
        <v>1013</v>
      </c>
      <c r="H1369" t="s">
        <v>107</v>
      </c>
      <c r="I1369">
        <v>43</v>
      </c>
      <c r="J1369">
        <v>14</v>
      </c>
      <c r="K1369">
        <v>65</v>
      </c>
      <c r="L1369">
        <v>58</v>
      </c>
      <c r="M1369">
        <v>18</v>
      </c>
      <c r="N1369">
        <v>83</v>
      </c>
      <c r="O1369">
        <v>71</v>
      </c>
      <c r="P1369">
        <v>24</v>
      </c>
      <c r="Q1369">
        <v>98</v>
      </c>
      <c r="R1369">
        <v>1200</v>
      </c>
      <c r="S1369">
        <v>0.92491432030995702</v>
      </c>
      <c r="T1369">
        <f t="shared" si="255"/>
        <v>1</v>
      </c>
      <c r="U1369">
        <f t="shared" si="256"/>
        <v>1109.8971843719485</v>
      </c>
      <c r="V1369">
        <f t="shared" si="257"/>
        <v>924.91432030995702</v>
      </c>
      <c r="W1369">
        <v>24.69</v>
      </c>
      <c r="X1369">
        <f t="shared" si="258"/>
        <v>22.836134568452842</v>
      </c>
      <c r="Y1369">
        <v>0</v>
      </c>
      <c r="Z1369">
        <v>0</v>
      </c>
      <c r="AA1369">
        <v>0</v>
      </c>
      <c r="AB1369" s="2">
        <v>0.1</v>
      </c>
      <c r="AC1369">
        <v>25</v>
      </c>
      <c r="AD1369">
        <f t="shared" si="259"/>
        <v>0.11016807219002084</v>
      </c>
      <c r="AE1369">
        <v>1630000</v>
      </c>
      <c r="AF1369">
        <v>0</v>
      </c>
      <c r="AG1369">
        <v>0</v>
      </c>
      <c r="AH1369">
        <v>37800</v>
      </c>
      <c r="AI1369">
        <v>0.189916595487753</v>
      </c>
      <c r="AJ1369">
        <v>0.19175355071837499</v>
      </c>
      <c r="AK1369" s="1">
        <f t="shared" si="254"/>
        <v>8.7223681430925418E-2</v>
      </c>
      <c r="AL1369" s="1">
        <f t="shared" si="260"/>
        <v>8.897339927821292E-2</v>
      </c>
      <c r="AM1369">
        <f t="shared" si="261"/>
        <v>8.7794160165114932E-2</v>
      </c>
      <c r="AN1369">
        <f t="shared" si="262"/>
        <v>8.9860128348821747E-2</v>
      </c>
      <c r="AO1369">
        <f t="shared" si="263"/>
        <v>7.6723846686756358E-2</v>
      </c>
      <c r="AP1369">
        <f t="shared" si="264"/>
        <v>7.4974128839468857E-2</v>
      </c>
      <c r="AQ1369">
        <f t="shared" si="265"/>
        <v>40.099313567604192</v>
      </c>
    </row>
    <row r="1370" spans="1:43" x14ac:dyDescent="0.2">
      <c r="A1370">
        <v>28003</v>
      </c>
      <c r="B1370">
        <v>15</v>
      </c>
      <c r="C1370">
        <v>28</v>
      </c>
      <c r="D1370" t="s">
        <v>1014</v>
      </c>
      <c r="E1370">
        <v>3</v>
      </c>
      <c r="F1370" t="s">
        <v>1012</v>
      </c>
      <c r="G1370" t="s">
        <v>1013</v>
      </c>
      <c r="H1370" t="s">
        <v>43</v>
      </c>
      <c r="I1370">
        <v>43</v>
      </c>
      <c r="J1370">
        <v>14</v>
      </c>
      <c r="K1370">
        <v>65</v>
      </c>
      <c r="L1370">
        <v>58</v>
      </c>
      <c r="M1370">
        <v>18</v>
      </c>
      <c r="N1370">
        <v>83</v>
      </c>
      <c r="O1370">
        <v>71</v>
      </c>
      <c r="P1370">
        <v>24</v>
      </c>
      <c r="Q1370">
        <v>98</v>
      </c>
      <c r="R1370">
        <v>1200</v>
      </c>
      <c r="S1370">
        <v>0.94409145627702995</v>
      </c>
      <c r="T1370">
        <f t="shared" si="255"/>
        <v>1</v>
      </c>
      <c r="U1370">
        <f t="shared" si="256"/>
        <v>1132.9097475324359</v>
      </c>
      <c r="V1370">
        <f t="shared" si="257"/>
        <v>944.09145627702992</v>
      </c>
      <c r="W1370">
        <v>24.69</v>
      </c>
      <c r="X1370">
        <f t="shared" si="258"/>
        <v>23.30961805547987</v>
      </c>
      <c r="Y1370">
        <v>0</v>
      </c>
      <c r="Z1370">
        <v>0</v>
      </c>
      <c r="AA1370">
        <v>0</v>
      </c>
      <c r="AB1370" s="2">
        <v>0.1</v>
      </c>
      <c r="AC1370">
        <v>25</v>
      </c>
      <c r="AD1370">
        <f t="shared" si="259"/>
        <v>0.11016807219002084</v>
      </c>
      <c r="AE1370">
        <v>1630000</v>
      </c>
      <c r="AF1370">
        <v>0</v>
      </c>
      <c r="AG1370">
        <v>0</v>
      </c>
      <c r="AH1370">
        <v>37800</v>
      </c>
      <c r="AI1370">
        <v>0.183768866252354</v>
      </c>
      <c r="AJ1370">
        <v>0.185438641332375</v>
      </c>
      <c r="AK1370" s="1">
        <f t="shared" si="254"/>
        <v>9.2010619986435907E-2</v>
      </c>
      <c r="AL1370" s="1">
        <f t="shared" si="260"/>
        <v>9.3818872186047814E-2</v>
      </c>
      <c r="AM1370">
        <f t="shared" si="261"/>
        <v>9.260018328518671E-2</v>
      </c>
      <c r="AN1370">
        <f t="shared" si="262"/>
        <v>9.4735265531908641E-2</v>
      </c>
      <c r="AO1370">
        <f t="shared" si="263"/>
        <v>8.0897049694653209E-2</v>
      </c>
      <c r="AP1370">
        <f t="shared" si="264"/>
        <v>7.9088797495041302E-2</v>
      </c>
      <c r="AQ1370">
        <f t="shared" si="265"/>
        <v>41.440779765694934</v>
      </c>
    </row>
    <row r="1371" spans="1:43" x14ac:dyDescent="0.2">
      <c r="A1371">
        <v>28005</v>
      </c>
      <c r="B1371">
        <v>12</v>
      </c>
      <c r="C1371">
        <v>28</v>
      </c>
      <c r="D1371" t="s">
        <v>1015</v>
      </c>
      <c r="E1371">
        <v>5</v>
      </c>
      <c r="F1371" t="s">
        <v>1012</v>
      </c>
      <c r="G1371" t="s">
        <v>1013</v>
      </c>
      <c r="H1371" t="s">
        <v>107</v>
      </c>
      <c r="I1371">
        <v>43</v>
      </c>
      <c r="J1371">
        <v>14</v>
      </c>
      <c r="K1371">
        <v>65</v>
      </c>
      <c r="L1371">
        <v>58</v>
      </c>
      <c r="M1371">
        <v>18</v>
      </c>
      <c r="N1371">
        <v>83</v>
      </c>
      <c r="O1371">
        <v>71</v>
      </c>
      <c r="P1371">
        <v>24</v>
      </c>
      <c r="Q1371">
        <v>98</v>
      </c>
      <c r="R1371">
        <v>1200</v>
      </c>
      <c r="S1371">
        <v>0.92239286329435299</v>
      </c>
      <c r="T1371">
        <f t="shared" si="255"/>
        <v>1</v>
      </c>
      <c r="U1371">
        <f t="shared" si="256"/>
        <v>1106.8714359532237</v>
      </c>
      <c r="V1371">
        <f t="shared" si="257"/>
        <v>922.39286329435299</v>
      </c>
      <c r="W1371">
        <v>24.69</v>
      </c>
      <c r="X1371">
        <f t="shared" si="258"/>
        <v>22.773879794737578</v>
      </c>
      <c r="Y1371">
        <v>0</v>
      </c>
      <c r="Z1371">
        <v>0</v>
      </c>
      <c r="AA1371">
        <v>0</v>
      </c>
      <c r="AB1371" s="2">
        <v>0.1</v>
      </c>
      <c r="AC1371">
        <v>25</v>
      </c>
      <c r="AD1371">
        <f t="shared" si="259"/>
        <v>0.11016807219002084</v>
      </c>
      <c r="AE1371">
        <v>1630000</v>
      </c>
      <c r="AF1371">
        <v>0</v>
      </c>
      <c r="AG1371">
        <v>0</v>
      </c>
      <c r="AH1371">
        <v>37800</v>
      </c>
      <c r="AI1371">
        <v>0.18720971966004199</v>
      </c>
      <c r="AJ1371">
        <v>0.188109740808625</v>
      </c>
      <c r="AK1371" s="1">
        <f t="shared" si="254"/>
        <v>8.8243630369109885E-2</v>
      </c>
      <c r="AL1371" s="1">
        <f t="shared" si="260"/>
        <v>9.0018647484804717E-2</v>
      </c>
      <c r="AM1371">
        <f t="shared" si="261"/>
        <v>8.8822357687286399E-2</v>
      </c>
      <c r="AN1371">
        <f t="shared" si="262"/>
        <v>9.0918197820737345E-2</v>
      </c>
      <c r="AO1371">
        <f t="shared" si="263"/>
        <v>7.7625854915925455E-2</v>
      </c>
      <c r="AP1371">
        <f t="shared" si="264"/>
        <v>7.5850837800230622E-2</v>
      </c>
      <c r="AQ1371">
        <f t="shared" si="265"/>
        <v>40.679111789625246</v>
      </c>
    </row>
    <row r="1372" spans="1:43" x14ac:dyDescent="0.2">
      <c r="A1372">
        <v>28007</v>
      </c>
      <c r="B1372">
        <v>14</v>
      </c>
      <c r="C1372">
        <v>28</v>
      </c>
      <c r="D1372" t="s">
        <v>1016</v>
      </c>
      <c r="E1372">
        <v>7</v>
      </c>
      <c r="F1372" t="s">
        <v>1012</v>
      </c>
      <c r="G1372" t="s">
        <v>1013</v>
      </c>
      <c r="H1372" t="s">
        <v>18</v>
      </c>
      <c r="I1372">
        <v>43</v>
      </c>
      <c r="J1372">
        <v>14</v>
      </c>
      <c r="K1372">
        <v>65</v>
      </c>
      <c r="L1372">
        <v>58</v>
      </c>
      <c r="M1372">
        <v>18</v>
      </c>
      <c r="N1372">
        <v>83</v>
      </c>
      <c r="O1372">
        <v>71</v>
      </c>
      <c r="P1372">
        <v>24</v>
      </c>
      <c r="Q1372">
        <v>98</v>
      </c>
      <c r="R1372">
        <v>1200</v>
      </c>
      <c r="S1372">
        <v>0.93108988404273996</v>
      </c>
      <c r="T1372">
        <f t="shared" si="255"/>
        <v>1</v>
      </c>
      <c r="U1372">
        <f t="shared" si="256"/>
        <v>1117.3078608512878</v>
      </c>
      <c r="V1372">
        <f t="shared" si="257"/>
        <v>931.08988404273998</v>
      </c>
      <c r="W1372">
        <v>24.69</v>
      </c>
      <c r="X1372">
        <f t="shared" si="258"/>
        <v>22.98860923701525</v>
      </c>
      <c r="Y1372">
        <v>0</v>
      </c>
      <c r="Z1372">
        <v>0</v>
      </c>
      <c r="AA1372">
        <v>0</v>
      </c>
      <c r="AB1372" s="2">
        <v>0.1</v>
      </c>
      <c r="AC1372">
        <v>25</v>
      </c>
      <c r="AD1372">
        <f t="shared" si="259"/>
        <v>0.11016807219002084</v>
      </c>
      <c r="AE1372">
        <v>1630000</v>
      </c>
      <c r="AF1372">
        <v>0</v>
      </c>
      <c r="AG1372">
        <v>0</v>
      </c>
      <c r="AH1372">
        <v>37800</v>
      </c>
      <c r="AI1372">
        <v>0.187674476108245</v>
      </c>
      <c r="AJ1372">
        <v>0.18884818819737501</v>
      </c>
      <c r="AK1372" s="1">
        <f t="shared" si="254"/>
        <v>8.8855071699660101E-2</v>
      </c>
      <c r="AL1372" s="1">
        <f t="shared" si="260"/>
        <v>9.0625693168875462E-2</v>
      </c>
      <c r="AM1372">
        <f t="shared" si="261"/>
        <v>8.9432365859431442E-2</v>
      </c>
      <c r="AN1372">
        <f t="shared" si="262"/>
        <v>9.15230158613492E-2</v>
      </c>
      <c r="AO1372">
        <f t="shared" si="263"/>
        <v>7.8147030769552331E-2</v>
      </c>
      <c r="AP1372">
        <f t="shared" si="264"/>
        <v>7.637640930033697E-2</v>
      </c>
      <c r="AQ1372">
        <f t="shared" si="265"/>
        <v>40.57837417253716</v>
      </c>
    </row>
    <row r="1373" spans="1:43" x14ac:dyDescent="0.2">
      <c r="A1373">
        <v>28009</v>
      </c>
      <c r="B1373">
        <v>15</v>
      </c>
      <c r="C1373">
        <v>28</v>
      </c>
      <c r="D1373" t="s">
        <v>110</v>
      </c>
      <c r="E1373">
        <v>9</v>
      </c>
      <c r="F1373" t="s">
        <v>1012</v>
      </c>
      <c r="G1373" t="s">
        <v>1013</v>
      </c>
      <c r="H1373" t="s">
        <v>43</v>
      </c>
      <c r="I1373">
        <v>43</v>
      </c>
      <c r="J1373">
        <v>14</v>
      </c>
      <c r="K1373">
        <v>65</v>
      </c>
      <c r="L1373">
        <v>58</v>
      </c>
      <c r="M1373">
        <v>18</v>
      </c>
      <c r="N1373">
        <v>83</v>
      </c>
      <c r="O1373">
        <v>71</v>
      </c>
      <c r="P1373">
        <v>24</v>
      </c>
      <c r="Q1373">
        <v>98</v>
      </c>
      <c r="R1373">
        <v>1200</v>
      </c>
      <c r="S1373">
        <v>0.94602137207984904</v>
      </c>
      <c r="T1373">
        <f t="shared" si="255"/>
        <v>1</v>
      </c>
      <c r="U1373">
        <f t="shared" si="256"/>
        <v>1135.2256464958189</v>
      </c>
      <c r="V1373">
        <f t="shared" si="257"/>
        <v>946.02137207984902</v>
      </c>
      <c r="W1373">
        <v>24.69</v>
      </c>
      <c r="X1373">
        <f t="shared" si="258"/>
        <v>23.357267676651475</v>
      </c>
      <c r="Y1373">
        <v>0</v>
      </c>
      <c r="Z1373">
        <v>0</v>
      </c>
      <c r="AA1373">
        <v>0</v>
      </c>
      <c r="AB1373" s="2">
        <v>0.1</v>
      </c>
      <c r="AC1373">
        <v>25</v>
      </c>
      <c r="AD1373">
        <f t="shared" si="259"/>
        <v>0.11016807219002084</v>
      </c>
      <c r="AE1373">
        <v>1630000</v>
      </c>
      <c r="AF1373">
        <v>0</v>
      </c>
      <c r="AG1373">
        <v>0</v>
      </c>
      <c r="AH1373">
        <v>37800</v>
      </c>
      <c r="AI1373">
        <v>0.184477600114137</v>
      </c>
      <c r="AJ1373">
        <v>0.18557830253737501</v>
      </c>
      <c r="AK1373" s="1">
        <f t="shared" si="254"/>
        <v>9.1844495584906621E-2</v>
      </c>
      <c r="AL1373" s="1">
        <f t="shared" si="260"/>
        <v>9.3645800764589185E-2</v>
      </c>
      <c r="AM1373">
        <f t="shared" si="261"/>
        <v>9.2431793874392182E-2</v>
      </c>
      <c r="AN1373">
        <f t="shared" si="262"/>
        <v>9.455867347165961E-2</v>
      </c>
      <c r="AO1373">
        <f t="shared" si="263"/>
        <v>8.074730851516411E-2</v>
      </c>
      <c r="AP1373">
        <f t="shared" si="264"/>
        <v>7.8946003335481546E-2</v>
      </c>
      <c r="AQ1373">
        <f t="shared" si="265"/>
        <v>41.281570821842308</v>
      </c>
    </row>
    <row r="1374" spans="1:43" x14ac:dyDescent="0.2">
      <c r="A1374">
        <v>28011</v>
      </c>
      <c r="B1374">
        <v>12</v>
      </c>
      <c r="C1374">
        <v>28</v>
      </c>
      <c r="D1374" t="s">
        <v>1017</v>
      </c>
      <c r="E1374">
        <v>11</v>
      </c>
      <c r="F1374" t="s">
        <v>1012</v>
      </c>
      <c r="G1374" t="s">
        <v>1013</v>
      </c>
      <c r="H1374" t="s">
        <v>107</v>
      </c>
      <c r="I1374">
        <v>43</v>
      </c>
      <c r="J1374">
        <v>14</v>
      </c>
      <c r="K1374">
        <v>65</v>
      </c>
      <c r="L1374">
        <v>58</v>
      </c>
      <c r="M1374">
        <v>18</v>
      </c>
      <c r="N1374">
        <v>83</v>
      </c>
      <c r="O1374">
        <v>71</v>
      </c>
      <c r="P1374">
        <v>24</v>
      </c>
      <c r="Q1374">
        <v>98</v>
      </c>
      <c r="R1374">
        <v>1200</v>
      </c>
      <c r="S1374">
        <v>0.937924076210369</v>
      </c>
      <c r="T1374">
        <f t="shared" si="255"/>
        <v>1</v>
      </c>
      <c r="U1374">
        <f t="shared" si="256"/>
        <v>1125.5088914524429</v>
      </c>
      <c r="V1374">
        <f t="shared" si="257"/>
        <v>937.92407621036898</v>
      </c>
      <c r="W1374">
        <v>24.69</v>
      </c>
      <c r="X1374">
        <f t="shared" si="258"/>
        <v>23.157345441634011</v>
      </c>
      <c r="Y1374">
        <v>0</v>
      </c>
      <c r="Z1374">
        <v>0</v>
      </c>
      <c r="AA1374">
        <v>0</v>
      </c>
      <c r="AB1374" s="2">
        <v>0.1</v>
      </c>
      <c r="AC1374">
        <v>25</v>
      </c>
      <c r="AD1374">
        <f t="shared" si="259"/>
        <v>0.11016807219002084</v>
      </c>
      <c r="AE1374">
        <v>1630000</v>
      </c>
      <c r="AF1374">
        <v>0</v>
      </c>
      <c r="AG1374">
        <v>0</v>
      </c>
      <c r="AH1374">
        <v>37800</v>
      </c>
      <c r="AI1374">
        <v>0.18923537750566699</v>
      </c>
      <c r="AJ1374">
        <v>0.19084473319674999</v>
      </c>
      <c r="AK1374" s="1">
        <f t="shared" si="254"/>
        <v>8.8768969637281842E-2</v>
      </c>
      <c r="AL1374" s="1">
        <f t="shared" si="260"/>
        <v>9.0524986197193069E-2</v>
      </c>
      <c r="AM1374">
        <f t="shared" si="261"/>
        <v>8.9341502006353213E-2</v>
      </c>
      <c r="AN1374">
        <f t="shared" si="262"/>
        <v>9.1414907354800096E-2</v>
      </c>
      <c r="AO1374">
        <f t="shared" si="263"/>
        <v>7.8058415832097702E-2</v>
      </c>
      <c r="AP1374">
        <f t="shared" si="264"/>
        <v>7.6302399272186475E-2</v>
      </c>
      <c r="AQ1374">
        <f t="shared" si="265"/>
        <v>40.243664871422844</v>
      </c>
    </row>
    <row r="1375" spans="1:43" x14ac:dyDescent="0.2">
      <c r="A1375">
        <v>28013</v>
      </c>
      <c r="B1375">
        <v>15</v>
      </c>
      <c r="C1375">
        <v>28</v>
      </c>
      <c r="D1375" t="s">
        <v>25</v>
      </c>
      <c r="E1375">
        <v>13</v>
      </c>
      <c r="F1375" t="s">
        <v>1012</v>
      </c>
      <c r="G1375" t="s">
        <v>1013</v>
      </c>
      <c r="H1375" t="s">
        <v>43</v>
      </c>
      <c r="I1375">
        <v>43</v>
      </c>
      <c r="J1375">
        <v>14</v>
      </c>
      <c r="K1375">
        <v>65</v>
      </c>
      <c r="L1375">
        <v>58</v>
      </c>
      <c r="M1375">
        <v>18</v>
      </c>
      <c r="N1375">
        <v>83</v>
      </c>
      <c r="O1375">
        <v>71</v>
      </c>
      <c r="P1375">
        <v>24</v>
      </c>
      <c r="Q1375">
        <v>98</v>
      </c>
      <c r="R1375">
        <v>1200</v>
      </c>
      <c r="S1375">
        <v>0.93623582853211296</v>
      </c>
      <c r="T1375">
        <f t="shared" si="255"/>
        <v>1</v>
      </c>
      <c r="U1375">
        <f t="shared" si="256"/>
        <v>1123.4829942385356</v>
      </c>
      <c r="V1375">
        <f t="shared" si="257"/>
        <v>936.23582853211292</v>
      </c>
      <c r="W1375">
        <v>24.69</v>
      </c>
      <c r="X1375">
        <f t="shared" si="258"/>
        <v>23.115662606457871</v>
      </c>
      <c r="Y1375">
        <v>0</v>
      </c>
      <c r="Z1375">
        <v>0</v>
      </c>
      <c r="AA1375">
        <v>0</v>
      </c>
      <c r="AB1375" s="2">
        <v>0.1</v>
      </c>
      <c r="AC1375">
        <v>25</v>
      </c>
      <c r="AD1375">
        <f t="shared" si="259"/>
        <v>0.11016807219002084</v>
      </c>
      <c r="AE1375">
        <v>1630000</v>
      </c>
      <c r="AF1375">
        <v>0</v>
      </c>
      <c r="AG1375">
        <v>0</v>
      </c>
      <c r="AH1375">
        <v>37800</v>
      </c>
      <c r="AI1375">
        <v>0.18611376879066299</v>
      </c>
      <c r="AJ1375">
        <v>0.18696102998012501</v>
      </c>
      <c r="AK1375" s="1">
        <f t="shared" si="254"/>
        <v>9.0095391955378121E-2</v>
      </c>
      <c r="AL1375" s="1">
        <f t="shared" si="260"/>
        <v>9.1880861449549558E-2</v>
      </c>
      <c r="AM1375">
        <f t="shared" si="261"/>
        <v>9.0677527171377628E-2</v>
      </c>
      <c r="AN1375">
        <f t="shared" si="262"/>
        <v>9.2785708884021004E-2</v>
      </c>
      <c r="AO1375">
        <f t="shared" si="263"/>
        <v>7.9228010481784711E-2</v>
      </c>
      <c r="AP1375">
        <f t="shared" si="264"/>
        <v>7.7442540987613273E-2</v>
      </c>
      <c r="AQ1375">
        <f t="shared" si="265"/>
        <v>40.918655098113881</v>
      </c>
    </row>
    <row r="1376" spans="1:43" x14ac:dyDescent="0.2">
      <c r="A1376">
        <v>28015</v>
      </c>
      <c r="B1376">
        <v>12</v>
      </c>
      <c r="C1376">
        <v>28</v>
      </c>
      <c r="D1376" t="s">
        <v>114</v>
      </c>
      <c r="E1376">
        <v>15</v>
      </c>
      <c r="F1376" t="s">
        <v>1012</v>
      </c>
      <c r="G1376" t="s">
        <v>1013</v>
      </c>
      <c r="H1376" t="s">
        <v>107</v>
      </c>
      <c r="I1376">
        <v>43</v>
      </c>
      <c r="J1376">
        <v>14</v>
      </c>
      <c r="K1376">
        <v>65</v>
      </c>
      <c r="L1376">
        <v>58</v>
      </c>
      <c r="M1376">
        <v>18</v>
      </c>
      <c r="N1376">
        <v>83</v>
      </c>
      <c r="O1376">
        <v>71</v>
      </c>
      <c r="P1376">
        <v>24</v>
      </c>
      <c r="Q1376">
        <v>98</v>
      </c>
      <c r="R1376">
        <v>1200</v>
      </c>
      <c r="S1376">
        <v>0.93434248492121696</v>
      </c>
      <c r="T1376">
        <f t="shared" si="255"/>
        <v>1</v>
      </c>
      <c r="U1376">
        <f t="shared" si="256"/>
        <v>1121.2109819054604</v>
      </c>
      <c r="V1376">
        <f t="shared" si="257"/>
        <v>934.34248492121696</v>
      </c>
      <c r="W1376">
        <v>24.69</v>
      </c>
      <c r="X1376">
        <f t="shared" si="258"/>
        <v>23.068915952704849</v>
      </c>
      <c r="Y1376">
        <v>0</v>
      </c>
      <c r="Z1376">
        <v>0</v>
      </c>
      <c r="AA1376">
        <v>0</v>
      </c>
      <c r="AB1376" s="2">
        <v>0.1</v>
      </c>
      <c r="AC1376">
        <v>25</v>
      </c>
      <c r="AD1376">
        <f t="shared" si="259"/>
        <v>0.11016807219002084</v>
      </c>
      <c r="AE1376">
        <v>1630000</v>
      </c>
      <c r="AF1376">
        <v>0</v>
      </c>
      <c r="AG1376">
        <v>0</v>
      </c>
      <c r="AH1376">
        <v>37800</v>
      </c>
      <c r="AI1376">
        <v>0.188156529889493</v>
      </c>
      <c r="AJ1376">
        <v>0.189136296933375</v>
      </c>
      <c r="AK1376" s="1">
        <f t="shared" si="254"/>
        <v>8.8937031069403011E-2</v>
      </c>
      <c r="AL1376" s="1">
        <f t="shared" si="260"/>
        <v>9.0703116236982212E-2</v>
      </c>
      <c r="AM1376">
        <f t="shared" si="261"/>
        <v>8.9512846211503391E-2</v>
      </c>
      <c r="AN1376">
        <f t="shared" si="262"/>
        <v>9.1598140004209155E-2</v>
      </c>
      <c r="AO1376">
        <f t="shared" si="263"/>
        <v>7.8212943596477319E-2</v>
      </c>
      <c r="AP1376">
        <f t="shared" si="264"/>
        <v>7.6446858428898118E-2</v>
      </c>
      <c r="AQ1376">
        <f t="shared" si="265"/>
        <v>40.474413078451001</v>
      </c>
    </row>
    <row r="1377" spans="1:43" x14ac:dyDescent="0.2">
      <c r="A1377">
        <v>28017</v>
      </c>
      <c r="B1377">
        <v>15</v>
      </c>
      <c r="C1377">
        <v>28</v>
      </c>
      <c r="D1377" t="s">
        <v>612</v>
      </c>
      <c r="E1377">
        <v>17</v>
      </c>
      <c r="F1377" t="s">
        <v>1012</v>
      </c>
      <c r="G1377" t="s">
        <v>1013</v>
      </c>
      <c r="H1377" t="s">
        <v>43</v>
      </c>
      <c r="I1377">
        <v>43</v>
      </c>
      <c r="J1377">
        <v>14</v>
      </c>
      <c r="K1377">
        <v>65</v>
      </c>
      <c r="L1377">
        <v>58</v>
      </c>
      <c r="M1377">
        <v>18</v>
      </c>
      <c r="N1377">
        <v>83</v>
      </c>
      <c r="O1377">
        <v>71</v>
      </c>
      <c r="P1377">
        <v>24</v>
      </c>
      <c r="Q1377">
        <v>98</v>
      </c>
      <c r="R1377">
        <v>1200</v>
      </c>
      <c r="S1377">
        <v>0.93490236146109396</v>
      </c>
      <c r="T1377">
        <f t="shared" si="255"/>
        <v>1</v>
      </c>
      <c r="U1377">
        <f t="shared" si="256"/>
        <v>1121.8828337533128</v>
      </c>
      <c r="V1377">
        <f t="shared" si="257"/>
        <v>934.90236146109396</v>
      </c>
      <c r="W1377">
        <v>24.69</v>
      </c>
      <c r="X1377">
        <f t="shared" si="258"/>
        <v>23.082739304474412</v>
      </c>
      <c r="Y1377">
        <v>0</v>
      </c>
      <c r="Z1377">
        <v>0</v>
      </c>
      <c r="AA1377">
        <v>0</v>
      </c>
      <c r="AB1377" s="2">
        <v>0.1</v>
      </c>
      <c r="AC1377">
        <v>25</v>
      </c>
      <c r="AD1377">
        <f t="shared" si="259"/>
        <v>0.11016807219002084</v>
      </c>
      <c r="AE1377">
        <v>1630000</v>
      </c>
      <c r="AF1377">
        <v>0</v>
      </c>
      <c r="AG1377">
        <v>0</v>
      </c>
      <c r="AH1377">
        <v>37800</v>
      </c>
      <c r="AI1377">
        <v>0.18623937641584701</v>
      </c>
      <c r="AJ1377">
        <v>0.18780075074874999</v>
      </c>
      <c r="AK1377" s="1">
        <f t="shared" si="254"/>
        <v>8.9906392843967828E-2</v>
      </c>
      <c r="AL1377" s="1">
        <f t="shared" si="260"/>
        <v>9.1690658142832573E-2</v>
      </c>
      <c r="AM1377">
        <f t="shared" si="261"/>
        <v>9.048813544362902E-2</v>
      </c>
      <c r="AN1377">
        <f t="shared" si="262"/>
        <v>9.2594895310347675E-2</v>
      </c>
      <c r="AO1377">
        <f t="shared" si="263"/>
        <v>7.9064349904255246E-2</v>
      </c>
      <c r="AP1377">
        <f t="shared" si="264"/>
        <v>7.7280084605390501E-2</v>
      </c>
      <c r="AQ1377">
        <f t="shared" si="265"/>
        <v>40.891057845634251</v>
      </c>
    </row>
    <row r="1378" spans="1:43" x14ac:dyDescent="0.2">
      <c r="A1378">
        <v>28019</v>
      </c>
      <c r="B1378">
        <v>15</v>
      </c>
      <c r="C1378">
        <v>28</v>
      </c>
      <c r="D1378" t="s">
        <v>29</v>
      </c>
      <c r="E1378">
        <v>19</v>
      </c>
      <c r="F1378" t="s">
        <v>1012</v>
      </c>
      <c r="G1378" t="s">
        <v>1013</v>
      </c>
      <c r="H1378" t="s">
        <v>43</v>
      </c>
      <c r="I1378">
        <v>43</v>
      </c>
      <c r="J1378">
        <v>14</v>
      </c>
      <c r="K1378">
        <v>65</v>
      </c>
      <c r="L1378">
        <v>58</v>
      </c>
      <c r="M1378">
        <v>18</v>
      </c>
      <c r="N1378">
        <v>83</v>
      </c>
      <c r="O1378">
        <v>71</v>
      </c>
      <c r="P1378">
        <v>24</v>
      </c>
      <c r="Q1378">
        <v>98</v>
      </c>
      <c r="R1378">
        <v>1200</v>
      </c>
      <c r="S1378">
        <v>0.931782430410385</v>
      </c>
      <c r="T1378">
        <f t="shared" si="255"/>
        <v>1</v>
      </c>
      <c r="U1378">
        <f t="shared" si="256"/>
        <v>1118.1389164924619</v>
      </c>
      <c r="V1378">
        <f t="shared" si="257"/>
        <v>931.78243041038502</v>
      </c>
      <c r="W1378">
        <v>24.69</v>
      </c>
      <c r="X1378">
        <f t="shared" si="258"/>
        <v>23.005708206832406</v>
      </c>
      <c r="Y1378">
        <v>0</v>
      </c>
      <c r="Z1378">
        <v>0</v>
      </c>
      <c r="AA1378">
        <v>0</v>
      </c>
      <c r="AB1378" s="2">
        <v>0.1</v>
      </c>
      <c r="AC1378">
        <v>25</v>
      </c>
      <c r="AD1378">
        <f t="shared" si="259"/>
        <v>0.11016807219002084</v>
      </c>
      <c r="AE1378">
        <v>1630000</v>
      </c>
      <c r="AF1378">
        <v>0</v>
      </c>
      <c r="AG1378">
        <v>0</v>
      </c>
      <c r="AH1378">
        <v>37800</v>
      </c>
      <c r="AI1378">
        <v>0.18728426058400699</v>
      </c>
      <c r="AJ1378">
        <v>0.18825270940212499</v>
      </c>
      <c r="AK1378" s="1">
        <f t="shared" si="254"/>
        <v>8.9106433669591992E-2</v>
      </c>
      <c r="AL1378" s="1">
        <f t="shared" si="260"/>
        <v>9.0880744311526318E-2</v>
      </c>
      <c r="AM1378">
        <f t="shared" si="261"/>
        <v>8.9684930648769992E-2</v>
      </c>
      <c r="AN1378">
        <f t="shared" si="262"/>
        <v>9.1779936617836053E-2</v>
      </c>
      <c r="AO1378">
        <f t="shared" si="263"/>
        <v>7.8366781044140049E-2</v>
      </c>
      <c r="AP1378">
        <f t="shared" si="264"/>
        <v>7.6592470402205723E-2</v>
      </c>
      <c r="AQ1378">
        <f t="shared" si="265"/>
        <v>40.662921114715253</v>
      </c>
    </row>
    <row r="1379" spans="1:43" x14ac:dyDescent="0.2">
      <c r="A1379">
        <v>28021</v>
      </c>
      <c r="B1379">
        <v>12</v>
      </c>
      <c r="C1379">
        <v>28</v>
      </c>
      <c r="D1379" t="s">
        <v>1018</v>
      </c>
      <c r="E1379">
        <v>21</v>
      </c>
      <c r="F1379" t="s">
        <v>1012</v>
      </c>
      <c r="G1379" t="s">
        <v>1013</v>
      </c>
      <c r="H1379" t="s">
        <v>107</v>
      </c>
      <c r="I1379">
        <v>43</v>
      </c>
      <c r="J1379">
        <v>14</v>
      </c>
      <c r="K1379">
        <v>65</v>
      </c>
      <c r="L1379">
        <v>58</v>
      </c>
      <c r="M1379">
        <v>18</v>
      </c>
      <c r="N1379">
        <v>83</v>
      </c>
      <c r="O1379">
        <v>71</v>
      </c>
      <c r="P1379">
        <v>24</v>
      </c>
      <c r="Q1379">
        <v>98</v>
      </c>
      <c r="R1379">
        <v>1200</v>
      </c>
      <c r="S1379">
        <v>0.92703546086947097</v>
      </c>
      <c r="T1379">
        <f t="shared" si="255"/>
        <v>1</v>
      </c>
      <c r="U1379">
        <f t="shared" si="256"/>
        <v>1112.4425530433653</v>
      </c>
      <c r="V1379">
        <f t="shared" si="257"/>
        <v>927.03546086947097</v>
      </c>
      <c r="W1379">
        <v>24.69</v>
      </c>
      <c r="X1379">
        <f t="shared" si="258"/>
        <v>22.888505528867238</v>
      </c>
      <c r="Y1379">
        <v>0</v>
      </c>
      <c r="Z1379">
        <v>0</v>
      </c>
      <c r="AA1379">
        <v>0</v>
      </c>
      <c r="AB1379" s="2">
        <v>0.1</v>
      </c>
      <c r="AC1379">
        <v>25</v>
      </c>
      <c r="AD1379">
        <f t="shared" si="259"/>
        <v>0.11016807219002084</v>
      </c>
      <c r="AE1379">
        <v>1630000</v>
      </c>
      <c r="AF1379">
        <v>0</v>
      </c>
      <c r="AG1379">
        <v>0</v>
      </c>
      <c r="AH1379">
        <v>37800</v>
      </c>
      <c r="AI1379">
        <v>0.18934825521642701</v>
      </c>
      <c r="AJ1379">
        <v>0.190998919209875</v>
      </c>
      <c r="AK1379" s="1">
        <f t="shared" si="254"/>
        <v>8.7686122339437442E-2</v>
      </c>
      <c r="AL1379" s="1">
        <f t="shared" si="260"/>
        <v>8.9441092070957712E-2</v>
      </c>
      <c r="AM1379">
        <f t="shared" si="261"/>
        <v>8.8258313400145116E-2</v>
      </c>
      <c r="AN1379">
        <f t="shared" si="262"/>
        <v>9.0330482712648902E-2</v>
      </c>
      <c r="AO1379">
        <f t="shared" si="263"/>
        <v>7.7126595027073461E-2</v>
      </c>
      <c r="AP1379">
        <f t="shared" si="264"/>
        <v>7.5371625295553191E-2</v>
      </c>
      <c r="AQ1379">
        <f t="shared" si="265"/>
        <v>40.219674089157181</v>
      </c>
    </row>
    <row r="1380" spans="1:43" x14ac:dyDescent="0.2">
      <c r="A1380">
        <v>28023</v>
      </c>
      <c r="B1380">
        <v>14</v>
      </c>
      <c r="C1380">
        <v>28</v>
      </c>
      <c r="D1380" t="s">
        <v>30</v>
      </c>
      <c r="E1380">
        <v>23</v>
      </c>
      <c r="F1380" t="s">
        <v>1012</v>
      </c>
      <c r="G1380" t="s">
        <v>1013</v>
      </c>
      <c r="H1380" t="s">
        <v>18</v>
      </c>
      <c r="I1380">
        <v>43</v>
      </c>
      <c r="J1380">
        <v>14</v>
      </c>
      <c r="K1380">
        <v>65</v>
      </c>
      <c r="L1380">
        <v>58</v>
      </c>
      <c r="M1380">
        <v>18</v>
      </c>
      <c r="N1380">
        <v>83</v>
      </c>
      <c r="O1380">
        <v>71</v>
      </c>
      <c r="P1380">
        <v>24</v>
      </c>
      <c r="Q1380">
        <v>98</v>
      </c>
      <c r="R1380">
        <v>1200</v>
      </c>
      <c r="S1380">
        <v>0.923927322030067</v>
      </c>
      <c r="T1380">
        <f t="shared" si="255"/>
        <v>1</v>
      </c>
      <c r="U1380">
        <f t="shared" si="256"/>
        <v>1108.7127864360805</v>
      </c>
      <c r="V1380">
        <f t="shared" si="257"/>
        <v>923.92732203006699</v>
      </c>
      <c r="W1380">
        <v>24.69</v>
      </c>
      <c r="X1380">
        <f t="shared" si="258"/>
        <v>22.811765580922355</v>
      </c>
      <c r="Y1380">
        <v>0</v>
      </c>
      <c r="Z1380">
        <v>0</v>
      </c>
      <c r="AA1380">
        <v>0</v>
      </c>
      <c r="AB1380" s="2">
        <v>0.1</v>
      </c>
      <c r="AC1380">
        <v>25</v>
      </c>
      <c r="AD1380">
        <f t="shared" si="259"/>
        <v>0.11016807219002084</v>
      </c>
      <c r="AE1380">
        <v>1630000</v>
      </c>
      <c r="AF1380">
        <v>0</v>
      </c>
      <c r="AG1380">
        <v>0</v>
      </c>
      <c r="AH1380">
        <v>37800</v>
      </c>
      <c r="AI1380">
        <v>0.18809776471329701</v>
      </c>
      <c r="AJ1380">
        <v>0.18961317958349999</v>
      </c>
      <c r="AK1380" s="1">
        <f t="shared" si="254"/>
        <v>8.7973121315601782E-2</v>
      </c>
      <c r="AL1380" s="1">
        <f t="shared" si="260"/>
        <v>8.9739758240434481E-2</v>
      </c>
      <c r="AM1380">
        <f t="shared" si="261"/>
        <v>8.8549116352866428E-2</v>
      </c>
      <c r="AN1380">
        <f t="shared" si="262"/>
        <v>9.0635061629428679E-2</v>
      </c>
      <c r="AO1380">
        <f t="shared" si="263"/>
        <v>7.7384955525033661E-2</v>
      </c>
      <c r="AP1380">
        <f t="shared" si="264"/>
        <v>7.5618318600200962E-2</v>
      </c>
      <c r="AQ1380">
        <f t="shared" si="265"/>
        <v>40.487058024123847</v>
      </c>
    </row>
    <row r="1381" spans="1:43" x14ac:dyDescent="0.2">
      <c r="A1381">
        <v>28025</v>
      </c>
      <c r="B1381">
        <v>15</v>
      </c>
      <c r="C1381">
        <v>28</v>
      </c>
      <c r="D1381" t="s">
        <v>31</v>
      </c>
      <c r="E1381">
        <v>25</v>
      </c>
      <c r="F1381" t="s">
        <v>1012</v>
      </c>
      <c r="G1381" t="s">
        <v>1013</v>
      </c>
      <c r="H1381" t="s">
        <v>43</v>
      </c>
      <c r="I1381">
        <v>43</v>
      </c>
      <c r="J1381">
        <v>14</v>
      </c>
      <c r="K1381">
        <v>65</v>
      </c>
      <c r="L1381">
        <v>58</v>
      </c>
      <c r="M1381">
        <v>18</v>
      </c>
      <c r="N1381">
        <v>83</v>
      </c>
      <c r="O1381">
        <v>71</v>
      </c>
      <c r="P1381">
        <v>24</v>
      </c>
      <c r="Q1381">
        <v>98</v>
      </c>
      <c r="R1381">
        <v>1200</v>
      </c>
      <c r="S1381">
        <v>0.93214536309242202</v>
      </c>
      <c r="T1381">
        <f t="shared" si="255"/>
        <v>1</v>
      </c>
      <c r="U1381">
        <f t="shared" si="256"/>
        <v>1118.5744357109065</v>
      </c>
      <c r="V1381">
        <f t="shared" si="257"/>
        <v>932.14536309242203</v>
      </c>
      <c r="W1381">
        <v>24.69</v>
      </c>
      <c r="X1381">
        <f t="shared" si="258"/>
        <v>23.014669014751902</v>
      </c>
      <c r="Y1381">
        <v>0</v>
      </c>
      <c r="Z1381">
        <v>0</v>
      </c>
      <c r="AA1381">
        <v>0</v>
      </c>
      <c r="AB1381" s="2">
        <v>0.1</v>
      </c>
      <c r="AC1381">
        <v>25</v>
      </c>
      <c r="AD1381">
        <f t="shared" si="259"/>
        <v>0.11016807219002084</v>
      </c>
      <c r="AE1381">
        <v>1630000</v>
      </c>
      <c r="AF1381">
        <v>0</v>
      </c>
      <c r="AG1381">
        <v>0</v>
      </c>
      <c r="AH1381">
        <v>37800</v>
      </c>
      <c r="AI1381">
        <v>0.186286975926474</v>
      </c>
      <c r="AJ1381">
        <v>0.18780075074874999</v>
      </c>
      <c r="AK1381" s="1">
        <f t="shared" si="254"/>
        <v>8.9618356774447946E-2</v>
      </c>
      <c r="AL1381" s="1">
        <f t="shared" si="260"/>
        <v>9.140216616299135E-2</v>
      </c>
      <c r="AM1381">
        <f t="shared" si="261"/>
        <v>9.0199950728918482E-2</v>
      </c>
      <c r="AN1381">
        <f t="shared" si="262"/>
        <v>9.2306172282434262E-2</v>
      </c>
      <c r="AO1381">
        <f t="shared" si="263"/>
        <v>7.8816309243642219E-2</v>
      </c>
      <c r="AP1381">
        <f t="shared" si="264"/>
        <v>7.7032499855098815E-2</v>
      </c>
      <c r="AQ1381">
        <f t="shared" si="265"/>
        <v>40.880609480509456</v>
      </c>
    </row>
    <row r="1382" spans="1:43" x14ac:dyDescent="0.2">
      <c r="A1382">
        <v>28027</v>
      </c>
      <c r="B1382">
        <v>12</v>
      </c>
      <c r="C1382">
        <v>28</v>
      </c>
      <c r="D1382" t="s">
        <v>1019</v>
      </c>
      <c r="E1382">
        <v>27</v>
      </c>
      <c r="F1382" t="s">
        <v>1012</v>
      </c>
      <c r="G1382" t="s">
        <v>1013</v>
      </c>
      <c r="H1382" t="s">
        <v>107</v>
      </c>
      <c r="I1382">
        <v>43</v>
      </c>
      <c r="J1382">
        <v>14</v>
      </c>
      <c r="K1382">
        <v>65</v>
      </c>
      <c r="L1382">
        <v>58</v>
      </c>
      <c r="M1382">
        <v>18</v>
      </c>
      <c r="N1382">
        <v>83</v>
      </c>
      <c r="O1382">
        <v>71</v>
      </c>
      <c r="P1382">
        <v>24</v>
      </c>
      <c r="Q1382">
        <v>98</v>
      </c>
      <c r="R1382">
        <v>1200</v>
      </c>
      <c r="S1382">
        <v>0.94113601247469603</v>
      </c>
      <c r="T1382">
        <f t="shared" si="255"/>
        <v>1</v>
      </c>
      <c r="U1382">
        <f t="shared" si="256"/>
        <v>1129.3632149696352</v>
      </c>
      <c r="V1382">
        <f t="shared" si="257"/>
        <v>941.13601247469603</v>
      </c>
      <c r="W1382">
        <v>24.69</v>
      </c>
      <c r="X1382">
        <f t="shared" si="258"/>
        <v>23.236648148000246</v>
      </c>
      <c r="Y1382">
        <v>0</v>
      </c>
      <c r="Z1382">
        <v>0</v>
      </c>
      <c r="AA1382">
        <v>0</v>
      </c>
      <c r="AB1382" s="2">
        <v>0.1</v>
      </c>
      <c r="AC1382">
        <v>25</v>
      </c>
      <c r="AD1382">
        <f t="shared" si="259"/>
        <v>0.11016807219002084</v>
      </c>
      <c r="AE1382">
        <v>1630000</v>
      </c>
      <c r="AF1382">
        <v>0</v>
      </c>
      <c r="AG1382">
        <v>0</v>
      </c>
      <c r="AH1382">
        <v>37800</v>
      </c>
      <c r="AI1382">
        <v>0.18866039551061001</v>
      </c>
      <c r="AJ1382">
        <v>0.19016789164975001</v>
      </c>
      <c r="AK1382" s="1">
        <f t="shared" si="254"/>
        <v>8.9344428886290836E-2</v>
      </c>
      <c r="AL1382" s="1">
        <f t="shared" si="260"/>
        <v>9.110579727376629E-2</v>
      </c>
      <c r="AM1382">
        <f t="shared" si="261"/>
        <v>8.9918706167445697E-2</v>
      </c>
      <c r="AN1382">
        <f t="shared" si="262"/>
        <v>9.1998430652140473E-2</v>
      </c>
      <c r="AO1382">
        <f t="shared" si="263"/>
        <v>7.8558410343498086E-2</v>
      </c>
      <c r="AP1382">
        <f t="shared" si="264"/>
        <v>7.6797041956022633E-2</v>
      </c>
      <c r="AQ1382">
        <f t="shared" si="265"/>
        <v>40.366315853116951</v>
      </c>
    </row>
    <row r="1383" spans="1:43" x14ac:dyDescent="0.2">
      <c r="A1383">
        <v>28029</v>
      </c>
      <c r="B1383">
        <v>12</v>
      </c>
      <c r="C1383">
        <v>28</v>
      </c>
      <c r="D1383" t="s">
        <v>1020</v>
      </c>
      <c r="E1383">
        <v>29</v>
      </c>
      <c r="F1383" t="s">
        <v>1012</v>
      </c>
      <c r="G1383" t="s">
        <v>1013</v>
      </c>
      <c r="H1383" t="s">
        <v>107</v>
      </c>
      <c r="I1383">
        <v>43</v>
      </c>
      <c r="J1383">
        <v>14</v>
      </c>
      <c r="K1383">
        <v>65</v>
      </c>
      <c r="L1383">
        <v>58</v>
      </c>
      <c r="M1383">
        <v>18</v>
      </c>
      <c r="N1383">
        <v>83</v>
      </c>
      <c r="O1383">
        <v>71</v>
      </c>
      <c r="P1383">
        <v>24</v>
      </c>
      <c r="Q1383">
        <v>98</v>
      </c>
      <c r="R1383">
        <v>1200</v>
      </c>
      <c r="S1383">
        <v>0.92602157592773404</v>
      </c>
      <c r="T1383">
        <f t="shared" si="255"/>
        <v>1</v>
      </c>
      <c r="U1383">
        <f t="shared" si="256"/>
        <v>1111.2258911132808</v>
      </c>
      <c r="V1383">
        <f t="shared" si="257"/>
        <v>926.02157592773403</v>
      </c>
      <c r="W1383">
        <v>24.69</v>
      </c>
      <c r="X1383">
        <f t="shared" si="258"/>
        <v>22.863472709655756</v>
      </c>
      <c r="Y1383">
        <v>0</v>
      </c>
      <c r="Z1383">
        <v>0</v>
      </c>
      <c r="AA1383">
        <v>0</v>
      </c>
      <c r="AB1383" s="2">
        <v>0.1</v>
      </c>
      <c r="AC1383">
        <v>25</v>
      </c>
      <c r="AD1383">
        <f t="shared" si="259"/>
        <v>0.11016807219002084</v>
      </c>
      <c r="AE1383">
        <v>1630000</v>
      </c>
      <c r="AF1383">
        <v>0</v>
      </c>
      <c r="AG1383">
        <v>0</v>
      </c>
      <c r="AH1383">
        <v>37800</v>
      </c>
      <c r="AI1383">
        <v>0.18837355801878</v>
      </c>
      <c r="AJ1383">
        <v>0.189268024229125</v>
      </c>
      <c r="AK1383" s="1">
        <f t="shared" si="254"/>
        <v>8.8043437501352087E-2</v>
      </c>
      <c r="AL1383" s="1">
        <f t="shared" si="260"/>
        <v>8.9807487934523159E-2</v>
      </c>
      <c r="AM1383">
        <f t="shared" si="261"/>
        <v>8.8618589237800319E-2</v>
      </c>
      <c r="AN1383">
        <f t="shared" si="262"/>
        <v>9.0701480530836778E-2</v>
      </c>
      <c r="AO1383">
        <f t="shared" si="263"/>
        <v>7.7442810127848413E-2</v>
      </c>
      <c r="AP1383">
        <f t="shared" si="264"/>
        <v>7.5678759694677342E-2</v>
      </c>
      <c r="AQ1383">
        <f t="shared" si="265"/>
        <v>40.427781872634256</v>
      </c>
    </row>
    <row r="1384" spans="1:43" x14ac:dyDescent="0.2">
      <c r="A1384">
        <v>28031</v>
      </c>
      <c r="B1384">
        <v>14</v>
      </c>
      <c r="C1384">
        <v>28</v>
      </c>
      <c r="D1384" t="s">
        <v>37</v>
      </c>
      <c r="E1384">
        <v>31</v>
      </c>
      <c r="F1384" t="s">
        <v>1012</v>
      </c>
      <c r="G1384" t="s">
        <v>1013</v>
      </c>
      <c r="H1384" t="s">
        <v>18</v>
      </c>
      <c r="I1384">
        <v>43</v>
      </c>
      <c r="J1384">
        <v>14</v>
      </c>
      <c r="K1384">
        <v>65</v>
      </c>
      <c r="L1384">
        <v>58</v>
      </c>
      <c r="M1384">
        <v>18</v>
      </c>
      <c r="N1384">
        <v>83</v>
      </c>
      <c r="O1384">
        <v>71</v>
      </c>
      <c r="P1384">
        <v>24</v>
      </c>
      <c r="Q1384">
        <v>98</v>
      </c>
      <c r="R1384">
        <v>1200</v>
      </c>
      <c r="S1384">
        <v>0.92378721137841502</v>
      </c>
      <c r="T1384">
        <f t="shared" si="255"/>
        <v>1</v>
      </c>
      <c r="U1384">
        <f t="shared" si="256"/>
        <v>1108.5446536540981</v>
      </c>
      <c r="V1384">
        <f t="shared" si="257"/>
        <v>923.78721137841501</v>
      </c>
      <c r="W1384">
        <v>24.69</v>
      </c>
      <c r="X1384">
        <f t="shared" si="258"/>
        <v>22.808306248933068</v>
      </c>
      <c r="Y1384">
        <v>0</v>
      </c>
      <c r="Z1384">
        <v>0</v>
      </c>
      <c r="AA1384">
        <v>0</v>
      </c>
      <c r="AB1384" s="2">
        <v>0.1</v>
      </c>
      <c r="AC1384">
        <v>25</v>
      </c>
      <c r="AD1384">
        <f t="shared" si="259"/>
        <v>0.11016807219002084</v>
      </c>
      <c r="AE1384">
        <v>1630000</v>
      </c>
      <c r="AF1384">
        <v>0</v>
      </c>
      <c r="AG1384">
        <v>0</v>
      </c>
      <c r="AH1384">
        <v>37800</v>
      </c>
      <c r="AI1384">
        <v>0.18850157400186601</v>
      </c>
      <c r="AJ1384">
        <v>0.18922930506437499</v>
      </c>
      <c r="AK1384" s="1">
        <f t="shared" si="254"/>
        <v>8.7771352460940019E-2</v>
      </c>
      <c r="AL1384" s="1">
        <f t="shared" si="260"/>
        <v>8.9534204884749044E-2</v>
      </c>
      <c r="AM1384">
        <f t="shared" si="261"/>
        <v>8.83461135979179E-2</v>
      </c>
      <c r="AN1384">
        <f t="shared" si="262"/>
        <v>9.0427590349044296E-2</v>
      </c>
      <c r="AO1384">
        <f t="shared" si="263"/>
        <v>7.7207738260601774E-2</v>
      </c>
      <c r="AP1384">
        <f t="shared" si="264"/>
        <v>7.5444885836792749E-2</v>
      </c>
      <c r="AQ1384">
        <f t="shared" si="265"/>
        <v>40.400326387088221</v>
      </c>
    </row>
    <row r="1385" spans="1:43" x14ac:dyDescent="0.2">
      <c r="A1385">
        <v>28033</v>
      </c>
      <c r="B1385">
        <v>12</v>
      </c>
      <c r="C1385">
        <v>28</v>
      </c>
      <c r="D1385" t="s">
        <v>315</v>
      </c>
      <c r="E1385">
        <v>33</v>
      </c>
      <c r="F1385" t="s">
        <v>1012</v>
      </c>
      <c r="G1385" t="s">
        <v>1013</v>
      </c>
      <c r="H1385" t="s">
        <v>107</v>
      </c>
      <c r="I1385">
        <v>43</v>
      </c>
      <c r="J1385">
        <v>14</v>
      </c>
      <c r="K1385">
        <v>65</v>
      </c>
      <c r="L1385">
        <v>58</v>
      </c>
      <c r="M1385">
        <v>18</v>
      </c>
      <c r="N1385">
        <v>83</v>
      </c>
      <c r="O1385">
        <v>71</v>
      </c>
      <c r="P1385">
        <v>24</v>
      </c>
      <c r="Q1385">
        <v>98</v>
      </c>
      <c r="R1385">
        <v>1200</v>
      </c>
      <c r="S1385">
        <v>0.94828916589418999</v>
      </c>
      <c r="T1385">
        <f t="shared" si="255"/>
        <v>1</v>
      </c>
      <c r="U1385">
        <f t="shared" si="256"/>
        <v>1137.9469990730279</v>
      </c>
      <c r="V1385">
        <f t="shared" si="257"/>
        <v>948.28916589418998</v>
      </c>
      <c r="W1385">
        <v>24.69</v>
      </c>
      <c r="X1385">
        <f t="shared" si="258"/>
        <v>23.413259505927552</v>
      </c>
      <c r="Y1385">
        <v>0</v>
      </c>
      <c r="Z1385">
        <v>0</v>
      </c>
      <c r="AA1385">
        <v>0</v>
      </c>
      <c r="AB1385" s="2">
        <v>0.1</v>
      </c>
      <c r="AC1385">
        <v>25</v>
      </c>
      <c r="AD1385">
        <f t="shared" si="259"/>
        <v>0.11016807219002084</v>
      </c>
      <c r="AE1385">
        <v>1630000</v>
      </c>
      <c r="AF1385">
        <v>0</v>
      </c>
      <c r="AG1385">
        <v>0</v>
      </c>
      <c r="AH1385">
        <v>37800</v>
      </c>
      <c r="AI1385">
        <v>0.18624952105519199</v>
      </c>
      <c r="AJ1385">
        <v>0.187423690098625</v>
      </c>
      <c r="AK1385" s="1">
        <f t="shared" si="254"/>
        <v>9.1188789332807399E-2</v>
      </c>
      <c r="AL1385" s="1">
        <f t="shared" si="260"/>
        <v>9.297295744630571E-2</v>
      </c>
      <c r="AM1385">
        <f t="shared" si="261"/>
        <v>9.1770500246111331E-2</v>
      </c>
      <c r="AN1385">
        <f t="shared" si="262"/>
        <v>9.3877145361828673E-2</v>
      </c>
      <c r="AO1385">
        <f t="shared" si="263"/>
        <v>8.0166551521235099E-2</v>
      </c>
      <c r="AP1385">
        <f t="shared" si="264"/>
        <v>7.8382383407736789E-2</v>
      </c>
      <c r="AQ1385">
        <f t="shared" si="265"/>
        <v>40.888830591400634</v>
      </c>
    </row>
    <row r="1386" spans="1:43" x14ac:dyDescent="0.2">
      <c r="A1386">
        <v>28035</v>
      </c>
      <c r="B1386">
        <v>14</v>
      </c>
      <c r="C1386">
        <v>28</v>
      </c>
      <c r="D1386" t="s">
        <v>1021</v>
      </c>
      <c r="E1386">
        <v>35</v>
      </c>
      <c r="F1386" t="s">
        <v>1012</v>
      </c>
      <c r="G1386" t="s">
        <v>1013</v>
      </c>
      <c r="H1386" t="s">
        <v>18</v>
      </c>
      <c r="I1386">
        <v>43</v>
      </c>
      <c r="J1386">
        <v>14</v>
      </c>
      <c r="K1386">
        <v>65</v>
      </c>
      <c r="L1386">
        <v>58</v>
      </c>
      <c r="M1386">
        <v>18</v>
      </c>
      <c r="N1386">
        <v>83</v>
      </c>
      <c r="O1386">
        <v>71</v>
      </c>
      <c r="P1386">
        <v>24</v>
      </c>
      <c r="Q1386">
        <v>98</v>
      </c>
      <c r="R1386">
        <v>1200</v>
      </c>
      <c r="S1386">
        <v>0.92061981287869499</v>
      </c>
      <c r="T1386">
        <f t="shared" si="255"/>
        <v>1</v>
      </c>
      <c r="U1386">
        <f t="shared" si="256"/>
        <v>1104.7437754544339</v>
      </c>
      <c r="V1386">
        <f t="shared" si="257"/>
        <v>920.61981287869503</v>
      </c>
      <c r="W1386">
        <v>24.69</v>
      </c>
      <c r="X1386">
        <f t="shared" si="258"/>
        <v>22.730103179974979</v>
      </c>
      <c r="Y1386">
        <v>0</v>
      </c>
      <c r="Z1386">
        <v>0</v>
      </c>
      <c r="AA1386">
        <v>0</v>
      </c>
      <c r="AB1386" s="2">
        <v>0.1</v>
      </c>
      <c r="AC1386">
        <v>25</v>
      </c>
      <c r="AD1386">
        <f t="shared" si="259"/>
        <v>0.11016807219002084</v>
      </c>
      <c r="AE1386">
        <v>1630000</v>
      </c>
      <c r="AF1386">
        <v>0</v>
      </c>
      <c r="AG1386">
        <v>0</v>
      </c>
      <c r="AH1386">
        <v>37800</v>
      </c>
      <c r="AI1386">
        <v>0.18829296745758001</v>
      </c>
      <c r="AJ1386">
        <v>0.18897819303962499</v>
      </c>
      <c r="AK1386" s="1">
        <f t="shared" si="254"/>
        <v>8.7567316906946205E-2</v>
      </c>
      <c r="AL1386" s="1">
        <f t="shared" si="260"/>
        <v>8.9332122364674554E-2</v>
      </c>
      <c r="AM1386">
        <f t="shared" si="261"/>
        <v>8.8142714811914921E-2</v>
      </c>
      <c r="AN1386">
        <f t="shared" si="262"/>
        <v>9.022649759537979E-2</v>
      </c>
      <c r="AO1386">
        <f t="shared" si="263"/>
        <v>7.70343101633649E-2</v>
      </c>
      <c r="AP1386">
        <f t="shared" si="264"/>
        <v>7.526950470563655E-2</v>
      </c>
      <c r="AQ1386">
        <f t="shared" si="265"/>
        <v>40.445085214724926</v>
      </c>
    </row>
    <row r="1387" spans="1:43" x14ac:dyDescent="0.2">
      <c r="A1387">
        <v>28037</v>
      </c>
      <c r="B1387">
        <v>12</v>
      </c>
      <c r="C1387">
        <v>28</v>
      </c>
      <c r="D1387" t="s">
        <v>48</v>
      </c>
      <c r="E1387">
        <v>37</v>
      </c>
      <c r="F1387" t="s">
        <v>1012</v>
      </c>
      <c r="G1387" t="s">
        <v>1013</v>
      </c>
      <c r="H1387" t="s">
        <v>107</v>
      </c>
      <c r="I1387">
        <v>43</v>
      </c>
      <c r="J1387">
        <v>14</v>
      </c>
      <c r="K1387">
        <v>65</v>
      </c>
      <c r="L1387">
        <v>58</v>
      </c>
      <c r="M1387">
        <v>18</v>
      </c>
      <c r="N1387">
        <v>83</v>
      </c>
      <c r="O1387">
        <v>71</v>
      </c>
      <c r="P1387">
        <v>24</v>
      </c>
      <c r="Q1387">
        <v>98</v>
      </c>
      <c r="R1387">
        <v>1200</v>
      </c>
      <c r="S1387">
        <v>0.92420718303093496</v>
      </c>
      <c r="T1387">
        <f t="shared" si="255"/>
        <v>1</v>
      </c>
      <c r="U1387">
        <f t="shared" si="256"/>
        <v>1109.0486196371219</v>
      </c>
      <c r="V1387">
        <f t="shared" si="257"/>
        <v>924.20718303093497</v>
      </c>
      <c r="W1387">
        <v>24.69</v>
      </c>
      <c r="X1387">
        <f t="shared" si="258"/>
        <v>22.818675349033786</v>
      </c>
      <c r="Y1387">
        <v>0</v>
      </c>
      <c r="Z1387">
        <v>0</v>
      </c>
      <c r="AA1387">
        <v>0</v>
      </c>
      <c r="AB1387" s="2">
        <v>0.1</v>
      </c>
      <c r="AC1387">
        <v>25</v>
      </c>
      <c r="AD1387">
        <f t="shared" si="259"/>
        <v>0.11016807219002084</v>
      </c>
      <c r="AE1387">
        <v>1630000</v>
      </c>
      <c r="AF1387">
        <v>0</v>
      </c>
      <c r="AG1387">
        <v>0</v>
      </c>
      <c r="AH1387">
        <v>37800</v>
      </c>
      <c r="AI1387">
        <v>0.187642645516753</v>
      </c>
      <c r="AJ1387">
        <v>0.18947203066312501</v>
      </c>
      <c r="AK1387" s="1">
        <f t="shared" si="254"/>
        <v>8.8213208367559817E-2</v>
      </c>
      <c r="AL1387" s="1">
        <f t="shared" si="260"/>
        <v>8.9984130194556422E-2</v>
      </c>
      <c r="AM1387">
        <f t="shared" si="261"/>
        <v>8.8790600456106983E-2</v>
      </c>
      <c r="AN1387">
        <f t="shared" si="262"/>
        <v>9.0881605103558444E-2</v>
      </c>
      <c r="AO1387">
        <f t="shared" si="263"/>
        <v>7.7595610042316909E-2</v>
      </c>
      <c r="AP1387">
        <f t="shared" si="264"/>
        <v>7.5824688215320304E-2</v>
      </c>
      <c r="AQ1387">
        <f t="shared" si="265"/>
        <v>40.585257648562227</v>
      </c>
    </row>
    <row r="1388" spans="1:43" x14ac:dyDescent="0.2">
      <c r="A1388">
        <v>28039</v>
      </c>
      <c r="B1388">
        <v>14</v>
      </c>
      <c r="C1388">
        <v>28</v>
      </c>
      <c r="D1388" t="s">
        <v>1022</v>
      </c>
      <c r="E1388">
        <v>39</v>
      </c>
      <c r="F1388" t="s">
        <v>1012</v>
      </c>
      <c r="G1388" t="s">
        <v>1013</v>
      </c>
      <c r="H1388" t="s">
        <v>18</v>
      </c>
      <c r="I1388">
        <v>43</v>
      </c>
      <c r="J1388">
        <v>14</v>
      </c>
      <c r="K1388">
        <v>65</v>
      </c>
      <c r="L1388">
        <v>58</v>
      </c>
      <c r="M1388">
        <v>18</v>
      </c>
      <c r="N1388">
        <v>83</v>
      </c>
      <c r="O1388">
        <v>71</v>
      </c>
      <c r="P1388">
        <v>24</v>
      </c>
      <c r="Q1388">
        <v>98</v>
      </c>
      <c r="R1388">
        <v>1200</v>
      </c>
      <c r="S1388">
        <v>0.91985863021441905</v>
      </c>
      <c r="T1388">
        <f t="shared" si="255"/>
        <v>1</v>
      </c>
      <c r="U1388">
        <f t="shared" si="256"/>
        <v>1103.8303562573028</v>
      </c>
      <c r="V1388">
        <f t="shared" si="257"/>
        <v>919.85863021441901</v>
      </c>
      <c r="W1388">
        <v>24.69</v>
      </c>
      <c r="X1388">
        <f t="shared" si="258"/>
        <v>22.711309579994008</v>
      </c>
      <c r="Y1388">
        <v>0</v>
      </c>
      <c r="Z1388">
        <v>0</v>
      </c>
      <c r="AA1388">
        <v>0</v>
      </c>
      <c r="AB1388" s="2">
        <v>0.1</v>
      </c>
      <c r="AC1388">
        <v>25</v>
      </c>
      <c r="AD1388">
        <f t="shared" si="259"/>
        <v>0.11016807219002084</v>
      </c>
      <c r="AE1388">
        <v>1630000</v>
      </c>
      <c r="AF1388">
        <v>0</v>
      </c>
      <c r="AG1388">
        <v>0</v>
      </c>
      <c r="AH1388">
        <v>37800</v>
      </c>
      <c r="AI1388">
        <v>0.18887733428641801</v>
      </c>
      <c r="AJ1388">
        <v>0.190782758462125</v>
      </c>
      <c r="AK1388" s="1">
        <f t="shared" si="254"/>
        <v>8.7224214731239688E-2</v>
      </c>
      <c r="AL1388" s="1">
        <f t="shared" si="260"/>
        <v>8.8983560064423484E-2</v>
      </c>
      <c r="AM1388">
        <f t="shared" si="261"/>
        <v>8.7797832414932428E-2</v>
      </c>
      <c r="AN1388">
        <f t="shared" si="262"/>
        <v>8.9875168191180882E-2</v>
      </c>
      <c r="AO1388">
        <f t="shared" si="263"/>
        <v>7.6733932577134289E-2</v>
      </c>
      <c r="AP1388">
        <f t="shared" si="264"/>
        <v>7.4974587243950494E-2</v>
      </c>
      <c r="AQ1388">
        <f t="shared" si="265"/>
        <v>40.319952327402561</v>
      </c>
    </row>
    <row r="1389" spans="1:43" x14ac:dyDescent="0.2">
      <c r="A1389">
        <v>28041</v>
      </c>
      <c r="B1389">
        <v>14</v>
      </c>
      <c r="C1389">
        <v>28</v>
      </c>
      <c r="D1389" t="s">
        <v>50</v>
      </c>
      <c r="E1389">
        <v>41</v>
      </c>
      <c r="F1389" t="s">
        <v>1012</v>
      </c>
      <c r="G1389" t="s">
        <v>1013</v>
      </c>
      <c r="H1389" t="s">
        <v>18</v>
      </c>
      <c r="I1389">
        <v>43</v>
      </c>
      <c r="J1389">
        <v>14</v>
      </c>
      <c r="K1389">
        <v>65</v>
      </c>
      <c r="L1389">
        <v>58</v>
      </c>
      <c r="M1389">
        <v>18</v>
      </c>
      <c r="N1389">
        <v>83</v>
      </c>
      <c r="O1389">
        <v>71</v>
      </c>
      <c r="P1389">
        <v>24</v>
      </c>
      <c r="Q1389">
        <v>98</v>
      </c>
      <c r="R1389">
        <v>1200</v>
      </c>
      <c r="S1389">
        <v>0.92098054289817799</v>
      </c>
      <c r="T1389">
        <f t="shared" si="255"/>
        <v>1</v>
      </c>
      <c r="U1389">
        <f t="shared" si="256"/>
        <v>1105.1766514778135</v>
      </c>
      <c r="V1389">
        <f t="shared" si="257"/>
        <v>920.98054289817799</v>
      </c>
      <c r="W1389">
        <v>24.69</v>
      </c>
      <c r="X1389">
        <f t="shared" si="258"/>
        <v>22.739009604156017</v>
      </c>
      <c r="Y1389">
        <v>0</v>
      </c>
      <c r="Z1389">
        <v>0</v>
      </c>
      <c r="AA1389">
        <v>0</v>
      </c>
      <c r="AB1389" s="2">
        <v>0.1</v>
      </c>
      <c r="AC1389">
        <v>25</v>
      </c>
      <c r="AD1389">
        <f t="shared" si="259"/>
        <v>0.11016807219002084</v>
      </c>
      <c r="AE1389">
        <v>1630000</v>
      </c>
      <c r="AF1389">
        <v>0</v>
      </c>
      <c r="AG1389">
        <v>0</v>
      </c>
      <c r="AH1389">
        <v>37800</v>
      </c>
      <c r="AI1389">
        <v>0.189079420140918</v>
      </c>
      <c r="AJ1389">
        <v>0.19016548915362499</v>
      </c>
      <c r="AK1389" s="1">
        <f t="shared" si="254"/>
        <v>8.7237260504766392E-2</v>
      </c>
      <c r="AL1389" s="1">
        <f t="shared" si="260"/>
        <v>8.8994725470405406E-2</v>
      </c>
      <c r="AM1389">
        <f t="shared" si="261"/>
        <v>8.7810265112643268E-2</v>
      </c>
      <c r="AN1389">
        <f t="shared" si="262"/>
        <v>8.9885380656911359E-2</v>
      </c>
      <c r="AO1389">
        <f t="shared" si="263"/>
        <v>7.6743265855805237E-2</v>
      </c>
      <c r="AP1389">
        <f t="shared" si="264"/>
        <v>7.4985800890166224E-2</v>
      </c>
      <c r="AQ1389">
        <f t="shared" si="265"/>
        <v>40.276858837833942</v>
      </c>
    </row>
    <row r="1390" spans="1:43" x14ac:dyDescent="0.2">
      <c r="A1390">
        <v>28043</v>
      </c>
      <c r="B1390">
        <v>12</v>
      </c>
      <c r="C1390">
        <v>28</v>
      </c>
      <c r="D1390" t="s">
        <v>1023</v>
      </c>
      <c r="E1390">
        <v>43</v>
      </c>
      <c r="F1390" t="s">
        <v>1012</v>
      </c>
      <c r="G1390" t="s">
        <v>1013</v>
      </c>
      <c r="H1390" t="s">
        <v>107</v>
      </c>
      <c r="I1390">
        <v>43</v>
      </c>
      <c r="J1390">
        <v>14</v>
      </c>
      <c r="K1390">
        <v>65</v>
      </c>
      <c r="L1390">
        <v>58</v>
      </c>
      <c r="M1390">
        <v>18</v>
      </c>
      <c r="N1390">
        <v>83</v>
      </c>
      <c r="O1390">
        <v>71</v>
      </c>
      <c r="P1390">
        <v>24</v>
      </c>
      <c r="Q1390">
        <v>98</v>
      </c>
      <c r="R1390">
        <v>1200</v>
      </c>
      <c r="S1390">
        <v>0.93632391095161405</v>
      </c>
      <c r="T1390">
        <f t="shared" si="255"/>
        <v>1</v>
      </c>
      <c r="U1390">
        <f t="shared" si="256"/>
        <v>1123.5886931419368</v>
      </c>
      <c r="V1390">
        <f t="shared" si="257"/>
        <v>936.32391095161404</v>
      </c>
      <c r="W1390">
        <v>24.69</v>
      </c>
      <c r="X1390">
        <f t="shared" si="258"/>
        <v>23.117837361395353</v>
      </c>
      <c r="Y1390">
        <v>0</v>
      </c>
      <c r="Z1390">
        <v>0</v>
      </c>
      <c r="AA1390">
        <v>0</v>
      </c>
      <c r="AB1390" s="2">
        <v>0.1</v>
      </c>
      <c r="AC1390">
        <v>25</v>
      </c>
      <c r="AD1390">
        <f t="shared" si="259"/>
        <v>0.11016807219002084</v>
      </c>
      <c r="AE1390">
        <v>1630000</v>
      </c>
      <c r="AF1390">
        <v>0</v>
      </c>
      <c r="AG1390">
        <v>0</v>
      </c>
      <c r="AH1390">
        <v>37800</v>
      </c>
      <c r="AI1390">
        <v>0.18776999941837499</v>
      </c>
      <c r="AJ1390">
        <v>0.18941384674</v>
      </c>
      <c r="AK1390" s="1">
        <f t="shared" si="254"/>
        <v>8.9309104523811689E-2</v>
      </c>
      <c r="AL1390" s="1">
        <f t="shared" si="260"/>
        <v>9.1078825233458158E-2</v>
      </c>
      <c r="AM1390">
        <f t="shared" si="261"/>
        <v>8.9886104999558791E-2</v>
      </c>
      <c r="AN1390">
        <f t="shared" si="262"/>
        <v>9.1975691435363077E-2</v>
      </c>
      <c r="AO1390">
        <f t="shared" si="263"/>
        <v>7.8536399199460913E-2</v>
      </c>
      <c r="AP1390">
        <f t="shared" si="264"/>
        <v>7.6766678489814444E-2</v>
      </c>
      <c r="AQ1390">
        <f t="shared" si="265"/>
        <v>40.557730935424409</v>
      </c>
    </row>
    <row r="1391" spans="1:43" x14ac:dyDescent="0.2">
      <c r="A1391">
        <v>28045</v>
      </c>
      <c r="B1391">
        <v>14</v>
      </c>
      <c r="C1391">
        <v>28</v>
      </c>
      <c r="D1391" t="s">
        <v>406</v>
      </c>
      <c r="E1391">
        <v>45</v>
      </c>
      <c r="F1391" t="s">
        <v>1012</v>
      </c>
      <c r="G1391" t="s">
        <v>1013</v>
      </c>
      <c r="H1391" t="s">
        <v>18</v>
      </c>
      <c r="I1391">
        <v>43</v>
      </c>
      <c r="J1391">
        <v>14</v>
      </c>
      <c r="K1391">
        <v>65</v>
      </c>
      <c r="L1391">
        <v>58</v>
      </c>
      <c r="M1391">
        <v>18</v>
      </c>
      <c r="N1391">
        <v>83</v>
      </c>
      <c r="O1391">
        <v>71</v>
      </c>
      <c r="P1391">
        <v>24</v>
      </c>
      <c r="Q1391">
        <v>98</v>
      </c>
      <c r="R1391">
        <v>1200</v>
      </c>
      <c r="S1391">
        <v>0.917455755747282</v>
      </c>
      <c r="T1391">
        <f t="shared" si="255"/>
        <v>1</v>
      </c>
      <c r="U1391">
        <f t="shared" si="256"/>
        <v>1100.9469068967385</v>
      </c>
      <c r="V1391">
        <f t="shared" si="257"/>
        <v>917.45575574728196</v>
      </c>
      <c r="W1391">
        <v>24.69</v>
      </c>
      <c r="X1391">
        <f t="shared" si="258"/>
        <v>22.651982609400395</v>
      </c>
      <c r="Y1391">
        <v>0</v>
      </c>
      <c r="Z1391">
        <v>0</v>
      </c>
      <c r="AA1391">
        <v>0</v>
      </c>
      <c r="AB1391" s="2">
        <v>0.1</v>
      </c>
      <c r="AC1391">
        <v>25</v>
      </c>
      <c r="AD1391">
        <f t="shared" si="259"/>
        <v>0.11016807219002084</v>
      </c>
      <c r="AE1391">
        <v>1630000</v>
      </c>
      <c r="AF1391">
        <v>0</v>
      </c>
      <c r="AG1391">
        <v>0</v>
      </c>
      <c r="AH1391">
        <v>37800</v>
      </c>
      <c r="AI1391">
        <v>0.19118876611350399</v>
      </c>
      <c r="AJ1391">
        <v>0.19878691773474999</v>
      </c>
      <c r="AK1391" s="1">
        <f t="shared" si="254"/>
        <v>8.5944598065134534E-2</v>
      </c>
      <c r="AL1391" s="1">
        <f t="shared" si="260"/>
        <v>8.7682673284594476E-2</v>
      </c>
      <c r="AM1391">
        <f t="shared" si="261"/>
        <v>8.6511280832107962E-2</v>
      </c>
      <c r="AN1391">
        <f t="shared" si="262"/>
        <v>8.8563502057295851E-2</v>
      </c>
      <c r="AO1391">
        <f t="shared" si="263"/>
        <v>7.5612753089994725E-2</v>
      </c>
      <c r="AP1391">
        <f t="shared" si="264"/>
        <v>7.3874677870534783E-2</v>
      </c>
      <c r="AQ1391">
        <f t="shared" si="265"/>
        <v>39.832492614310326</v>
      </c>
    </row>
    <row r="1392" spans="1:43" x14ac:dyDescent="0.2">
      <c r="A1392">
        <v>28047</v>
      </c>
      <c r="B1392">
        <v>14</v>
      </c>
      <c r="C1392">
        <v>28</v>
      </c>
      <c r="D1392" t="s">
        <v>568</v>
      </c>
      <c r="E1392">
        <v>47</v>
      </c>
      <c r="F1392" t="s">
        <v>1012</v>
      </c>
      <c r="G1392" t="s">
        <v>1013</v>
      </c>
      <c r="H1392" t="s">
        <v>18</v>
      </c>
      <c r="I1392">
        <v>43</v>
      </c>
      <c r="J1392">
        <v>14</v>
      </c>
      <c r="K1392">
        <v>65</v>
      </c>
      <c r="L1392">
        <v>58</v>
      </c>
      <c r="M1392">
        <v>18</v>
      </c>
      <c r="N1392">
        <v>83</v>
      </c>
      <c r="O1392">
        <v>71</v>
      </c>
      <c r="P1392">
        <v>24</v>
      </c>
      <c r="Q1392">
        <v>98</v>
      </c>
      <c r="R1392">
        <v>1200</v>
      </c>
      <c r="S1392">
        <v>0.91819312317030799</v>
      </c>
      <c r="T1392">
        <f t="shared" si="255"/>
        <v>1</v>
      </c>
      <c r="U1392">
        <f t="shared" si="256"/>
        <v>1101.8317478043696</v>
      </c>
      <c r="V1392">
        <f t="shared" si="257"/>
        <v>918.19312317030801</v>
      </c>
      <c r="W1392">
        <v>24.69</v>
      </c>
      <c r="X1392">
        <f t="shared" si="258"/>
        <v>22.670188211074905</v>
      </c>
      <c r="Y1392">
        <v>0</v>
      </c>
      <c r="Z1392">
        <v>0</v>
      </c>
      <c r="AA1392">
        <v>0</v>
      </c>
      <c r="AB1392" s="2">
        <v>0.1</v>
      </c>
      <c r="AC1392">
        <v>25</v>
      </c>
      <c r="AD1392">
        <f t="shared" si="259"/>
        <v>0.11016807219002084</v>
      </c>
      <c r="AE1392">
        <v>1630000</v>
      </c>
      <c r="AF1392">
        <v>0</v>
      </c>
      <c r="AG1392">
        <v>0</v>
      </c>
      <c r="AH1392">
        <v>37800</v>
      </c>
      <c r="AI1392">
        <v>0.19224607116794701</v>
      </c>
      <c r="AJ1392">
        <v>0.20096088326</v>
      </c>
      <c r="AK1392" s="1">
        <f t="shared" si="254"/>
        <v>8.554061893762227E-2</v>
      </c>
      <c r="AL1392" s="1">
        <f t="shared" si="260"/>
        <v>8.7269135180384413E-2</v>
      </c>
      <c r="AM1392">
        <f t="shared" si="261"/>
        <v>8.6104185091860005E-2</v>
      </c>
      <c r="AN1392">
        <f t="shared" si="262"/>
        <v>8.8145119616305223E-2</v>
      </c>
      <c r="AO1392">
        <f t="shared" si="263"/>
        <v>7.525594916034746E-2</v>
      </c>
      <c r="AP1392">
        <f t="shared" si="264"/>
        <v>7.3527432917585317E-2</v>
      </c>
      <c r="AQ1392">
        <f t="shared" si="265"/>
        <v>39.613423920129399</v>
      </c>
    </row>
    <row r="1393" spans="1:43" x14ac:dyDescent="0.2">
      <c r="A1393">
        <v>28049</v>
      </c>
      <c r="B1393">
        <v>12</v>
      </c>
      <c r="C1393">
        <v>28</v>
      </c>
      <c r="D1393" t="s">
        <v>1024</v>
      </c>
      <c r="E1393">
        <v>49</v>
      </c>
      <c r="F1393" t="s">
        <v>1012</v>
      </c>
      <c r="G1393" t="s">
        <v>1013</v>
      </c>
      <c r="H1393" t="s">
        <v>107</v>
      </c>
      <c r="I1393">
        <v>43</v>
      </c>
      <c r="J1393">
        <v>14</v>
      </c>
      <c r="K1393">
        <v>65</v>
      </c>
      <c r="L1393">
        <v>58</v>
      </c>
      <c r="M1393">
        <v>18</v>
      </c>
      <c r="N1393">
        <v>83</v>
      </c>
      <c r="O1393">
        <v>71</v>
      </c>
      <c r="P1393">
        <v>24</v>
      </c>
      <c r="Q1393">
        <v>98</v>
      </c>
      <c r="R1393">
        <v>1200</v>
      </c>
      <c r="S1393">
        <v>0.92791001569657094</v>
      </c>
      <c r="T1393">
        <f t="shared" si="255"/>
        <v>1</v>
      </c>
      <c r="U1393">
        <f t="shared" si="256"/>
        <v>1113.4920188358851</v>
      </c>
      <c r="V1393">
        <f t="shared" si="257"/>
        <v>927.91001569657089</v>
      </c>
      <c r="W1393">
        <v>24.69</v>
      </c>
      <c r="X1393">
        <f t="shared" si="258"/>
        <v>22.910098287548337</v>
      </c>
      <c r="Y1393">
        <v>0</v>
      </c>
      <c r="Z1393">
        <v>0</v>
      </c>
      <c r="AA1393">
        <v>0</v>
      </c>
      <c r="AB1393" s="2">
        <v>0.1</v>
      </c>
      <c r="AC1393">
        <v>25</v>
      </c>
      <c r="AD1393">
        <f t="shared" si="259"/>
        <v>0.11016807219002084</v>
      </c>
      <c r="AE1393">
        <v>1630000</v>
      </c>
      <c r="AF1393">
        <v>0</v>
      </c>
      <c r="AG1393">
        <v>0</v>
      </c>
      <c r="AH1393">
        <v>37800</v>
      </c>
      <c r="AI1393">
        <v>0.188836558724191</v>
      </c>
      <c r="AJ1393">
        <v>0.190075383340125</v>
      </c>
      <c r="AK1393" s="1">
        <f t="shared" si="254"/>
        <v>8.8006674499621365E-2</v>
      </c>
      <c r="AL1393" s="1">
        <f t="shared" si="260"/>
        <v>8.9766399729026516E-2</v>
      </c>
      <c r="AM1393">
        <f t="shared" si="261"/>
        <v>8.8580416044836005E-2</v>
      </c>
      <c r="AN1393">
        <f t="shared" si="262"/>
        <v>9.0658200381123821E-2</v>
      </c>
      <c r="AO1393">
        <f t="shared" si="263"/>
        <v>7.7406884858789826E-2</v>
      </c>
      <c r="AP1393">
        <f t="shared" si="264"/>
        <v>7.5647159629384675E-2</v>
      </c>
      <c r="AQ1393">
        <f t="shared" si="265"/>
        <v>40.328658632665821</v>
      </c>
    </row>
    <row r="1394" spans="1:43" x14ac:dyDescent="0.2">
      <c r="A1394">
        <v>28051</v>
      </c>
      <c r="B1394">
        <v>12</v>
      </c>
      <c r="C1394">
        <v>28</v>
      </c>
      <c r="D1394" t="s">
        <v>329</v>
      </c>
      <c r="E1394">
        <v>51</v>
      </c>
      <c r="F1394" t="s">
        <v>1012</v>
      </c>
      <c r="G1394" t="s">
        <v>1013</v>
      </c>
      <c r="H1394" t="s">
        <v>107</v>
      </c>
      <c r="I1394">
        <v>43</v>
      </c>
      <c r="J1394">
        <v>14</v>
      </c>
      <c r="K1394">
        <v>65</v>
      </c>
      <c r="L1394">
        <v>58</v>
      </c>
      <c r="M1394">
        <v>18</v>
      </c>
      <c r="N1394">
        <v>83</v>
      </c>
      <c r="O1394">
        <v>71</v>
      </c>
      <c r="P1394">
        <v>24</v>
      </c>
      <c r="Q1394">
        <v>98</v>
      </c>
      <c r="R1394">
        <v>1200</v>
      </c>
      <c r="S1394">
        <v>0.93237209618091599</v>
      </c>
      <c r="T1394">
        <f t="shared" si="255"/>
        <v>1</v>
      </c>
      <c r="U1394">
        <f t="shared" si="256"/>
        <v>1118.8465154170992</v>
      </c>
      <c r="V1394">
        <f t="shared" si="257"/>
        <v>932.37209618091595</v>
      </c>
      <c r="W1394">
        <v>24.69</v>
      </c>
      <c r="X1394">
        <f t="shared" si="258"/>
        <v>23.020267054706817</v>
      </c>
      <c r="Y1394">
        <v>0</v>
      </c>
      <c r="Z1394">
        <v>0</v>
      </c>
      <c r="AA1394">
        <v>0</v>
      </c>
      <c r="AB1394" s="2">
        <v>0.1</v>
      </c>
      <c r="AC1394">
        <v>25</v>
      </c>
      <c r="AD1394">
        <f t="shared" si="259"/>
        <v>0.11016807219002084</v>
      </c>
      <c r="AE1394">
        <v>1630000</v>
      </c>
      <c r="AF1394">
        <v>0</v>
      </c>
      <c r="AG1394">
        <v>0</v>
      </c>
      <c r="AH1394">
        <v>37800</v>
      </c>
      <c r="AI1394">
        <v>0.18823481532045799</v>
      </c>
      <c r="AJ1394">
        <v>0.19015939249375</v>
      </c>
      <c r="AK1394" s="1">
        <f t="shared" si="254"/>
        <v>8.8712565921666472E-2</v>
      </c>
      <c r="AL1394" s="1">
        <f t="shared" si="260"/>
        <v>9.0477916587829291E-2</v>
      </c>
      <c r="AM1394">
        <f t="shared" si="261"/>
        <v>8.9288141586619768E-2</v>
      </c>
      <c r="AN1394">
        <f t="shared" si="262"/>
        <v>9.1372568121464798E-2</v>
      </c>
      <c r="AO1394">
        <f t="shared" si="263"/>
        <v>7.8019267469228548E-2</v>
      </c>
      <c r="AP1394">
        <f t="shared" si="264"/>
        <v>7.625391680306573E-2</v>
      </c>
      <c r="AQ1394">
        <f t="shared" si="265"/>
        <v>40.457580077257731</v>
      </c>
    </row>
    <row r="1395" spans="1:43" x14ac:dyDescent="0.2">
      <c r="A1395">
        <v>28053</v>
      </c>
      <c r="B1395">
        <v>12</v>
      </c>
      <c r="C1395">
        <v>28</v>
      </c>
      <c r="D1395" t="s">
        <v>1025</v>
      </c>
      <c r="E1395">
        <v>53</v>
      </c>
      <c r="F1395" t="s">
        <v>1012</v>
      </c>
      <c r="G1395" t="s">
        <v>1013</v>
      </c>
      <c r="H1395" t="s">
        <v>107</v>
      </c>
      <c r="I1395">
        <v>43</v>
      </c>
      <c r="J1395">
        <v>14</v>
      </c>
      <c r="K1395">
        <v>65</v>
      </c>
      <c r="L1395">
        <v>58</v>
      </c>
      <c r="M1395">
        <v>18</v>
      </c>
      <c r="N1395">
        <v>83</v>
      </c>
      <c r="O1395">
        <v>71</v>
      </c>
      <c r="P1395">
        <v>24</v>
      </c>
      <c r="Q1395">
        <v>98</v>
      </c>
      <c r="R1395">
        <v>1200</v>
      </c>
      <c r="S1395">
        <v>0.932899483612606</v>
      </c>
      <c r="T1395">
        <f t="shared" si="255"/>
        <v>1</v>
      </c>
      <c r="U1395">
        <f t="shared" si="256"/>
        <v>1119.4793803351272</v>
      </c>
      <c r="V1395">
        <f t="shared" si="257"/>
        <v>932.89948361260599</v>
      </c>
      <c r="W1395">
        <v>24.69</v>
      </c>
      <c r="X1395">
        <f t="shared" si="258"/>
        <v>23.033288250395245</v>
      </c>
      <c r="Y1395">
        <v>0</v>
      </c>
      <c r="Z1395">
        <v>0</v>
      </c>
      <c r="AA1395">
        <v>0</v>
      </c>
      <c r="AB1395" s="2">
        <v>0.1</v>
      </c>
      <c r="AC1395">
        <v>25</v>
      </c>
      <c r="AD1395">
        <f t="shared" si="259"/>
        <v>0.11016807219002084</v>
      </c>
      <c r="AE1395">
        <v>1630000</v>
      </c>
      <c r="AF1395">
        <v>0</v>
      </c>
      <c r="AG1395">
        <v>0</v>
      </c>
      <c r="AH1395">
        <v>37800</v>
      </c>
      <c r="AI1395">
        <v>0.18899599351257201</v>
      </c>
      <c r="AJ1395">
        <v>0.19015939249375</v>
      </c>
      <c r="AK1395" s="1">
        <f t="shared" si="254"/>
        <v>8.8405254875809483E-2</v>
      </c>
      <c r="AL1395" s="1">
        <f t="shared" si="260"/>
        <v>9.0163495621790685E-2</v>
      </c>
      <c r="AM1395">
        <f t="shared" si="261"/>
        <v>8.8978512419431569E-2</v>
      </c>
      <c r="AN1395">
        <f t="shared" si="262"/>
        <v>9.1054543961388651E-2</v>
      </c>
      <c r="AO1395">
        <f t="shared" si="263"/>
        <v>7.7748004768885742E-2</v>
      </c>
      <c r="AP1395">
        <f t="shared" si="264"/>
        <v>7.5989764022904541E-2</v>
      </c>
      <c r="AQ1395">
        <f t="shared" si="265"/>
        <v>40.294637852461491</v>
      </c>
    </row>
    <row r="1396" spans="1:43" x14ac:dyDescent="0.2">
      <c r="A1396">
        <v>28055</v>
      </c>
      <c r="B1396">
        <v>12</v>
      </c>
      <c r="C1396">
        <v>28</v>
      </c>
      <c r="D1396" t="s">
        <v>1026</v>
      </c>
      <c r="E1396">
        <v>55</v>
      </c>
      <c r="F1396" t="s">
        <v>1012</v>
      </c>
      <c r="G1396" t="s">
        <v>1013</v>
      </c>
      <c r="H1396" t="s">
        <v>107</v>
      </c>
      <c r="I1396">
        <v>43</v>
      </c>
      <c r="J1396">
        <v>14</v>
      </c>
      <c r="K1396">
        <v>65</v>
      </c>
      <c r="L1396">
        <v>58</v>
      </c>
      <c r="M1396">
        <v>18</v>
      </c>
      <c r="N1396">
        <v>83</v>
      </c>
      <c r="O1396">
        <v>71</v>
      </c>
      <c r="P1396">
        <v>24</v>
      </c>
      <c r="Q1396">
        <v>98</v>
      </c>
      <c r="R1396">
        <v>1200</v>
      </c>
      <c r="S1396">
        <v>0.93094774267890201</v>
      </c>
      <c r="T1396">
        <f t="shared" si="255"/>
        <v>1</v>
      </c>
      <c r="U1396">
        <f t="shared" si="256"/>
        <v>1117.1372912146824</v>
      </c>
      <c r="V1396">
        <f t="shared" si="257"/>
        <v>930.94774267890205</v>
      </c>
      <c r="W1396">
        <v>24.69</v>
      </c>
      <c r="X1396">
        <f t="shared" si="258"/>
        <v>22.985099766742092</v>
      </c>
      <c r="Y1396">
        <v>0</v>
      </c>
      <c r="Z1396">
        <v>0</v>
      </c>
      <c r="AA1396">
        <v>0</v>
      </c>
      <c r="AB1396" s="2">
        <v>0.1</v>
      </c>
      <c r="AC1396">
        <v>25</v>
      </c>
      <c r="AD1396">
        <f t="shared" si="259"/>
        <v>0.11016807219002084</v>
      </c>
      <c r="AE1396">
        <v>1630000</v>
      </c>
      <c r="AF1396">
        <v>0</v>
      </c>
      <c r="AG1396">
        <v>0</v>
      </c>
      <c r="AH1396">
        <v>37800</v>
      </c>
      <c r="AI1396">
        <v>0.18989630819991099</v>
      </c>
      <c r="AJ1396">
        <v>0.19155068891987501</v>
      </c>
      <c r="AK1396" s="1">
        <f t="shared" si="254"/>
        <v>8.7802040153459354E-2</v>
      </c>
      <c r="AL1396" s="1">
        <f t="shared" si="260"/>
        <v>8.9551944929234045E-2</v>
      </c>
      <c r="AM1396">
        <f t="shared" si="261"/>
        <v>8.8372579833890519E-2</v>
      </c>
      <c r="AN1396">
        <f t="shared" si="262"/>
        <v>9.0438768732215818E-2</v>
      </c>
      <c r="AO1396">
        <f t="shared" si="263"/>
        <v>7.7221168575237531E-2</v>
      </c>
      <c r="AP1396">
        <f t="shared" si="264"/>
        <v>7.547126379946284E-2</v>
      </c>
      <c r="AQ1396">
        <f t="shared" si="265"/>
        <v>40.103597517746898</v>
      </c>
    </row>
    <row r="1397" spans="1:43" x14ac:dyDescent="0.2">
      <c r="A1397">
        <v>28057</v>
      </c>
      <c r="B1397">
        <v>15</v>
      </c>
      <c r="C1397">
        <v>28</v>
      </c>
      <c r="D1397" t="s">
        <v>1027</v>
      </c>
      <c r="E1397">
        <v>57</v>
      </c>
      <c r="F1397" t="s">
        <v>1012</v>
      </c>
      <c r="G1397" t="s">
        <v>1013</v>
      </c>
      <c r="H1397" t="s">
        <v>43</v>
      </c>
      <c r="I1397">
        <v>43</v>
      </c>
      <c r="J1397">
        <v>14</v>
      </c>
      <c r="K1397">
        <v>65</v>
      </c>
      <c r="L1397">
        <v>58</v>
      </c>
      <c r="M1397">
        <v>18</v>
      </c>
      <c r="N1397">
        <v>83</v>
      </c>
      <c r="O1397">
        <v>71</v>
      </c>
      <c r="P1397">
        <v>24</v>
      </c>
      <c r="Q1397">
        <v>98</v>
      </c>
      <c r="R1397">
        <v>1200</v>
      </c>
      <c r="S1397">
        <v>0.93657412131627404</v>
      </c>
      <c r="T1397">
        <f t="shared" si="255"/>
        <v>1</v>
      </c>
      <c r="U1397">
        <f t="shared" si="256"/>
        <v>1123.8889455795288</v>
      </c>
      <c r="V1397">
        <f t="shared" si="257"/>
        <v>936.57412131627405</v>
      </c>
      <c r="W1397">
        <v>24.69</v>
      </c>
      <c r="X1397">
        <f t="shared" si="258"/>
        <v>23.124015055298809</v>
      </c>
      <c r="Y1397">
        <v>0</v>
      </c>
      <c r="Z1397">
        <v>0</v>
      </c>
      <c r="AA1397">
        <v>0</v>
      </c>
      <c r="AB1397" s="2">
        <v>0.1</v>
      </c>
      <c r="AC1397">
        <v>25</v>
      </c>
      <c r="AD1397">
        <f t="shared" si="259"/>
        <v>0.11016807219002084</v>
      </c>
      <c r="AE1397">
        <v>1630000</v>
      </c>
      <c r="AF1397">
        <v>0</v>
      </c>
      <c r="AG1397">
        <v>0</v>
      </c>
      <c r="AH1397">
        <v>37800</v>
      </c>
      <c r="AI1397">
        <v>0.184429778414405</v>
      </c>
      <c r="AJ1397">
        <v>0.18680494077074999</v>
      </c>
      <c r="AK1397" s="1">
        <f t="shared" si="254"/>
        <v>9.0950886124835081E-2</v>
      </c>
      <c r="AL1397" s="1">
        <f t="shared" si="260"/>
        <v>9.2752658373752184E-2</v>
      </c>
      <c r="AM1397">
        <f t="shared" si="261"/>
        <v>9.1538336697767994E-2</v>
      </c>
      <c r="AN1397">
        <f t="shared" si="262"/>
        <v>9.3665767784053847E-2</v>
      </c>
      <c r="AO1397">
        <f t="shared" si="263"/>
        <v>7.9979663190006892E-2</v>
      </c>
      <c r="AP1397">
        <f t="shared" si="264"/>
        <v>7.8177890941089789E-2</v>
      </c>
      <c r="AQ1397">
        <f t="shared" si="265"/>
        <v>41.292274922347545</v>
      </c>
    </row>
    <row r="1398" spans="1:43" x14ac:dyDescent="0.2">
      <c r="A1398">
        <v>28059</v>
      </c>
      <c r="B1398">
        <v>14</v>
      </c>
      <c r="C1398">
        <v>28</v>
      </c>
      <c r="D1398" t="s">
        <v>54</v>
      </c>
      <c r="E1398">
        <v>59</v>
      </c>
      <c r="F1398" t="s">
        <v>1012</v>
      </c>
      <c r="G1398" t="s">
        <v>1013</v>
      </c>
      <c r="H1398" t="s">
        <v>18</v>
      </c>
      <c r="I1398">
        <v>43</v>
      </c>
      <c r="J1398">
        <v>14</v>
      </c>
      <c r="K1398">
        <v>65</v>
      </c>
      <c r="L1398">
        <v>58</v>
      </c>
      <c r="M1398">
        <v>18</v>
      </c>
      <c r="N1398">
        <v>83</v>
      </c>
      <c r="O1398">
        <v>71</v>
      </c>
      <c r="P1398">
        <v>24</v>
      </c>
      <c r="Q1398">
        <v>98</v>
      </c>
      <c r="R1398">
        <v>1200</v>
      </c>
      <c r="S1398">
        <v>0.91905809938907601</v>
      </c>
      <c r="T1398">
        <f t="shared" si="255"/>
        <v>1</v>
      </c>
      <c r="U1398">
        <f t="shared" si="256"/>
        <v>1102.8697192668913</v>
      </c>
      <c r="V1398">
        <f t="shared" si="257"/>
        <v>919.05809938907601</v>
      </c>
      <c r="W1398">
        <v>24.69</v>
      </c>
      <c r="X1398">
        <f t="shared" si="258"/>
        <v>22.691544473916288</v>
      </c>
      <c r="Y1398">
        <v>0</v>
      </c>
      <c r="Z1398">
        <v>0</v>
      </c>
      <c r="AA1398">
        <v>0</v>
      </c>
      <c r="AB1398" s="2">
        <v>0.1</v>
      </c>
      <c r="AC1398">
        <v>25</v>
      </c>
      <c r="AD1398">
        <f t="shared" si="259"/>
        <v>0.11016807219002084</v>
      </c>
      <c r="AE1398">
        <v>1630000</v>
      </c>
      <c r="AF1398">
        <v>0</v>
      </c>
      <c r="AG1398">
        <v>0</v>
      </c>
      <c r="AH1398">
        <v>37800</v>
      </c>
      <c r="AI1398">
        <v>0.193022122225839</v>
      </c>
      <c r="AJ1398">
        <v>0.20184783078374999</v>
      </c>
      <c r="AK1398" s="1">
        <f t="shared" si="254"/>
        <v>8.5276959235819752E-2</v>
      </c>
      <c r="AL1398" s="1">
        <f t="shared" si="260"/>
        <v>8.6998525928741147E-2</v>
      </c>
      <c r="AM1398">
        <f t="shared" si="261"/>
        <v>8.5838259555938864E-2</v>
      </c>
      <c r="AN1398">
        <f t="shared" si="262"/>
        <v>8.7870988443752795E-2</v>
      </c>
      <c r="AO1398">
        <f t="shared" si="263"/>
        <v>7.5022367850319294E-2</v>
      </c>
      <c r="AP1398">
        <f t="shared" si="264"/>
        <v>7.3300801157397899E-2</v>
      </c>
      <c r="AQ1398">
        <f t="shared" si="265"/>
        <v>39.454156996807669</v>
      </c>
    </row>
    <row r="1399" spans="1:43" x14ac:dyDescent="0.2">
      <c r="A1399">
        <v>28061</v>
      </c>
      <c r="B1399">
        <v>14</v>
      </c>
      <c r="C1399">
        <v>28</v>
      </c>
      <c r="D1399" t="s">
        <v>412</v>
      </c>
      <c r="E1399">
        <v>61</v>
      </c>
      <c r="F1399" t="s">
        <v>1012</v>
      </c>
      <c r="G1399" t="s">
        <v>1013</v>
      </c>
      <c r="H1399" t="s">
        <v>18</v>
      </c>
      <c r="I1399">
        <v>43</v>
      </c>
      <c r="J1399">
        <v>14</v>
      </c>
      <c r="K1399">
        <v>65</v>
      </c>
      <c r="L1399">
        <v>58</v>
      </c>
      <c r="M1399">
        <v>18</v>
      </c>
      <c r="N1399">
        <v>83</v>
      </c>
      <c r="O1399">
        <v>71</v>
      </c>
      <c r="P1399">
        <v>24</v>
      </c>
      <c r="Q1399">
        <v>98</v>
      </c>
      <c r="R1399">
        <v>1200</v>
      </c>
      <c r="S1399">
        <v>0.92448133230209395</v>
      </c>
      <c r="T1399">
        <f t="shared" si="255"/>
        <v>1</v>
      </c>
      <c r="U1399">
        <f t="shared" si="256"/>
        <v>1109.3775987625127</v>
      </c>
      <c r="V1399">
        <f t="shared" si="257"/>
        <v>924.48133230209396</v>
      </c>
      <c r="W1399">
        <v>24.69</v>
      </c>
      <c r="X1399">
        <f t="shared" si="258"/>
        <v>22.8254440945387</v>
      </c>
      <c r="Y1399">
        <v>0</v>
      </c>
      <c r="Z1399">
        <v>0</v>
      </c>
      <c r="AA1399">
        <v>0</v>
      </c>
      <c r="AB1399" s="2">
        <v>0.1</v>
      </c>
      <c r="AC1399">
        <v>25</v>
      </c>
      <c r="AD1399">
        <f t="shared" si="259"/>
        <v>0.11016807219002084</v>
      </c>
      <c r="AE1399">
        <v>1630000</v>
      </c>
      <c r="AF1399">
        <v>0</v>
      </c>
      <c r="AG1399">
        <v>0</v>
      </c>
      <c r="AH1399">
        <v>37800</v>
      </c>
      <c r="AI1399">
        <v>0.18821081835096701</v>
      </c>
      <c r="AJ1399">
        <v>0.18961317958349999</v>
      </c>
      <c r="AK1399" s="1">
        <f t="shared" si="254"/>
        <v>8.79729972423339E-2</v>
      </c>
      <c r="AL1399" s="1">
        <f t="shared" si="260"/>
        <v>8.9738572991552232E-2</v>
      </c>
      <c r="AM1399">
        <f t="shared" si="261"/>
        <v>8.8548646293460168E-2</v>
      </c>
      <c r="AN1399">
        <f t="shared" si="262"/>
        <v>9.0633338593686816E-2</v>
      </c>
      <c r="AO1399">
        <f t="shared" si="263"/>
        <v>7.7383787700800274E-2</v>
      </c>
      <c r="AP1399">
        <f t="shared" si="264"/>
        <v>7.5618211951581943E-2</v>
      </c>
      <c r="AQ1399">
        <f t="shared" si="265"/>
        <v>40.462738438096395</v>
      </c>
    </row>
    <row r="1400" spans="1:43" x14ac:dyDescent="0.2">
      <c r="A1400">
        <v>28063</v>
      </c>
      <c r="B1400">
        <v>12</v>
      </c>
      <c r="C1400">
        <v>28</v>
      </c>
      <c r="D1400" t="s">
        <v>55</v>
      </c>
      <c r="E1400">
        <v>63</v>
      </c>
      <c r="F1400" t="s">
        <v>1012</v>
      </c>
      <c r="G1400" t="s">
        <v>1013</v>
      </c>
      <c r="H1400" t="s">
        <v>107</v>
      </c>
      <c r="I1400">
        <v>43</v>
      </c>
      <c r="J1400">
        <v>14</v>
      </c>
      <c r="K1400">
        <v>65</v>
      </c>
      <c r="L1400">
        <v>58</v>
      </c>
      <c r="M1400">
        <v>18</v>
      </c>
      <c r="N1400">
        <v>83</v>
      </c>
      <c r="O1400">
        <v>71</v>
      </c>
      <c r="P1400">
        <v>24</v>
      </c>
      <c r="Q1400">
        <v>98</v>
      </c>
      <c r="R1400">
        <v>1200</v>
      </c>
      <c r="S1400">
        <v>0.925771243870258</v>
      </c>
      <c r="T1400">
        <f t="shared" si="255"/>
        <v>1</v>
      </c>
      <c r="U1400">
        <f t="shared" si="256"/>
        <v>1110.9254926443095</v>
      </c>
      <c r="V1400">
        <f t="shared" si="257"/>
        <v>925.77124387025799</v>
      </c>
      <c r="W1400">
        <v>24.69</v>
      </c>
      <c r="X1400">
        <f t="shared" si="258"/>
        <v>22.85729201115667</v>
      </c>
      <c r="Y1400">
        <v>0</v>
      </c>
      <c r="Z1400">
        <v>0</v>
      </c>
      <c r="AA1400">
        <v>0</v>
      </c>
      <c r="AB1400" s="2">
        <v>0.1</v>
      </c>
      <c r="AC1400">
        <v>25</v>
      </c>
      <c r="AD1400">
        <f t="shared" si="259"/>
        <v>0.11016807219002084</v>
      </c>
      <c r="AE1400">
        <v>1630000</v>
      </c>
      <c r="AF1400">
        <v>0</v>
      </c>
      <c r="AG1400">
        <v>0</v>
      </c>
      <c r="AH1400">
        <v>37800</v>
      </c>
      <c r="AI1400">
        <v>0.18947249385411799</v>
      </c>
      <c r="AJ1400">
        <v>0.19161239967675001</v>
      </c>
      <c r="AK1400" s="1">
        <f t="shared" si="254"/>
        <v>8.7509124915381348E-2</v>
      </c>
      <c r="AL1400" s="1">
        <f t="shared" si="260"/>
        <v>8.9262943899137664E-2</v>
      </c>
      <c r="AM1400">
        <f t="shared" si="261"/>
        <v>8.8080940785809747E-2</v>
      </c>
      <c r="AN1400">
        <f t="shared" si="262"/>
        <v>9.0151751360233887E-2</v>
      </c>
      <c r="AO1400">
        <f t="shared" si="263"/>
        <v>7.6973304086901506E-2</v>
      </c>
      <c r="AP1400">
        <f t="shared" si="264"/>
        <v>7.5219485103145189E-2</v>
      </c>
      <c r="AQ1400">
        <f t="shared" si="265"/>
        <v>40.193301725466981</v>
      </c>
    </row>
    <row r="1401" spans="1:43" x14ac:dyDescent="0.2">
      <c r="A1401">
        <v>28065</v>
      </c>
      <c r="B1401">
        <v>12</v>
      </c>
      <c r="C1401">
        <v>28</v>
      </c>
      <c r="D1401" t="s">
        <v>1028</v>
      </c>
      <c r="E1401">
        <v>65</v>
      </c>
      <c r="F1401" t="s">
        <v>1012</v>
      </c>
      <c r="G1401" t="s">
        <v>1013</v>
      </c>
      <c r="H1401" t="s">
        <v>107</v>
      </c>
      <c r="I1401">
        <v>43</v>
      </c>
      <c r="J1401">
        <v>14</v>
      </c>
      <c r="K1401">
        <v>65</v>
      </c>
      <c r="L1401">
        <v>58</v>
      </c>
      <c r="M1401">
        <v>18</v>
      </c>
      <c r="N1401">
        <v>83</v>
      </c>
      <c r="O1401">
        <v>71</v>
      </c>
      <c r="P1401">
        <v>24</v>
      </c>
      <c r="Q1401">
        <v>98</v>
      </c>
      <c r="R1401">
        <v>1200</v>
      </c>
      <c r="S1401">
        <v>0.92366966108481097</v>
      </c>
      <c r="T1401">
        <f t="shared" si="255"/>
        <v>1</v>
      </c>
      <c r="U1401">
        <f t="shared" si="256"/>
        <v>1108.4035933017731</v>
      </c>
      <c r="V1401">
        <f t="shared" si="257"/>
        <v>923.66966108481097</v>
      </c>
      <c r="W1401">
        <v>24.69</v>
      </c>
      <c r="X1401">
        <f t="shared" si="258"/>
        <v>22.805403932183985</v>
      </c>
      <c r="Y1401">
        <v>0</v>
      </c>
      <c r="Z1401">
        <v>0</v>
      </c>
      <c r="AA1401">
        <v>0</v>
      </c>
      <c r="AB1401" s="2">
        <v>0.1</v>
      </c>
      <c r="AC1401">
        <v>25</v>
      </c>
      <c r="AD1401">
        <f t="shared" si="259"/>
        <v>0.11016807219002084</v>
      </c>
      <c r="AE1401">
        <v>1630000</v>
      </c>
      <c r="AF1401">
        <v>0</v>
      </c>
      <c r="AG1401">
        <v>0</v>
      </c>
      <c r="AH1401">
        <v>37800</v>
      </c>
      <c r="AI1401">
        <v>0.187939357280383</v>
      </c>
      <c r="AJ1401">
        <v>0.18885976980237501</v>
      </c>
      <c r="AK1401" s="1">
        <f t="shared" si="254"/>
        <v>8.8022716495506401E-2</v>
      </c>
      <c r="AL1401" s="1">
        <f t="shared" si="260"/>
        <v>8.9790842456080225E-2</v>
      </c>
      <c r="AM1401">
        <f t="shared" si="261"/>
        <v>8.8599197018602999E-2</v>
      </c>
      <c r="AN1401">
        <f t="shared" si="262"/>
        <v>9.068690046461543E-2</v>
      </c>
      <c r="AO1401">
        <f t="shared" si="263"/>
        <v>7.7429074673915924E-2</v>
      </c>
      <c r="AP1401">
        <f t="shared" si="264"/>
        <v>7.5660948713342099E-2</v>
      </c>
      <c r="AQ1401">
        <f t="shared" si="265"/>
        <v>40.521183132460123</v>
      </c>
    </row>
    <row r="1402" spans="1:43" x14ac:dyDescent="0.2">
      <c r="A1402">
        <v>28067</v>
      </c>
      <c r="B1402">
        <v>14</v>
      </c>
      <c r="C1402">
        <v>28</v>
      </c>
      <c r="D1402" t="s">
        <v>415</v>
      </c>
      <c r="E1402">
        <v>67</v>
      </c>
      <c r="F1402" t="s">
        <v>1012</v>
      </c>
      <c r="G1402" t="s">
        <v>1013</v>
      </c>
      <c r="H1402" t="s">
        <v>18</v>
      </c>
      <c r="I1402">
        <v>43</v>
      </c>
      <c r="J1402">
        <v>14</v>
      </c>
      <c r="K1402">
        <v>65</v>
      </c>
      <c r="L1402">
        <v>58</v>
      </c>
      <c r="M1402">
        <v>18</v>
      </c>
      <c r="N1402">
        <v>83</v>
      </c>
      <c r="O1402">
        <v>71</v>
      </c>
      <c r="P1402">
        <v>24</v>
      </c>
      <c r="Q1402">
        <v>98</v>
      </c>
      <c r="R1402">
        <v>1200</v>
      </c>
      <c r="S1402">
        <v>0.92265166640281704</v>
      </c>
      <c r="T1402">
        <f t="shared" si="255"/>
        <v>1</v>
      </c>
      <c r="U1402">
        <f t="shared" si="256"/>
        <v>1107.1819996833804</v>
      </c>
      <c r="V1402">
        <f t="shared" si="257"/>
        <v>922.651666402817</v>
      </c>
      <c r="W1402">
        <v>24.69</v>
      </c>
      <c r="X1402">
        <f t="shared" si="258"/>
        <v>22.780269643485553</v>
      </c>
      <c r="Y1402">
        <v>0</v>
      </c>
      <c r="Z1402">
        <v>0</v>
      </c>
      <c r="AA1402">
        <v>0</v>
      </c>
      <c r="AB1402" s="2">
        <v>0.1</v>
      </c>
      <c r="AC1402">
        <v>25</v>
      </c>
      <c r="AD1402">
        <f t="shared" si="259"/>
        <v>0.11016807219002084</v>
      </c>
      <c r="AE1402">
        <v>1630000</v>
      </c>
      <c r="AF1402">
        <v>0</v>
      </c>
      <c r="AG1402">
        <v>0</v>
      </c>
      <c r="AH1402">
        <v>37800</v>
      </c>
      <c r="AI1402">
        <v>0.18867670739254799</v>
      </c>
      <c r="AJ1402">
        <v>0.189684647726375</v>
      </c>
      <c r="AK1402" s="1">
        <f t="shared" si="254"/>
        <v>8.7582090538802754E-2</v>
      </c>
      <c r="AL1402" s="1">
        <f t="shared" si="260"/>
        <v>8.9343306648694068E-2</v>
      </c>
      <c r="AM1402">
        <f t="shared" si="261"/>
        <v>8.8156318171310796E-2</v>
      </c>
      <c r="AN1402">
        <f t="shared" si="262"/>
        <v>9.0235862855219728E-2</v>
      </c>
      <c r="AO1402">
        <f t="shared" si="263"/>
        <v>7.7043419662447293E-2</v>
      </c>
      <c r="AP1402">
        <f t="shared" si="264"/>
        <v>7.5282203552555979E-2</v>
      </c>
      <c r="AQ1402">
        <f t="shared" si="265"/>
        <v>40.362826018109935</v>
      </c>
    </row>
    <row r="1403" spans="1:43" x14ac:dyDescent="0.2">
      <c r="A1403">
        <v>28069</v>
      </c>
      <c r="B1403">
        <v>14</v>
      </c>
      <c r="C1403">
        <v>28</v>
      </c>
      <c r="D1403" t="s">
        <v>1029</v>
      </c>
      <c r="E1403">
        <v>69</v>
      </c>
      <c r="F1403" t="s">
        <v>1012</v>
      </c>
      <c r="G1403" t="s">
        <v>1013</v>
      </c>
      <c r="H1403" t="s">
        <v>18</v>
      </c>
      <c r="I1403">
        <v>43</v>
      </c>
      <c r="J1403">
        <v>14</v>
      </c>
      <c r="K1403">
        <v>65</v>
      </c>
      <c r="L1403">
        <v>58</v>
      </c>
      <c r="M1403">
        <v>18</v>
      </c>
      <c r="N1403">
        <v>83</v>
      </c>
      <c r="O1403">
        <v>71</v>
      </c>
      <c r="P1403">
        <v>24</v>
      </c>
      <c r="Q1403">
        <v>98</v>
      </c>
      <c r="R1403">
        <v>1200</v>
      </c>
      <c r="S1403">
        <v>0.92683890263239499</v>
      </c>
      <c r="T1403">
        <f t="shared" si="255"/>
        <v>1</v>
      </c>
      <c r="U1403">
        <f t="shared" si="256"/>
        <v>1112.2066831588741</v>
      </c>
      <c r="V1403">
        <f t="shared" si="257"/>
        <v>926.83890263239493</v>
      </c>
      <c r="W1403">
        <v>24.69</v>
      </c>
      <c r="X1403">
        <f t="shared" si="258"/>
        <v>22.883652505993833</v>
      </c>
      <c r="Y1403">
        <v>0</v>
      </c>
      <c r="Z1403">
        <v>0</v>
      </c>
      <c r="AA1403">
        <v>0</v>
      </c>
      <c r="AB1403" s="2">
        <v>0.1</v>
      </c>
      <c r="AC1403">
        <v>25</v>
      </c>
      <c r="AD1403">
        <f t="shared" si="259"/>
        <v>0.11016807219002084</v>
      </c>
      <c r="AE1403">
        <v>1630000</v>
      </c>
      <c r="AF1403">
        <v>0</v>
      </c>
      <c r="AG1403">
        <v>0</v>
      </c>
      <c r="AH1403">
        <v>37800</v>
      </c>
      <c r="AI1403">
        <v>0.187575158224637</v>
      </c>
      <c r="AJ1403">
        <v>0.18880355021262499</v>
      </c>
      <c r="AK1403" s="1">
        <f t="shared" si="254"/>
        <v>8.8496227692460808E-2</v>
      </c>
      <c r="AL1403" s="1">
        <f t="shared" si="260"/>
        <v>9.0267786675889986E-2</v>
      </c>
      <c r="AM1403">
        <f t="shared" si="261"/>
        <v>8.907382751975608E-2</v>
      </c>
      <c r="AN1403">
        <f t="shared" si="262"/>
        <v>9.1165584485599763E-2</v>
      </c>
      <c r="AO1403">
        <f t="shared" si="263"/>
        <v>7.7839519747913657E-2</v>
      </c>
      <c r="AP1403">
        <f t="shared" si="264"/>
        <v>7.606796076448448E-2</v>
      </c>
      <c r="AQ1403">
        <f t="shared" si="265"/>
        <v>40.599859737476649</v>
      </c>
    </row>
    <row r="1404" spans="1:43" x14ac:dyDescent="0.2">
      <c r="A1404">
        <v>28071</v>
      </c>
      <c r="B1404">
        <v>15</v>
      </c>
      <c r="C1404">
        <v>28</v>
      </c>
      <c r="D1404" t="s">
        <v>136</v>
      </c>
      <c r="E1404">
        <v>71</v>
      </c>
      <c r="F1404" t="s">
        <v>1012</v>
      </c>
      <c r="G1404" t="s">
        <v>1013</v>
      </c>
      <c r="H1404" t="s">
        <v>43</v>
      </c>
      <c r="I1404">
        <v>43</v>
      </c>
      <c r="J1404">
        <v>14</v>
      </c>
      <c r="K1404">
        <v>65</v>
      </c>
      <c r="L1404">
        <v>58</v>
      </c>
      <c r="M1404">
        <v>18</v>
      </c>
      <c r="N1404">
        <v>83</v>
      </c>
      <c r="O1404">
        <v>71</v>
      </c>
      <c r="P1404">
        <v>24</v>
      </c>
      <c r="Q1404">
        <v>98</v>
      </c>
      <c r="R1404">
        <v>1200</v>
      </c>
      <c r="S1404">
        <v>0.94110662796918099</v>
      </c>
      <c r="T1404">
        <f t="shared" si="255"/>
        <v>1</v>
      </c>
      <c r="U1404">
        <f t="shared" si="256"/>
        <v>1129.3279535630172</v>
      </c>
      <c r="V1404">
        <f t="shared" si="257"/>
        <v>941.10662796918098</v>
      </c>
      <c r="W1404">
        <v>24.69</v>
      </c>
      <c r="X1404">
        <f t="shared" si="258"/>
        <v>23.235922644559079</v>
      </c>
      <c r="Y1404">
        <v>0</v>
      </c>
      <c r="Z1404">
        <v>0</v>
      </c>
      <c r="AA1404">
        <v>0</v>
      </c>
      <c r="AB1404" s="2">
        <v>0.1</v>
      </c>
      <c r="AC1404">
        <v>25</v>
      </c>
      <c r="AD1404">
        <f t="shared" si="259"/>
        <v>0.11016807219002084</v>
      </c>
      <c r="AE1404">
        <v>1630000</v>
      </c>
      <c r="AF1404">
        <v>0</v>
      </c>
      <c r="AG1404">
        <v>0</v>
      </c>
      <c r="AH1404">
        <v>37800</v>
      </c>
      <c r="AI1404">
        <v>0.18564926317427</v>
      </c>
      <c r="AJ1404">
        <v>0.187168880989</v>
      </c>
      <c r="AK1404" s="1">
        <f t="shared" si="254"/>
        <v>9.0790713226535896E-2</v>
      </c>
      <c r="AL1404" s="1">
        <f t="shared" si="260"/>
        <v>9.2580650072711643E-2</v>
      </c>
      <c r="AM1404">
        <f t="shared" si="261"/>
        <v>9.1374304979839713E-2</v>
      </c>
      <c r="AN1404">
        <f t="shared" si="262"/>
        <v>9.3487761489857227E-2</v>
      </c>
      <c r="AO1404">
        <f t="shared" si="263"/>
        <v>7.9830149311458654E-2</v>
      </c>
      <c r="AP1404">
        <f t="shared" si="264"/>
        <v>7.8040212465282907E-2</v>
      </c>
      <c r="AQ1404">
        <f t="shared" si="265"/>
        <v>41.02103603291178</v>
      </c>
    </row>
    <row r="1405" spans="1:43" x14ac:dyDescent="0.2">
      <c r="A1405">
        <v>28073</v>
      </c>
      <c r="B1405">
        <v>14</v>
      </c>
      <c r="C1405">
        <v>28</v>
      </c>
      <c r="D1405" t="s">
        <v>56</v>
      </c>
      <c r="E1405">
        <v>73</v>
      </c>
      <c r="F1405" t="s">
        <v>1012</v>
      </c>
      <c r="G1405" t="s">
        <v>1013</v>
      </c>
      <c r="H1405" t="s">
        <v>18</v>
      </c>
      <c r="I1405">
        <v>43</v>
      </c>
      <c r="J1405">
        <v>14</v>
      </c>
      <c r="K1405">
        <v>65</v>
      </c>
      <c r="L1405">
        <v>58</v>
      </c>
      <c r="M1405">
        <v>18</v>
      </c>
      <c r="N1405">
        <v>83</v>
      </c>
      <c r="O1405">
        <v>71</v>
      </c>
      <c r="P1405">
        <v>24</v>
      </c>
      <c r="Q1405">
        <v>98</v>
      </c>
      <c r="R1405">
        <v>1200</v>
      </c>
      <c r="S1405">
        <v>0.92126830418904604</v>
      </c>
      <c r="T1405">
        <f t="shared" si="255"/>
        <v>1</v>
      </c>
      <c r="U1405">
        <f t="shared" si="256"/>
        <v>1105.5219650268552</v>
      </c>
      <c r="V1405">
        <f t="shared" si="257"/>
        <v>921.26830418904603</v>
      </c>
      <c r="W1405">
        <v>24.69</v>
      </c>
      <c r="X1405">
        <f t="shared" si="258"/>
        <v>22.746114430427546</v>
      </c>
      <c r="Y1405">
        <v>0</v>
      </c>
      <c r="Z1405">
        <v>0</v>
      </c>
      <c r="AA1405">
        <v>0</v>
      </c>
      <c r="AB1405" s="2">
        <v>0.1</v>
      </c>
      <c r="AC1405">
        <v>25</v>
      </c>
      <c r="AD1405">
        <f t="shared" si="259"/>
        <v>0.11016807219002084</v>
      </c>
      <c r="AE1405">
        <v>1630000</v>
      </c>
      <c r="AF1405">
        <v>0</v>
      </c>
      <c r="AG1405">
        <v>0</v>
      </c>
      <c r="AH1405">
        <v>37800</v>
      </c>
      <c r="AI1405">
        <v>0.188254126975585</v>
      </c>
      <c r="AJ1405">
        <v>0.18892385851937499</v>
      </c>
      <c r="AK1405" s="1">
        <f t="shared" si="254"/>
        <v>8.7647079527921681E-2</v>
      </c>
      <c r="AL1405" s="1">
        <f t="shared" si="260"/>
        <v>8.9412249099285718E-2</v>
      </c>
      <c r="AM1405">
        <f t="shared" si="261"/>
        <v>8.8222596148651522E-2</v>
      </c>
      <c r="AN1405">
        <f t="shared" si="262"/>
        <v>9.0306808856968415E-2</v>
      </c>
      <c r="AO1405">
        <f t="shared" si="263"/>
        <v>7.7103235164634354E-2</v>
      </c>
      <c r="AP1405">
        <f t="shared" si="264"/>
        <v>7.5338065593270317E-2</v>
      </c>
      <c r="AQ1405">
        <f t="shared" si="265"/>
        <v>40.453429821184862</v>
      </c>
    </row>
    <row r="1406" spans="1:43" x14ac:dyDescent="0.2">
      <c r="A1406">
        <v>28075</v>
      </c>
      <c r="B1406">
        <v>14</v>
      </c>
      <c r="C1406">
        <v>28</v>
      </c>
      <c r="D1406" t="s">
        <v>57</v>
      </c>
      <c r="E1406">
        <v>75</v>
      </c>
      <c r="F1406" t="s">
        <v>1012</v>
      </c>
      <c r="G1406" t="s">
        <v>1013</v>
      </c>
      <c r="H1406" t="s">
        <v>18</v>
      </c>
      <c r="I1406">
        <v>43</v>
      </c>
      <c r="J1406">
        <v>14</v>
      </c>
      <c r="K1406">
        <v>65</v>
      </c>
      <c r="L1406">
        <v>58</v>
      </c>
      <c r="M1406">
        <v>18</v>
      </c>
      <c r="N1406">
        <v>83</v>
      </c>
      <c r="O1406">
        <v>71</v>
      </c>
      <c r="P1406">
        <v>24</v>
      </c>
      <c r="Q1406">
        <v>98</v>
      </c>
      <c r="R1406">
        <v>1200</v>
      </c>
      <c r="S1406">
        <v>0.92540198266506202</v>
      </c>
      <c r="T1406">
        <f t="shared" si="255"/>
        <v>1</v>
      </c>
      <c r="U1406">
        <f t="shared" si="256"/>
        <v>1110.4823791980743</v>
      </c>
      <c r="V1406">
        <f t="shared" si="257"/>
        <v>925.40198266506206</v>
      </c>
      <c r="W1406">
        <v>24.69</v>
      </c>
      <c r="X1406">
        <f t="shared" si="258"/>
        <v>22.848174952000381</v>
      </c>
      <c r="Y1406">
        <v>0</v>
      </c>
      <c r="Z1406">
        <v>0</v>
      </c>
      <c r="AA1406">
        <v>0</v>
      </c>
      <c r="AB1406" s="2">
        <v>0.1</v>
      </c>
      <c r="AC1406">
        <v>25</v>
      </c>
      <c r="AD1406">
        <f t="shared" si="259"/>
        <v>0.11016807219002084</v>
      </c>
      <c r="AE1406">
        <v>1630000</v>
      </c>
      <c r="AF1406">
        <v>0</v>
      </c>
      <c r="AG1406">
        <v>0</v>
      </c>
      <c r="AH1406">
        <v>37800</v>
      </c>
      <c r="AI1406">
        <v>0.18808771233722399</v>
      </c>
      <c r="AJ1406">
        <v>0.18908040363074999</v>
      </c>
      <c r="AK1406" s="1">
        <f t="shared" si="254"/>
        <v>8.8118242573744288E-2</v>
      </c>
      <c r="AL1406" s="1">
        <f t="shared" si="260"/>
        <v>8.9884973916753139E-2</v>
      </c>
      <c r="AM1406">
        <f t="shared" si="261"/>
        <v>8.8694268395150336E-2</v>
      </c>
      <c r="AN1406">
        <f t="shared" si="262"/>
        <v>9.07803251553716E-2</v>
      </c>
      <c r="AO1406">
        <f t="shared" si="263"/>
        <v>7.750979060683269E-2</v>
      </c>
      <c r="AP1406">
        <f t="shared" si="264"/>
        <v>7.5743059263823839E-2</v>
      </c>
      <c r="AQ1406">
        <f t="shared" si="265"/>
        <v>40.489221861028931</v>
      </c>
    </row>
    <row r="1407" spans="1:43" x14ac:dyDescent="0.2">
      <c r="A1407">
        <v>28077</v>
      </c>
      <c r="B1407">
        <v>12</v>
      </c>
      <c r="C1407">
        <v>28</v>
      </c>
      <c r="D1407" t="s">
        <v>58</v>
      </c>
      <c r="E1407">
        <v>77</v>
      </c>
      <c r="F1407" t="s">
        <v>1012</v>
      </c>
      <c r="G1407" t="s">
        <v>1013</v>
      </c>
      <c r="H1407" t="s">
        <v>107</v>
      </c>
      <c r="I1407">
        <v>43</v>
      </c>
      <c r="J1407">
        <v>14</v>
      </c>
      <c r="K1407">
        <v>65</v>
      </c>
      <c r="L1407">
        <v>58</v>
      </c>
      <c r="M1407">
        <v>18</v>
      </c>
      <c r="N1407">
        <v>83</v>
      </c>
      <c r="O1407">
        <v>71</v>
      </c>
      <c r="P1407">
        <v>24</v>
      </c>
      <c r="Q1407">
        <v>98</v>
      </c>
      <c r="R1407">
        <v>1200</v>
      </c>
      <c r="S1407">
        <v>0.92383528500795398</v>
      </c>
      <c r="T1407">
        <f t="shared" si="255"/>
        <v>1</v>
      </c>
      <c r="U1407">
        <f t="shared" si="256"/>
        <v>1108.6023420095448</v>
      </c>
      <c r="V1407">
        <f t="shared" si="257"/>
        <v>923.83528500795398</v>
      </c>
      <c r="W1407">
        <v>24.69</v>
      </c>
      <c r="X1407">
        <f t="shared" si="258"/>
        <v>22.809493186846385</v>
      </c>
      <c r="Y1407">
        <v>0</v>
      </c>
      <c r="Z1407">
        <v>0</v>
      </c>
      <c r="AA1407">
        <v>0</v>
      </c>
      <c r="AB1407" s="2">
        <v>0.1</v>
      </c>
      <c r="AC1407">
        <v>25</v>
      </c>
      <c r="AD1407">
        <f t="shared" si="259"/>
        <v>0.11016807219002084</v>
      </c>
      <c r="AE1407">
        <v>1630000</v>
      </c>
      <c r="AF1407">
        <v>0</v>
      </c>
      <c r="AG1407">
        <v>0</v>
      </c>
      <c r="AH1407">
        <v>37800</v>
      </c>
      <c r="AI1407">
        <v>0.18804449879662499</v>
      </c>
      <c r="AJ1407">
        <v>0.18889516628875</v>
      </c>
      <c r="AK1407" s="1">
        <f t="shared" si="254"/>
        <v>8.7989274859005637E-2</v>
      </c>
      <c r="AL1407" s="1">
        <f t="shared" si="260"/>
        <v>8.9756412205471675E-2</v>
      </c>
      <c r="AM1407">
        <f t="shared" si="261"/>
        <v>8.8565433053947623E-2</v>
      </c>
      <c r="AN1407">
        <f t="shared" si="262"/>
        <v>9.0651969200160359E-2</v>
      </c>
      <c r="AO1407">
        <f t="shared" si="263"/>
        <v>7.7399340912590334E-2</v>
      </c>
      <c r="AP1407">
        <f t="shared" si="264"/>
        <v>7.5632203566124295E-2</v>
      </c>
      <c r="AQ1407">
        <f t="shared" si="265"/>
        <v>40.498526481179539</v>
      </c>
    </row>
    <row r="1408" spans="1:43" x14ac:dyDescent="0.2">
      <c r="A1408">
        <v>28079</v>
      </c>
      <c r="B1408">
        <v>14</v>
      </c>
      <c r="C1408">
        <v>28</v>
      </c>
      <c r="D1408" t="s">
        <v>1030</v>
      </c>
      <c r="E1408">
        <v>79</v>
      </c>
      <c r="F1408" t="s">
        <v>1012</v>
      </c>
      <c r="G1408" t="s">
        <v>1013</v>
      </c>
      <c r="H1408" t="s">
        <v>18</v>
      </c>
      <c r="I1408">
        <v>43</v>
      </c>
      <c r="J1408">
        <v>14</v>
      </c>
      <c r="K1408">
        <v>65</v>
      </c>
      <c r="L1408">
        <v>58</v>
      </c>
      <c r="M1408">
        <v>18</v>
      </c>
      <c r="N1408">
        <v>83</v>
      </c>
      <c r="O1408">
        <v>71</v>
      </c>
      <c r="P1408">
        <v>24</v>
      </c>
      <c r="Q1408">
        <v>98</v>
      </c>
      <c r="R1408">
        <v>1200</v>
      </c>
      <c r="S1408">
        <v>0.92970133324464199</v>
      </c>
      <c r="T1408">
        <f t="shared" si="255"/>
        <v>1</v>
      </c>
      <c r="U1408">
        <f t="shared" si="256"/>
        <v>1115.6415998935704</v>
      </c>
      <c r="V1408">
        <f t="shared" si="257"/>
        <v>929.701333244642</v>
      </c>
      <c r="W1408">
        <v>24.69</v>
      </c>
      <c r="X1408">
        <f t="shared" si="258"/>
        <v>22.954325917810213</v>
      </c>
      <c r="Y1408">
        <v>0</v>
      </c>
      <c r="Z1408">
        <v>0</v>
      </c>
      <c r="AA1408">
        <v>0</v>
      </c>
      <c r="AB1408" s="2">
        <v>0.1</v>
      </c>
      <c r="AC1408">
        <v>25</v>
      </c>
      <c r="AD1408">
        <f t="shared" si="259"/>
        <v>0.11016807219002084</v>
      </c>
      <c r="AE1408">
        <v>1630000</v>
      </c>
      <c r="AF1408">
        <v>0</v>
      </c>
      <c r="AG1408">
        <v>0</v>
      </c>
      <c r="AH1408">
        <v>37800</v>
      </c>
      <c r="AI1408">
        <v>0.18717703901949601</v>
      </c>
      <c r="AJ1408">
        <v>0.188322484358875</v>
      </c>
      <c r="AK1408" s="1">
        <f t="shared" si="254"/>
        <v>8.8958347452726572E-2</v>
      </c>
      <c r="AL1408" s="1">
        <f t="shared" si="260"/>
        <v>9.0733674481948315E-2</v>
      </c>
      <c r="AM1408">
        <f t="shared" si="261"/>
        <v>8.9537175815238221E-2</v>
      </c>
      <c r="AN1408">
        <f t="shared" si="262"/>
        <v>9.1633381877108608E-2</v>
      </c>
      <c r="AO1408">
        <f t="shared" si="263"/>
        <v>7.8240508203084008E-2</v>
      </c>
      <c r="AP1408">
        <f t="shared" si="264"/>
        <v>7.6465181173862265E-2</v>
      </c>
      <c r="AQ1408">
        <f t="shared" si="265"/>
        <v>40.686214260297341</v>
      </c>
    </row>
    <row r="1409" spans="1:43" x14ac:dyDescent="0.2">
      <c r="A1409">
        <v>28081</v>
      </c>
      <c r="B1409">
        <v>15</v>
      </c>
      <c r="C1409">
        <v>28</v>
      </c>
      <c r="D1409" t="s">
        <v>59</v>
      </c>
      <c r="E1409">
        <v>81</v>
      </c>
      <c r="F1409" t="s">
        <v>1012</v>
      </c>
      <c r="G1409" t="s">
        <v>1013</v>
      </c>
      <c r="H1409" t="s">
        <v>43</v>
      </c>
      <c r="I1409">
        <v>43</v>
      </c>
      <c r="J1409">
        <v>14</v>
      </c>
      <c r="K1409">
        <v>65</v>
      </c>
      <c r="L1409">
        <v>58</v>
      </c>
      <c r="M1409">
        <v>18</v>
      </c>
      <c r="N1409">
        <v>83</v>
      </c>
      <c r="O1409">
        <v>71</v>
      </c>
      <c r="P1409">
        <v>24</v>
      </c>
      <c r="Q1409">
        <v>98</v>
      </c>
      <c r="R1409">
        <v>1200</v>
      </c>
      <c r="S1409">
        <v>0.93888961772124002</v>
      </c>
      <c r="T1409">
        <f t="shared" si="255"/>
        <v>1</v>
      </c>
      <c r="U1409">
        <f t="shared" si="256"/>
        <v>1126.6675412654881</v>
      </c>
      <c r="V1409">
        <f t="shared" si="257"/>
        <v>938.88961772124003</v>
      </c>
      <c r="W1409">
        <v>24.69</v>
      </c>
      <c r="X1409">
        <f t="shared" si="258"/>
        <v>23.181184661537419</v>
      </c>
      <c r="Y1409">
        <v>0</v>
      </c>
      <c r="Z1409">
        <v>0</v>
      </c>
      <c r="AA1409">
        <v>0</v>
      </c>
      <c r="AB1409" s="2">
        <v>0.1</v>
      </c>
      <c r="AC1409">
        <v>25</v>
      </c>
      <c r="AD1409">
        <f t="shared" si="259"/>
        <v>0.11016807219002084</v>
      </c>
      <c r="AE1409">
        <v>1630000</v>
      </c>
      <c r="AF1409">
        <v>0</v>
      </c>
      <c r="AG1409">
        <v>0</v>
      </c>
      <c r="AH1409">
        <v>37800</v>
      </c>
      <c r="AI1409">
        <v>0.184844127971143</v>
      </c>
      <c r="AJ1409">
        <v>0.18616736268637499</v>
      </c>
      <c r="AK1409" s="1">
        <f t="shared" si="254"/>
        <v>9.09713634004823E-2</v>
      </c>
      <c r="AL1409" s="1">
        <f t="shared" si="260"/>
        <v>9.2769096767878659E-2</v>
      </c>
      <c r="AM1409">
        <f t="shared" si="261"/>
        <v>9.155749713480546E-2</v>
      </c>
      <c r="AN1409">
        <f t="shared" si="262"/>
        <v>9.3680159337506688E-2</v>
      </c>
      <c r="AO1409">
        <f t="shared" si="263"/>
        <v>7.9993225788697359E-2</v>
      </c>
      <c r="AP1409">
        <f t="shared" si="264"/>
        <v>7.8195492421300999E-2</v>
      </c>
      <c r="AQ1409">
        <f t="shared" si="265"/>
        <v>41.199713497764726</v>
      </c>
    </row>
    <row r="1410" spans="1:43" x14ac:dyDescent="0.2">
      <c r="A1410">
        <v>28083</v>
      </c>
      <c r="B1410">
        <v>12</v>
      </c>
      <c r="C1410">
        <v>28</v>
      </c>
      <c r="D1410" t="s">
        <v>1031</v>
      </c>
      <c r="E1410">
        <v>83</v>
      </c>
      <c r="F1410" t="s">
        <v>1012</v>
      </c>
      <c r="G1410" t="s">
        <v>1013</v>
      </c>
      <c r="H1410" t="s">
        <v>107</v>
      </c>
      <c r="I1410">
        <v>43</v>
      </c>
      <c r="J1410">
        <v>14</v>
      </c>
      <c r="K1410">
        <v>65</v>
      </c>
      <c r="L1410">
        <v>58</v>
      </c>
      <c r="M1410">
        <v>18</v>
      </c>
      <c r="N1410">
        <v>83</v>
      </c>
      <c r="O1410">
        <v>71</v>
      </c>
      <c r="P1410">
        <v>24</v>
      </c>
      <c r="Q1410">
        <v>98</v>
      </c>
      <c r="R1410">
        <v>1200</v>
      </c>
      <c r="S1410">
        <v>0.93557376414537397</v>
      </c>
      <c r="T1410">
        <f t="shared" si="255"/>
        <v>1</v>
      </c>
      <c r="U1410">
        <f t="shared" si="256"/>
        <v>1122.6885169744487</v>
      </c>
      <c r="V1410">
        <f t="shared" si="257"/>
        <v>935.57376414537396</v>
      </c>
      <c r="W1410">
        <v>24.69</v>
      </c>
      <c r="X1410">
        <f t="shared" si="258"/>
        <v>23.099316236749285</v>
      </c>
      <c r="Y1410">
        <v>0</v>
      </c>
      <c r="Z1410">
        <v>0</v>
      </c>
      <c r="AA1410">
        <v>0</v>
      </c>
      <c r="AB1410" s="2">
        <v>0.1</v>
      </c>
      <c r="AC1410">
        <v>25</v>
      </c>
      <c r="AD1410">
        <f t="shared" si="259"/>
        <v>0.11016807219002084</v>
      </c>
      <c r="AE1410">
        <v>1630000</v>
      </c>
      <c r="AF1410">
        <v>0</v>
      </c>
      <c r="AG1410">
        <v>0</v>
      </c>
      <c r="AH1410">
        <v>37800</v>
      </c>
      <c r="AI1410">
        <v>0.189032380013091</v>
      </c>
      <c r="AJ1410">
        <v>0.19015939249375</v>
      </c>
      <c r="AK1410" s="1">
        <f t="shared" ref="AK1410:AK1473" si="266">((U1410*AD1410+X1410)/(8760*AI1410))+Z1410*AA1410/1000000+Y1410/1000</f>
        <v>8.8641614556264445E-2</v>
      </c>
      <c r="AL1410" s="1">
        <f t="shared" si="260"/>
        <v>9.0399516861668375E-2</v>
      </c>
      <c r="AM1410">
        <f t="shared" si="261"/>
        <v>8.9214761754580055E-2</v>
      </c>
      <c r="AN1410">
        <f t="shared" si="262"/>
        <v>9.1290393684985011E-2</v>
      </c>
      <c r="AO1410">
        <f t="shared" si="263"/>
        <v>7.795083203794341E-2</v>
      </c>
      <c r="AP1410">
        <f t="shared" si="264"/>
        <v>7.619292973253948E-2</v>
      </c>
      <c r="AQ1410">
        <f t="shared" si="265"/>
        <v>40.286881610588914</v>
      </c>
    </row>
    <row r="1411" spans="1:43" x14ac:dyDescent="0.2">
      <c r="A1411">
        <v>28085</v>
      </c>
      <c r="B1411">
        <v>12</v>
      </c>
      <c r="C1411">
        <v>28</v>
      </c>
      <c r="D1411" t="s">
        <v>137</v>
      </c>
      <c r="E1411">
        <v>85</v>
      </c>
      <c r="F1411" t="s">
        <v>1012</v>
      </c>
      <c r="G1411" t="s">
        <v>1013</v>
      </c>
      <c r="H1411" t="s">
        <v>107</v>
      </c>
      <c r="I1411">
        <v>43</v>
      </c>
      <c r="J1411">
        <v>14</v>
      </c>
      <c r="K1411">
        <v>65</v>
      </c>
      <c r="L1411">
        <v>58</v>
      </c>
      <c r="M1411">
        <v>18</v>
      </c>
      <c r="N1411">
        <v>83</v>
      </c>
      <c r="O1411">
        <v>71</v>
      </c>
      <c r="P1411">
        <v>24</v>
      </c>
      <c r="Q1411">
        <v>98</v>
      </c>
      <c r="R1411">
        <v>1200</v>
      </c>
      <c r="S1411">
        <v>0.92400051997258104</v>
      </c>
      <c r="T1411">
        <f t="shared" ref="T1411:T1474" si="267">IF(S1411="NA",0,1)</f>
        <v>1</v>
      </c>
      <c r="U1411">
        <f t="shared" ref="U1411:U1474" si="268">R1411*IF(S1411="NA",0,S1411)</f>
        <v>1108.8006239670972</v>
      </c>
      <c r="V1411">
        <f t="shared" ref="V1411:V1474" si="269">1000*S1411</f>
        <v>924.00051997258106</v>
      </c>
      <c r="W1411">
        <v>24.69</v>
      </c>
      <c r="X1411">
        <f t="shared" ref="X1411:X1474" si="270">W1411*S1411</f>
        <v>22.813572838123026</v>
      </c>
      <c r="Y1411">
        <v>0</v>
      </c>
      <c r="Z1411">
        <v>0</v>
      </c>
      <c r="AA1411">
        <v>0</v>
      </c>
      <c r="AB1411" s="2">
        <v>0.1</v>
      </c>
      <c r="AC1411">
        <v>25</v>
      </c>
      <c r="AD1411">
        <f t="shared" ref="AD1411:AD1474" si="271">(AB1411*(1+AB1411)^AC1411)/((1+AB1411)^AC1411-1)</f>
        <v>0.11016807219002084</v>
      </c>
      <c r="AE1411">
        <v>1630000</v>
      </c>
      <c r="AF1411">
        <v>0</v>
      </c>
      <c r="AG1411">
        <v>0</v>
      </c>
      <c r="AH1411">
        <v>37800</v>
      </c>
      <c r="AI1411">
        <v>0.18781228774700601</v>
      </c>
      <c r="AJ1411">
        <v>0.188786369603125</v>
      </c>
      <c r="AK1411" s="1">
        <f t="shared" si="266"/>
        <v>8.8113821777640794E-2</v>
      </c>
      <c r="AL1411" s="1">
        <f t="shared" ref="AL1411:AL1474" si="272">((U1411*AD1411+X1411)/(8760*AI1411))+Z1411*AA1411/1000000+Y1411/1000 + (AE1411*I1411)/(1000000*8760*AI1411*AC1411) + ((AF1411+AG1411)*L1411)/(1000000) + (AH1411*O1411)/(1000000*8760*AI1411*AC1411)</f>
        <v>8.9883144012129698E-2</v>
      </c>
      <c r="AM1411">
        <f t="shared" ref="AM1411:AM1474" si="273">((U1411*AD1411+X1411)/(8760*AI1411))+Z1411*AA1411/1000000+Y1411/1000 + (AE1411*J1411)/(1000000*8760*AI1411*AC1411) + ((AF1411+AG1411)*M1411)/(1000000) + (AH1411*P1411)/(1000000*8760*AI1411*AC1411)</f>
        <v>8.8690692334381885E-2</v>
      </c>
      <c r="AN1411">
        <f t="shared" ref="AN1411:AN1474" si="274">((U1411*AD1411+X1411)/(8760*AI1411))+Z1411*AA1411/1000000+Y1411/1000 + (AE1411*K1411)/(1000000*8760*AI1411*AC1411) + ((AF1411+AG1411)*N1411)/(1000000) + (AH1411*Q1411)/(1000000*8760*AI1411*AC1411)</f>
        <v>9.0779808273186435E-2</v>
      </c>
      <c r="AO1411">
        <f t="shared" ref="AO1411:AO1474" si="275">((V1411*AD1411+X1411)/(8760*AI1411))+Z1411*AA1411/1000000+Y1411/1000 + (AE1411*I1411)/(1000000*8760*AI1411*AC1411) + ((AF1411+AG1411)*L1411)/(1000000) + (AH1411*O1411)/(1000000*8760*AI1411*AC1411)</f>
        <v>7.7508581551656075E-2</v>
      </c>
      <c r="AP1411">
        <f t="shared" ref="AP1411:AP1474" si="276">((V1411*AD1411+X1411)/(8760*AI1411))+Z1411*AA1411/1000000+Y1411/1000</f>
        <v>7.5739259317167171E-2</v>
      </c>
      <c r="AQ1411">
        <f t="shared" ref="AQ1411:AQ1474" si="277">(AE1411)/(AC1411*8760*AI1411) + ((AF1411+AG1411)) + (AH1411)/(AC1411*8760*AI1411)</f>
        <v>40.548598845746469</v>
      </c>
    </row>
    <row r="1412" spans="1:43" x14ac:dyDescent="0.2">
      <c r="A1412">
        <v>28087</v>
      </c>
      <c r="B1412">
        <v>15</v>
      </c>
      <c r="C1412">
        <v>28</v>
      </c>
      <c r="D1412" t="s">
        <v>61</v>
      </c>
      <c r="E1412">
        <v>87</v>
      </c>
      <c r="F1412" t="s">
        <v>1012</v>
      </c>
      <c r="G1412" t="s">
        <v>1013</v>
      </c>
      <c r="H1412" t="s">
        <v>43</v>
      </c>
      <c r="I1412">
        <v>43</v>
      </c>
      <c r="J1412">
        <v>14</v>
      </c>
      <c r="K1412">
        <v>65</v>
      </c>
      <c r="L1412">
        <v>58</v>
      </c>
      <c r="M1412">
        <v>18</v>
      </c>
      <c r="N1412">
        <v>83</v>
      </c>
      <c r="O1412">
        <v>71</v>
      </c>
      <c r="P1412">
        <v>24</v>
      </c>
      <c r="Q1412">
        <v>98</v>
      </c>
      <c r="R1412">
        <v>1200</v>
      </c>
      <c r="S1412">
        <v>0.92963738739490498</v>
      </c>
      <c r="T1412">
        <f t="shared" si="267"/>
        <v>1</v>
      </c>
      <c r="U1412">
        <f t="shared" si="268"/>
        <v>1115.5648648738859</v>
      </c>
      <c r="V1412">
        <f t="shared" si="269"/>
        <v>929.63738739490498</v>
      </c>
      <c r="W1412">
        <v>24.69</v>
      </c>
      <c r="X1412">
        <f t="shared" si="270"/>
        <v>22.952747094780204</v>
      </c>
      <c r="Y1412">
        <v>0</v>
      </c>
      <c r="Z1412">
        <v>0</v>
      </c>
      <c r="AA1412">
        <v>0</v>
      </c>
      <c r="AB1412" s="2">
        <v>0.1</v>
      </c>
      <c r="AC1412">
        <v>25</v>
      </c>
      <c r="AD1412">
        <f t="shared" si="271"/>
        <v>0.11016807219002084</v>
      </c>
      <c r="AE1412">
        <v>1630000</v>
      </c>
      <c r="AF1412">
        <v>0</v>
      </c>
      <c r="AG1412">
        <v>0</v>
      </c>
      <c r="AH1412">
        <v>37800</v>
      </c>
      <c r="AI1412">
        <v>0.18595261434037499</v>
      </c>
      <c r="AJ1412">
        <v>0.18807980645887501</v>
      </c>
      <c r="AK1412" s="1">
        <f t="shared" si="266"/>
        <v>8.9537944172117162E-2</v>
      </c>
      <c r="AL1412" s="1">
        <f t="shared" si="272"/>
        <v>9.1324961030147173E-2</v>
      </c>
      <c r="AM1412">
        <f t="shared" si="273"/>
        <v>9.0120583891272268E-2</v>
      </c>
      <c r="AN1412">
        <f t="shared" si="274"/>
        <v>9.2230592643918377E-2</v>
      </c>
      <c r="AO1412">
        <f t="shared" si="275"/>
        <v>7.8750397126468877E-2</v>
      </c>
      <c r="AP1412">
        <f t="shared" si="276"/>
        <v>7.6963380268438866E-2</v>
      </c>
      <c r="AQ1412">
        <f t="shared" si="277"/>
        <v>40.954116946242522</v>
      </c>
    </row>
    <row r="1413" spans="1:43" x14ac:dyDescent="0.2">
      <c r="A1413">
        <v>28089</v>
      </c>
      <c r="B1413">
        <v>12</v>
      </c>
      <c r="C1413">
        <v>28</v>
      </c>
      <c r="D1413" t="s">
        <v>63</v>
      </c>
      <c r="E1413">
        <v>89</v>
      </c>
      <c r="F1413" t="s">
        <v>1012</v>
      </c>
      <c r="G1413" t="s">
        <v>1013</v>
      </c>
      <c r="H1413" t="s">
        <v>107</v>
      </c>
      <c r="I1413">
        <v>43</v>
      </c>
      <c r="J1413">
        <v>14</v>
      </c>
      <c r="K1413">
        <v>65</v>
      </c>
      <c r="L1413">
        <v>58</v>
      </c>
      <c r="M1413">
        <v>18</v>
      </c>
      <c r="N1413">
        <v>83</v>
      </c>
      <c r="O1413">
        <v>71</v>
      </c>
      <c r="P1413">
        <v>24</v>
      </c>
      <c r="Q1413">
        <v>98</v>
      </c>
      <c r="R1413">
        <v>1200</v>
      </c>
      <c r="S1413">
        <v>0.92951349208229495</v>
      </c>
      <c r="T1413">
        <f t="shared" si="267"/>
        <v>1</v>
      </c>
      <c r="U1413">
        <f t="shared" si="268"/>
        <v>1115.4161904987538</v>
      </c>
      <c r="V1413">
        <f t="shared" si="269"/>
        <v>929.51349208229499</v>
      </c>
      <c r="W1413">
        <v>24.69</v>
      </c>
      <c r="X1413">
        <f t="shared" si="270"/>
        <v>22.949688119511862</v>
      </c>
      <c r="Y1413">
        <v>0</v>
      </c>
      <c r="Z1413">
        <v>0</v>
      </c>
      <c r="AA1413">
        <v>0</v>
      </c>
      <c r="AB1413" s="2">
        <v>0.1</v>
      </c>
      <c r="AC1413">
        <v>25</v>
      </c>
      <c r="AD1413">
        <f t="shared" si="271"/>
        <v>0.11016807219002084</v>
      </c>
      <c r="AE1413">
        <v>1630000</v>
      </c>
      <c r="AF1413">
        <v>0</v>
      </c>
      <c r="AG1413">
        <v>0</v>
      </c>
      <c r="AH1413">
        <v>37800</v>
      </c>
      <c r="AI1413">
        <v>0.18853070581244299</v>
      </c>
      <c r="AJ1413">
        <v>0.19064482173462499</v>
      </c>
      <c r="AK1413" s="1">
        <f t="shared" si="266"/>
        <v>8.8301774310203321E-2</v>
      </c>
      <c r="AL1413" s="1">
        <f t="shared" si="272"/>
        <v>9.0064354337626482E-2</v>
      </c>
      <c r="AM1413">
        <f t="shared" si="273"/>
        <v>8.8876446634950354E-2</v>
      </c>
      <c r="AN1413">
        <f t="shared" si="274"/>
        <v>9.0957601755782241E-2</v>
      </c>
      <c r="AO1413">
        <f t="shared" si="275"/>
        <v>7.7663396127804138E-2</v>
      </c>
      <c r="AP1413">
        <f t="shared" si="276"/>
        <v>7.5900816100380977E-2</v>
      </c>
      <c r="AQ1413">
        <f t="shared" si="277"/>
        <v>40.394083718815786</v>
      </c>
    </row>
    <row r="1414" spans="1:43" x14ac:dyDescent="0.2">
      <c r="A1414">
        <v>28091</v>
      </c>
      <c r="B1414">
        <v>12</v>
      </c>
      <c r="C1414">
        <v>28</v>
      </c>
      <c r="D1414" t="s">
        <v>65</v>
      </c>
      <c r="E1414">
        <v>91</v>
      </c>
      <c r="F1414" t="s">
        <v>1012</v>
      </c>
      <c r="G1414" t="s">
        <v>1013</v>
      </c>
      <c r="H1414" t="s">
        <v>107</v>
      </c>
      <c r="I1414">
        <v>43</v>
      </c>
      <c r="J1414">
        <v>14</v>
      </c>
      <c r="K1414">
        <v>65</v>
      </c>
      <c r="L1414">
        <v>58</v>
      </c>
      <c r="M1414">
        <v>18</v>
      </c>
      <c r="N1414">
        <v>83</v>
      </c>
      <c r="O1414">
        <v>71</v>
      </c>
      <c r="P1414">
        <v>24</v>
      </c>
      <c r="Q1414">
        <v>98</v>
      </c>
      <c r="R1414">
        <v>1200</v>
      </c>
      <c r="S1414">
        <v>0.92177721858024597</v>
      </c>
      <c r="T1414">
        <f t="shared" si="267"/>
        <v>1</v>
      </c>
      <c r="U1414">
        <f t="shared" si="268"/>
        <v>1106.1326622962952</v>
      </c>
      <c r="V1414">
        <f t="shared" si="269"/>
        <v>921.77721858024597</v>
      </c>
      <c r="W1414">
        <v>24.69</v>
      </c>
      <c r="X1414">
        <f t="shared" si="270"/>
        <v>22.758679526746274</v>
      </c>
      <c r="Y1414">
        <v>0</v>
      </c>
      <c r="Z1414">
        <v>0</v>
      </c>
      <c r="AA1414">
        <v>0</v>
      </c>
      <c r="AB1414" s="2">
        <v>0.1</v>
      </c>
      <c r="AC1414">
        <v>25</v>
      </c>
      <c r="AD1414">
        <f t="shared" si="271"/>
        <v>0.11016807219002084</v>
      </c>
      <c r="AE1414">
        <v>1630000</v>
      </c>
      <c r="AF1414">
        <v>0</v>
      </c>
      <c r="AG1414">
        <v>0</v>
      </c>
      <c r="AH1414">
        <v>37800</v>
      </c>
      <c r="AI1414">
        <v>0.18797364449798501</v>
      </c>
      <c r="AJ1414">
        <v>0.18906794376274999</v>
      </c>
      <c r="AK1414" s="1">
        <f t="shared" si="266"/>
        <v>8.7826350041559156E-2</v>
      </c>
      <c r="AL1414" s="1">
        <f t="shared" si="272"/>
        <v>8.9594153488199074E-2</v>
      </c>
      <c r="AM1414">
        <f t="shared" si="273"/>
        <v>8.8402725412078692E-2</v>
      </c>
      <c r="AN1414">
        <f t="shared" si="274"/>
        <v>9.0490048051821537E-2</v>
      </c>
      <c r="AO1414">
        <f t="shared" si="275"/>
        <v>7.7259963092879302E-2</v>
      </c>
      <c r="AP1414">
        <f t="shared" si="276"/>
        <v>7.5492159646239385E-2</v>
      </c>
      <c r="AQ1414">
        <f t="shared" si="277"/>
        <v>40.513791890846093</v>
      </c>
    </row>
    <row r="1415" spans="1:43" x14ac:dyDescent="0.2">
      <c r="A1415">
        <v>28093</v>
      </c>
      <c r="B1415">
        <v>15</v>
      </c>
      <c r="C1415">
        <v>28</v>
      </c>
      <c r="D1415" t="s">
        <v>66</v>
      </c>
      <c r="E1415">
        <v>93</v>
      </c>
      <c r="F1415" t="s">
        <v>1012</v>
      </c>
      <c r="G1415" t="s">
        <v>1013</v>
      </c>
      <c r="H1415" t="s">
        <v>43</v>
      </c>
      <c r="I1415">
        <v>43</v>
      </c>
      <c r="J1415">
        <v>14</v>
      </c>
      <c r="K1415">
        <v>65</v>
      </c>
      <c r="L1415">
        <v>58</v>
      </c>
      <c r="M1415">
        <v>18</v>
      </c>
      <c r="N1415">
        <v>83</v>
      </c>
      <c r="O1415">
        <v>71</v>
      </c>
      <c r="P1415">
        <v>24</v>
      </c>
      <c r="Q1415">
        <v>98</v>
      </c>
      <c r="R1415">
        <v>1200</v>
      </c>
      <c r="S1415">
        <v>0.94646851639998597</v>
      </c>
      <c r="T1415">
        <f t="shared" si="267"/>
        <v>1</v>
      </c>
      <c r="U1415">
        <f t="shared" si="268"/>
        <v>1135.7622196799832</v>
      </c>
      <c r="V1415">
        <f t="shared" si="269"/>
        <v>946.46851639998602</v>
      </c>
      <c r="W1415">
        <v>24.69</v>
      </c>
      <c r="X1415">
        <f t="shared" si="270"/>
        <v>23.368307669915655</v>
      </c>
      <c r="Y1415">
        <v>0</v>
      </c>
      <c r="Z1415">
        <v>0</v>
      </c>
      <c r="AA1415">
        <v>0</v>
      </c>
      <c r="AB1415" s="2">
        <v>0.1</v>
      </c>
      <c r="AC1415">
        <v>25</v>
      </c>
      <c r="AD1415">
        <f t="shared" si="271"/>
        <v>0.11016807219002084</v>
      </c>
      <c r="AE1415">
        <v>1630000</v>
      </c>
      <c r="AF1415">
        <v>0</v>
      </c>
      <c r="AG1415">
        <v>0</v>
      </c>
      <c r="AH1415">
        <v>37800</v>
      </c>
      <c r="AI1415">
        <v>0.184826341399353</v>
      </c>
      <c r="AJ1415">
        <v>0.18571454467062501</v>
      </c>
      <c r="AK1415" s="1">
        <f t="shared" si="266"/>
        <v>9.1714527053078629E-2</v>
      </c>
      <c r="AL1415" s="1">
        <f t="shared" si="272"/>
        <v>9.3512433423486113E-2</v>
      </c>
      <c r="AM1415">
        <f t="shared" si="273"/>
        <v>9.2300717193375445E-2</v>
      </c>
      <c r="AN1415">
        <f t="shared" si="274"/>
        <v>9.4423583668278202E-2</v>
      </c>
      <c r="AO1415">
        <f t="shared" si="275"/>
        <v>8.0632193744231695E-2</v>
      </c>
      <c r="AP1415">
        <f t="shared" si="276"/>
        <v>7.8834287373824211E-2</v>
      </c>
      <c r="AQ1415">
        <f t="shared" si="277"/>
        <v>41.203678309578393</v>
      </c>
    </row>
    <row r="1416" spans="1:43" x14ac:dyDescent="0.2">
      <c r="A1416">
        <v>28095</v>
      </c>
      <c r="B1416">
        <v>15</v>
      </c>
      <c r="C1416">
        <v>28</v>
      </c>
      <c r="D1416" t="s">
        <v>68</v>
      </c>
      <c r="E1416">
        <v>95</v>
      </c>
      <c r="F1416" t="s">
        <v>1012</v>
      </c>
      <c r="G1416" t="s">
        <v>1013</v>
      </c>
      <c r="H1416" t="s">
        <v>43</v>
      </c>
      <c r="I1416">
        <v>43</v>
      </c>
      <c r="J1416">
        <v>14</v>
      </c>
      <c r="K1416">
        <v>65</v>
      </c>
      <c r="L1416">
        <v>58</v>
      </c>
      <c r="M1416">
        <v>18</v>
      </c>
      <c r="N1416">
        <v>83</v>
      </c>
      <c r="O1416">
        <v>71</v>
      </c>
      <c r="P1416">
        <v>24</v>
      </c>
      <c r="Q1416">
        <v>98</v>
      </c>
      <c r="R1416">
        <v>1200</v>
      </c>
      <c r="S1416">
        <v>0.93339813947677597</v>
      </c>
      <c r="T1416">
        <f t="shared" si="267"/>
        <v>1</v>
      </c>
      <c r="U1416">
        <f t="shared" si="268"/>
        <v>1120.0777673721311</v>
      </c>
      <c r="V1416">
        <f t="shared" si="269"/>
        <v>933.39813947677601</v>
      </c>
      <c r="W1416">
        <v>24.69</v>
      </c>
      <c r="X1416">
        <f t="shared" si="270"/>
        <v>23.045600063681601</v>
      </c>
      <c r="Y1416">
        <v>0</v>
      </c>
      <c r="Z1416">
        <v>0</v>
      </c>
      <c r="AA1416">
        <v>0</v>
      </c>
      <c r="AB1416" s="2">
        <v>0.1</v>
      </c>
      <c r="AC1416">
        <v>25</v>
      </c>
      <c r="AD1416">
        <f t="shared" si="271"/>
        <v>0.11016807219002084</v>
      </c>
      <c r="AE1416">
        <v>1630000</v>
      </c>
      <c r="AF1416">
        <v>0</v>
      </c>
      <c r="AG1416">
        <v>0</v>
      </c>
      <c r="AH1416">
        <v>37800</v>
      </c>
      <c r="AI1416">
        <v>0.185565389553667</v>
      </c>
      <c r="AJ1416">
        <v>0.18714755809362499</v>
      </c>
      <c r="AK1416" s="1">
        <f t="shared" si="266"/>
        <v>9.0087758006239319E-2</v>
      </c>
      <c r="AL1416" s="1">
        <f t="shared" si="272"/>
        <v>9.1878503885200233E-2</v>
      </c>
      <c r="AM1416">
        <f t="shared" si="273"/>
        <v>9.067161353692868E-2</v>
      </c>
      <c r="AN1416">
        <f t="shared" si="274"/>
        <v>9.2786025307245043E-2</v>
      </c>
      <c r="AO1416">
        <f t="shared" si="275"/>
        <v>7.9226725016891902E-2</v>
      </c>
      <c r="AP1416">
        <f t="shared" si="276"/>
        <v>7.7435979137930988E-2</v>
      </c>
      <c r="AQ1416">
        <f t="shared" si="277"/>
        <v>41.039577113343</v>
      </c>
    </row>
    <row r="1417" spans="1:43" x14ac:dyDescent="0.2">
      <c r="A1417">
        <v>28097</v>
      </c>
      <c r="B1417">
        <v>15</v>
      </c>
      <c r="C1417">
        <v>28</v>
      </c>
      <c r="D1417" t="s">
        <v>69</v>
      </c>
      <c r="E1417">
        <v>97</v>
      </c>
      <c r="F1417" t="s">
        <v>1012</v>
      </c>
      <c r="G1417" t="s">
        <v>1013</v>
      </c>
      <c r="H1417" t="s">
        <v>43</v>
      </c>
      <c r="I1417">
        <v>43</v>
      </c>
      <c r="J1417">
        <v>14</v>
      </c>
      <c r="K1417">
        <v>65</v>
      </c>
      <c r="L1417">
        <v>58</v>
      </c>
      <c r="M1417">
        <v>18</v>
      </c>
      <c r="N1417">
        <v>83</v>
      </c>
      <c r="O1417">
        <v>71</v>
      </c>
      <c r="P1417">
        <v>24</v>
      </c>
      <c r="Q1417">
        <v>98</v>
      </c>
      <c r="R1417">
        <v>1200</v>
      </c>
      <c r="S1417">
        <v>0.934051085602153</v>
      </c>
      <c r="T1417">
        <f t="shared" si="267"/>
        <v>1</v>
      </c>
      <c r="U1417">
        <f t="shared" si="268"/>
        <v>1120.8613027225836</v>
      </c>
      <c r="V1417">
        <f t="shared" si="269"/>
        <v>934.05108560215297</v>
      </c>
      <c r="W1417">
        <v>24.69</v>
      </c>
      <c r="X1417">
        <f t="shared" si="270"/>
        <v>23.06172130351716</v>
      </c>
      <c r="Y1417">
        <v>0</v>
      </c>
      <c r="Z1417">
        <v>0</v>
      </c>
      <c r="AA1417">
        <v>0</v>
      </c>
      <c r="AB1417" s="2">
        <v>0.1</v>
      </c>
      <c r="AC1417">
        <v>25</v>
      </c>
      <c r="AD1417">
        <f t="shared" si="271"/>
        <v>0.11016807219002084</v>
      </c>
      <c r="AE1417">
        <v>1630000</v>
      </c>
      <c r="AF1417">
        <v>0</v>
      </c>
      <c r="AG1417">
        <v>0</v>
      </c>
      <c r="AH1417">
        <v>37800</v>
      </c>
      <c r="AI1417">
        <v>0.18747116959773799</v>
      </c>
      <c r="AJ1417">
        <v>0.18867610943525001</v>
      </c>
      <c r="AK1417" s="1">
        <f t="shared" si="266"/>
        <v>8.923432982203279E-2</v>
      </c>
      <c r="AL1417" s="1">
        <f t="shared" si="272"/>
        <v>9.1006871473818668E-2</v>
      </c>
      <c r="AM1417">
        <f t="shared" si="273"/>
        <v>8.9812250038927524E-2</v>
      </c>
      <c r="AN1417">
        <f t="shared" si="274"/>
        <v>9.1905167284163244E-2</v>
      </c>
      <c r="AO1417">
        <f t="shared" si="275"/>
        <v>7.8474946677867377E-2</v>
      </c>
      <c r="AP1417">
        <f t="shared" si="276"/>
        <v>7.6702405026081499E-2</v>
      </c>
      <c r="AQ1417">
        <f t="shared" si="277"/>
        <v>40.622380126480735</v>
      </c>
    </row>
    <row r="1418" spans="1:43" x14ac:dyDescent="0.2">
      <c r="A1418">
        <v>28099</v>
      </c>
      <c r="B1418">
        <v>14</v>
      </c>
      <c r="C1418">
        <v>28</v>
      </c>
      <c r="D1418" t="s">
        <v>1032</v>
      </c>
      <c r="E1418">
        <v>99</v>
      </c>
      <c r="F1418" t="s">
        <v>1012</v>
      </c>
      <c r="G1418" t="s">
        <v>1013</v>
      </c>
      <c r="H1418" t="s">
        <v>18</v>
      </c>
      <c r="I1418">
        <v>43</v>
      </c>
      <c r="J1418">
        <v>14</v>
      </c>
      <c r="K1418">
        <v>65</v>
      </c>
      <c r="L1418">
        <v>58</v>
      </c>
      <c r="M1418">
        <v>18</v>
      </c>
      <c r="N1418">
        <v>83</v>
      </c>
      <c r="O1418">
        <v>71</v>
      </c>
      <c r="P1418">
        <v>24</v>
      </c>
      <c r="Q1418">
        <v>98</v>
      </c>
      <c r="R1418">
        <v>1200</v>
      </c>
      <c r="S1418">
        <v>0.92869652807712599</v>
      </c>
      <c r="T1418">
        <f t="shared" si="267"/>
        <v>1</v>
      </c>
      <c r="U1418">
        <f t="shared" si="268"/>
        <v>1114.4358336925511</v>
      </c>
      <c r="V1418">
        <f t="shared" si="269"/>
        <v>928.696528077126</v>
      </c>
      <c r="W1418">
        <v>24.69</v>
      </c>
      <c r="X1418">
        <f t="shared" si="270"/>
        <v>22.929517278224242</v>
      </c>
      <c r="Y1418">
        <v>0</v>
      </c>
      <c r="Z1418">
        <v>0</v>
      </c>
      <c r="AA1418">
        <v>0</v>
      </c>
      <c r="AB1418" s="2">
        <v>0.1</v>
      </c>
      <c r="AC1418">
        <v>25</v>
      </c>
      <c r="AD1418">
        <f t="shared" si="271"/>
        <v>0.11016807219002084</v>
      </c>
      <c r="AE1418">
        <v>1630000</v>
      </c>
      <c r="AF1418">
        <v>0</v>
      </c>
      <c r="AG1418">
        <v>0</v>
      </c>
      <c r="AH1418">
        <v>37800</v>
      </c>
      <c r="AI1418">
        <v>0.187461088741711</v>
      </c>
      <c r="AJ1418">
        <v>0.18816278013712501</v>
      </c>
      <c r="AK1418" s="1">
        <f t="shared" si="266"/>
        <v>8.8727554680424703E-2</v>
      </c>
      <c r="AL1418" s="1">
        <f t="shared" si="272"/>
        <v>9.0500191651923662E-2</v>
      </c>
      <c r="AM1418">
        <f t="shared" si="273"/>
        <v>8.9305505975398297E-2</v>
      </c>
      <c r="AN1418">
        <f t="shared" si="274"/>
        <v>9.1398535768777045E-2</v>
      </c>
      <c r="AO1418">
        <f t="shared" si="275"/>
        <v>7.8039437536312053E-2</v>
      </c>
      <c r="AP1418">
        <f t="shared" si="276"/>
        <v>7.6266800564813095E-2</v>
      </c>
      <c r="AQ1418">
        <f t="shared" si="277"/>
        <v>40.624564624438563</v>
      </c>
    </row>
    <row r="1419" spans="1:43" x14ac:dyDescent="0.2">
      <c r="A1419">
        <v>28101</v>
      </c>
      <c r="B1419">
        <v>14</v>
      </c>
      <c r="C1419">
        <v>28</v>
      </c>
      <c r="D1419" t="s">
        <v>144</v>
      </c>
      <c r="E1419">
        <v>101</v>
      </c>
      <c r="F1419" t="s">
        <v>1012</v>
      </c>
      <c r="G1419" t="s">
        <v>1013</v>
      </c>
      <c r="H1419" t="s">
        <v>18</v>
      </c>
      <c r="I1419">
        <v>43</v>
      </c>
      <c r="J1419">
        <v>14</v>
      </c>
      <c r="K1419">
        <v>65</v>
      </c>
      <c r="L1419">
        <v>58</v>
      </c>
      <c r="M1419">
        <v>18</v>
      </c>
      <c r="N1419">
        <v>83</v>
      </c>
      <c r="O1419">
        <v>71</v>
      </c>
      <c r="P1419">
        <v>24</v>
      </c>
      <c r="Q1419">
        <v>98</v>
      </c>
      <c r="R1419">
        <v>1200</v>
      </c>
      <c r="S1419">
        <v>0.92670366913080204</v>
      </c>
      <c r="T1419">
        <f t="shared" si="267"/>
        <v>1</v>
      </c>
      <c r="U1419">
        <f t="shared" si="268"/>
        <v>1112.0444029569624</v>
      </c>
      <c r="V1419">
        <f t="shared" si="269"/>
        <v>926.70366913080204</v>
      </c>
      <c r="W1419">
        <v>24.69</v>
      </c>
      <c r="X1419">
        <f t="shared" si="270"/>
        <v>22.880313590839503</v>
      </c>
      <c r="Y1419">
        <v>0</v>
      </c>
      <c r="Z1419">
        <v>0</v>
      </c>
      <c r="AA1419">
        <v>0</v>
      </c>
      <c r="AB1419" s="2">
        <v>0.1</v>
      </c>
      <c r="AC1419">
        <v>25</v>
      </c>
      <c r="AD1419">
        <f t="shared" si="271"/>
        <v>0.11016807219002084</v>
      </c>
      <c r="AE1419">
        <v>1630000</v>
      </c>
      <c r="AF1419">
        <v>0</v>
      </c>
      <c r="AG1419">
        <v>0</v>
      </c>
      <c r="AH1419">
        <v>37800</v>
      </c>
      <c r="AI1419">
        <v>0.18762660838032899</v>
      </c>
      <c r="AJ1419">
        <v>0.18868021445675001</v>
      </c>
      <c r="AK1419" s="1">
        <f t="shared" si="266"/>
        <v>8.8459051845687225E-2</v>
      </c>
      <c r="AL1419" s="1">
        <f t="shared" si="272"/>
        <v>9.0230125039886921E-2</v>
      </c>
      <c r="AM1419">
        <f t="shared" si="273"/>
        <v>8.9036493286060212E-2</v>
      </c>
      <c r="AN1419">
        <f t="shared" si="274"/>
        <v>9.1127676659370868E-2</v>
      </c>
      <c r="AO1419">
        <f t="shared" si="275"/>
        <v>7.7807079027638018E-2</v>
      </c>
      <c r="AP1419">
        <f t="shared" si="276"/>
        <v>7.6036005833438322E-2</v>
      </c>
      <c r="AQ1419">
        <f t="shared" si="277"/>
        <v>40.588726619830929</v>
      </c>
    </row>
    <row r="1420" spans="1:43" x14ac:dyDescent="0.2">
      <c r="A1420">
        <v>28103</v>
      </c>
      <c r="B1420">
        <v>15</v>
      </c>
      <c r="C1420">
        <v>28</v>
      </c>
      <c r="D1420" t="s">
        <v>1033</v>
      </c>
      <c r="E1420">
        <v>103</v>
      </c>
      <c r="F1420" t="s">
        <v>1012</v>
      </c>
      <c r="G1420" t="s">
        <v>1013</v>
      </c>
      <c r="H1420" t="s">
        <v>43</v>
      </c>
      <c r="I1420">
        <v>43</v>
      </c>
      <c r="J1420">
        <v>14</v>
      </c>
      <c r="K1420">
        <v>65</v>
      </c>
      <c r="L1420">
        <v>58</v>
      </c>
      <c r="M1420">
        <v>18</v>
      </c>
      <c r="N1420">
        <v>83</v>
      </c>
      <c r="O1420">
        <v>71</v>
      </c>
      <c r="P1420">
        <v>24</v>
      </c>
      <c r="Q1420">
        <v>98</v>
      </c>
      <c r="R1420">
        <v>1200</v>
      </c>
      <c r="S1420">
        <v>0.92817163169383998</v>
      </c>
      <c r="T1420">
        <f t="shared" si="267"/>
        <v>1</v>
      </c>
      <c r="U1420">
        <f t="shared" si="268"/>
        <v>1113.805958032608</v>
      </c>
      <c r="V1420">
        <f t="shared" si="269"/>
        <v>928.17163169384003</v>
      </c>
      <c r="W1420">
        <v>24.69</v>
      </c>
      <c r="X1420">
        <f t="shared" si="270"/>
        <v>22.916557586520909</v>
      </c>
      <c r="Y1420">
        <v>0</v>
      </c>
      <c r="Z1420">
        <v>0</v>
      </c>
      <c r="AA1420">
        <v>0</v>
      </c>
      <c r="AB1420" s="2">
        <v>0.1</v>
      </c>
      <c r="AC1420">
        <v>25</v>
      </c>
      <c r="AD1420">
        <f t="shared" si="271"/>
        <v>0.11016807219002084</v>
      </c>
      <c r="AE1420">
        <v>1630000</v>
      </c>
      <c r="AF1420">
        <v>0</v>
      </c>
      <c r="AG1420">
        <v>0</v>
      </c>
      <c r="AH1420">
        <v>37800</v>
      </c>
      <c r="AI1420">
        <v>0.187084146315772</v>
      </c>
      <c r="AJ1420">
        <v>0.18807980645887501</v>
      </c>
      <c r="AK1420" s="1">
        <f t="shared" si="266"/>
        <v>8.8856075887416314E-2</v>
      </c>
      <c r="AL1420" s="1">
        <f t="shared" si="272"/>
        <v>9.0632284417989123E-2</v>
      </c>
      <c r="AM1420">
        <f t="shared" si="273"/>
        <v>8.9435191654994847E-2</v>
      </c>
      <c r="AN1420">
        <f t="shared" si="274"/>
        <v>9.153243854396087E-2</v>
      </c>
      <c r="AO1420">
        <f t="shared" si="275"/>
        <v>7.8153480992163432E-2</v>
      </c>
      <c r="AP1420">
        <f t="shared" si="276"/>
        <v>7.6377272461590623E-2</v>
      </c>
      <c r="AQ1420">
        <f t="shared" si="277"/>
        <v>40.706416145499063</v>
      </c>
    </row>
    <row r="1421" spans="1:43" x14ac:dyDescent="0.2">
      <c r="A1421">
        <v>28105</v>
      </c>
      <c r="B1421">
        <v>15</v>
      </c>
      <c r="C1421">
        <v>28</v>
      </c>
      <c r="D1421" t="s">
        <v>1034</v>
      </c>
      <c r="E1421">
        <v>105</v>
      </c>
      <c r="F1421" t="s">
        <v>1012</v>
      </c>
      <c r="G1421" t="s">
        <v>1013</v>
      </c>
      <c r="H1421" t="s">
        <v>43</v>
      </c>
      <c r="I1421">
        <v>43</v>
      </c>
      <c r="J1421">
        <v>14</v>
      </c>
      <c r="K1421">
        <v>65</v>
      </c>
      <c r="L1421">
        <v>58</v>
      </c>
      <c r="M1421">
        <v>18</v>
      </c>
      <c r="N1421">
        <v>83</v>
      </c>
      <c r="O1421">
        <v>71</v>
      </c>
      <c r="P1421">
        <v>24</v>
      </c>
      <c r="Q1421">
        <v>98</v>
      </c>
      <c r="R1421">
        <v>1200</v>
      </c>
      <c r="S1421">
        <v>0.93122427165508304</v>
      </c>
      <c r="T1421">
        <f t="shared" si="267"/>
        <v>1</v>
      </c>
      <c r="U1421">
        <f t="shared" si="268"/>
        <v>1117.4691259860997</v>
      </c>
      <c r="V1421">
        <f t="shared" si="269"/>
        <v>931.22427165508304</v>
      </c>
      <c r="W1421">
        <v>24.69</v>
      </c>
      <c r="X1421">
        <f t="shared" si="270"/>
        <v>22.991927267164002</v>
      </c>
      <c r="Y1421">
        <v>0</v>
      </c>
      <c r="Z1421">
        <v>0</v>
      </c>
      <c r="AA1421">
        <v>0</v>
      </c>
      <c r="AB1421" s="2">
        <v>0.1</v>
      </c>
      <c r="AC1421">
        <v>25</v>
      </c>
      <c r="AD1421">
        <f t="shared" si="271"/>
        <v>0.11016807219002084</v>
      </c>
      <c r="AE1421">
        <v>1630000</v>
      </c>
      <c r="AF1421">
        <v>0</v>
      </c>
      <c r="AG1421">
        <v>0</v>
      </c>
      <c r="AH1421">
        <v>37800</v>
      </c>
      <c r="AI1421">
        <v>0.186563782507217</v>
      </c>
      <c r="AJ1421">
        <v>0.18783722656075</v>
      </c>
      <c r="AK1421" s="1">
        <f t="shared" si="266"/>
        <v>8.9396964888483171E-2</v>
      </c>
      <c r="AL1421" s="1">
        <f t="shared" si="272"/>
        <v>9.1178127620902313E-2</v>
      </c>
      <c r="AM1421">
        <f t="shared" si="273"/>
        <v>8.9977695926090867E-2</v>
      </c>
      <c r="AN1421">
        <f t="shared" si="274"/>
        <v>9.2080792457275532E-2</v>
      </c>
      <c r="AO1421">
        <f t="shared" si="275"/>
        <v>7.8623362619550177E-2</v>
      </c>
      <c r="AP1421">
        <f t="shared" si="276"/>
        <v>7.6842199887131035E-2</v>
      </c>
      <c r="AQ1421">
        <f t="shared" si="277"/>
        <v>40.819954504624455</v>
      </c>
    </row>
    <row r="1422" spans="1:43" x14ac:dyDescent="0.2">
      <c r="A1422">
        <v>28107</v>
      </c>
      <c r="B1422">
        <v>12</v>
      </c>
      <c r="C1422">
        <v>28</v>
      </c>
      <c r="D1422" t="s">
        <v>1035</v>
      </c>
      <c r="E1422">
        <v>107</v>
      </c>
      <c r="F1422" t="s">
        <v>1012</v>
      </c>
      <c r="G1422" t="s">
        <v>1013</v>
      </c>
      <c r="H1422" t="s">
        <v>107</v>
      </c>
      <c r="I1422">
        <v>43</v>
      </c>
      <c r="J1422">
        <v>14</v>
      </c>
      <c r="K1422">
        <v>65</v>
      </c>
      <c r="L1422">
        <v>58</v>
      </c>
      <c r="M1422">
        <v>18</v>
      </c>
      <c r="N1422">
        <v>83</v>
      </c>
      <c r="O1422">
        <v>71</v>
      </c>
      <c r="P1422">
        <v>24</v>
      </c>
      <c r="Q1422">
        <v>98</v>
      </c>
      <c r="R1422">
        <v>1200</v>
      </c>
      <c r="S1422">
        <v>0.94347783766294802</v>
      </c>
      <c r="T1422">
        <f t="shared" si="267"/>
        <v>1</v>
      </c>
      <c r="U1422">
        <f t="shared" si="268"/>
        <v>1132.1734051955377</v>
      </c>
      <c r="V1422">
        <f t="shared" si="269"/>
        <v>943.47783766294799</v>
      </c>
      <c r="W1422">
        <v>24.69</v>
      </c>
      <c r="X1422">
        <f t="shared" si="270"/>
        <v>23.294467811898187</v>
      </c>
      <c r="Y1422">
        <v>0</v>
      </c>
      <c r="Z1422">
        <v>0</v>
      </c>
      <c r="AA1422">
        <v>0</v>
      </c>
      <c r="AB1422" s="2">
        <v>0.1</v>
      </c>
      <c r="AC1422">
        <v>25</v>
      </c>
      <c r="AD1422">
        <f t="shared" si="271"/>
        <v>0.11016807219002084</v>
      </c>
      <c r="AE1422">
        <v>1630000</v>
      </c>
      <c r="AF1422">
        <v>0</v>
      </c>
      <c r="AG1422">
        <v>0</v>
      </c>
      <c r="AH1422">
        <v>37800</v>
      </c>
      <c r="AI1422">
        <v>0.187078633174216</v>
      </c>
      <c r="AJ1422">
        <v>0.19004056214062501</v>
      </c>
      <c r="AK1422" s="1">
        <f t="shared" si="266"/>
        <v>9.0324037095681098E-2</v>
      </c>
      <c r="AL1422" s="1">
        <f t="shared" si="272"/>
        <v>9.2100297970494918E-2</v>
      </c>
      <c r="AM1422">
        <f t="shared" si="273"/>
        <v>9.0903169929597724E-2</v>
      </c>
      <c r="AN1422">
        <f t="shared" si="274"/>
        <v>9.3000478623692331E-2</v>
      </c>
      <c r="AO1422">
        <f t="shared" si="275"/>
        <v>7.9415336449437948E-2</v>
      </c>
      <c r="AP1422">
        <f t="shared" si="276"/>
        <v>7.7639075574624128E-2</v>
      </c>
      <c r="AQ1422">
        <f t="shared" si="277"/>
        <v>40.707615749273373</v>
      </c>
    </row>
    <row r="1423" spans="1:43" x14ac:dyDescent="0.2">
      <c r="A1423">
        <v>28109</v>
      </c>
      <c r="B1423">
        <v>14</v>
      </c>
      <c r="C1423">
        <v>28</v>
      </c>
      <c r="D1423" t="s">
        <v>1036</v>
      </c>
      <c r="E1423">
        <v>109</v>
      </c>
      <c r="F1423" t="s">
        <v>1012</v>
      </c>
      <c r="G1423" t="s">
        <v>1013</v>
      </c>
      <c r="H1423" t="s">
        <v>18</v>
      </c>
      <c r="I1423">
        <v>43</v>
      </c>
      <c r="J1423">
        <v>14</v>
      </c>
      <c r="K1423">
        <v>65</v>
      </c>
      <c r="L1423">
        <v>58</v>
      </c>
      <c r="M1423">
        <v>18</v>
      </c>
      <c r="N1423">
        <v>83</v>
      </c>
      <c r="O1423">
        <v>71</v>
      </c>
      <c r="P1423">
        <v>24</v>
      </c>
      <c r="Q1423">
        <v>98</v>
      </c>
      <c r="R1423">
        <v>1200</v>
      </c>
      <c r="S1423">
        <v>0.91906941235065498</v>
      </c>
      <c r="T1423">
        <f t="shared" si="267"/>
        <v>1</v>
      </c>
      <c r="U1423">
        <f t="shared" si="268"/>
        <v>1102.883294820786</v>
      </c>
      <c r="V1423">
        <f t="shared" si="269"/>
        <v>919.06941235065494</v>
      </c>
      <c r="W1423">
        <v>24.69</v>
      </c>
      <c r="X1423">
        <f t="shared" si="270"/>
        <v>22.691823790937672</v>
      </c>
      <c r="Y1423">
        <v>0</v>
      </c>
      <c r="Z1423">
        <v>0</v>
      </c>
      <c r="AA1423">
        <v>0</v>
      </c>
      <c r="AB1423" s="2">
        <v>0.1</v>
      </c>
      <c r="AC1423">
        <v>25</v>
      </c>
      <c r="AD1423">
        <f t="shared" si="271"/>
        <v>0.11016807219002084</v>
      </c>
      <c r="AE1423">
        <v>1630000</v>
      </c>
      <c r="AF1423">
        <v>0</v>
      </c>
      <c r="AG1423">
        <v>0</v>
      </c>
      <c r="AH1423">
        <v>37800</v>
      </c>
      <c r="AI1423">
        <v>0.18883060088665601</v>
      </c>
      <c r="AJ1423">
        <v>0.19058953488587499</v>
      </c>
      <c r="AK1423" s="1">
        <f t="shared" si="266"/>
        <v>8.7170946799021973E-2</v>
      </c>
      <c r="AL1423" s="1">
        <f t="shared" si="272"/>
        <v>8.8930727549920846E-2</v>
      </c>
      <c r="AM1423">
        <f t="shared" si="273"/>
        <v>8.7744706446487505E-2</v>
      </c>
      <c r="AN1423">
        <f t="shared" si="274"/>
        <v>8.9822556339424778E-2</v>
      </c>
      <c r="AO1423">
        <f t="shared" si="275"/>
        <v>7.6688580924783242E-2</v>
      </c>
      <c r="AP1423">
        <f t="shared" si="276"/>
        <v>7.4928800173884369E-2</v>
      </c>
      <c r="AQ1423">
        <f t="shared" si="277"/>
        <v>40.329931051410497</v>
      </c>
    </row>
    <row r="1424" spans="1:43" x14ac:dyDescent="0.2">
      <c r="A1424">
        <v>28111</v>
      </c>
      <c r="B1424">
        <v>14</v>
      </c>
      <c r="C1424">
        <v>28</v>
      </c>
      <c r="D1424" t="s">
        <v>71</v>
      </c>
      <c r="E1424">
        <v>111</v>
      </c>
      <c r="F1424" t="s">
        <v>1012</v>
      </c>
      <c r="G1424" t="s">
        <v>1013</v>
      </c>
      <c r="H1424" t="s">
        <v>18</v>
      </c>
      <c r="I1424">
        <v>43</v>
      </c>
      <c r="J1424">
        <v>14</v>
      </c>
      <c r="K1424">
        <v>65</v>
      </c>
      <c r="L1424">
        <v>58</v>
      </c>
      <c r="M1424">
        <v>18</v>
      </c>
      <c r="N1424">
        <v>83</v>
      </c>
      <c r="O1424">
        <v>71</v>
      </c>
      <c r="P1424">
        <v>24</v>
      </c>
      <c r="Q1424">
        <v>98</v>
      </c>
      <c r="R1424">
        <v>1200</v>
      </c>
      <c r="S1424">
        <v>0.92061450481414797</v>
      </c>
      <c r="T1424">
        <f t="shared" si="267"/>
        <v>1</v>
      </c>
      <c r="U1424">
        <f t="shared" si="268"/>
        <v>1104.7374057769775</v>
      </c>
      <c r="V1424">
        <f t="shared" si="269"/>
        <v>920.61450481414795</v>
      </c>
      <c r="W1424">
        <v>24.69</v>
      </c>
      <c r="X1424">
        <f t="shared" si="270"/>
        <v>22.729972123861316</v>
      </c>
      <c r="Y1424">
        <v>0</v>
      </c>
      <c r="Z1424">
        <v>0</v>
      </c>
      <c r="AA1424">
        <v>0</v>
      </c>
      <c r="AB1424" s="2">
        <v>0.1</v>
      </c>
      <c r="AC1424">
        <v>25</v>
      </c>
      <c r="AD1424">
        <f t="shared" si="271"/>
        <v>0.11016807219002084</v>
      </c>
      <c r="AE1424">
        <v>1630000</v>
      </c>
      <c r="AF1424">
        <v>0</v>
      </c>
      <c r="AG1424">
        <v>0</v>
      </c>
      <c r="AH1424">
        <v>37800</v>
      </c>
      <c r="AI1424">
        <v>0.18824220403370501</v>
      </c>
      <c r="AJ1424">
        <v>0.18960925092350001</v>
      </c>
      <c r="AK1424" s="1">
        <f t="shared" si="266"/>
        <v>8.759042622698178E-2</v>
      </c>
      <c r="AL1424" s="1">
        <f t="shared" si="272"/>
        <v>8.9355707601192144E-2</v>
      </c>
      <c r="AM1424">
        <f t="shared" si="273"/>
        <v>8.8165979299958092E-2</v>
      </c>
      <c r="AN1424">
        <f t="shared" si="274"/>
        <v>9.0250324018772393E-2</v>
      </c>
      <c r="AO1424">
        <f t="shared" si="275"/>
        <v>7.7054649964394276E-2</v>
      </c>
      <c r="AP1424">
        <f t="shared" si="276"/>
        <v>7.5289368590183911E-2</v>
      </c>
      <c r="AQ1424">
        <f t="shared" si="277"/>
        <v>40.455992072806808</v>
      </c>
    </row>
    <row r="1425" spans="1:43" x14ac:dyDescent="0.2">
      <c r="A1425">
        <v>28113</v>
      </c>
      <c r="B1425">
        <v>12</v>
      </c>
      <c r="C1425">
        <v>28</v>
      </c>
      <c r="D1425" t="s">
        <v>73</v>
      </c>
      <c r="E1425">
        <v>113</v>
      </c>
      <c r="F1425" t="s">
        <v>1012</v>
      </c>
      <c r="G1425" t="s">
        <v>1013</v>
      </c>
      <c r="H1425" t="s">
        <v>107</v>
      </c>
      <c r="I1425">
        <v>43</v>
      </c>
      <c r="J1425">
        <v>14</v>
      </c>
      <c r="K1425">
        <v>65</v>
      </c>
      <c r="L1425">
        <v>58</v>
      </c>
      <c r="M1425">
        <v>18</v>
      </c>
      <c r="N1425">
        <v>83</v>
      </c>
      <c r="O1425">
        <v>71</v>
      </c>
      <c r="P1425">
        <v>24</v>
      </c>
      <c r="Q1425">
        <v>98</v>
      </c>
      <c r="R1425">
        <v>1200</v>
      </c>
      <c r="S1425">
        <v>0.92188791930675495</v>
      </c>
      <c r="T1425">
        <f t="shared" si="267"/>
        <v>1</v>
      </c>
      <c r="U1425">
        <f t="shared" si="268"/>
        <v>1106.2655031681059</v>
      </c>
      <c r="V1425">
        <f t="shared" si="269"/>
        <v>921.88791930675495</v>
      </c>
      <c r="W1425">
        <v>24.69</v>
      </c>
      <c r="X1425">
        <f t="shared" si="270"/>
        <v>22.76141272768378</v>
      </c>
      <c r="Y1425">
        <v>0</v>
      </c>
      <c r="Z1425">
        <v>0</v>
      </c>
      <c r="AA1425">
        <v>0</v>
      </c>
      <c r="AB1425" s="2">
        <v>0.1</v>
      </c>
      <c r="AC1425">
        <v>25</v>
      </c>
      <c r="AD1425">
        <f t="shared" si="271"/>
        <v>0.11016807219002084</v>
      </c>
      <c r="AE1425">
        <v>1630000</v>
      </c>
      <c r="AF1425">
        <v>0</v>
      </c>
      <c r="AG1425">
        <v>0</v>
      </c>
      <c r="AH1425">
        <v>37800</v>
      </c>
      <c r="AI1425">
        <v>0.187544679352807</v>
      </c>
      <c r="AJ1425">
        <v>0.18821625539262499</v>
      </c>
      <c r="AK1425" s="1">
        <f t="shared" si="266"/>
        <v>8.8037804156063409E-2</v>
      </c>
      <c r="AL1425" s="1">
        <f t="shared" si="272"/>
        <v>8.9809651044856692E-2</v>
      </c>
      <c r="AM1425">
        <f t="shared" si="273"/>
        <v>8.861549785214326E-2</v>
      </c>
      <c r="AN1425">
        <f t="shared" si="274"/>
        <v>9.0707594760408572E-2</v>
      </c>
      <c r="AO1425">
        <f t="shared" si="275"/>
        <v>7.7445764376073048E-2</v>
      </c>
      <c r="AP1425">
        <f t="shared" si="276"/>
        <v>7.5673917487279765E-2</v>
      </c>
      <c r="AQ1425">
        <f t="shared" si="277"/>
        <v>40.606457834130339</v>
      </c>
    </row>
    <row r="1426" spans="1:43" x14ac:dyDescent="0.2">
      <c r="A1426">
        <v>28115</v>
      </c>
      <c r="B1426">
        <v>15</v>
      </c>
      <c r="C1426">
        <v>28</v>
      </c>
      <c r="D1426" t="s">
        <v>1037</v>
      </c>
      <c r="E1426">
        <v>115</v>
      </c>
      <c r="F1426" t="s">
        <v>1012</v>
      </c>
      <c r="G1426" t="s">
        <v>1013</v>
      </c>
      <c r="H1426" t="s">
        <v>43</v>
      </c>
      <c r="I1426">
        <v>43</v>
      </c>
      <c r="J1426">
        <v>14</v>
      </c>
      <c r="K1426">
        <v>65</v>
      </c>
      <c r="L1426">
        <v>58</v>
      </c>
      <c r="M1426">
        <v>18</v>
      </c>
      <c r="N1426">
        <v>83</v>
      </c>
      <c r="O1426">
        <v>71</v>
      </c>
      <c r="P1426">
        <v>24</v>
      </c>
      <c r="Q1426">
        <v>98</v>
      </c>
      <c r="R1426">
        <v>1200</v>
      </c>
      <c r="S1426">
        <v>0.93918385605017296</v>
      </c>
      <c r="T1426">
        <f t="shared" si="267"/>
        <v>1</v>
      </c>
      <c r="U1426">
        <f t="shared" si="268"/>
        <v>1127.0206272602074</v>
      </c>
      <c r="V1426">
        <f t="shared" si="269"/>
        <v>939.18385605017295</v>
      </c>
      <c r="W1426">
        <v>24.69</v>
      </c>
      <c r="X1426">
        <f t="shared" si="270"/>
        <v>23.188449405878771</v>
      </c>
      <c r="Y1426">
        <v>0</v>
      </c>
      <c r="Z1426">
        <v>0</v>
      </c>
      <c r="AA1426">
        <v>0</v>
      </c>
      <c r="AB1426" s="2">
        <v>0.1</v>
      </c>
      <c r="AC1426">
        <v>25</v>
      </c>
      <c r="AD1426">
        <f t="shared" si="271"/>
        <v>0.11016807219002084</v>
      </c>
      <c r="AE1426">
        <v>1630000</v>
      </c>
      <c r="AF1426">
        <v>0</v>
      </c>
      <c r="AG1426">
        <v>0</v>
      </c>
      <c r="AH1426">
        <v>37800</v>
      </c>
      <c r="AI1426">
        <v>0.18550323953160799</v>
      </c>
      <c r="AJ1426">
        <v>0.18673385545337501</v>
      </c>
      <c r="AK1426" s="1">
        <f t="shared" si="266"/>
        <v>9.0676541239717398E-2</v>
      </c>
      <c r="AL1426" s="1">
        <f t="shared" si="272"/>
        <v>9.2467887080685221E-2</v>
      </c>
      <c r="AM1426">
        <f t="shared" si="273"/>
        <v>9.1260592382268857E-2</v>
      </c>
      <c r="AN1426">
        <f t="shared" si="274"/>
        <v>9.3375712553896706E-2</v>
      </c>
      <c r="AO1426">
        <f t="shared" si="275"/>
        <v>7.9733420448398831E-2</v>
      </c>
      <c r="AP1426">
        <f t="shared" si="276"/>
        <v>7.7942074607431008E-2</v>
      </c>
      <c r="AQ1426">
        <f t="shared" si="277"/>
        <v>41.053326795716892</v>
      </c>
    </row>
    <row r="1427" spans="1:43" x14ac:dyDescent="0.2">
      <c r="A1427">
        <v>28117</v>
      </c>
      <c r="B1427">
        <v>15</v>
      </c>
      <c r="C1427">
        <v>28</v>
      </c>
      <c r="D1427" t="s">
        <v>1038</v>
      </c>
      <c r="E1427">
        <v>117</v>
      </c>
      <c r="F1427" t="s">
        <v>1012</v>
      </c>
      <c r="G1427" t="s">
        <v>1013</v>
      </c>
      <c r="H1427" t="s">
        <v>43</v>
      </c>
      <c r="I1427">
        <v>43</v>
      </c>
      <c r="J1427">
        <v>14</v>
      </c>
      <c r="K1427">
        <v>65</v>
      </c>
      <c r="L1427">
        <v>58</v>
      </c>
      <c r="M1427">
        <v>18</v>
      </c>
      <c r="N1427">
        <v>83</v>
      </c>
      <c r="O1427">
        <v>71</v>
      </c>
      <c r="P1427">
        <v>24</v>
      </c>
      <c r="Q1427">
        <v>98</v>
      </c>
      <c r="R1427">
        <v>1200</v>
      </c>
      <c r="S1427">
        <v>0.94104068974653898</v>
      </c>
      <c r="T1427">
        <f t="shared" si="267"/>
        <v>1</v>
      </c>
      <c r="U1427">
        <f t="shared" si="268"/>
        <v>1129.2488276958468</v>
      </c>
      <c r="V1427">
        <f t="shared" si="269"/>
        <v>941.04068974653899</v>
      </c>
      <c r="W1427">
        <v>24.69</v>
      </c>
      <c r="X1427">
        <f t="shared" si="270"/>
        <v>23.234294629842047</v>
      </c>
      <c r="Y1427">
        <v>0</v>
      </c>
      <c r="Z1427">
        <v>0</v>
      </c>
      <c r="AA1427">
        <v>0</v>
      </c>
      <c r="AB1427" s="2">
        <v>0.1</v>
      </c>
      <c r="AC1427">
        <v>25</v>
      </c>
      <c r="AD1427">
        <f t="shared" si="271"/>
        <v>0.11016807219002084</v>
      </c>
      <c r="AE1427">
        <v>1630000</v>
      </c>
      <c r="AF1427">
        <v>0</v>
      </c>
      <c r="AG1427">
        <v>0</v>
      </c>
      <c r="AH1427">
        <v>37800</v>
      </c>
      <c r="AI1427">
        <v>0.18421909679347401</v>
      </c>
      <c r="AJ1427">
        <v>0.185438641332375</v>
      </c>
      <c r="AK1427" s="1">
        <f t="shared" si="266"/>
        <v>9.1489147177005986E-2</v>
      </c>
      <c r="AL1427" s="1">
        <f t="shared" si="272"/>
        <v>9.3292980017384869E-2</v>
      </c>
      <c r="AM1427">
        <f t="shared" si="273"/>
        <v>9.2077269586035584E-2</v>
      </c>
      <c r="AN1427">
        <f t="shared" si="274"/>
        <v>9.4207133702541856E-2</v>
      </c>
      <c r="AO1427">
        <f t="shared" si="275"/>
        <v>8.0444392323001032E-2</v>
      </c>
      <c r="AP1427">
        <f t="shared" si="276"/>
        <v>7.8640559482622149E-2</v>
      </c>
      <c r="AQ1427">
        <f t="shared" si="277"/>
        <v>41.339498709479251</v>
      </c>
    </row>
    <row r="1428" spans="1:43" x14ac:dyDescent="0.2">
      <c r="A1428">
        <v>28119</v>
      </c>
      <c r="B1428">
        <v>12</v>
      </c>
      <c r="C1428">
        <v>28</v>
      </c>
      <c r="D1428" t="s">
        <v>431</v>
      </c>
      <c r="E1428">
        <v>119</v>
      </c>
      <c r="F1428" t="s">
        <v>1012</v>
      </c>
      <c r="G1428" t="s">
        <v>1013</v>
      </c>
      <c r="H1428" t="s">
        <v>107</v>
      </c>
      <c r="I1428">
        <v>43</v>
      </c>
      <c r="J1428">
        <v>14</v>
      </c>
      <c r="K1428">
        <v>65</v>
      </c>
      <c r="L1428">
        <v>58</v>
      </c>
      <c r="M1428">
        <v>18</v>
      </c>
      <c r="N1428">
        <v>83</v>
      </c>
      <c r="O1428">
        <v>71</v>
      </c>
      <c r="P1428">
        <v>24</v>
      </c>
      <c r="Q1428">
        <v>98</v>
      </c>
      <c r="R1428">
        <v>1200</v>
      </c>
      <c r="S1428">
        <v>0.94081610441207897</v>
      </c>
      <c r="T1428">
        <f t="shared" si="267"/>
        <v>1</v>
      </c>
      <c r="U1428">
        <f t="shared" si="268"/>
        <v>1128.9793252944949</v>
      </c>
      <c r="V1428">
        <f t="shared" si="269"/>
        <v>940.81610441207897</v>
      </c>
      <c r="W1428">
        <v>24.69</v>
      </c>
      <c r="X1428">
        <f t="shared" si="270"/>
        <v>23.228749617934231</v>
      </c>
      <c r="Y1428">
        <v>0</v>
      </c>
      <c r="Z1428">
        <v>0</v>
      </c>
      <c r="AA1428">
        <v>0</v>
      </c>
      <c r="AB1428" s="2">
        <v>0.1</v>
      </c>
      <c r="AC1428">
        <v>25</v>
      </c>
      <c r="AD1428">
        <f t="shared" si="271"/>
        <v>0.11016807219002084</v>
      </c>
      <c r="AE1428">
        <v>1630000</v>
      </c>
      <c r="AF1428">
        <v>0</v>
      </c>
      <c r="AG1428">
        <v>0</v>
      </c>
      <c r="AH1428">
        <v>37800</v>
      </c>
      <c r="AI1428">
        <v>0.188211819918089</v>
      </c>
      <c r="AJ1428">
        <v>0.19010756377624999</v>
      </c>
      <c r="AK1428" s="1">
        <f t="shared" si="266"/>
        <v>8.9526926316983613E-2</v>
      </c>
      <c r="AL1428" s="1">
        <f t="shared" si="272"/>
        <v>9.1292492670710088E-2</v>
      </c>
      <c r="AM1428">
        <f t="shared" si="273"/>
        <v>9.0102572304799816E-2</v>
      </c>
      <c r="AN1428">
        <f t="shared" si="274"/>
        <v>9.2187253511359396E-2</v>
      </c>
      <c r="AO1428">
        <f t="shared" si="275"/>
        <v>7.8719476096767105E-2</v>
      </c>
      <c r="AP1428">
        <f t="shared" si="276"/>
        <v>7.695390974304063E-2</v>
      </c>
      <c r="AQ1428">
        <f t="shared" si="277"/>
        <v>40.462523116080476</v>
      </c>
    </row>
    <row r="1429" spans="1:43" x14ac:dyDescent="0.2">
      <c r="A1429">
        <v>28121</v>
      </c>
      <c r="B1429">
        <v>12</v>
      </c>
      <c r="C1429">
        <v>28</v>
      </c>
      <c r="D1429" t="s">
        <v>1039</v>
      </c>
      <c r="E1429">
        <v>121</v>
      </c>
      <c r="F1429" t="s">
        <v>1012</v>
      </c>
      <c r="G1429" t="s">
        <v>1013</v>
      </c>
      <c r="H1429" t="s">
        <v>107</v>
      </c>
      <c r="I1429">
        <v>43</v>
      </c>
      <c r="J1429">
        <v>14</v>
      </c>
      <c r="K1429">
        <v>65</v>
      </c>
      <c r="L1429">
        <v>58</v>
      </c>
      <c r="M1429">
        <v>18</v>
      </c>
      <c r="N1429">
        <v>83</v>
      </c>
      <c r="O1429">
        <v>71</v>
      </c>
      <c r="P1429">
        <v>24</v>
      </c>
      <c r="Q1429">
        <v>98</v>
      </c>
      <c r="R1429">
        <v>1200</v>
      </c>
      <c r="S1429">
        <v>0.92799511220720099</v>
      </c>
      <c r="T1429">
        <f t="shared" si="267"/>
        <v>1</v>
      </c>
      <c r="U1429">
        <f t="shared" si="268"/>
        <v>1113.5941346486411</v>
      </c>
      <c r="V1429">
        <f t="shared" si="269"/>
        <v>927.99511220720103</v>
      </c>
      <c r="W1429">
        <v>24.69</v>
      </c>
      <c r="X1429">
        <f t="shared" si="270"/>
        <v>22.912199320395793</v>
      </c>
      <c r="Y1429">
        <v>0</v>
      </c>
      <c r="Z1429">
        <v>0</v>
      </c>
      <c r="AA1429">
        <v>0</v>
      </c>
      <c r="AB1429" s="2">
        <v>0.1</v>
      </c>
      <c r="AC1429">
        <v>25</v>
      </c>
      <c r="AD1429">
        <f t="shared" si="271"/>
        <v>0.11016807219002084</v>
      </c>
      <c r="AE1429">
        <v>1630000</v>
      </c>
      <c r="AF1429">
        <v>0</v>
      </c>
      <c r="AG1429">
        <v>0</v>
      </c>
      <c r="AH1429">
        <v>37800</v>
      </c>
      <c r="AI1429">
        <v>0.188176981612732</v>
      </c>
      <c r="AJ1429">
        <v>0.189574742375125</v>
      </c>
      <c r="AK1429" s="1">
        <f t="shared" si="266"/>
        <v>8.8323244927055886E-2</v>
      </c>
      <c r="AL1429" s="1">
        <f t="shared" si="272"/>
        <v>9.0089138150409198E-2</v>
      </c>
      <c r="AM1429">
        <f t="shared" si="273"/>
        <v>8.8898997487581094E-2</v>
      </c>
      <c r="AN1429">
        <f t="shared" si="274"/>
        <v>9.0984064643366891E-2</v>
      </c>
      <c r="AO1429">
        <f t="shared" si="275"/>
        <v>7.7685164641920337E-2</v>
      </c>
      <c r="AP1429">
        <f t="shared" si="276"/>
        <v>7.5919271418567025E-2</v>
      </c>
      <c r="AQ1429">
        <f t="shared" si="277"/>
        <v>40.470014179672589</v>
      </c>
    </row>
    <row r="1430" spans="1:43" x14ac:dyDescent="0.2">
      <c r="A1430">
        <v>28123</v>
      </c>
      <c r="B1430">
        <v>14</v>
      </c>
      <c r="C1430">
        <v>28</v>
      </c>
      <c r="D1430" t="s">
        <v>154</v>
      </c>
      <c r="E1430">
        <v>123</v>
      </c>
      <c r="F1430" t="s">
        <v>1012</v>
      </c>
      <c r="G1430" t="s">
        <v>1013</v>
      </c>
      <c r="H1430" t="s">
        <v>18</v>
      </c>
      <c r="I1430">
        <v>43</v>
      </c>
      <c r="J1430">
        <v>14</v>
      </c>
      <c r="K1430">
        <v>65</v>
      </c>
      <c r="L1430">
        <v>58</v>
      </c>
      <c r="M1430">
        <v>18</v>
      </c>
      <c r="N1430">
        <v>83</v>
      </c>
      <c r="O1430">
        <v>71</v>
      </c>
      <c r="P1430">
        <v>24</v>
      </c>
      <c r="Q1430">
        <v>98</v>
      </c>
      <c r="R1430">
        <v>1200</v>
      </c>
      <c r="S1430">
        <v>0.92788888777003597</v>
      </c>
      <c r="T1430">
        <f t="shared" si="267"/>
        <v>1</v>
      </c>
      <c r="U1430">
        <f t="shared" si="268"/>
        <v>1113.4666653240431</v>
      </c>
      <c r="V1430">
        <f t="shared" si="269"/>
        <v>927.88888777003592</v>
      </c>
      <c r="W1430">
        <v>24.69</v>
      </c>
      <c r="X1430">
        <f t="shared" si="270"/>
        <v>22.909576639042189</v>
      </c>
      <c r="Y1430">
        <v>0</v>
      </c>
      <c r="Z1430">
        <v>0</v>
      </c>
      <c r="AA1430">
        <v>0</v>
      </c>
      <c r="AB1430" s="2">
        <v>0.1</v>
      </c>
      <c r="AC1430">
        <v>25</v>
      </c>
      <c r="AD1430">
        <f t="shared" si="271"/>
        <v>0.11016807219002084</v>
      </c>
      <c r="AE1430">
        <v>1630000</v>
      </c>
      <c r="AF1430">
        <v>0</v>
      </c>
      <c r="AG1430">
        <v>0</v>
      </c>
      <c r="AH1430">
        <v>37800</v>
      </c>
      <c r="AI1430">
        <v>0.187536995899451</v>
      </c>
      <c r="AJ1430">
        <v>0.18867316632512501</v>
      </c>
      <c r="AK1430" s="1">
        <f t="shared" si="266"/>
        <v>8.8614510839266275E-2</v>
      </c>
      <c r="AL1430" s="1">
        <f t="shared" si="272"/>
        <v>9.0386430321218361E-2</v>
      </c>
      <c r="AM1430">
        <f t="shared" si="273"/>
        <v>8.919222820364979E-2</v>
      </c>
      <c r="AN1430">
        <f t="shared" si="274"/>
        <v>9.1284410825824155E-2</v>
      </c>
      <c r="AO1430">
        <f t="shared" si="275"/>
        <v>7.7941551899623485E-2</v>
      </c>
      <c r="AP1430">
        <f t="shared" si="276"/>
        <v>7.6169632417671398E-2</v>
      </c>
      <c r="AQ1430">
        <f t="shared" si="277"/>
        <v>40.608121494269625</v>
      </c>
    </row>
    <row r="1431" spans="1:43" x14ac:dyDescent="0.2">
      <c r="A1431">
        <v>28125</v>
      </c>
      <c r="B1431">
        <v>12</v>
      </c>
      <c r="C1431">
        <v>28</v>
      </c>
      <c r="D1431" t="s">
        <v>1040</v>
      </c>
      <c r="E1431">
        <v>125</v>
      </c>
      <c r="F1431" t="s">
        <v>1012</v>
      </c>
      <c r="G1431" t="s">
        <v>1013</v>
      </c>
      <c r="H1431" t="s">
        <v>107</v>
      </c>
      <c r="I1431">
        <v>43</v>
      </c>
      <c r="J1431">
        <v>14</v>
      </c>
      <c r="K1431">
        <v>65</v>
      </c>
      <c r="L1431">
        <v>58</v>
      </c>
      <c r="M1431">
        <v>18</v>
      </c>
      <c r="N1431">
        <v>83</v>
      </c>
      <c r="O1431">
        <v>71</v>
      </c>
      <c r="P1431">
        <v>24</v>
      </c>
      <c r="Q1431">
        <v>98</v>
      </c>
      <c r="R1431">
        <v>1200</v>
      </c>
      <c r="S1431">
        <v>0.93174736499786404</v>
      </c>
      <c r="T1431">
        <f t="shared" si="267"/>
        <v>1</v>
      </c>
      <c r="U1431">
        <f t="shared" si="268"/>
        <v>1118.0968379974368</v>
      </c>
      <c r="V1431">
        <f t="shared" si="269"/>
        <v>931.747364997864</v>
      </c>
      <c r="W1431">
        <v>24.69</v>
      </c>
      <c r="X1431">
        <f t="shared" si="270"/>
        <v>23.004842441797265</v>
      </c>
      <c r="Y1431">
        <v>0</v>
      </c>
      <c r="Z1431">
        <v>0</v>
      </c>
      <c r="AA1431">
        <v>0</v>
      </c>
      <c r="AB1431" s="2">
        <v>0.1</v>
      </c>
      <c r="AC1431">
        <v>25</v>
      </c>
      <c r="AD1431">
        <f t="shared" si="271"/>
        <v>0.11016807219002084</v>
      </c>
      <c r="AE1431">
        <v>1630000</v>
      </c>
      <c r="AF1431">
        <v>0</v>
      </c>
      <c r="AG1431">
        <v>0</v>
      </c>
      <c r="AH1431">
        <v>37800</v>
      </c>
      <c r="AI1431">
        <v>0.189272298012961</v>
      </c>
      <c r="AJ1431">
        <v>0.19095387496562499</v>
      </c>
      <c r="AK1431" s="1">
        <f t="shared" si="266"/>
        <v>8.816717869648126E-2</v>
      </c>
      <c r="AL1431" s="1">
        <f t="shared" si="272"/>
        <v>8.9922852718034324E-2</v>
      </c>
      <c r="AM1431">
        <f t="shared" si="273"/>
        <v>8.8739599384203949E-2</v>
      </c>
      <c r="AN1431">
        <f t="shared" si="274"/>
        <v>9.0812600282670075E-2</v>
      </c>
      <c r="AO1431">
        <f t="shared" si="275"/>
        <v>7.7540796898271883E-2</v>
      </c>
      <c r="AP1431">
        <f t="shared" si="276"/>
        <v>7.5785122876718819E-2</v>
      </c>
      <c r="AQ1431">
        <f t="shared" si="277"/>
        <v>40.235814718294144</v>
      </c>
    </row>
    <row r="1432" spans="1:43" x14ac:dyDescent="0.2">
      <c r="A1432">
        <v>28127</v>
      </c>
      <c r="B1432">
        <v>12</v>
      </c>
      <c r="C1432">
        <v>28</v>
      </c>
      <c r="D1432" t="s">
        <v>769</v>
      </c>
      <c r="E1432">
        <v>127</v>
      </c>
      <c r="F1432" t="s">
        <v>1012</v>
      </c>
      <c r="G1432" t="s">
        <v>1013</v>
      </c>
      <c r="H1432" t="s">
        <v>107</v>
      </c>
      <c r="I1432">
        <v>43</v>
      </c>
      <c r="J1432">
        <v>14</v>
      </c>
      <c r="K1432">
        <v>65</v>
      </c>
      <c r="L1432">
        <v>58</v>
      </c>
      <c r="M1432">
        <v>18</v>
      </c>
      <c r="N1432">
        <v>83</v>
      </c>
      <c r="O1432">
        <v>71</v>
      </c>
      <c r="P1432">
        <v>24</v>
      </c>
      <c r="Q1432">
        <v>98</v>
      </c>
      <c r="R1432">
        <v>1200</v>
      </c>
      <c r="S1432">
        <v>0.92596406862139702</v>
      </c>
      <c r="T1432">
        <f t="shared" si="267"/>
        <v>1</v>
      </c>
      <c r="U1432">
        <f t="shared" si="268"/>
        <v>1111.1568823456764</v>
      </c>
      <c r="V1432">
        <f t="shared" si="269"/>
        <v>925.96406862139702</v>
      </c>
      <c r="W1432">
        <v>24.69</v>
      </c>
      <c r="X1432">
        <f t="shared" si="270"/>
        <v>22.862052854262295</v>
      </c>
      <c r="Y1432">
        <v>0</v>
      </c>
      <c r="Z1432">
        <v>0</v>
      </c>
      <c r="AA1432">
        <v>0</v>
      </c>
      <c r="AB1432" s="2">
        <v>0.1</v>
      </c>
      <c r="AC1432">
        <v>25</v>
      </c>
      <c r="AD1432">
        <f t="shared" si="271"/>
        <v>0.11016807219002084</v>
      </c>
      <c r="AE1432">
        <v>1630000</v>
      </c>
      <c r="AF1432">
        <v>0</v>
      </c>
      <c r="AG1432">
        <v>0</v>
      </c>
      <c r="AH1432">
        <v>37800</v>
      </c>
      <c r="AI1432">
        <v>0.18816624943440699</v>
      </c>
      <c r="AJ1432">
        <v>0.18911019248337499</v>
      </c>
      <c r="AK1432" s="1">
        <f t="shared" si="266"/>
        <v>8.8134964031844773E-2</v>
      </c>
      <c r="AL1432" s="1">
        <f t="shared" si="272"/>
        <v>8.9900957974009418E-2</v>
      </c>
      <c r="AM1432">
        <f t="shared" si="273"/>
        <v>8.8710749430773075E-2</v>
      </c>
      <c r="AN1432">
        <f t="shared" si="274"/>
        <v>9.0795935509652703E-2</v>
      </c>
      <c r="AO1432">
        <f t="shared" si="275"/>
        <v>7.7523426329587974E-2</v>
      </c>
      <c r="AP1432">
        <f t="shared" si="276"/>
        <v>7.5757432387423329E-2</v>
      </c>
      <c r="AQ1432">
        <f t="shared" si="277"/>
        <v>40.472322411942173</v>
      </c>
    </row>
    <row r="1433" spans="1:43" x14ac:dyDescent="0.2">
      <c r="A1433">
        <v>28129</v>
      </c>
      <c r="B1433">
        <v>14</v>
      </c>
      <c r="C1433">
        <v>28</v>
      </c>
      <c r="D1433" t="s">
        <v>705</v>
      </c>
      <c r="E1433">
        <v>129</v>
      </c>
      <c r="F1433" t="s">
        <v>1012</v>
      </c>
      <c r="G1433" t="s">
        <v>1013</v>
      </c>
      <c r="H1433" t="s">
        <v>18</v>
      </c>
      <c r="I1433">
        <v>43</v>
      </c>
      <c r="J1433">
        <v>14</v>
      </c>
      <c r="K1433">
        <v>65</v>
      </c>
      <c r="L1433">
        <v>58</v>
      </c>
      <c r="M1433">
        <v>18</v>
      </c>
      <c r="N1433">
        <v>83</v>
      </c>
      <c r="O1433">
        <v>71</v>
      </c>
      <c r="P1433">
        <v>24</v>
      </c>
      <c r="Q1433">
        <v>98</v>
      </c>
      <c r="R1433">
        <v>1200</v>
      </c>
      <c r="S1433">
        <v>0.92572006157466302</v>
      </c>
      <c r="T1433">
        <f t="shared" si="267"/>
        <v>1</v>
      </c>
      <c r="U1433">
        <f t="shared" si="268"/>
        <v>1110.8640738895956</v>
      </c>
      <c r="V1433">
        <f t="shared" si="269"/>
        <v>925.72006157466308</v>
      </c>
      <c r="W1433">
        <v>24.69</v>
      </c>
      <c r="X1433">
        <f t="shared" si="270"/>
        <v>22.85602832027843</v>
      </c>
      <c r="Y1433">
        <v>0</v>
      </c>
      <c r="Z1433">
        <v>0</v>
      </c>
      <c r="AA1433">
        <v>0</v>
      </c>
      <c r="AB1433" s="2">
        <v>0.1</v>
      </c>
      <c r="AC1433">
        <v>25</v>
      </c>
      <c r="AD1433">
        <f t="shared" si="271"/>
        <v>0.11016807219002084</v>
      </c>
      <c r="AE1433">
        <v>1630000</v>
      </c>
      <c r="AF1433">
        <v>0</v>
      </c>
      <c r="AG1433">
        <v>0</v>
      </c>
      <c r="AH1433">
        <v>37800</v>
      </c>
      <c r="AI1433">
        <v>0.187986694199375</v>
      </c>
      <c r="AJ1433">
        <v>0.18917110753149999</v>
      </c>
      <c r="AK1433" s="1">
        <f t="shared" si="266"/>
        <v>8.8195898799648731E-2</v>
      </c>
      <c r="AL1433" s="1">
        <f t="shared" si="272"/>
        <v>8.9963579528522936E-2</v>
      </c>
      <c r="AM1433">
        <f t="shared" si="273"/>
        <v>8.8772234159216937E-2</v>
      </c>
      <c r="AN1433">
        <f t="shared" si="274"/>
        <v>9.0859411900740941E-2</v>
      </c>
      <c r="AO1433">
        <f t="shared" si="275"/>
        <v>7.7577490303973956E-2</v>
      </c>
      <c r="AP1433">
        <f t="shared" si="276"/>
        <v>7.5809809575099751E-2</v>
      </c>
      <c r="AQ1433">
        <f t="shared" si="277"/>
        <v>40.510979495593318</v>
      </c>
    </row>
    <row r="1434" spans="1:43" x14ac:dyDescent="0.2">
      <c r="A1434">
        <v>28131</v>
      </c>
      <c r="B1434">
        <v>14</v>
      </c>
      <c r="C1434">
        <v>28</v>
      </c>
      <c r="D1434" t="s">
        <v>159</v>
      </c>
      <c r="E1434">
        <v>131</v>
      </c>
      <c r="F1434" t="s">
        <v>1012</v>
      </c>
      <c r="G1434" t="s">
        <v>1013</v>
      </c>
      <c r="H1434" t="s">
        <v>18</v>
      </c>
      <c r="I1434">
        <v>43</v>
      </c>
      <c r="J1434">
        <v>14</v>
      </c>
      <c r="K1434">
        <v>65</v>
      </c>
      <c r="L1434">
        <v>58</v>
      </c>
      <c r="M1434">
        <v>18</v>
      </c>
      <c r="N1434">
        <v>83</v>
      </c>
      <c r="O1434">
        <v>71</v>
      </c>
      <c r="P1434">
        <v>24</v>
      </c>
      <c r="Q1434">
        <v>98</v>
      </c>
      <c r="R1434">
        <v>1200</v>
      </c>
      <c r="S1434">
        <v>0.919169582426548</v>
      </c>
      <c r="T1434">
        <f t="shared" si="267"/>
        <v>1</v>
      </c>
      <c r="U1434">
        <f t="shared" si="268"/>
        <v>1103.0034989118576</v>
      </c>
      <c r="V1434">
        <f t="shared" si="269"/>
        <v>919.169582426548</v>
      </c>
      <c r="W1434">
        <v>24.69</v>
      </c>
      <c r="X1434">
        <f t="shared" si="270"/>
        <v>22.694296990111472</v>
      </c>
      <c r="Y1434">
        <v>0</v>
      </c>
      <c r="Z1434">
        <v>0</v>
      </c>
      <c r="AA1434">
        <v>0</v>
      </c>
      <c r="AB1434" s="2">
        <v>0.1</v>
      </c>
      <c r="AC1434">
        <v>25</v>
      </c>
      <c r="AD1434">
        <f t="shared" si="271"/>
        <v>0.11016807219002084</v>
      </c>
      <c r="AE1434">
        <v>1630000</v>
      </c>
      <c r="AF1434">
        <v>0</v>
      </c>
      <c r="AG1434">
        <v>0</v>
      </c>
      <c r="AH1434">
        <v>37800</v>
      </c>
      <c r="AI1434">
        <v>0.188307093993551</v>
      </c>
      <c r="AJ1434">
        <v>0.19003334820475001</v>
      </c>
      <c r="AK1434" s="1">
        <f t="shared" si="266"/>
        <v>8.7422815369513698E-2</v>
      </c>
      <c r="AL1434" s="1">
        <f t="shared" si="272"/>
        <v>8.9187488433994128E-2</v>
      </c>
      <c r="AM1434">
        <f t="shared" si="273"/>
        <v>8.7998170108932836E-2</v>
      </c>
      <c r="AN1434">
        <f t="shared" si="274"/>
        <v>9.0081796569914982E-2</v>
      </c>
      <c r="AO1434">
        <f t="shared" si="275"/>
        <v>7.690996979463105E-2</v>
      </c>
      <c r="AP1434">
        <f t="shared" si="276"/>
        <v>7.5145296730150621E-2</v>
      </c>
      <c r="AQ1434">
        <f t="shared" si="277"/>
        <v>40.442051080752492</v>
      </c>
    </row>
    <row r="1435" spans="1:43" x14ac:dyDescent="0.2">
      <c r="A1435">
        <v>28133</v>
      </c>
      <c r="B1435">
        <v>12</v>
      </c>
      <c r="C1435">
        <v>28</v>
      </c>
      <c r="D1435" t="s">
        <v>1041</v>
      </c>
      <c r="E1435">
        <v>133</v>
      </c>
      <c r="F1435" t="s">
        <v>1012</v>
      </c>
      <c r="G1435" t="s">
        <v>1013</v>
      </c>
      <c r="H1435" t="s">
        <v>107</v>
      </c>
      <c r="I1435">
        <v>43</v>
      </c>
      <c r="J1435">
        <v>14</v>
      </c>
      <c r="K1435">
        <v>65</v>
      </c>
      <c r="L1435">
        <v>58</v>
      </c>
      <c r="M1435">
        <v>18</v>
      </c>
      <c r="N1435">
        <v>83</v>
      </c>
      <c r="O1435">
        <v>71</v>
      </c>
      <c r="P1435">
        <v>24</v>
      </c>
      <c r="Q1435">
        <v>98</v>
      </c>
      <c r="R1435">
        <v>1200</v>
      </c>
      <c r="S1435">
        <v>0.93669160102543103</v>
      </c>
      <c r="T1435">
        <f t="shared" si="267"/>
        <v>1</v>
      </c>
      <c r="U1435">
        <f t="shared" si="268"/>
        <v>1124.0299212305172</v>
      </c>
      <c r="V1435">
        <f t="shared" si="269"/>
        <v>936.69160102543105</v>
      </c>
      <c r="W1435">
        <v>24.69</v>
      </c>
      <c r="X1435">
        <f t="shared" si="270"/>
        <v>23.126915629317892</v>
      </c>
      <c r="Y1435">
        <v>0</v>
      </c>
      <c r="Z1435">
        <v>0</v>
      </c>
      <c r="AA1435">
        <v>0</v>
      </c>
      <c r="AB1435" s="2">
        <v>0.1</v>
      </c>
      <c r="AC1435">
        <v>25</v>
      </c>
      <c r="AD1435">
        <f t="shared" si="271"/>
        <v>0.11016807219002084</v>
      </c>
      <c r="AE1435">
        <v>1630000</v>
      </c>
      <c r="AF1435">
        <v>0</v>
      </c>
      <c r="AG1435">
        <v>0</v>
      </c>
      <c r="AH1435">
        <v>37800</v>
      </c>
      <c r="AI1435">
        <v>0.18927604801024001</v>
      </c>
      <c r="AJ1435">
        <v>0.19027917364149999</v>
      </c>
      <c r="AK1435" s="1">
        <f t="shared" si="266"/>
        <v>8.8633274065624365E-2</v>
      </c>
      <c r="AL1435" s="1">
        <f t="shared" si="272"/>
        <v>9.0388913303205171E-2</v>
      </c>
      <c r="AM1435">
        <f t="shared" si="273"/>
        <v>8.9205683412366274E-2</v>
      </c>
      <c r="AN1435">
        <f t="shared" si="274"/>
        <v>9.1278643239879109E-2</v>
      </c>
      <c r="AO1435">
        <f t="shared" si="275"/>
        <v>7.7941399804481157E-2</v>
      </c>
      <c r="AP1435">
        <f t="shared" si="276"/>
        <v>7.6185760566900351E-2</v>
      </c>
      <c r="AQ1435">
        <f t="shared" si="277"/>
        <v>40.235017553532415</v>
      </c>
    </row>
    <row r="1436" spans="1:43" x14ac:dyDescent="0.2">
      <c r="A1436">
        <v>28135</v>
      </c>
      <c r="B1436">
        <v>12</v>
      </c>
      <c r="C1436">
        <v>28</v>
      </c>
      <c r="D1436" t="s">
        <v>1042</v>
      </c>
      <c r="E1436">
        <v>135</v>
      </c>
      <c r="F1436" t="s">
        <v>1012</v>
      </c>
      <c r="G1436" t="s">
        <v>1013</v>
      </c>
      <c r="H1436" t="s">
        <v>107</v>
      </c>
      <c r="I1436">
        <v>43</v>
      </c>
      <c r="J1436">
        <v>14</v>
      </c>
      <c r="K1436">
        <v>65</v>
      </c>
      <c r="L1436">
        <v>58</v>
      </c>
      <c r="M1436">
        <v>18</v>
      </c>
      <c r="N1436">
        <v>83</v>
      </c>
      <c r="O1436">
        <v>71</v>
      </c>
      <c r="P1436">
        <v>24</v>
      </c>
      <c r="Q1436">
        <v>98</v>
      </c>
      <c r="R1436">
        <v>1200</v>
      </c>
      <c r="S1436">
        <v>0.93852142283790996</v>
      </c>
      <c r="T1436">
        <f t="shared" si="267"/>
        <v>1</v>
      </c>
      <c r="U1436">
        <f t="shared" si="268"/>
        <v>1126.2257074054919</v>
      </c>
      <c r="V1436">
        <f t="shared" si="269"/>
        <v>938.52142283790999</v>
      </c>
      <c r="W1436">
        <v>24.69</v>
      </c>
      <c r="X1436">
        <f t="shared" si="270"/>
        <v>23.172093929867998</v>
      </c>
      <c r="Y1436">
        <v>0</v>
      </c>
      <c r="Z1436">
        <v>0</v>
      </c>
      <c r="AA1436">
        <v>0</v>
      </c>
      <c r="AB1436" s="2">
        <v>0.1</v>
      </c>
      <c r="AC1436">
        <v>25</v>
      </c>
      <c r="AD1436">
        <f t="shared" si="271"/>
        <v>0.11016807219002084</v>
      </c>
      <c r="AE1436">
        <v>1630000</v>
      </c>
      <c r="AF1436">
        <v>0</v>
      </c>
      <c r="AG1436">
        <v>0</v>
      </c>
      <c r="AH1436">
        <v>37800</v>
      </c>
      <c r="AI1436">
        <v>0.18901721952579101</v>
      </c>
      <c r="AJ1436">
        <v>0.19015069327549999</v>
      </c>
      <c r="AK1436" s="1">
        <f t="shared" si="266"/>
        <v>8.892802468620073E-2</v>
      </c>
      <c r="AL1436" s="1">
        <f t="shared" si="272"/>
        <v>9.0686067987518382E-2</v>
      </c>
      <c r="AM1436">
        <f t="shared" si="273"/>
        <v>8.9501217854882645E-2</v>
      </c>
      <c r="AN1436">
        <f t="shared" si="274"/>
        <v>9.1577016265313074E-2</v>
      </c>
      <c r="AO1436">
        <f t="shared" si="275"/>
        <v>7.8197160188887699E-2</v>
      </c>
      <c r="AP1436">
        <f t="shared" si="276"/>
        <v>7.6439116887570047E-2</v>
      </c>
      <c r="AQ1436">
        <f t="shared" si="277"/>
        <v>40.290112896915872</v>
      </c>
    </row>
    <row r="1437" spans="1:43" x14ac:dyDescent="0.2">
      <c r="A1437">
        <v>28137</v>
      </c>
      <c r="B1437">
        <v>12</v>
      </c>
      <c r="C1437">
        <v>28</v>
      </c>
      <c r="D1437" t="s">
        <v>1043</v>
      </c>
      <c r="E1437">
        <v>137</v>
      </c>
      <c r="F1437" t="s">
        <v>1012</v>
      </c>
      <c r="G1437" t="s">
        <v>1013</v>
      </c>
      <c r="H1437" t="s">
        <v>107</v>
      </c>
      <c r="I1437">
        <v>43</v>
      </c>
      <c r="J1437">
        <v>14</v>
      </c>
      <c r="K1437">
        <v>65</v>
      </c>
      <c r="L1437">
        <v>58</v>
      </c>
      <c r="M1437">
        <v>18</v>
      </c>
      <c r="N1437">
        <v>83</v>
      </c>
      <c r="O1437">
        <v>71</v>
      </c>
      <c r="P1437">
        <v>24</v>
      </c>
      <c r="Q1437">
        <v>98</v>
      </c>
      <c r="R1437">
        <v>1200</v>
      </c>
      <c r="S1437">
        <v>0.946297787129879</v>
      </c>
      <c r="T1437">
        <f t="shared" si="267"/>
        <v>1</v>
      </c>
      <c r="U1437">
        <f t="shared" si="268"/>
        <v>1135.5573445558548</v>
      </c>
      <c r="V1437">
        <f t="shared" si="269"/>
        <v>946.297787129879</v>
      </c>
      <c r="W1437">
        <v>24.69</v>
      </c>
      <c r="X1437">
        <f t="shared" si="270"/>
        <v>23.364092364236715</v>
      </c>
      <c r="Y1437">
        <v>0</v>
      </c>
      <c r="Z1437">
        <v>0</v>
      </c>
      <c r="AA1437">
        <v>0</v>
      </c>
      <c r="AB1437" s="2">
        <v>0.1</v>
      </c>
      <c r="AC1437">
        <v>25</v>
      </c>
      <c r="AD1437">
        <f t="shared" si="271"/>
        <v>0.11016807219002084</v>
      </c>
      <c r="AE1437">
        <v>1630000</v>
      </c>
      <c r="AF1437">
        <v>0</v>
      </c>
      <c r="AG1437">
        <v>0</v>
      </c>
      <c r="AH1437">
        <v>37800</v>
      </c>
      <c r="AI1437">
        <v>0.18613748622735199</v>
      </c>
      <c r="AJ1437">
        <v>0.187423690098625</v>
      </c>
      <c r="AK1437" s="1">
        <f t="shared" si="266"/>
        <v>9.1052066238692345E-2</v>
      </c>
      <c r="AL1437" s="1">
        <f t="shared" si="272"/>
        <v>9.2837308230276597E-2</v>
      </c>
      <c r="AM1437">
        <f t="shared" si="273"/>
        <v>9.1634127279653768E-2</v>
      </c>
      <c r="AN1437">
        <f t="shared" si="274"/>
        <v>9.3742040370068974E-2</v>
      </c>
      <c r="AO1437">
        <f t="shared" si="275"/>
        <v>8.0050103475167528E-2</v>
      </c>
      <c r="AP1437">
        <f t="shared" si="276"/>
        <v>7.8264861483583276E-2</v>
      </c>
      <c r="AQ1437">
        <f t="shared" si="277"/>
        <v>40.913441287444371</v>
      </c>
    </row>
    <row r="1438" spans="1:43" x14ac:dyDescent="0.2">
      <c r="A1438">
        <v>28139</v>
      </c>
      <c r="B1438">
        <v>15</v>
      </c>
      <c r="C1438">
        <v>28</v>
      </c>
      <c r="D1438" t="s">
        <v>1044</v>
      </c>
      <c r="E1438">
        <v>139</v>
      </c>
      <c r="F1438" t="s">
        <v>1012</v>
      </c>
      <c r="G1438" t="s">
        <v>1013</v>
      </c>
      <c r="H1438" t="s">
        <v>43</v>
      </c>
      <c r="I1438">
        <v>43</v>
      </c>
      <c r="J1438">
        <v>14</v>
      </c>
      <c r="K1438">
        <v>65</v>
      </c>
      <c r="L1438">
        <v>58</v>
      </c>
      <c r="M1438">
        <v>18</v>
      </c>
      <c r="N1438">
        <v>83</v>
      </c>
      <c r="O1438">
        <v>71</v>
      </c>
      <c r="P1438">
        <v>24</v>
      </c>
      <c r="Q1438">
        <v>98</v>
      </c>
      <c r="R1438">
        <v>1200</v>
      </c>
      <c r="S1438">
        <v>0.94431503919454696</v>
      </c>
      <c r="T1438">
        <f t="shared" si="267"/>
        <v>1</v>
      </c>
      <c r="U1438">
        <f t="shared" si="268"/>
        <v>1133.1780470334563</v>
      </c>
      <c r="V1438">
        <f t="shared" si="269"/>
        <v>944.31503919454701</v>
      </c>
      <c r="W1438">
        <v>24.69</v>
      </c>
      <c r="X1438">
        <f t="shared" si="270"/>
        <v>23.315138317713366</v>
      </c>
      <c r="Y1438">
        <v>0</v>
      </c>
      <c r="Z1438">
        <v>0</v>
      </c>
      <c r="AA1438">
        <v>0</v>
      </c>
      <c r="AB1438" s="2">
        <v>0.1</v>
      </c>
      <c r="AC1438">
        <v>25</v>
      </c>
      <c r="AD1438">
        <f t="shared" si="271"/>
        <v>0.11016807219002084</v>
      </c>
      <c r="AE1438">
        <v>1630000</v>
      </c>
      <c r="AF1438">
        <v>0</v>
      </c>
      <c r="AG1438">
        <v>0</v>
      </c>
      <c r="AH1438">
        <v>37800</v>
      </c>
      <c r="AI1438">
        <v>0.18426410462754</v>
      </c>
      <c r="AJ1438">
        <v>0.18540561627562499</v>
      </c>
      <c r="AK1438" s="1">
        <f t="shared" si="266"/>
        <v>9.1785058867181565E-2</v>
      </c>
      <c r="AL1438" s="1">
        <f t="shared" si="272"/>
        <v>9.3588451108403456E-2</v>
      </c>
      <c r="AM1438">
        <f t="shared" si="273"/>
        <v>9.2373037623078885E-2</v>
      </c>
      <c r="AN1438">
        <f t="shared" si="274"/>
        <v>9.4502381504941876E-2</v>
      </c>
      <c r="AO1438">
        <f t="shared" si="275"/>
        <v>8.0698306055378408E-2</v>
      </c>
      <c r="AP1438">
        <f t="shared" si="276"/>
        <v>7.8894913814156517E-2</v>
      </c>
      <c r="AQ1438">
        <f t="shared" si="277"/>
        <v>41.329401239317882</v>
      </c>
    </row>
    <row r="1439" spans="1:43" x14ac:dyDescent="0.2">
      <c r="A1439">
        <v>28141</v>
      </c>
      <c r="B1439">
        <v>15</v>
      </c>
      <c r="C1439">
        <v>28</v>
      </c>
      <c r="D1439" t="s">
        <v>1045</v>
      </c>
      <c r="E1439">
        <v>141</v>
      </c>
      <c r="F1439" t="s">
        <v>1012</v>
      </c>
      <c r="G1439" t="s">
        <v>1013</v>
      </c>
      <c r="H1439" t="s">
        <v>43</v>
      </c>
      <c r="I1439">
        <v>43</v>
      </c>
      <c r="J1439">
        <v>14</v>
      </c>
      <c r="K1439">
        <v>65</v>
      </c>
      <c r="L1439">
        <v>58</v>
      </c>
      <c r="M1439">
        <v>18</v>
      </c>
      <c r="N1439">
        <v>83</v>
      </c>
      <c r="O1439">
        <v>71</v>
      </c>
      <c r="P1439">
        <v>24</v>
      </c>
      <c r="Q1439">
        <v>98</v>
      </c>
      <c r="R1439">
        <v>1200</v>
      </c>
      <c r="S1439">
        <v>0.939991170709783</v>
      </c>
      <c r="T1439">
        <f t="shared" si="267"/>
        <v>1</v>
      </c>
      <c r="U1439">
        <f t="shared" si="268"/>
        <v>1127.9894048517397</v>
      </c>
      <c r="V1439">
        <f t="shared" si="269"/>
        <v>939.99117070978298</v>
      </c>
      <c r="W1439">
        <v>24.69</v>
      </c>
      <c r="X1439">
        <f t="shared" si="270"/>
        <v>23.208382004824543</v>
      </c>
      <c r="Y1439">
        <v>0</v>
      </c>
      <c r="Z1439">
        <v>0</v>
      </c>
      <c r="AA1439">
        <v>0</v>
      </c>
      <c r="AB1439" s="2">
        <v>0.1</v>
      </c>
      <c r="AC1439">
        <v>25</v>
      </c>
      <c r="AD1439">
        <f t="shared" si="271"/>
        <v>0.11016807219002084</v>
      </c>
      <c r="AE1439">
        <v>1630000</v>
      </c>
      <c r="AF1439">
        <v>0</v>
      </c>
      <c r="AG1439">
        <v>0</v>
      </c>
      <c r="AH1439">
        <v>37800</v>
      </c>
      <c r="AI1439">
        <v>0.18326434682784401</v>
      </c>
      <c r="AJ1439">
        <v>0.184402807364625</v>
      </c>
      <c r="AK1439" s="1">
        <f t="shared" si="266"/>
        <v>9.1863209917426081E-2</v>
      </c>
      <c r="AL1439" s="1">
        <f t="shared" si="272"/>
        <v>9.3676440163094996E-2</v>
      </c>
      <c r="AM1439">
        <f t="shared" si="273"/>
        <v>9.2454396260382404E-2</v>
      </c>
      <c r="AN1439">
        <f t="shared" si="274"/>
        <v>9.4595356303222577E-2</v>
      </c>
      <c r="AO1439">
        <f t="shared" si="275"/>
        <v>8.0775319703112303E-2</v>
      </c>
      <c r="AP1439">
        <f t="shared" si="276"/>
        <v>7.8962089457443388E-2</v>
      </c>
      <c r="AQ1439">
        <f t="shared" si="277"/>
        <v>41.554864576628042</v>
      </c>
    </row>
    <row r="1440" spans="1:43" x14ac:dyDescent="0.2">
      <c r="A1440">
        <v>28143</v>
      </c>
      <c r="B1440">
        <v>12</v>
      </c>
      <c r="C1440">
        <v>28</v>
      </c>
      <c r="D1440" t="s">
        <v>1046</v>
      </c>
      <c r="E1440">
        <v>143</v>
      </c>
      <c r="F1440" t="s">
        <v>1012</v>
      </c>
      <c r="G1440" t="s">
        <v>1013</v>
      </c>
      <c r="H1440" t="s">
        <v>107</v>
      </c>
      <c r="I1440">
        <v>43</v>
      </c>
      <c r="J1440">
        <v>14</v>
      </c>
      <c r="K1440">
        <v>65</v>
      </c>
      <c r="L1440">
        <v>58</v>
      </c>
      <c r="M1440">
        <v>18</v>
      </c>
      <c r="N1440">
        <v>83</v>
      </c>
      <c r="O1440">
        <v>71</v>
      </c>
      <c r="P1440">
        <v>24</v>
      </c>
      <c r="Q1440">
        <v>98</v>
      </c>
      <c r="R1440">
        <v>1200</v>
      </c>
      <c r="S1440">
        <v>0.94582702006612496</v>
      </c>
      <c r="T1440">
        <f t="shared" si="267"/>
        <v>1</v>
      </c>
      <c r="U1440">
        <f t="shared" si="268"/>
        <v>1134.99242407935</v>
      </c>
      <c r="V1440">
        <f t="shared" si="269"/>
        <v>945.82702006612499</v>
      </c>
      <c r="W1440">
        <v>24.69</v>
      </c>
      <c r="X1440">
        <f t="shared" si="270"/>
        <v>23.352469125432627</v>
      </c>
      <c r="Y1440">
        <v>0</v>
      </c>
      <c r="Z1440">
        <v>0</v>
      </c>
      <c r="AA1440">
        <v>0</v>
      </c>
      <c r="AB1440" s="2">
        <v>0.1</v>
      </c>
      <c r="AC1440">
        <v>25</v>
      </c>
      <c r="AD1440">
        <f t="shared" si="271"/>
        <v>0.11016807219002084</v>
      </c>
      <c r="AE1440">
        <v>1630000</v>
      </c>
      <c r="AF1440">
        <v>0</v>
      </c>
      <c r="AG1440">
        <v>0</v>
      </c>
      <c r="AH1440">
        <v>37800</v>
      </c>
      <c r="AI1440">
        <v>0.186909520216375</v>
      </c>
      <c r="AJ1440">
        <v>0.18814337243587501</v>
      </c>
      <c r="AK1440" s="1">
        <f t="shared" si="266"/>
        <v>9.0630863869850059E-2</v>
      </c>
      <c r="AL1440" s="1">
        <f t="shared" si="272"/>
        <v>9.24087318791217E-2</v>
      </c>
      <c r="AM1440">
        <f t="shared" si="273"/>
        <v>9.1210520694553321E-2</v>
      </c>
      <c r="AN1440">
        <f t="shared" si="274"/>
        <v>9.3309727002404308E-2</v>
      </c>
      <c r="AO1440">
        <f t="shared" si="275"/>
        <v>7.9680680102700713E-2</v>
      </c>
      <c r="AP1440">
        <f t="shared" si="276"/>
        <v>7.7902812093429072E-2</v>
      </c>
      <c r="AQ1440">
        <f t="shared" si="277"/>
        <v>40.744447395398439</v>
      </c>
    </row>
    <row r="1441" spans="1:43" x14ac:dyDescent="0.2">
      <c r="A1441">
        <v>28145</v>
      </c>
      <c r="B1441">
        <v>15</v>
      </c>
      <c r="C1441">
        <v>28</v>
      </c>
      <c r="D1441" t="s">
        <v>160</v>
      </c>
      <c r="E1441">
        <v>145</v>
      </c>
      <c r="F1441" t="s">
        <v>1012</v>
      </c>
      <c r="G1441" t="s">
        <v>1013</v>
      </c>
      <c r="H1441" t="s">
        <v>43</v>
      </c>
      <c r="I1441">
        <v>43</v>
      </c>
      <c r="J1441">
        <v>14</v>
      </c>
      <c r="K1441">
        <v>65</v>
      </c>
      <c r="L1441">
        <v>58</v>
      </c>
      <c r="M1441">
        <v>18</v>
      </c>
      <c r="N1441">
        <v>83</v>
      </c>
      <c r="O1441">
        <v>71</v>
      </c>
      <c r="P1441">
        <v>24</v>
      </c>
      <c r="Q1441">
        <v>98</v>
      </c>
      <c r="R1441">
        <v>1200</v>
      </c>
      <c r="S1441">
        <v>0.94218921661376998</v>
      </c>
      <c r="T1441">
        <f t="shared" si="267"/>
        <v>1</v>
      </c>
      <c r="U1441">
        <f t="shared" si="268"/>
        <v>1130.6270599365239</v>
      </c>
      <c r="V1441">
        <f t="shared" si="269"/>
        <v>942.18921661376999</v>
      </c>
      <c r="W1441">
        <v>24.69</v>
      </c>
      <c r="X1441">
        <f t="shared" si="270"/>
        <v>23.262651758193982</v>
      </c>
      <c r="Y1441">
        <v>0</v>
      </c>
      <c r="Z1441">
        <v>0</v>
      </c>
      <c r="AA1441">
        <v>0</v>
      </c>
      <c r="AB1441" s="2">
        <v>0.1</v>
      </c>
      <c r="AC1441">
        <v>25</v>
      </c>
      <c r="AD1441">
        <f t="shared" si="271"/>
        <v>0.11016807219002084</v>
      </c>
      <c r="AE1441">
        <v>1630000</v>
      </c>
      <c r="AF1441">
        <v>0</v>
      </c>
      <c r="AG1441">
        <v>0</v>
      </c>
      <c r="AH1441">
        <v>37800</v>
      </c>
      <c r="AI1441">
        <v>0.185219928957743</v>
      </c>
      <c r="AJ1441">
        <v>0.18626468229224999</v>
      </c>
      <c r="AK1441" s="1">
        <f t="shared" si="266"/>
        <v>9.1105845261138463E-2</v>
      </c>
      <c r="AL1441" s="1">
        <f t="shared" si="272"/>
        <v>9.2899931127011004E-2</v>
      </c>
      <c r="AM1441">
        <f t="shared" si="273"/>
        <v>9.1690789762548741E-2</v>
      </c>
      <c r="AN1441">
        <f t="shared" si="274"/>
        <v>9.3809145201099481E-2</v>
      </c>
      <c r="AO1441">
        <f t="shared" si="275"/>
        <v>8.0105173733066207E-2</v>
      </c>
      <c r="AP1441">
        <f t="shared" si="276"/>
        <v>7.8311087867193666E-2</v>
      </c>
      <c r="AQ1441">
        <f t="shared" si="277"/>
        <v>41.116121558888487</v>
      </c>
    </row>
    <row r="1442" spans="1:43" x14ac:dyDescent="0.2">
      <c r="A1442">
        <v>28147</v>
      </c>
      <c r="B1442">
        <v>12</v>
      </c>
      <c r="C1442">
        <v>28</v>
      </c>
      <c r="D1442" t="s">
        <v>1047</v>
      </c>
      <c r="E1442">
        <v>147</v>
      </c>
      <c r="F1442" t="s">
        <v>1012</v>
      </c>
      <c r="G1442" t="s">
        <v>1013</v>
      </c>
      <c r="H1442" t="s">
        <v>107</v>
      </c>
      <c r="I1442">
        <v>43</v>
      </c>
      <c r="J1442">
        <v>14</v>
      </c>
      <c r="K1442">
        <v>65</v>
      </c>
      <c r="L1442">
        <v>58</v>
      </c>
      <c r="M1442">
        <v>18</v>
      </c>
      <c r="N1442">
        <v>83</v>
      </c>
      <c r="O1442">
        <v>71</v>
      </c>
      <c r="P1442">
        <v>24</v>
      </c>
      <c r="Q1442">
        <v>98</v>
      </c>
      <c r="R1442">
        <v>1200</v>
      </c>
      <c r="S1442">
        <v>0.921510320443373</v>
      </c>
      <c r="T1442">
        <f t="shared" si="267"/>
        <v>1</v>
      </c>
      <c r="U1442">
        <f t="shared" si="268"/>
        <v>1105.8123845320476</v>
      </c>
      <c r="V1442">
        <f t="shared" si="269"/>
        <v>921.51032044337296</v>
      </c>
      <c r="W1442">
        <v>24.69</v>
      </c>
      <c r="X1442">
        <f t="shared" si="270"/>
        <v>22.752089811746881</v>
      </c>
      <c r="Y1442">
        <v>0</v>
      </c>
      <c r="Z1442">
        <v>0</v>
      </c>
      <c r="AA1442">
        <v>0</v>
      </c>
      <c r="AB1442" s="2">
        <v>0.1</v>
      </c>
      <c r="AC1442">
        <v>25</v>
      </c>
      <c r="AD1442">
        <f t="shared" si="271"/>
        <v>0.11016807219002084</v>
      </c>
      <c r="AE1442">
        <v>1630000</v>
      </c>
      <c r="AF1442">
        <v>0</v>
      </c>
      <c r="AG1442">
        <v>0</v>
      </c>
      <c r="AH1442">
        <v>37800</v>
      </c>
      <c r="AI1442">
        <v>0.18798540862834501</v>
      </c>
      <c r="AJ1442">
        <v>0.18939168874637499</v>
      </c>
      <c r="AK1442" s="1">
        <f t="shared" si="266"/>
        <v>8.7795425572771341E-2</v>
      </c>
      <c r="AL1442" s="1">
        <f t="shared" si="272"/>
        <v>8.9563118390238769E-2</v>
      </c>
      <c r="AM1442">
        <f t="shared" si="273"/>
        <v>8.8371764873709485E-2</v>
      </c>
      <c r="AN1442">
        <f t="shared" si="274"/>
        <v>9.045895688876282E-2</v>
      </c>
      <c r="AO1442">
        <f t="shared" si="275"/>
        <v>7.7233270977244028E-2</v>
      </c>
      <c r="AP1442">
        <f t="shared" si="276"/>
        <v>7.54655781597766E-2</v>
      </c>
      <c r="AQ1442">
        <f t="shared" si="277"/>
        <v>40.511256536997834</v>
      </c>
    </row>
    <row r="1443" spans="1:43" x14ac:dyDescent="0.2">
      <c r="A1443">
        <v>28149</v>
      </c>
      <c r="B1443">
        <v>12</v>
      </c>
      <c r="C1443">
        <v>28</v>
      </c>
      <c r="D1443" t="s">
        <v>455</v>
      </c>
      <c r="E1443">
        <v>149</v>
      </c>
      <c r="F1443" t="s">
        <v>1012</v>
      </c>
      <c r="G1443" t="s">
        <v>1013</v>
      </c>
      <c r="H1443" t="s">
        <v>107</v>
      </c>
      <c r="I1443">
        <v>43</v>
      </c>
      <c r="J1443">
        <v>14</v>
      </c>
      <c r="K1443">
        <v>65</v>
      </c>
      <c r="L1443">
        <v>58</v>
      </c>
      <c r="M1443">
        <v>18</v>
      </c>
      <c r="N1443">
        <v>83</v>
      </c>
      <c r="O1443">
        <v>71</v>
      </c>
      <c r="P1443">
        <v>24</v>
      </c>
      <c r="Q1443">
        <v>98</v>
      </c>
      <c r="R1443">
        <v>1200</v>
      </c>
      <c r="S1443">
        <v>0.92839233664905296</v>
      </c>
      <c r="T1443">
        <f t="shared" si="267"/>
        <v>1</v>
      </c>
      <c r="U1443">
        <f t="shared" si="268"/>
        <v>1114.0708039788635</v>
      </c>
      <c r="V1443">
        <f t="shared" si="269"/>
        <v>928.39233664905294</v>
      </c>
      <c r="W1443">
        <v>24.69</v>
      </c>
      <c r="X1443">
        <f t="shared" si="270"/>
        <v>22.922006791865119</v>
      </c>
      <c r="Y1443">
        <v>0</v>
      </c>
      <c r="Z1443">
        <v>0</v>
      </c>
      <c r="AA1443">
        <v>0</v>
      </c>
      <c r="AB1443" s="2">
        <v>0.1</v>
      </c>
      <c r="AC1443">
        <v>25</v>
      </c>
      <c r="AD1443">
        <f t="shared" si="271"/>
        <v>0.11016807219002084</v>
      </c>
      <c r="AE1443">
        <v>1630000</v>
      </c>
      <c r="AF1443">
        <v>0</v>
      </c>
      <c r="AG1443">
        <v>0</v>
      </c>
      <c r="AH1443">
        <v>37800</v>
      </c>
      <c r="AI1443">
        <v>0.18989917572679699</v>
      </c>
      <c r="AJ1443">
        <v>0.19155068891987501</v>
      </c>
      <c r="AK1443" s="1">
        <f t="shared" si="266"/>
        <v>8.7559705652533931E-2</v>
      </c>
      <c r="AL1443" s="1">
        <f t="shared" si="272"/>
        <v>8.9309584004291911E-2</v>
      </c>
      <c r="AM1443">
        <f t="shared" si="273"/>
        <v>8.8130236717667704E-2</v>
      </c>
      <c r="AN1443">
        <f t="shared" si="274"/>
        <v>9.0196394416003869E-2</v>
      </c>
      <c r="AO1443">
        <f t="shared" si="275"/>
        <v>7.7012840715228112E-2</v>
      </c>
      <c r="AP1443">
        <f t="shared" si="276"/>
        <v>7.5262962363470132E-2</v>
      </c>
      <c r="AQ1443">
        <f t="shared" si="277"/>
        <v>40.10299194300616</v>
      </c>
    </row>
    <row r="1444" spans="1:43" x14ac:dyDescent="0.2">
      <c r="A1444">
        <v>28151</v>
      </c>
      <c r="B1444">
        <v>12</v>
      </c>
      <c r="C1444">
        <v>28</v>
      </c>
      <c r="D1444" t="s">
        <v>83</v>
      </c>
      <c r="E1444">
        <v>151</v>
      </c>
      <c r="F1444" t="s">
        <v>1012</v>
      </c>
      <c r="G1444" t="s">
        <v>1013</v>
      </c>
      <c r="H1444" t="s">
        <v>107</v>
      </c>
      <c r="I1444">
        <v>43</v>
      </c>
      <c r="J1444">
        <v>14</v>
      </c>
      <c r="K1444">
        <v>65</v>
      </c>
      <c r="L1444">
        <v>58</v>
      </c>
      <c r="M1444">
        <v>18</v>
      </c>
      <c r="N1444">
        <v>83</v>
      </c>
      <c r="O1444">
        <v>71</v>
      </c>
      <c r="P1444">
        <v>24</v>
      </c>
      <c r="Q1444">
        <v>98</v>
      </c>
      <c r="R1444">
        <v>1200</v>
      </c>
      <c r="S1444">
        <v>0.93436781316995599</v>
      </c>
      <c r="T1444">
        <f t="shared" si="267"/>
        <v>1</v>
      </c>
      <c r="U1444">
        <f t="shared" si="268"/>
        <v>1121.2413758039472</v>
      </c>
      <c r="V1444">
        <f t="shared" si="269"/>
        <v>934.36781316995598</v>
      </c>
      <c r="W1444">
        <v>24.69</v>
      </c>
      <c r="X1444">
        <f t="shared" si="270"/>
        <v>23.069541307166215</v>
      </c>
      <c r="Y1444">
        <v>0</v>
      </c>
      <c r="Z1444">
        <v>0</v>
      </c>
      <c r="AA1444">
        <v>0</v>
      </c>
      <c r="AB1444" s="2">
        <v>0.1</v>
      </c>
      <c r="AC1444">
        <v>25</v>
      </c>
      <c r="AD1444">
        <f t="shared" si="271"/>
        <v>0.11016807219002084</v>
      </c>
      <c r="AE1444">
        <v>1630000</v>
      </c>
      <c r="AF1444">
        <v>0</v>
      </c>
      <c r="AG1444">
        <v>0</v>
      </c>
      <c r="AH1444">
        <v>37800</v>
      </c>
      <c r="AI1444">
        <v>0.18906301719192301</v>
      </c>
      <c r="AJ1444">
        <v>0.19084473319674999</v>
      </c>
      <c r="AK1444" s="1">
        <f t="shared" si="266"/>
        <v>8.8513010225001312E-2</v>
      </c>
      <c r="AL1444" s="1">
        <f t="shared" si="272"/>
        <v>9.0270627666828529E-2</v>
      </c>
      <c r="AM1444">
        <f t="shared" si="273"/>
        <v>8.9086064546277974E-2</v>
      </c>
      <c r="AN1444">
        <f t="shared" si="274"/>
        <v>9.1161360125832369E-2</v>
      </c>
      <c r="AO1444">
        <f t="shared" si="275"/>
        <v>7.7840003827155765E-2</v>
      </c>
      <c r="AP1444">
        <f t="shared" si="276"/>
        <v>7.6082386385328549E-2</v>
      </c>
      <c r="AQ1444">
        <f t="shared" si="277"/>
        <v>40.280353224367111</v>
      </c>
    </row>
    <row r="1445" spans="1:43" x14ac:dyDescent="0.2">
      <c r="A1445">
        <v>28153</v>
      </c>
      <c r="B1445">
        <v>14</v>
      </c>
      <c r="C1445">
        <v>28</v>
      </c>
      <c r="D1445" t="s">
        <v>456</v>
      </c>
      <c r="E1445">
        <v>153</v>
      </c>
      <c r="F1445" t="s">
        <v>1012</v>
      </c>
      <c r="G1445" t="s">
        <v>1013</v>
      </c>
      <c r="H1445" t="s">
        <v>18</v>
      </c>
      <c r="I1445">
        <v>43</v>
      </c>
      <c r="J1445">
        <v>14</v>
      </c>
      <c r="K1445">
        <v>65</v>
      </c>
      <c r="L1445">
        <v>58</v>
      </c>
      <c r="M1445">
        <v>18</v>
      </c>
      <c r="N1445">
        <v>83</v>
      </c>
      <c r="O1445">
        <v>71</v>
      </c>
      <c r="P1445">
        <v>24</v>
      </c>
      <c r="Q1445">
        <v>98</v>
      </c>
      <c r="R1445">
        <v>1200</v>
      </c>
      <c r="S1445">
        <v>0.92239509259953201</v>
      </c>
      <c r="T1445">
        <f t="shared" si="267"/>
        <v>1</v>
      </c>
      <c r="U1445">
        <f t="shared" si="268"/>
        <v>1106.8741111194383</v>
      </c>
      <c r="V1445">
        <f t="shared" si="269"/>
        <v>922.39509259953206</v>
      </c>
      <c r="W1445">
        <v>24.69</v>
      </c>
      <c r="X1445">
        <f t="shared" si="270"/>
        <v>22.773934836282447</v>
      </c>
      <c r="Y1445">
        <v>0</v>
      </c>
      <c r="Z1445">
        <v>0</v>
      </c>
      <c r="AA1445">
        <v>0</v>
      </c>
      <c r="AB1445" s="2">
        <v>0.1</v>
      </c>
      <c r="AC1445">
        <v>25</v>
      </c>
      <c r="AD1445">
        <f t="shared" si="271"/>
        <v>0.11016807219002084</v>
      </c>
      <c r="AE1445">
        <v>1630000</v>
      </c>
      <c r="AF1445">
        <v>0</v>
      </c>
      <c r="AG1445">
        <v>0</v>
      </c>
      <c r="AH1445">
        <v>37800</v>
      </c>
      <c r="AI1445">
        <v>0.18869589528929101</v>
      </c>
      <c r="AJ1445">
        <v>0.18975603528224999</v>
      </c>
      <c r="AK1445" s="1">
        <f t="shared" si="266"/>
        <v>8.7548831969747623E-2</v>
      </c>
      <c r="AL1445" s="1">
        <f t="shared" si="272"/>
        <v>8.9309868987068816E-2</v>
      </c>
      <c r="AM1445">
        <f t="shared" si="273"/>
        <v>8.8123001210839658E-2</v>
      </c>
      <c r="AN1445">
        <f t="shared" si="274"/>
        <v>9.0202334432339173E-2</v>
      </c>
      <c r="AO1445">
        <f t="shared" si="275"/>
        <v>7.7014652780409351E-2</v>
      </c>
      <c r="AP1445">
        <f t="shared" si="276"/>
        <v>7.5253615763088158E-2</v>
      </c>
      <c r="AQ1445">
        <f t="shared" si="277"/>
        <v>40.358721648289361</v>
      </c>
    </row>
    <row r="1446" spans="1:43" x14ac:dyDescent="0.2">
      <c r="A1446">
        <v>28155</v>
      </c>
      <c r="B1446">
        <v>15</v>
      </c>
      <c r="C1446">
        <v>28</v>
      </c>
      <c r="D1446" t="s">
        <v>457</v>
      </c>
      <c r="E1446">
        <v>155</v>
      </c>
      <c r="F1446" t="s">
        <v>1012</v>
      </c>
      <c r="G1446" t="s">
        <v>1013</v>
      </c>
      <c r="H1446" t="s">
        <v>43</v>
      </c>
      <c r="I1446">
        <v>43</v>
      </c>
      <c r="J1446">
        <v>14</v>
      </c>
      <c r="K1446">
        <v>65</v>
      </c>
      <c r="L1446">
        <v>58</v>
      </c>
      <c r="M1446">
        <v>18</v>
      </c>
      <c r="N1446">
        <v>83</v>
      </c>
      <c r="O1446">
        <v>71</v>
      </c>
      <c r="P1446">
        <v>24</v>
      </c>
      <c r="Q1446">
        <v>98</v>
      </c>
      <c r="R1446">
        <v>1200</v>
      </c>
      <c r="S1446">
        <v>0.93362284368938897</v>
      </c>
      <c r="T1446">
        <f t="shared" si="267"/>
        <v>1</v>
      </c>
      <c r="U1446">
        <f t="shared" si="268"/>
        <v>1120.3474124272668</v>
      </c>
      <c r="V1446">
        <f t="shared" si="269"/>
        <v>933.62284368938901</v>
      </c>
      <c r="W1446">
        <v>24.69</v>
      </c>
      <c r="X1446">
        <f t="shared" si="270"/>
        <v>23.051148010691016</v>
      </c>
      <c r="Y1446">
        <v>0</v>
      </c>
      <c r="Z1446">
        <v>0</v>
      </c>
      <c r="AA1446">
        <v>0</v>
      </c>
      <c r="AB1446" s="2">
        <v>0.1</v>
      </c>
      <c r="AC1446">
        <v>25</v>
      </c>
      <c r="AD1446">
        <f t="shared" si="271"/>
        <v>0.11016807219002084</v>
      </c>
      <c r="AE1446">
        <v>1630000</v>
      </c>
      <c r="AF1446">
        <v>0</v>
      </c>
      <c r="AG1446">
        <v>0</v>
      </c>
      <c r="AH1446">
        <v>37800</v>
      </c>
      <c r="AI1446">
        <v>0.18670488974748201</v>
      </c>
      <c r="AJ1446">
        <v>0.18770655835149999</v>
      </c>
      <c r="AK1446" s="1">
        <f t="shared" si="266"/>
        <v>8.9559488161931239E-2</v>
      </c>
      <c r="AL1446" s="1">
        <f t="shared" si="272"/>
        <v>9.1339304732726154E-2</v>
      </c>
      <c r="AM1446">
        <f t="shared" si="273"/>
        <v>9.0139780296443456E-2</v>
      </c>
      <c r="AN1446">
        <f t="shared" si="274"/>
        <v>9.2241287355879789E-2</v>
      </c>
      <c r="AO1446">
        <f t="shared" si="275"/>
        <v>7.8761715226001422E-2</v>
      </c>
      <c r="AP1446">
        <f t="shared" si="276"/>
        <v>7.6981898655206507E-2</v>
      </c>
      <c r="AQ1446">
        <f t="shared" si="277"/>
        <v>40.789103726502468</v>
      </c>
    </row>
    <row r="1447" spans="1:43" x14ac:dyDescent="0.2">
      <c r="A1447">
        <v>28157</v>
      </c>
      <c r="B1447">
        <v>12</v>
      </c>
      <c r="C1447">
        <v>28</v>
      </c>
      <c r="D1447" t="s">
        <v>461</v>
      </c>
      <c r="E1447">
        <v>157</v>
      </c>
      <c r="F1447" t="s">
        <v>1012</v>
      </c>
      <c r="G1447" t="s">
        <v>1013</v>
      </c>
      <c r="H1447" t="s">
        <v>107</v>
      </c>
      <c r="I1447">
        <v>43</v>
      </c>
      <c r="J1447">
        <v>14</v>
      </c>
      <c r="K1447">
        <v>65</v>
      </c>
      <c r="L1447">
        <v>58</v>
      </c>
      <c r="M1447">
        <v>18</v>
      </c>
      <c r="N1447">
        <v>83</v>
      </c>
      <c r="O1447">
        <v>71</v>
      </c>
      <c r="P1447">
        <v>24</v>
      </c>
      <c r="Q1447">
        <v>98</v>
      </c>
      <c r="R1447">
        <v>1200</v>
      </c>
      <c r="S1447">
        <v>0.92317888315986196</v>
      </c>
      <c r="T1447">
        <f t="shared" si="267"/>
        <v>1</v>
      </c>
      <c r="U1447">
        <f t="shared" si="268"/>
        <v>1107.8146597918344</v>
      </c>
      <c r="V1447">
        <f t="shared" si="269"/>
        <v>923.17888315986193</v>
      </c>
      <c r="W1447">
        <v>24.69</v>
      </c>
      <c r="X1447">
        <f t="shared" si="270"/>
        <v>22.793286625216993</v>
      </c>
      <c r="Y1447">
        <v>0</v>
      </c>
      <c r="Z1447">
        <v>0</v>
      </c>
      <c r="AA1447">
        <v>0</v>
      </c>
      <c r="AB1447" s="2">
        <v>0.1</v>
      </c>
      <c r="AC1447">
        <v>25</v>
      </c>
      <c r="AD1447">
        <f t="shared" si="271"/>
        <v>0.11016807219002084</v>
      </c>
      <c r="AE1447">
        <v>1630000</v>
      </c>
      <c r="AF1447">
        <v>0</v>
      </c>
      <c r="AG1447">
        <v>0</v>
      </c>
      <c r="AH1447">
        <v>37800</v>
      </c>
      <c r="AI1447">
        <v>0.188618305784608</v>
      </c>
      <c r="AJ1447">
        <v>0.1915717595725</v>
      </c>
      <c r="AK1447" s="1">
        <f t="shared" si="266"/>
        <v>8.7659269644966398E-2</v>
      </c>
      <c r="AL1447" s="1">
        <f t="shared" si="272"/>
        <v>8.9421031077605254E-2</v>
      </c>
      <c r="AM1447">
        <f t="shared" si="273"/>
        <v>8.8233675074729692E-2</v>
      </c>
      <c r="AN1447">
        <f t="shared" si="274"/>
        <v>9.0313863644993247E-2</v>
      </c>
      <c r="AO1447">
        <f t="shared" si="275"/>
        <v>7.7110305182653813E-2</v>
      </c>
      <c r="AP1447">
        <f t="shared" si="276"/>
        <v>7.5348543750014957E-2</v>
      </c>
      <c r="AQ1447">
        <f t="shared" si="277"/>
        <v>40.375323500422979</v>
      </c>
    </row>
    <row r="1448" spans="1:43" x14ac:dyDescent="0.2">
      <c r="A1448">
        <v>28159</v>
      </c>
      <c r="B1448">
        <v>15</v>
      </c>
      <c r="C1448">
        <v>28</v>
      </c>
      <c r="D1448" t="s">
        <v>85</v>
      </c>
      <c r="E1448">
        <v>159</v>
      </c>
      <c r="F1448" t="s">
        <v>1012</v>
      </c>
      <c r="G1448" t="s">
        <v>1013</v>
      </c>
      <c r="H1448" t="s">
        <v>43</v>
      </c>
      <c r="I1448">
        <v>43</v>
      </c>
      <c r="J1448">
        <v>14</v>
      </c>
      <c r="K1448">
        <v>65</v>
      </c>
      <c r="L1448">
        <v>58</v>
      </c>
      <c r="M1448">
        <v>18</v>
      </c>
      <c r="N1448">
        <v>83</v>
      </c>
      <c r="O1448">
        <v>71</v>
      </c>
      <c r="P1448">
        <v>24</v>
      </c>
      <c r="Q1448">
        <v>98</v>
      </c>
      <c r="R1448">
        <v>1200</v>
      </c>
      <c r="S1448">
        <v>0.93016172857845503</v>
      </c>
      <c r="T1448">
        <f t="shared" si="267"/>
        <v>1</v>
      </c>
      <c r="U1448">
        <f t="shared" si="268"/>
        <v>1116.194074294146</v>
      </c>
      <c r="V1448">
        <f t="shared" si="269"/>
        <v>930.16172857845504</v>
      </c>
      <c r="W1448">
        <v>24.69</v>
      </c>
      <c r="X1448">
        <f t="shared" si="270"/>
        <v>22.965693078602055</v>
      </c>
      <c r="Y1448">
        <v>0</v>
      </c>
      <c r="Z1448">
        <v>0</v>
      </c>
      <c r="AA1448">
        <v>0</v>
      </c>
      <c r="AB1448" s="2">
        <v>0.1</v>
      </c>
      <c r="AC1448">
        <v>25</v>
      </c>
      <c r="AD1448">
        <f t="shared" si="271"/>
        <v>0.11016807219002084</v>
      </c>
      <c r="AE1448">
        <v>1630000</v>
      </c>
      <c r="AF1448">
        <v>0</v>
      </c>
      <c r="AG1448">
        <v>0</v>
      </c>
      <c r="AH1448">
        <v>37800</v>
      </c>
      <c r="AI1448">
        <v>0.18745789913578501</v>
      </c>
      <c r="AJ1448">
        <v>0.18825270940212499</v>
      </c>
      <c r="AK1448" s="1">
        <f t="shared" si="266"/>
        <v>8.8869051846053496E-2</v>
      </c>
      <c r="AL1448" s="1">
        <f t="shared" si="272"/>
        <v>9.0641718979062938E-2</v>
      </c>
      <c r="AM1448">
        <f t="shared" si="273"/>
        <v>8.9447012974898515E-2</v>
      </c>
      <c r="AN1448">
        <f t="shared" si="274"/>
        <v>9.154007838128829E-2</v>
      </c>
      <c r="AO1448">
        <f t="shared" si="275"/>
        <v>7.8161093230616333E-2</v>
      </c>
      <c r="AP1448">
        <f t="shared" si="276"/>
        <v>7.638842609760689E-2</v>
      </c>
      <c r="AQ1448">
        <f t="shared" si="277"/>
        <v>40.625255853523413</v>
      </c>
    </row>
    <row r="1449" spans="1:43" x14ac:dyDescent="0.2">
      <c r="A1449">
        <v>28161</v>
      </c>
      <c r="B1449">
        <v>12</v>
      </c>
      <c r="C1449">
        <v>28</v>
      </c>
      <c r="D1449" t="s">
        <v>1048</v>
      </c>
      <c r="E1449">
        <v>161</v>
      </c>
      <c r="F1449" t="s">
        <v>1012</v>
      </c>
      <c r="G1449" t="s">
        <v>1013</v>
      </c>
      <c r="H1449" t="s">
        <v>107</v>
      </c>
      <c r="I1449">
        <v>43</v>
      </c>
      <c r="J1449">
        <v>14</v>
      </c>
      <c r="K1449">
        <v>65</v>
      </c>
      <c r="L1449">
        <v>58</v>
      </c>
      <c r="M1449">
        <v>18</v>
      </c>
      <c r="N1449">
        <v>83</v>
      </c>
      <c r="O1449">
        <v>71</v>
      </c>
      <c r="P1449">
        <v>24</v>
      </c>
      <c r="Q1449">
        <v>98</v>
      </c>
      <c r="R1449">
        <v>1200</v>
      </c>
      <c r="S1449">
        <v>0.93812371790409099</v>
      </c>
      <c r="T1449">
        <f t="shared" si="267"/>
        <v>1</v>
      </c>
      <c r="U1449">
        <f t="shared" si="268"/>
        <v>1125.7484614849093</v>
      </c>
      <c r="V1449">
        <f t="shared" si="269"/>
        <v>938.123717904091</v>
      </c>
      <c r="W1449">
        <v>24.69</v>
      </c>
      <c r="X1449">
        <f t="shared" si="270"/>
        <v>23.162274595052008</v>
      </c>
      <c r="Y1449">
        <v>0</v>
      </c>
      <c r="Z1449">
        <v>0</v>
      </c>
      <c r="AA1449">
        <v>0</v>
      </c>
      <c r="AB1449" s="2">
        <v>0.1</v>
      </c>
      <c r="AC1449">
        <v>25</v>
      </c>
      <c r="AD1449">
        <f t="shared" si="271"/>
        <v>0.11016807219002084</v>
      </c>
      <c r="AE1449">
        <v>1630000</v>
      </c>
      <c r="AF1449">
        <v>0</v>
      </c>
      <c r="AG1449">
        <v>0</v>
      </c>
      <c r="AH1449">
        <v>37800</v>
      </c>
      <c r="AI1449">
        <v>0.18738073781661099</v>
      </c>
      <c r="AJ1449">
        <v>0.18838103299375</v>
      </c>
      <c r="AK1449" s="1">
        <f t="shared" si="266"/>
        <v>8.9666660834972406E-2</v>
      </c>
      <c r="AL1449" s="1">
        <f t="shared" si="272"/>
        <v>9.1440057932737198E-2</v>
      </c>
      <c r="AM1449">
        <f t="shared" si="273"/>
        <v>9.0244859961829668E-2</v>
      </c>
      <c r="AN1449">
        <f t="shared" si="274"/>
        <v>9.2338787269446637E-2</v>
      </c>
      <c r="AO1449">
        <f t="shared" si="275"/>
        <v>7.884741726933979E-2</v>
      </c>
      <c r="AP1449">
        <f t="shared" si="276"/>
        <v>7.7074020171574997E-2</v>
      </c>
      <c r="AQ1449">
        <f t="shared" si="277"/>
        <v>40.641984885386378</v>
      </c>
    </row>
    <row r="1450" spans="1:43" x14ac:dyDescent="0.2">
      <c r="A1450">
        <v>28163</v>
      </c>
      <c r="B1450">
        <v>12</v>
      </c>
      <c r="C1450">
        <v>28</v>
      </c>
      <c r="D1450" t="s">
        <v>1049</v>
      </c>
      <c r="E1450">
        <v>163</v>
      </c>
      <c r="F1450" t="s">
        <v>1012</v>
      </c>
      <c r="G1450" t="s">
        <v>1013</v>
      </c>
      <c r="H1450" t="s">
        <v>107</v>
      </c>
      <c r="I1450">
        <v>43</v>
      </c>
      <c r="J1450">
        <v>14</v>
      </c>
      <c r="K1450">
        <v>65</v>
      </c>
      <c r="L1450">
        <v>58</v>
      </c>
      <c r="M1450">
        <v>18</v>
      </c>
      <c r="N1450">
        <v>83</v>
      </c>
      <c r="O1450">
        <v>71</v>
      </c>
      <c r="P1450">
        <v>24</v>
      </c>
      <c r="Q1450">
        <v>98</v>
      </c>
      <c r="R1450">
        <v>1200</v>
      </c>
      <c r="S1450">
        <v>0.93031619560150902</v>
      </c>
      <c r="T1450">
        <f t="shared" si="267"/>
        <v>1</v>
      </c>
      <c r="U1450">
        <f t="shared" si="268"/>
        <v>1116.3794347218109</v>
      </c>
      <c r="V1450">
        <f t="shared" si="269"/>
        <v>930.31619560150898</v>
      </c>
      <c r="W1450">
        <v>24.69</v>
      </c>
      <c r="X1450">
        <f t="shared" si="270"/>
        <v>22.969506869401258</v>
      </c>
      <c r="Y1450">
        <v>0</v>
      </c>
      <c r="Z1450">
        <v>0</v>
      </c>
      <c r="AA1450">
        <v>0</v>
      </c>
      <c r="AB1450" s="2">
        <v>0.1</v>
      </c>
      <c r="AC1450">
        <v>25</v>
      </c>
      <c r="AD1450">
        <f t="shared" si="271"/>
        <v>0.11016807219002084</v>
      </c>
      <c r="AE1450">
        <v>1630000</v>
      </c>
      <c r="AF1450">
        <v>0</v>
      </c>
      <c r="AG1450">
        <v>0</v>
      </c>
      <c r="AH1450">
        <v>37800</v>
      </c>
      <c r="AI1450">
        <v>0.18893369825176101</v>
      </c>
      <c r="AJ1450">
        <v>0.19029825236025</v>
      </c>
      <c r="AK1450" s="1">
        <f t="shared" si="266"/>
        <v>8.8189520542587843E-2</v>
      </c>
      <c r="AL1450" s="1">
        <f t="shared" si="272"/>
        <v>8.9948341016097041E-2</v>
      </c>
      <c r="AM1450">
        <f t="shared" si="273"/>
        <v>8.8762967100814119E-2</v>
      </c>
      <c r="AN1450">
        <f t="shared" si="274"/>
        <v>9.0839683152350775E-2</v>
      </c>
      <c r="AO1450">
        <f t="shared" si="275"/>
        <v>7.7563147543642311E-2</v>
      </c>
      <c r="AP1450">
        <f t="shared" si="276"/>
        <v>7.5804327070133112E-2</v>
      </c>
      <c r="AQ1450">
        <f t="shared" si="277"/>
        <v>40.307923809374053</v>
      </c>
    </row>
    <row r="1451" spans="1:43" x14ac:dyDescent="0.2">
      <c r="A1451">
        <v>29001</v>
      </c>
      <c r="B1451">
        <v>13</v>
      </c>
      <c r="C1451">
        <v>29</v>
      </c>
      <c r="D1451" t="s">
        <v>599</v>
      </c>
      <c r="E1451">
        <v>1</v>
      </c>
      <c r="F1451" t="s">
        <v>1050</v>
      </c>
      <c r="G1451" t="s">
        <v>1051</v>
      </c>
      <c r="H1451" t="s">
        <v>500</v>
      </c>
      <c r="I1451">
        <v>43</v>
      </c>
      <c r="J1451">
        <v>14</v>
      </c>
      <c r="K1451">
        <v>65</v>
      </c>
      <c r="L1451">
        <v>58</v>
      </c>
      <c r="M1451">
        <v>18</v>
      </c>
      <c r="N1451">
        <v>83</v>
      </c>
      <c r="O1451">
        <v>71</v>
      </c>
      <c r="P1451">
        <v>24</v>
      </c>
      <c r="Q1451">
        <v>98</v>
      </c>
      <c r="R1451">
        <v>1200</v>
      </c>
      <c r="S1451">
        <v>1.0053110520045001</v>
      </c>
      <c r="T1451">
        <f t="shared" si="267"/>
        <v>1</v>
      </c>
      <c r="U1451">
        <f t="shared" si="268"/>
        <v>1206.3732624054001</v>
      </c>
      <c r="V1451">
        <f t="shared" si="269"/>
        <v>1005.3110520045001</v>
      </c>
      <c r="W1451">
        <v>24.69</v>
      </c>
      <c r="X1451">
        <f t="shared" si="270"/>
        <v>24.821129873991108</v>
      </c>
      <c r="Y1451">
        <v>0</v>
      </c>
      <c r="Z1451">
        <v>0</v>
      </c>
      <c r="AA1451">
        <v>0</v>
      </c>
      <c r="AB1451" s="2">
        <v>0.1</v>
      </c>
      <c r="AC1451">
        <v>25</v>
      </c>
      <c r="AD1451">
        <f t="shared" si="271"/>
        <v>0.11016807219002084</v>
      </c>
      <c r="AE1451">
        <v>1630000</v>
      </c>
      <c r="AF1451">
        <v>0</v>
      </c>
      <c r="AG1451">
        <v>0</v>
      </c>
      <c r="AH1451">
        <v>37800</v>
      </c>
      <c r="AI1451">
        <v>0.18234980007839499</v>
      </c>
      <c r="AJ1451">
        <v>0.18376507360125</v>
      </c>
      <c r="AK1451" s="1">
        <f t="shared" si="266"/>
        <v>9.8739515344821269E-2</v>
      </c>
      <c r="AL1451" s="1">
        <f t="shared" si="272"/>
        <v>0.1005618395616734</v>
      </c>
      <c r="AM1451">
        <f t="shared" si="273"/>
        <v>9.9333666689922023E-2</v>
      </c>
      <c r="AN1451">
        <f t="shared" si="274"/>
        <v>0.10148536438121061</v>
      </c>
      <c r="AO1451">
        <f t="shared" si="275"/>
        <v>8.669502190127501E-2</v>
      </c>
      <c r="AP1451">
        <f t="shared" si="276"/>
        <v>8.4872697684422876E-2</v>
      </c>
      <c r="AQ1451">
        <f t="shared" si="277"/>
        <v>41.763276465788387</v>
      </c>
    </row>
    <row r="1452" spans="1:43" x14ac:dyDescent="0.2">
      <c r="A1452">
        <v>29003</v>
      </c>
      <c r="B1452">
        <v>17</v>
      </c>
      <c r="C1452">
        <v>29</v>
      </c>
      <c r="D1452" t="s">
        <v>1052</v>
      </c>
      <c r="E1452">
        <v>3</v>
      </c>
      <c r="F1452" t="s">
        <v>1050</v>
      </c>
      <c r="G1452" t="s">
        <v>1051</v>
      </c>
      <c r="H1452" t="s">
        <v>649</v>
      </c>
      <c r="I1452">
        <v>43</v>
      </c>
      <c r="J1452">
        <v>14</v>
      </c>
      <c r="K1452">
        <v>65</v>
      </c>
      <c r="L1452">
        <v>58</v>
      </c>
      <c r="M1452">
        <v>18</v>
      </c>
      <c r="N1452">
        <v>83</v>
      </c>
      <c r="O1452">
        <v>71</v>
      </c>
      <c r="P1452">
        <v>24</v>
      </c>
      <c r="Q1452">
        <v>98</v>
      </c>
      <c r="R1452">
        <v>1200</v>
      </c>
      <c r="S1452">
        <v>1.0004893216219799</v>
      </c>
      <c r="T1452">
        <f t="shared" si="267"/>
        <v>1</v>
      </c>
      <c r="U1452">
        <f t="shared" si="268"/>
        <v>1200.5871859463759</v>
      </c>
      <c r="V1452">
        <f t="shared" si="269"/>
        <v>1000.4893216219799</v>
      </c>
      <c r="W1452">
        <v>24.69</v>
      </c>
      <c r="X1452">
        <f t="shared" si="270"/>
        <v>24.702081350846687</v>
      </c>
      <c r="Y1452">
        <v>0</v>
      </c>
      <c r="Z1452">
        <v>0</v>
      </c>
      <c r="AA1452">
        <v>0</v>
      </c>
      <c r="AB1452" s="2">
        <v>0.1</v>
      </c>
      <c r="AC1452">
        <v>25</v>
      </c>
      <c r="AD1452">
        <f t="shared" si="271"/>
        <v>0.11016807219002084</v>
      </c>
      <c r="AE1452">
        <v>1630000</v>
      </c>
      <c r="AF1452">
        <v>0</v>
      </c>
      <c r="AG1452">
        <v>0</v>
      </c>
      <c r="AH1452">
        <v>37800</v>
      </c>
      <c r="AI1452">
        <v>0.18447181131409601</v>
      </c>
      <c r="AJ1452">
        <v>0.1854457709915</v>
      </c>
      <c r="AK1452" s="1">
        <f t="shared" si="266"/>
        <v>9.7135565138581764E-2</v>
      </c>
      <c r="AL1452" s="1">
        <f t="shared" si="272"/>
        <v>9.8936926843949335E-2</v>
      </c>
      <c r="AM1452">
        <f t="shared" si="273"/>
        <v>9.7722881857725152E-2</v>
      </c>
      <c r="AN1452">
        <f t="shared" si="274"/>
        <v>9.984982819733447E-2</v>
      </c>
      <c r="AO1452">
        <f t="shared" si="275"/>
        <v>8.5295365353470418E-2</v>
      </c>
      <c r="AP1452">
        <f t="shared" si="276"/>
        <v>8.3494003648102846E-2</v>
      </c>
      <c r="AQ1452">
        <f t="shared" si="277"/>
        <v>41.282866254229312</v>
      </c>
    </row>
    <row r="1453" spans="1:43" x14ac:dyDescent="0.2">
      <c r="A1453">
        <v>29005</v>
      </c>
      <c r="B1453">
        <v>17</v>
      </c>
      <c r="C1453">
        <v>29</v>
      </c>
      <c r="D1453" t="s">
        <v>651</v>
      </c>
      <c r="E1453">
        <v>5</v>
      </c>
      <c r="F1453" t="s">
        <v>1050</v>
      </c>
      <c r="G1453" t="s">
        <v>1051</v>
      </c>
      <c r="H1453" t="s">
        <v>649</v>
      </c>
      <c r="I1453">
        <v>43</v>
      </c>
      <c r="J1453">
        <v>14</v>
      </c>
      <c r="K1453">
        <v>65</v>
      </c>
      <c r="L1453">
        <v>58</v>
      </c>
      <c r="M1453">
        <v>18</v>
      </c>
      <c r="N1453">
        <v>83</v>
      </c>
      <c r="O1453">
        <v>71</v>
      </c>
      <c r="P1453">
        <v>24</v>
      </c>
      <c r="Q1453">
        <v>98</v>
      </c>
      <c r="R1453">
        <v>1200</v>
      </c>
      <c r="S1453">
        <v>0.99822936058044398</v>
      </c>
      <c r="T1453">
        <f t="shared" si="267"/>
        <v>1</v>
      </c>
      <c r="U1453">
        <f t="shared" si="268"/>
        <v>1197.8752326965327</v>
      </c>
      <c r="V1453">
        <f t="shared" si="269"/>
        <v>998.22936058044399</v>
      </c>
      <c r="W1453">
        <v>24.69</v>
      </c>
      <c r="X1453">
        <f t="shared" si="270"/>
        <v>24.646282912731163</v>
      </c>
      <c r="Y1453">
        <v>0</v>
      </c>
      <c r="Z1453">
        <v>0</v>
      </c>
      <c r="AA1453">
        <v>0</v>
      </c>
      <c r="AB1453" s="2">
        <v>0.1</v>
      </c>
      <c r="AC1453">
        <v>25</v>
      </c>
      <c r="AD1453">
        <f t="shared" si="271"/>
        <v>0.11016807219002084</v>
      </c>
      <c r="AE1453">
        <v>1630000</v>
      </c>
      <c r="AF1453">
        <v>0</v>
      </c>
      <c r="AG1453">
        <v>0</v>
      </c>
      <c r="AH1453">
        <v>37800</v>
      </c>
      <c r="AI1453">
        <v>0.18394814170142601</v>
      </c>
      <c r="AJ1453">
        <v>0.18563886157949999</v>
      </c>
      <c r="AK1453" s="1">
        <f t="shared" si="266"/>
        <v>9.7192053989590119E-2</v>
      </c>
      <c r="AL1453" s="1">
        <f t="shared" si="272"/>
        <v>9.8998543870637001E-2</v>
      </c>
      <c r="AM1453">
        <f t="shared" si="273"/>
        <v>9.778104270126349E-2</v>
      </c>
      <c r="AN1453">
        <f t="shared" si="274"/>
        <v>9.9914044101584651E-2</v>
      </c>
      <c r="AO1453">
        <f t="shared" si="275"/>
        <v>8.5349049177386727E-2</v>
      </c>
      <c r="AP1453">
        <f t="shared" si="276"/>
        <v>8.3542559296339844E-2</v>
      </c>
      <c r="AQ1453">
        <f t="shared" si="277"/>
        <v>41.40039167406394</v>
      </c>
    </row>
    <row r="1454" spans="1:43" x14ac:dyDescent="0.2">
      <c r="A1454">
        <v>29007</v>
      </c>
      <c r="B1454">
        <v>13</v>
      </c>
      <c r="C1454">
        <v>29</v>
      </c>
      <c r="D1454" t="s">
        <v>1053</v>
      </c>
      <c r="E1454">
        <v>7</v>
      </c>
      <c r="F1454" t="s">
        <v>1050</v>
      </c>
      <c r="G1454" t="s">
        <v>1051</v>
      </c>
      <c r="H1454" t="s">
        <v>500</v>
      </c>
      <c r="I1454">
        <v>43</v>
      </c>
      <c r="J1454">
        <v>14</v>
      </c>
      <c r="K1454">
        <v>65</v>
      </c>
      <c r="L1454">
        <v>58</v>
      </c>
      <c r="M1454">
        <v>18</v>
      </c>
      <c r="N1454">
        <v>83</v>
      </c>
      <c r="O1454">
        <v>71</v>
      </c>
      <c r="P1454">
        <v>24</v>
      </c>
      <c r="Q1454">
        <v>98</v>
      </c>
      <c r="R1454">
        <v>1200</v>
      </c>
      <c r="S1454">
        <v>1.0007096566259901</v>
      </c>
      <c r="T1454">
        <f t="shared" si="267"/>
        <v>1</v>
      </c>
      <c r="U1454">
        <f t="shared" si="268"/>
        <v>1200.8515879511881</v>
      </c>
      <c r="V1454">
        <f t="shared" si="269"/>
        <v>1000.7096566259901</v>
      </c>
      <c r="W1454">
        <v>24.69</v>
      </c>
      <c r="X1454">
        <f t="shared" si="270"/>
        <v>24.707521422095695</v>
      </c>
      <c r="Y1454">
        <v>0</v>
      </c>
      <c r="Z1454">
        <v>0</v>
      </c>
      <c r="AA1454">
        <v>0</v>
      </c>
      <c r="AB1454" s="2">
        <v>0.1</v>
      </c>
      <c r="AC1454">
        <v>25</v>
      </c>
      <c r="AD1454">
        <f t="shared" si="271"/>
        <v>0.11016807219002084</v>
      </c>
      <c r="AE1454">
        <v>1630000</v>
      </c>
      <c r="AF1454">
        <v>0</v>
      </c>
      <c r="AG1454">
        <v>0</v>
      </c>
      <c r="AH1454">
        <v>37800</v>
      </c>
      <c r="AI1454">
        <v>0.184024447377546</v>
      </c>
      <c r="AJ1454">
        <v>0.185570948071625</v>
      </c>
      <c r="AK1454" s="1">
        <f t="shared" si="266"/>
        <v>9.7393145865358119E-2</v>
      </c>
      <c r="AL1454" s="1">
        <f t="shared" si="272"/>
        <v>9.9198886685974486E-2</v>
      </c>
      <c r="AM1454">
        <f t="shared" si="273"/>
        <v>9.7981890353057391E-2</v>
      </c>
      <c r="AN1454">
        <f t="shared" si="274"/>
        <v>0.10011400730505476</v>
      </c>
      <c r="AO1454">
        <f t="shared" si="275"/>
        <v>8.5521150975290366E-2</v>
      </c>
      <c r="AP1454">
        <f t="shared" si="276"/>
        <v>8.3715410154674E-2</v>
      </c>
      <c r="AQ1454">
        <f t="shared" si="277"/>
        <v>41.38322501537624</v>
      </c>
    </row>
    <row r="1455" spans="1:43" x14ac:dyDescent="0.2">
      <c r="A1455">
        <v>29009</v>
      </c>
      <c r="B1455">
        <v>17</v>
      </c>
      <c r="C1455">
        <v>29</v>
      </c>
      <c r="D1455" t="s">
        <v>894</v>
      </c>
      <c r="E1455">
        <v>9</v>
      </c>
      <c r="F1455" t="s">
        <v>1050</v>
      </c>
      <c r="G1455" t="s">
        <v>1051</v>
      </c>
      <c r="H1455" t="s">
        <v>649</v>
      </c>
      <c r="I1455">
        <v>43</v>
      </c>
      <c r="J1455">
        <v>14</v>
      </c>
      <c r="K1455">
        <v>65</v>
      </c>
      <c r="L1455">
        <v>58</v>
      </c>
      <c r="M1455">
        <v>18</v>
      </c>
      <c r="N1455">
        <v>83</v>
      </c>
      <c r="O1455">
        <v>71</v>
      </c>
      <c r="P1455">
        <v>24</v>
      </c>
      <c r="Q1455">
        <v>98</v>
      </c>
      <c r="R1455">
        <v>1200</v>
      </c>
      <c r="S1455">
        <v>0.97176301181316405</v>
      </c>
      <c r="T1455">
        <f t="shared" si="267"/>
        <v>1</v>
      </c>
      <c r="U1455">
        <f t="shared" si="268"/>
        <v>1166.115614175797</v>
      </c>
      <c r="V1455">
        <f t="shared" si="269"/>
        <v>971.7630118131641</v>
      </c>
      <c r="W1455">
        <v>24.69</v>
      </c>
      <c r="X1455">
        <f t="shared" si="270"/>
        <v>23.99282876166702</v>
      </c>
      <c r="Y1455">
        <v>0</v>
      </c>
      <c r="Z1455">
        <v>0</v>
      </c>
      <c r="AA1455">
        <v>0</v>
      </c>
      <c r="AB1455" s="2">
        <v>0.1</v>
      </c>
      <c r="AC1455">
        <v>25</v>
      </c>
      <c r="AD1455">
        <f t="shared" si="271"/>
        <v>0.11016807219002084</v>
      </c>
      <c r="AE1455">
        <v>1630000</v>
      </c>
      <c r="AF1455">
        <v>0</v>
      </c>
      <c r="AG1455">
        <v>0</v>
      </c>
      <c r="AH1455">
        <v>37800</v>
      </c>
      <c r="AI1455">
        <v>0.189462670264681</v>
      </c>
      <c r="AJ1455">
        <v>0.19211641084450001</v>
      </c>
      <c r="AK1455" s="1">
        <f t="shared" si="266"/>
        <v>9.1861289229519277E-2</v>
      </c>
      <c r="AL1455" s="1">
        <f t="shared" si="272"/>
        <v>9.3615199148326916E-2</v>
      </c>
      <c r="AM1455">
        <f t="shared" si="273"/>
        <v>9.2433134748449622E-2</v>
      </c>
      <c r="AN1455">
        <f t="shared" si="274"/>
        <v>9.4504052693855353E-2</v>
      </c>
      <c r="AO1455">
        <f t="shared" si="275"/>
        <v>8.0714348426643948E-2</v>
      </c>
      <c r="AP1455">
        <f t="shared" si="276"/>
        <v>7.8960438507836309E-2</v>
      </c>
      <c r="AQ1455">
        <f t="shared" si="277"/>
        <v>40.195385737550815</v>
      </c>
    </row>
    <row r="1456" spans="1:43" x14ac:dyDescent="0.2">
      <c r="A1456">
        <v>29011</v>
      </c>
      <c r="B1456">
        <v>17</v>
      </c>
      <c r="C1456">
        <v>29</v>
      </c>
      <c r="D1456" t="s">
        <v>653</v>
      </c>
      <c r="E1456">
        <v>11</v>
      </c>
      <c r="F1456" t="s">
        <v>1050</v>
      </c>
      <c r="G1456" t="s">
        <v>1051</v>
      </c>
      <c r="H1456" t="s">
        <v>649</v>
      </c>
      <c r="I1456">
        <v>43</v>
      </c>
      <c r="J1456">
        <v>14</v>
      </c>
      <c r="K1456">
        <v>65</v>
      </c>
      <c r="L1456">
        <v>58</v>
      </c>
      <c r="M1456">
        <v>18</v>
      </c>
      <c r="N1456">
        <v>83</v>
      </c>
      <c r="O1456">
        <v>71</v>
      </c>
      <c r="P1456">
        <v>24</v>
      </c>
      <c r="Q1456">
        <v>98</v>
      </c>
      <c r="R1456">
        <v>1200</v>
      </c>
      <c r="S1456">
        <v>0.98080774328925402</v>
      </c>
      <c r="T1456">
        <f t="shared" si="267"/>
        <v>1</v>
      </c>
      <c r="U1456">
        <f t="shared" si="268"/>
        <v>1176.9692919471049</v>
      </c>
      <c r="V1456">
        <f t="shared" si="269"/>
        <v>980.80774328925406</v>
      </c>
      <c r="W1456">
        <v>24.69</v>
      </c>
      <c r="X1456">
        <f t="shared" si="270"/>
        <v>24.216143181811685</v>
      </c>
      <c r="Y1456">
        <v>0</v>
      </c>
      <c r="Z1456">
        <v>0</v>
      </c>
      <c r="AA1456">
        <v>0</v>
      </c>
      <c r="AB1456" s="2">
        <v>0.1</v>
      </c>
      <c r="AC1456">
        <v>25</v>
      </c>
      <c r="AD1456">
        <f t="shared" si="271"/>
        <v>0.11016807219002084</v>
      </c>
      <c r="AE1456">
        <v>1630000</v>
      </c>
      <c r="AF1456">
        <v>0</v>
      </c>
      <c r="AG1456">
        <v>0</v>
      </c>
      <c r="AH1456">
        <v>37800</v>
      </c>
      <c r="AI1456">
        <v>0.18855676627632001</v>
      </c>
      <c r="AJ1456">
        <v>0.18969035660637501</v>
      </c>
      <c r="AK1456" s="1">
        <f t="shared" si="266"/>
        <v>9.3161739716192238E-2</v>
      </c>
      <c r="AL1456" s="1">
        <f t="shared" si="272"/>
        <v>9.4924076137119381E-2</v>
      </c>
      <c r="AM1456">
        <f t="shared" si="273"/>
        <v>9.3736332615376047E-2</v>
      </c>
      <c r="AN1456">
        <f t="shared" si="274"/>
        <v>9.5817200099392125E-2</v>
      </c>
      <c r="AO1456">
        <f t="shared" si="275"/>
        <v>8.184059225471961E-2</v>
      </c>
      <c r="AP1456">
        <f t="shared" si="276"/>
        <v>8.0078255833792467E-2</v>
      </c>
      <c r="AQ1456">
        <f t="shared" si="277"/>
        <v>40.38850084539051</v>
      </c>
    </row>
    <row r="1457" spans="1:43" x14ac:dyDescent="0.2">
      <c r="A1457">
        <v>29013</v>
      </c>
      <c r="B1457">
        <v>17</v>
      </c>
      <c r="C1457">
        <v>29</v>
      </c>
      <c r="D1457" t="s">
        <v>1054</v>
      </c>
      <c r="E1457">
        <v>13</v>
      </c>
      <c r="F1457" t="s">
        <v>1050</v>
      </c>
      <c r="G1457" t="s">
        <v>1051</v>
      </c>
      <c r="H1457" t="s">
        <v>649</v>
      </c>
      <c r="I1457">
        <v>43</v>
      </c>
      <c r="J1457">
        <v>14</v>
      </c>
      <c r="K1457">
        <v>65</v>
      </c>
      <c r="L1457">
        <v>58</v>
      </c>
      <c r="M1457">
        <v>18</v>
      </c>
      <c r="N1457">
        <v>83</v>
      </c>
      <c r="O1457">
        <v>71</v>
      </c>
      <c r="P1457">
        <v>24</v>
      </c>
      <c r="Q1457">
        <v>98</v>
      </c>
      <c r="R1457">
        <v>1200</v>
      </c>
      <c r="S1457">
        <v>0.99111247956752802</v>
      </c>
      <c r="T1457">
        <f t="shared" si="267"/>
        <v>1</v>
      </c>
      <c r="U1457">
        <f t="shared" si="268"/>
        <v>1189.3349754810336</v>
      </c>
      <c r="V1457">
        <f t="shared" si="269"/>
        <v>991.112479567528</v>
      </c>
      <c r="W1457">
        <v>24.69</v>
      </c>
      <c r="X1457">
        <f t="shared" si="270"/>
        <v>24.470567120522269</v>
      </c>
      <c r="Y1457">
        <v>0</v>
      </c>
      <c r="Z1457">
        <v>0</v>
      </c>
      <c r="AA1457">
        <v>0</v>
      </c>
      <c r="AB1457" s="2">
        <v>0.1</v>
      </c>
      <c r="AC1457">
        <v>25</v>
      </c>
      <c r="AD1457">
        <f t="shared" si="271"/>
        <v>0.11016807219002084</v>
      </c>
      <c r="AE1457">
        <v>1630000</v>
      </c>
      <c r="AF1457">
        <v>0</v>
      </c>
      <c r="AG1457">
        <v>0</v>
      </c>
      <c r="AH1457">
        <v>37800</v>
      </c>
      <c r="AI1457">
        <v>0.18719585737076699</v>
      </c>
      <c r="AJ1457">
        <v>0.18820490970975001</v>
      </c>
      <c r="AK1457" s="1">
        <f t="shared" si="266"/>
        <v>9.4824931275329163E-2</v>
      </c>
      <c r="AL1457" s="1">
        <f t="shared" si="272"/>
        <v>9.6600079835175962E-2</v>
      </c>
      <c r="AM1457">
        <f t="shared" si="273"/>
        <v>9.5403701449611633E-2</v>
      </c>
      <c r="AN1457">
        <f t="shared" si="274"/>
        <v>9.7499696784906303E-2</v>
      </c>
      <c r="AO1457">
        <f t="shared" si="275"/>
        <v>8.3283020023176751E-2</v>
      </c>
      <c r="AP1457">
        <f t="shared" si="276"/>
        <v>8.1507871463329953E-2</v>
      </c>
      <c r="AQ1457">
        <f t="shared" si="277"/>
        <v>40.682124172607423</v>
      </c>
    </row>
    <row r="1458" spans="1:43" x14ac:dyDescent="0.2">
      <c r="A1458">
        <v>29015</v>
      </c>
      <c r="B1458">
        <v>13</v>
      </c>
      <c r="C1458">
        <v>29</v>
      </c>
      <c r="D1458" t="s">
        <v>110</v>
      </c>
      <c r="E1458">
        <v>15</v>
      </c>
      <c r="F1458" t="s">
        <v>1050</v>
      </c>
      <c r="G1458" t="s">
        <v>1051</v>
      </c>
      <c r="H1458" t="s">
        <v>500</v>
      </c>
      <c r="I1458">
        <v>43</v>
      </c>
      <c r="J1458">
        <v>14</v>
      </c>
      <c r="K1458">
        <v>65</v>
      </c>
      <c r="L1458">
        <v>58</v>
      </c>
      <c r="M1458">
        <v>18</v>
      </c>
      <c r="N1458">
        <v>83</v>
      </c>
      <c r="O1458">
        <v>71</v>
      </c>
      <c r="P1458">
        <v>24</v>
      </c>
      <c r="Q1458">
        <v>98</v>
      </c>
      <c r="R1458">
        <v>1200</v>
      </c>
      <c r="S1458">
        <v>0.991550393402576</v>
      </c>
      <c r="T1458">
        <f t="shared" si="267"/>
        <v>1</v>
      </c>
      <c r="U1458">
        <f t="shared" si="268"/>
        <v>1189.8604720830913</v>
      </c>
      <c r="V1458">
        <f t="shared" si="269"/>
        <v>991.55039340257599</v>
      </c>
      <c r="W1458">
        <v>24.69</v>
      </c>
      <c r="X1458">
        <f t="shared" si="270"/>
        <v>24.481379213109602</v>
      </c>
      <c r="Y1458">
        <v>0</v>
      </c>
      <c r="Z1458">
        <v>0</v>
      </c>
      <c r="AA1458">
        <v>0</v>
      </c>
      <c r="AB1458" s="2">
        <v>0.1</v>
      </c>
      <c r="AC1458">
        <v>25</v>
      </c>
      <c r="AD1458">
        <f t="shared" si="271"/>
        <v>0.11016807219002084</v>
      </c>
      <c r="AE1458">
        <v>1630000</v>
      </c>
      <c r="AF1458">
        <v>0</v>
      </c>
      <c r="AG1458">
        <v>0</v>
      </c>
      <c r="AH1458">
        <v>37800</v>
      </c>
      <c r="AI1458">
        <v>0.185366875155134</v>
      </c>
      <c r="AJ1458">
        <v>0.18687424905837499</v>
      </c>
      <c r="AK1458" s="1">
        <f t="shared" si="266"/>
        <v>9.5802863032908511E-2</v>
      </c>
      <c r="AL1458" s="1">
        <f t="shared" si="272"/>
        <v>9.7595526670049185E-2</v>
      </c>
      <c r="AM1458">
        <f t="shared" si="273"/>
        <v>9.6387343830271907E-2</v>
      </c>
      <c r="AN1458">
        <f t="shared" si="274"/>
        <v>9.8504019981322341E-2</v>
      </c>
      <c r="AO1458">
        <f t="shared" si="275"/>
        <v>8.4141127705439106E-2</v>
      </c>
      <c r="AP1458">
        <f t="shared" si="276"/>
        <v>8.2348464068298433E-2</v>
      </c>
      <c r="AQ1458">
        <f t="shared" si="277"/>
        <v>41.083527506097298</v>
      </c>
    </row>
    <row r="1459" spans="1:43" x14ac:dyDescent="0.2">
      <c r="A1459">
        <v>29017</v>
      </c>
      <c r="B1459">
        <v>13</v>
      </c>
      <c r="C1459">
        <v>29</v>
      </c>
      <c r="D1459" t="s">
        <v>1055</v>
      </c>
      <c r="E1459">
        <v>17</v>
      </c>
      <c r="F1459" t="s">
        <v>1050</v>
      </c>
      <c r="G1459" t="s">
        <v>1051</v>
      </c>
      <c r="H1459" t="s">
        <v>500</v>
      </c>
      <c r="I1459">
        <v>43</v>
      </c>
      <c r="J1459">
        <v>14</v>
      </c>
      <c r="K1459">
        <v>65</v>
      </c>
      <c r="L1459">
        <v>58</v>
      </c>
      <c r="M1459">
        <v>18</v>
      </c>
      <c r="N1459">
        <v>83</v>
      </c>
      <c r="O1459">
        <v>71</v>
      </c>
      <c r="P1459">
        <v>24</v>
      </c>
      <c r="Q1459">
        <v>98</v>
      </c>
      <c r="R1459">
        <v>1200</v>
      </c>
      <c r="S1459">
        <v>0.97881504205557002</v>
      </c>
      <c r="T1459">
        <f t="shared" si="267"/>
        <v>1</v>
      </c>
      <c r="U1459">
        <f t="shared" si="268"/>
        <v>1174.5780504666841</v>
      </c>
      <c r="V1459">
        <f t="shared" si="269"/>
        <v>978.81504205556996</v>
      </c>
      <c r="W1459">
        <v>24.69</v>
      </c>
      <c r="X1459">
        <f t="shared" si="270"/>
        <v>24.166943388352024</v>
      </c>
      <c r="Y1459">
        <v>0</v>
      </c>
      <c r="Z1459">
        <v>0</v>
      </c>
      <c r="AA1459">
        <v>0</v>
      </c>
      <c r="AB1459" s="2">
        <v>0.1</v>
      </c>
      <c r="AC1459">
        <v>25</v>
      </c>
      <c r="AD1459">
        <f t="shared" si="271"/>
        <v>0.11016807219002084</v>
      </c>
      <c r="AE1459">
        <v>1630000</v>
      </c>
      <c r="AF1459">
        <v>0</v>
      </c>
      <c r="AG1459">
        <v>0</v>
      </c>
      <c r="AH1459">
        <v>37800</v>
      </c>
      <c r="AI1459">
        <v>0.18402544989050601</v>
      </c>
      <c r="AJ1459">
        <v>0.18489187437675</v>
      </c>
      <c r="AK1459" s="1">
        <f t="shared" si="266"/>
        <v>9.5261753704125277E-2</v>
      </c>
      <c r="AL1459" s="1">
        <f t="shared" si="272"/>
        <v>9.7067484687631753E-2</v>
      </c>
      <c r="AM1459">
        <f t="shared" si="273"/>
        <v>9.5850494984529147E-2</v>
      </c>
      <c r="AN1459">
        <f t="shared" si="274"/>
        <v>9.7982600321421781E-2</v>
      </c>
      <c r="AO1459">
        <f t="shared" si="275"/>
        <v>8.3689078241015846E-2</v>
      </c>
      <c r="AP1459">
        <f t="shared" si="276"/>
        <v>8.188334725750937E-2</v>
      </c>
      <c r="AQ1459">
        <f t="shared" si="277"/>
        <v>41.382999572539781</v>
      </c>
    </row>
    <row r="1460" spans="1:43" x14ac:dyDescent="0.2">
      <c r="A1460">
        <v>29019</v>
      </c>
      <c r="B1460">
        <v>13</v>
      </c>
      <c r="C1460">
        <v>29</v>
      </c>
      <c r="D1460" t="s">
        <v>112</v>
      </c>
      <c r="E1460">
        <v>19</v>
      </c>
      <c r="F1460" t="s">
        <v>1050</v>
      </c>
      <c r="G1460" t="s">
        <v>1051</v>
      </c>
      <c r="H1460" t="s">
        <v>500</v>
      </c>
      <c r="I1460">
        <v>43</v>
      </c>
      <c r="J1460">
        <v>14</v>
      </c>
      <c r="K1460">
        <v>65</v>
      </c>
      <c r="L1460">
        <v>58</v>
      </c>
      <c r="M1460">
        <v>18</v>
      </c>
      <c r="N1460">
        <v>83</v>
      </c>
      <c r="O1460">
        <v>71</v>
      </c>
      <c r="P1460">
        <v>24</v>
      </c>
      <c r="Q1460">
        <v>98</v>
      </c>
      <c r="R1460">
        <v>1200</v>
      </c>
      <c r="S1460">
        <v>0.99805118406520199</v>
      </c>
      <c r="T1460">
        <f t="shared" si="267"/>
        <v>1</v>
      </c>
      <c r="U1460">
        <f t="shared" si="268"/>
        <v>1197.6614208782423</v>
      </c>
      <c r="V1460">
        <f t="shared" si="269"/>
        <v>998.05118406520194</v>
      </c>
      <c r="W1460">
        <v>24.69</v>
      </c>
      <c r="X1460">
        <f t="shared" si="270"/>
        <v>24.641883734569838</v>
      </c>
      <c r="Y1460">
        <v>0</v>
      </c>
      <c r="Z1460">
        <v>0</v>
      </c>
      <c r="AA1460">
        <v>0</v>
      </c>
      <c r="AB1460" s="2">
        <v>0.1</v>
      </c>
      <c r="AC1460">
        <v>25</v>
      </c>
      <c r="AD1460">
        <f t="shared" si="271"/>
        <v>0.11016807219002084</v>
      </c>
      <c r="AE1460">
        <v>1630000</v>
      </c>
      <c r="AF1460">
        <v>0</v>
      </c>
      <c r="AG1460">
        <v>0</v>
      </c>
      <c r="AH1460">
        <v>37800</v>
      </c>
      <c r="AI1460">
        <v>0.18384175975613401</v>
      </c>
      <c r="AJ1460">
        <v>0.184960815281625</v>
      </c>
      <c r="AK1460" s="1">
        <f t="shared" si="266"/>
        <v>9.7230937084648833E-2</v>
      </c>
      <c r="AL1460" s="1">
        <f t="shared" si="272"/>
        <v>9.9038472309843598E-2</v>
      </c>
      <c r="AM1460">
        <f t="shared" si="273"/>
        <v>9.7820266620762666E-2</v>
      </c>
      <c r="AN1460">
        <f t="shared" si="274"/>
        <v>9.9954502304516371E-2</v>
      </c>
      <c r="AO1460">
        <f t="shared" si="275"/>
        <v>8.538351693768105E-2</v>
      </c>
      <c r="AP1460">
        <f t="shared" si="276"/>
        <v>8.3575981712486286E-2</v>
      </c>
      <c r="AQ1460">
        <f t="shared" si="277"/>
        <v>41.424348441057354</v>
      </c>
    </row>
    <row r="1461" spans="1:43" x14ac:dyDescent="0.2">
      <c r="A1461">
        <v>29021</v>
      </c>
      <c r="B1461">
        <v>17</v>
      </c>
      <c r="C1461">
        <v>29</v>
      </c>
      <c r="D1461" t="s">
        <v>608</v>
      </c>
      <c r="E1461">
        <v>21</v>
      </c>
      <c r="F1461" t="s">
        <v>1050</v>
      </c>
      <c r="G1461" t="s">
        <v>1051</v>
      </c>
      <c r="H1461" t="s">
        <v>649</v>
      </c>
      <c r="I1461">
        <v>43</v>
      </c>
      <c r="J1461">
        <v>14</v>
      </c>
      <c r="K1461">
        <v>65</v>
      </c>
      <c r="L1461">
        <v>58</v>
      </c>
      <c r="M1461">
        <v>18</v>
      </c>
      <c r="N1461">
        <v>83</v>
      </c>
      <c r="O1461">
        <v>71</v>
      </c>
      <c r="P1461">
        <v>24</v>
      </c>
      <c r="Q1461">
        <v>98</v>
      </c>
      <c r="R1461">
        <v>1200</v>
      </c>
      <c r="S1461">
        <v>1.00005838771661</v>
      </c>
      <c r="T1461">
        <f t="shared" si="267"/>
        <v>1</v>
      </c>
      <c r="U1461">
        <f t="shared" si="268"/>
        <v>1200.0700652599321</v>
      </c>
      <c r="V1461">
        <f t="shared" si="269"/>
        <v>1000.05838771661</v>
      </c>
      <c r="W1461">
        <v>24.69</v>
      </c>
      <c r="X1461">
        <f t="shared" si="270"/>
        <v>24.691441592723102</v>
      </c>
      <c r="Y1461">
        <v>0</v>
      </c>
      <c r="Z1461">
        <v>0</v>
      </c>
      <c r="AA1461">
        <v>0</v>
      </c>
      <c r="AB1461" s="2">
        <v>0.1</v>
      </c>
      <c r="AC1461">
        <v>25</v>
      </c>
      <c r="AD1461">
        <f t="shared" si="271"/>
        <v>0.11016807219002084</v>
      </c>
      <c r="AE1461">
        <v>1630000</v>
      </c>
      <c r="AF1461">
        <v>0</v>
      </c>
      <c r="AG1461">
        <v>0</v>
      </c>
      <c r="AH1461">
        <v>37800</v>
      </c>
      <c r="AI1461">
        <v>0.18503291758732099</v>
      </c>
      <c r="AJ1461">
        <v>0.18658635943650001</v>
      </c>
      <c r="AK1461" s="1">
        <f t="shared" si="266"/>
        <v>9.6799293051049812E-2</v>
      </c>
      <c r="AL1461" s="1">
        <f t="shared" si="272"/>
        <v>9.8595192185938527E-2</v>
      </c>
      <c r="AM1461">
        <f t="shared" si="273"/>
        <v>9.7384828751443789E-2</v>
      </c>
      <c r="AN1461">
        <f t="shared" si="274"/>
        <v>9.9505325195815383E-2</v>
      </c>
      <c r="AO1461">
        <f t="shared" si="275"/>
        <v>8.5000856202955818E-2</v>
      </c>
      <c r="AP1461">
        <f t="shared" si="276"/>
        <v>8.3204957068067104E-2</v>
      </c>
      <c r="AQ1461">
        <f t="shared" si="277"/>
        <v>41.157677311991378</v>
      </c>
    </row>
    <row r="1462" spans="1:43" x14ac:dyDescent="0.2">
      <c r="A1462">
        <v>29023</v>
      </c>
      <c r="B1462">
        <v>13</v>
      </c>
      <c r="C1462">
        <v>29</v>
      </c>
      <c r="D1462" t="s">
        <v>24</v>
      </c>
      <c r="E1462">
        <v>23</v>
      </c>
      <c r="F1462" t="s">
        <v>1050</v>
      </c>
      <c r="G1462" t="s">
        <v>1051</v>
      </c>
      <c r="H1462" t="s">
        <v>500</v>
      </c>
      <c r="I1462">
        <v>43</v>
      </c>
      <c r="J1462">
        <v>14</v>
      </c>
      <c r="K1462">
        <v>65</v>
      </c>
      <c r="L1462">
        <v>58</v>
      </c>
      <c r="M1462">
        <v>18</v>
      </c>
      <c r="N1462">
        <v>83</v>
      </c>
      <c r="O1462">
        <v>71</v>
      </c>
      <c r="P1462">
        <v>24</v>
      </c>
      <c r="Q1462">
        <v>98</v>
      </c>
      <c r="R1462">
        <v>1200</v>
      </c>
      <c r="S1462">
        <v>0.97045575520571503</v>
      </c>
      <c r="T1462">
        <f t="shared" si="267"/>
        <v>1</v>
      </c>
      <c r="U1462">
        <f t="shared" si="268"/>
        <v>1164.546906246858</v>
      </c>
      <c r="V1462">
        <f t="shared" si="269"/>
        <v>970.45575520571504</v>
      </c>
      <c r="W1462">
        <v>24.69</v>
      </c>
      <c r="X1462">
        <f t="shared" si="270"/>
        <v>23.960552596029107</v>
      </c>
      <c r="Y1462">
        <v>0</v>
      </c>
      <c r="Z1462">
        <v>0</v>
      </c>
      <c r="AA1462">
        <v>0</v>
      </c>
      <c r="AB1462" s="2">
        <v>0.1</v>
      </c>
      <c r="AC1462">
        <v>25</v>
      </c>
      <c r="AD1462">
        <f t="shared" si="271"/>
        <v>0.11016807219002084</v>
      </c>
      <c r="AE1462">
        <v>1630000</v>
      </c>
      <c r="AF1462">
        <v>0</v>
      </c>
      <c r="AG1462">
        <v>0</v>
      </c>
      <c r="AH1462">
        <v>37800</v>
      </c>
      <c r="AI1462">
        <v>0.18535234306124199</v>
      </c>
      <c r="AJ1462">
        <v>0.18711352593774999</v>
      </c>
      <c r="AK1462" s="1">
        <f t="shared" si="266"/>
        <v>9.3772066139305221E-2</v>
      </c>
      <c r="AL1462" s="1">
        <f t="shared" si="272"/>
        <v>9.5564870325822615E-2</v>
      </c>
      <c r="AM1462">
        <f t="shared" si="273"/>
        <v>9.4356592761445826E-2</v>
      </c>
      <c r="AN1462">
        <f t="shared" si="274"/>
        <v>9.6473434865276028E-2</v>
      </c>
      <c r="AO1462">
        <f t="shared" si="275"/>
        <v>8.2395673188774221E-2</v>
      </c>
      <c r="AP1462">
        <f t="shared" si="276"/>
        <v>8.0602869002256827E-2</v>
      </c>
      <c r="AQ1462">
        <f t="shared" si="277"/>
        <v>41.086748558873182</v>
      </c>
    </row>
    <row r="1463" spans="1:43" x14ac:dyDescent="0.2">
      <c r="A1463">
        <v>29025</v>
      </c>
      <c r="B1463">
        <v>13</v>
      </c>
      <c r="C1463">
        <v>29</v>
      </c>
      <c r="D1463" t="s">
        <v>729</v>
      </c>
      <c r="E1463">
        <v>25</v>
      </c>
      <c r="F1463" t="s">
        <v>1050</v>
      </c>
      <c r="G1463" t="s">
        <v>1051</v>
      </c>
      <c r="H1463" t="s">
        <v>500</v>
      </c>
      <c r="I1463">
        <v>43</v>
      </c>
      <c r="J1463">
        <v>14</v>
      </c>
      <c r="K1463">
        <v>65</v>
      </c>
      <c r="L1463">
        <v>58</v>
      </c>
      <c r="M1463">
        <v>18</v>
      </c>
      <c r="N1463">
        <v>83</v>
      </c>
      <c r="O1463">
        <v>71</v>
      </c>
      <c r="P1463">
        <v>24</v>
      </c>
      <c r="Q1463">
        <v>98</v>
      </c>
      <c r="R1463">
        <v>1200</v>
      </c>
      <c r="S1463">
        <v>1.0033342540264101</v>
      </c>
      <c r="T1463">
        <f t="shared" si="267"/>
        <v>1</v>
      </c>
      <c r="U1463">
        <f t="shared" si="268"/>
        <v>1204.0011048316921</v>
      </c>
      <c r="V1463">
        <f t="shared" si="269"/>
        <v>1003.3342540264101</v>
      </c>
      <c r="W1463">
        <v>24.69</v>
      </c>
      <c r="X1463">
        <f t="shared" si="270"/>
        <v>24.772322731912066</v>
      </c>
      <c r="Y1463">
        <v>0</v>
      </c>
      <c r="Z1463">
        <v>0</v>
      </c>
      <c r="AA1463">
        <v>0</v>
      </c>
      <c r="AB1463" s="2">
        <v>0.1</v>
      </c>
      <c r="AC1463">
        <v>25</v>
      </c>
      <c r="AD1463">
        <f t="shared" si="271"/>
        <v>0.11016807219002084</v>
      </c>
      <c r="AE1463">
        <v>1630000</v>
      </c>
      <c r="AF1463">
        <v>0</v>
      </c>
      <c r="AG1463">
        <v>0</v>
      </c>
      <c r="AH1463">
        <v>37800</v>
      </c>
      <c r="AI1463">
        <v>0.18395004698068801</v>
      </c>
      <c r="AJ1463">
        <v>0.185480850709</v>
      </c>
      <c r="AK1463" s="1">
        <f t="shared" si="266"/>
        <v>9.7688077315446917E-2</v>
      </c>
      <c r="AL1463" s="1">
        <f t="shared" si="272"/>
        <v>9.9494548485611345E-2</v>
      </c>
      <c r="AM1463">
        <f t="shared" si="273"/>
        <v>9.8277059926616395E-2</v>
      </c>
      <c r="AN1463">
        <f t="shared" si="274"/>
        <v>0.10041003923418247</v>
      </c>
      <c r="AO1463">
        <f t="shared" si="275"/>
        <v>8.577539307961661E-2</v>
      </c>
      <c r="AP1463">
        <f t="shared" si="276"/>
        <v>8.3968921909452182E-2</v>
      </c>
      <c r="AQ1463">
        <f t="shared" si="277"/>
        <v>41.399962865759775</v>
      </c>
    </row>
    <row r="1464" spans="1:43" x14ac:dyDescent="0.2">
      <c r="A1464">
        <v>29027</v>
      </c>
      <c r="B1464">
        <v>13</v>
      </c>
      <c r="C1464">
        <v>29</v>
      </c>
      <c r="D1464" t="s">
        <v>1056</v>
      </c>
      <c r="E1464">
        <v>27</v>
      </c>
      <c r="F1464" t="s">
        <v>1050</v>
      </c>
      <c r="G1464" t="s">
        <v>1051</v>
      </c>
      <c r="H1464" t="s">
        <v>500</v>
      </c>
      <c r="I1464">
        <v>43</v>
      </c>
      <c r="J1464">
        <v>14</v>
      </c>
      <c r="K1464">
        <v>65</v>
      </c>
      <c r="L1464">
        <v>58</v>
      </c>
      <c r="M1464">
        <v>18</v>
      </c>
      <c r="N1464">
        <v>83</v>
      </c>
      <c r="O1464">
        <v>71</v>
      </c>
      <c r="P1464">
        <v>24</v>
      </c>
      <c r="Q1464">
        <v>98</v>
      </c>
      <c r="R1464">
        <v>1200</v>
      </c>
      <c r="S1464">
        <v>0.99767472743987995</v>
      </c>
      <c r="T1464">
        <f t="shared" si="267"/>
        <v>1</v>
      </c>
      <c r="U1464">
        <f t="shared" si="268"/>
        <v>1197.209672927856</v>
      </c>
      <c r="V1464">
        <f t="shared" si="269"/>
        <v>997.67472743987992</v>
      </c>
      <c r="W1464">
        <v>24.69</v>
      </c>
      <c r="X1464">
        <f t="shared" si="270"/>
        <v>24.632589020490638</v>
      </c>
      <c r="Y1464">
        <v>0</v>
      </c>
      <c r="Z1464">
        <v>0</v>
      </c>
      <c r="AA1464">
        <v>0</v>
      </c>
      <c r="AB1464" s="2">
        <v>0.1</v>
      </c>
      <c r="AC1464">
        <v>25</v>
      </c>
      <c r="AD1464">
        <f t="shared" si="271"/>
        <v>0.11016807219002084</v>
      </c>
      <c r="AE1464">
        <v>1630000</v>
      </c>
      <c r="AF1464">
        <v>0</v>
      </c>
      <c r="AG1464">
        <v>0</v>
      </c>
      <c r="AH1464">
        <v>37800</v>
      </c>
      <c r="AI1464">
        <v>0.18418278020225001</v>
      </c>
      <c r="AJ1464">
        <v>0.18596623413075</v>
      </c>
      <c r="AK1464" s="1">
        <f t="shared" si="266"/>
        <v>9.7014304023841605E-2</v>
      </c>
      <c r="AL1464" s="1">
        <f t="shared" si="272"/>
        <v>9.8818492538403635E-2</v>
      </c>
      <c r="AM1464">
        <f t="shared" si="273"/>
        <v>9.7602542397029715E-2</v>
      </c>
      <c r="AN1464">
        <f t="shared" si="274"/>
        <v>9.9732826473558286E-2</v>
      </c>
      <c r="AO1464">
        <f t="shared" si="275"/>
        <v>8.519396076253824E-2</v>
      </c>
      <c r="AP1464">
        <f t="shared" si="276"/>
        <v>8.338977224797621E-2</v>
      </c>
      <c r="AQ1464">
        <f t="shared" si="277"/>
        <v>41.34764990403928</v>
      </c>
    </row>
    <row r="1465" spans="1:43" x14ac:dyDescent="0.2">
      <c r="A1465">
        <v>29029</v>
      </c>
      <c r="B1465">
        <v>13</v>
      </c>
      <c r="C1465">
        <v>29</v>
      </c>
      <c r="D1465" t="s">
        <v>371</v>
      </c>
      <c r="E1465">
        <v>29</v>
      </c>
      <c r="F1465" t="s">
        <v>1050</v>
      </c>
      <c r="G1465" t="s">
        <v>1051</v>
      </c>
      <c r="H1465" t="s">
        <v>500</v>
      </c>
      <c r="I1465">
        <v>43</v>
      </c>
      <c r="J1465">
        <v>14</v>
      </c>
      <c r="K1465">
        <v>65</v>
      </c>
      <c r="L1465">
        <v>58</v>
      </c>
      <c r="M1465">
        <v>18</v>
      </c>
      <c r="N1465">
        <v>83</v>
      </c>
      <c r="O1465">
        <v>71</v>
      </c>
      <c r="P1465">
        <v>24</v>
      </c>
      <c r="Q1465">
        <v>98</v>
      </c>
      <c r="R1465">
        <v>1200</v>
      </c>
      <c r="S1465">
        <v>0.98930845856666605</v>
      </c>
      <c r="T1465">
        <f t="shared" si="267"/>
        <v>1</v>
      </c>
      <c r="U1465">
        <f t="shared" si="268"/>
        <v>1187.1701502799992</v>
      </c>
      <c r="V1465">
        <f t="shared" si="269"/>
        <v>989.3084585666661</v>
      </c>
      <c r="W1465">
        <v>24.69</v>
      </c>
      <c r="X1465">
        <f t="shared" si="270"/>
        <v>24.426025842010986</v>
      </c>
      <c r="Y1465">
        <v>0</v>
      </c>
      <c r="Z1465">
        <v>0</v>
      </c>
      <c r="AA1465">
        <v>0</v>
      </c>
      <c r="AB1465" s="2">
        <v>0.1</v>
      </c>
      <c r="AC1465">
        <v>25</v>
      </c>
      <c r="AD1465">
        <f t="shared" si="271"/>
        <v>0.11016807219002084</v>
      </c>
      <c r="AE1465">
        <v>1630000</v>
      </c>
      <c r="AF1465">
        <v>0</v>
      </c>
      <c r="AG1465">
        <v>0</v>
      </c>
      <c r="AH1465">
        <v>37800</v>
      </c>
      <c r="AI1465">
        <v>0.18510945012344199</v>
      </c>
      <c r="AJ1465">
        <v>0.186267350861125</v>
      </c>
      <c r="AK1465" s="1">
        <f t="shared" si="266"/>
        <v>9.5719177299851785E-2</v>
      </c>
      <c r="AL1465" s="1">
        <f t="shared" si="272"/>
        <v>9.7514333929615463E-2</v>
      </c>
      <c r="AM1465">
        <f t="shared" si="273"/>
        <v>9.6304470913566184E-2</v>
      </c>
      <c r="AN1465">
        <f t="shared" si="274"/>
        <v>9.8424090649749107E-2</v>
      </c>
      <c r="AO1465">
        <f t="shared" si="275"/>
        <v>8.407168765385567E-2</v>
      </c>
      <c r="AP1465">
        <f t="shared" si="276"/>
        <v>8.2276531024091992E-2</v>
      </c>
      <c r="AQ1465">
        <f t="shared" si="277"/>
        <v>41.140660885096715</v>
      </c>
    </row>
    <row r="1466" spans="1:43" x14ac:dyDescent="0.2">
      <c r="A1466">
        <v>29031</v>
      </c>
      <c r="B1466">
        <v>13</v>
      </c>
      <c r="C1466">
        <v>29</v>
      </c>
      <c r="D1466" t="s">
        <v>1057</v>
      </c>
      <c r="E1466">
        <v>31</v>
      </c>
      <c r="F1466" t="s">
        <v>1050</v>
      </c>
      <c r="G1466" t="s">
        <v>1051</v>
      </c>
      <c r="H1466" t="s">
        <v>500</v>
      </c>
      <c r="I1466">
        <v>43</v>
      </c>
      <c r="J1466">
        <v>14</v>
      </c>
      <c r="K1466">
        <v>65</v>
      </c>
      <c r="L1466">
        <v>58</v>
      </c>
      <c r="M1466">
        <v>18</v>
      </c>
      <c r="N1466">
        <v>83</v>
      </c>
      <c r="O1466">
        <v>71</v>
      </c>
      <c r="P1466">
        <v>24</v>
      </c>
      <c r="Q1466">
        <v>98</v>
      </c>
      <c r="R1466">
        <v>1200</v>
      </c>
      <c r="S1466">
        <v>0.97878316829079104</v>
      </c>
      <c r="T1466">
        <f t="shared" si="267"/>
        <v>1</v>
      </c>
      <c r="U1466">
        <f t="shared" si="268"/>
        <v>1174.5398019489492</v>
      </c>
      <c r="V1466">
        <f t="shared" si="269"/>
        <v>978.78316829079108</v>
      </c>
      <c r="W1466">
        <v>24.69</v>
      </c>
      <c r="X1466">
        <f t="shared" si="270"/>
        <v>24.166156425099633</v>
      </c>
      <c r="Y1466">
        <v>0</v>
      </c>
      <c r="Z1466">
        <v>0</v>
      </c>
      <c r="AA1466">
        <v>0</v>
      </c>
      <c r="AB1466" s="2">
        <v>0.1</v>
      </c>
      <c r="AC1466">
        <v>25</v>
      </c>
      <c r="AD1466">
        <f t="shared" si="271"/>
        <v>0.11016807219002084</v>
      </c>
      <c r="AE1466">
        <v>1630000</v>
      </c>
      <c r="AF1466">
        <v>0</v>
      </c>
      <c r="AG1466">
        <v>0</v>
      </c>
      <c r="AH1466">
        <v>37800</v>
      </c>
      <c r="AI1466">
        <v>0.18253507691507301</v>
      </c>
      <c r="AJ1466">
        <v>0.18404146526562501</v>
      </c>
      <c r="AK1466" s="1">
        <f t="shared" si="266"/>
        <v>9.6036424996133338E-2</v>
      </c>
      <c r="AL1466" s="1">
        <f t="shared" si="272"/>
        <v>9.7856899516631179E-2</v>
      </c>
      <c r="AM1466">
        <f t="shared" si="273"/>
        <v>9.6629973265465935E-2</v>
      </c>
      <c r="AN1466">
        <f t="shared" si="274"/>
        <v>9.8779486939586589E-2</v>
      </c>
      <c r="AO1466">
        <f t="shared" si="275"/>
        <v>8.4369699488078945E-2</v>
      </c>
      <c r="AP1466">
        <f t="shared" si="276"/>
        <v>8.2549224967581103E-2</v>
      </c>
      <c r="AQ1466">
        <f t="shared" si="277"/>
        <v>41.720885885941144</v>
      </c>
    </row>
    <row r="1467" spans="1:43" x14ac:dyDescent="0.2">
      <c r="A1467">
        <v>29033</v>
      </c>
      <c r="B1467">
        <v>13</v>
      </c>
      <c r="C1467">
        <v>29</v>
      </c>
      <c r="D1467" t="s">
        <v>114</v>
      </c>
      <c r="E1467">
        <v>33</v>
      </c>
      <c r="F1467" t="s">
        <v>1050</v>
      </c>
      <c r="G1467" t="s">
        <v>1051</v>
      </c>
      <c r="H1467" t="s">
        <v>500</v>
      </c>
      <c r="I1467">
        <v>43</v>
      </c>
      <c r="J1467">
        <v>14</v>
      </c>
      <c r="K1467">
        <v>65</v>
      </c>
      <c r="L1467">
        <v>58</v>
      </c>
      <c r="M1467">
        <v>18</v>
      </c>
      <c r="N1467">
        <v>83</v>
      </c>
      <c r="O1467">
        <v>71</v>
      </c>
      <c r="P1467">
        <v>24</v>
      </c>
      <c r="Q1467">
        <v>98</v>
      </c>
      <c r="R1467">
        <v>1200</v>
      </c>
      <c r="S1467">
        <v>1.0016395364488899</v>
      </c>
      <c r="T1467">
        <f t="shared" si="267"/>
        <v>1</v>
      </c>
      <c r="U1467">
        <f t="shared" si="268"/>
        <v>1201.967443738668</v>
      </c>
      <c r="V1467">
        <f t="shared" si="269"/>
        <v>1001.6395364488899</v>
      </c>
      <c r="W1467">
        <v>24.69</v>
      </c>
      <c r="X1467">
        <f t="shared" si="270"/>
        <v>24.730480154923093</v>
      </c>
      <c r="Y1467">
        <v>0</v>
      </c>
      <c r="Z1467">
        <v>0</v>
      </c>
      <c r="AA1467">
        <v>0</v>
      </c>
      <c r="AB1467" s="2">
        <v>0.1</v>
      </c>
      <c r="AC1467">
        <v>25</v>
      </c>
      <c r="AD1467">
        <f t="shared" si="271"/>
        <v>0.11016807219002084</v>
      </c>
      <c r="AE1467">
        <v>1630000</v>
      </c>
      <c r="AF1467">
        <v>0</v>
      </c>
      <c r="AG1467">
        <v>0</v>
      </c>
      <c r="AH1467">
        <v>37800</v>
      </c>
      <c r="AI1467">
        <v>0.182959413297546</v>
      </c>
      <c r="AJ1467">
        <v>0.184567255548125</v>
      </c>
      <c r="AK1467" s="1">
        <f t="shared" si="266"/>
        <v>9.8051112428319293E-2</v>
      </c>
      <c r="AL1467" s="1">
        <f t="shared" si="272"/>
        <v>9.9867364736040604E-2</v>
      </c>
      <c r="AM1467">
        <f t="shared" si="273"/>
        <v>9.8643284085643282E-2</v>
      </c>
      <c r="AN1467">
        <f t="shared" si="274"/>
        <v>0.10078781240896886</v>
      </c>
      <c r="AO1467">
        <f t="shared" si="275"/>
        <v>8.6097225266604377E-2</v>
      </c>
      <c r="AP1467">
        <f t="shared" si="276"/>
        <v>8.4280972958883066E-2</v>
      </c>
      <c r="AQ1467">
        <f t="shared" si="277"/>
        <v>41.624122951084011</v>
      </c>
    </row>
    <row r="1468" spans="1:43" x14ac:dyDescent="0.2">
      <c r="A1468">
        <v>29035</v>
      </c>
      <c r="B1468">
        <v>13</v>
      </c>
      <c r="C1468">
        <v>29</v>
      </c>
      <c r="D1468" t="s">
        <v>733</v>
      </c>
      <c r="E1468">
        <v>35</v>
      </c>
      <c r="F1468" t="s">
        <v>1050</v>
      </c>
      <c r="G1468" t="s">
        <v>1051</v>
      </c>
      <c r="H1468" t="s">
        <v>500</v>
      </c>
      <c r="I1468">
        <v>43</v>
      </c>
      <c r="J1468">
        <v>14</v>
      </c>
      <c r="K1468">
        <v>65</v>
      </c>
      <c r="L1468">
        <v>58</v>
      </c>
      <c r="M1468">
        <v>18</v>
      </c>
      <c r="N1468">
        <v>83</v>
      </c>
      <c r="O1468">
        <v>71</v>
      </c>
      <c r="P1468">
        <v>24</v>
      </c>
      <c r="Q1468">
        <v>98</v>
      </c>
      <c r="R1468">
        <v>1200</v>
      </c>
      <c r="S1468">
        <v>0.97441562414169303</v>
      </c>
      <c r="T1468">
        <f t="shared" si="267"/>
        <v>1</v>
      </c>
      <c r="U1468">
        <f t="shared" si="268"/>
        <v>1169.2987489700317</v>
      </c>
      <c r="V1468">
        <f t="shared" si="269"/>
        <v>974.415624141693</v>
      </c>
      <c r="W1468">
        <v>24.69</v>
      </c>
      <c r="X1468">
        <f t="shared" si="270"/>
        <v>24.058321760058401</v>
      </c>
      <c r="Y1468">
        <v>0</v>
      </c>
      <c r="Z1468">
        <v>0</v>
      </c>
      <c r="AA1468">
        <v>0</v>
      </c>
      <c r="AB1468" s="2">
        <v>0.1</v>
      </c>
      <c r="AC1468">
        <v>25</v>
      </c>
      <c r="AD1468">
        <f t="shared" si="271"/>
        <v>0.11016807219002084</v>
      </c>
      <c r="AE1468">
        <v>1630000</v>
      </c>
      <c r="AF1468">
        <v>0</v>
      </c>
      <c r="AG1468">
        <v>0</v>
      </c>
      <c r="AH1468">
        <v>37800</v>
      </c>
      <c r="AI1468">
        <v>0.18467758275650001</v>
      </c>
      <c r="AJ1468">
        <v>0.18600743360237501</v>
      </c>
      <c r="AK1468" s="1">
        <f t="shared" si="266"/>
        <v>9.4498710693149426E-2</v>
      </c>
      <c r="AL1468" s="1">
        <f t="shared" si="272"/>
        <v>9.6298065285412779E-2</v>
      </c>
      <c r="AM1468">
        <f t="shared" si="273"/>
        <v>9.5085373012302077E-2</v>
      </c>
      <c r="AN1468">
        <f t="shared" si="274"/>
        <v>9.7209949465920431E-2</v>
      </c>
      <c r="AO1468">
        <f t="shared" si="275"/>
        <v>8.3026819363773041E-2</v>
      </c>
      <c r="AP1468">
        <f t="shared" si="276"/>
        <v>8.1227464771509689E-2</v>
      </c>
      <c r="AQ1468">
        <f t="shared" si="277"/>
        <v>41.236868062088668</v>
      </c>
    </row>
    <row r="1469" spans="1:43" x14ac:dyDescent="0.2">
      <c r="A1469">
        <v>29037</v>
      </c>
      <c r="B1469">
        <v>17</v>
      </c>
      <c r="C1469">
        <v>29</v>
      </c>
      <c r="D1469" t="s">
        <v>506</v>
      </c>
      <c r="E1469">
        <v>37</v>
      </c>
      <c r="F1469" t="s">
        <v>1050</v>
      </c>
      <c r="G1469" t="s">
        <v>1051</v>
      </c>
      <c r="H1469" t="s">
        <v>649</v>
      </c>
      <c r="I1469">
        <v>43</v>
      </c>
      <c r="J1469">
        <v>14</v>
      </c>
      <c r="K1469">
        <v>65</v>
      </c>
      <c r="L1469">
        <v>58</v>
      </c>
      <c r="M1469">
        <v>18</v>
      </c>
      <c r="N1469">
        <v>83</v>
      </c>
      <c r="O1469">
        <v>71</v>
      </c>
      <c r="P1469">
        <v>24</v>
      </c>
      <c r="Q1469">
        <v>98</v>
      </c>
      <c r="R1469">
        <v>1200</v>
      </c>
      <c r="S1469">
        <v>0.99561573937535297</v>
      </c>
      <c r="T1469">
        <f t="shared" si="267"/>
        <v>1</v>
      </c>
      <c r="U1469">
        <f t="shared" si="268"/>
        <v>1194.7388872504237</v>
      </c>
      <c r="V1469">
        <f t="shared" si="269"/>
        <v>995.61573937535297</v>
      </c>
      <c r="W1469">
        <v>24.69</v>
      </c>
      <c r="X1469">
        <f t="shared" si="270"/>
        <v>24.581752605177467</v>
      </c>
      <c r="Y1469">
        <v>0</v>
      </c>
      <c r="Z1469">
        <v>0</v>
      </c>
      <c r="AA1469">
        <v>0</v>
      </c>
      <c r="AB1469" s="2">
        <v>0.1</v>
      </c>
      <c r="AC1469">
        <v>25</v>
      </c>
      <c r="AD1469">
        <f t="shared" si="271"/>
        <v>0.11016807219002084</v>
      </c>
      <c r="AE1469">
        <v>1630000</v>
      </c>
      <c r="AF1469">
        <v>0</v>
      </c>
      <c r="AG1469">
        <v>0</v>
      </c>
      <c r="AH1469">
        <v>37800</v>
      </c>
      <c r="AI1469">
        <v>0.186652417016447</v>
      </c>
      <c r="AJ1469">
        <v>0.18798314225474999</v>
      </c>
      <c r="AK1469" s="1">
        <f t="shared" si="266"/>
        <v>9.5533119918447901E-2</v>
      </c>
      <c r="AL1469" s="1">
        <f t="shared" si="272"/>
        <v>9.7313436840846618E-2</v>
      </c>
      <c r="AM1469">
        <f t="shared" si="273"/>
        <v>9.6113575187805E-2</v>
      </c>
      <c r="AN1469">
        <f t="shared" si="274"/>
        <v>9.8215673034204934E-2</v>
      </c>
      <c r="AO1469">
        <f t="shared" si="275"/>
        <v>8.3896920162475339E-2</v>
      </c>
      <c r="AP1469">
        <f t="shared" si="276"/>
        <v>8.2116603240076622E-2</v>
      </c>
      <c r="AQ1469">
        <f t="shared" si="277"/>
        <v>40.8005705786505</v>
      </c>
    </row>
    <row r="1470" spans="1:43" x14ac:dyDescent="0.2">
      <c r="A1470">
        <v>29039</v>
      </c>
      <c r="B1470">
        <v>17</v>
      </c>
      <c r="C1470">
        <v>29</v>
      </c>
      <c r="D1470" t="s">
        <v>610</v>
      </c>
      <c r="E1470">
        <v>39</v>
      </c>
      <c r="F1470" t="s">
        <v>1050</v>
      </c>
      <c r="G1470" t="s">
        <v>1051</v>
      </c>
      <c r="H1470" t="s">
        <v>649</v>
      </c>
      <c r="I1470">
        <v>43</v>
      </c>
      <c r="J1470">
        <v>14</v>
      </c>
      <c r="K1470">
        <v>65</v>
      </c>
      <c r="L1470">
        <v>58</v>
      </c>
      <c r="M1470">
        <v>18</v>
      </c>
      <c r="N1470">
        <v>83</v>
      </c>
      <c r="O1470">
        <v>71</v>
      </c>
      <c r="P1470">
        <v>24</v>
      </c>
      <c r="Q1470">
        <v>98</v>
      </c>
      <c r="R1470">
        <v>1200</v>
      </c>
      <c r="S1470">
        <v>0.98416119813919101</v>
      </c>
      <c r="T1470">
        <f t="shared" si="267"/>
        <v>1</v>
      </c>
      <c r="U1470">
        <f t="shared" si="268"/>
        <v>1180.9934377670293</v>
      </c>
      <c r="V1470">
        <f t="shared" si="269"/>
        <v>984.16119813919101</v>
      </c>
      <c r="W1470">
        <v>24.69</v>
      </c>
      <c r="X1470">
        <f t="shared" si="270"/>
        <v>24.298939982056627</v>
      </c>
      <c r="Y1470">
        <v>0</v>
      </c>
      <c r="Z1470">
        <v>0</v>
      </c>
      <c r="AA1470">
        <v>0</v>
      </c>
      <c r="AB1470" s="2">
        <v>0.1</v>
      </c>
      <c r="AC1470">
        <v>25</v>
      </c>
      <c r="AD1470">
        <f t="shared" si="271"/>
        <v>0.11016807219002084</v>
      </c>
      <c r="AE1470">
        <v>1630000</v>
      </c>
      <c r="AF1470">
        <v>0</v>
      </c>
      <c r="AG1470">
        <v>0</v>
      </c>
      <c r="AH1470">
        <v>37800</v>
      </c>
      <c r="AI1470">
        <v>0.18684342695082201</v>
      </c>
      <c r="AJ1470">
        <v>0.18797651407487501</v>
      </c>
      <c r="AK1470" s="1">
        <f t="shared" si="266"/>
        <v>9.4337473245583225E-2</v>
      </c>
      <c r="AL1470" s="1">
        <f t="shared" si="272"/>
        <v>9.6115970150954522E-2</v>
      </c>
      <c r="AM1470">
        <f t="shared" si="273"/>
        <v>9.4917335115832224E-2</v>
      </c>
      <c r="AN1470">
        <f t="shared" si="274"/>
        <v>9.7017283988740044E-2</v>
      </c>
      <c r="AO1470">
        <f t="shared" si="275"/>
        <v>8.2867368155382481E-2</v>
      </c>
      <c r="AP1470">
        <f t="shared" si="276"/>
        <v>8.1088871250011185E-2</v>
      </c>
      <c r="AQ1470">
        <f t="shared" si="277"/>
        <v>40.758860177402383</v>
      </c>
    </row>
    <row r="1471" spans="1:43" x14ac:dyDescent="0.2">
      <c r="A1471">
        <v>29041</v>
      </c>
      <c r="B1471">
        <v>13</v>
      </c>
      <c r="C1471">
        <v>29</v>
      </c>
      <c r="D1471" t="s">
        <v>1058</v>
      </c>
      <c r="E1471">
        <v>41</v>
      </c>
      <c r="F1471" t="s">
        <v>1050</v>
      </c>
      <c r="G1471" t="s">
        <v>1051</v>
      </c>
      <c r="H1471" t="s">
        <v>500</v>
      </c>
      <c r="I1471">
        <v>43</v>
      </c>
      <c r="J1471">
        <v>14</v>
      </c>
      <c r="K1471">
        <v>65</v>
      </c>
      <c r="L1471">
        <v>58</v>
      </c>
      <c r="M1471">
        <v>18</v>
      </c>
      <c r="N1471">
        <v>83</v>
      </c>
      <c r="O1471">
        <v>71</v>
      </c>
      <c r="P1471">
        <v>24</v>
      </c>
      <c r="Q1471">
        <v>98</v>
      </c>
      <c r="R1471">
        <v>1200</v>
      </c>
      <c r="S1471">
        <v>1.00174054774371</v>
      </c>
      <c r="T1471">
        <f t="shared" si="267"/>
        <v>1</v>
      </c>
      <c r="U1471">
        <f t="shared" si="268"/>
        <v>1202.0886572924521</v>
      </c>
      <c r="V1471">
        <f t="shared" si="269"/>
        <v>1001.7405477437101</v>
      </c>
      <c r="W1471">
        <v>24.69</v>
      </c>
      <c r="X1471">
        <f t="shared" si="270"/>
        <v>24.7329741237922</v>
      </c>
      <c r="Y1471">
        <v>0</v>
      </c>
      <c r="Z1471">
        <v>0</v>
      </c>
      <c r="AA1471">
        <v>0</v>
      </c>
      <c r="AB1471" s="2">
        <v>0.1</v>
      </c>
      <c r="AC1471">
        <v>25</v>
      </c>
      <c r="AD1471">
        <f t="shared" si="271"/>
        <v>0.11016807219002084</v>
      </c>
      <c r="AE1471">
        <v>1630000</v>
      </c>
      <c r="AF1471">
        <v>0</v>
      </c>
      <c r="AG1471">
        <v>0</v>
      </c>
      <c r="AH1471">
        <v>37800</v>
      </c>
      <c r="AI1471">
        <v>0.18267919231735999</v>
      </c>
      <c r="AJ1471">
        <v>0.18425436863987499</v>
      </c>
      <c r="AK1471" s="1">
        <f t="shared" si="266"/>
        <v>9.8211421283151801E-2</v>
      </c>
      <c r="AL1471" s="1">
        <f t="shared" si="272"/>
        <v>0.1000304596334184</v>
      </c>
      <c r="AM1471">
        <f t="shared" si="273"/>
        <v>9.8804501302945269E-2</v>
      </c>
      <c r="AN1471">
        <f t="shared" si="274"/>
        <v>0.1009523192282292</v>
      </c>
      <c r="AO1471">
        <f t="shared" si="275"/>
        <v>8.6237806647974466E-2</v>
      </c>
      <c r="AP1471">
        <f t="shared" si="276"/>
        <v>8.4418768297707864E-2</v>
      </c>
      <c r="AQ1471">
        <f t="shared" si="277"/>
        <v>41.687972327604541</v>
      </c>
    </row>
    <row r="1472" spans="1:43" x14ac:dyDescent="0.2">
      <c r="A1472">
        <v>29043</v>
      </c>
      <c r="B1472">
        <v>17</v>
      </c>
      <c r="C1472">
        <v>29</v>
      </c>
      <c r="D1472" t="s">
        <v>508</v>
      </c>
      <c r="E1472">
        <v>43</v>
      </c>
      <c r="F1472" t="s">
        <v>1050</v>
      </c>
      <c r="G1472" t="s">
        <v>1051</v>
      </c>
      <c r="H1472" t="s">
        <v>649</v>
      </c>
      <c r="I1472">
        <v>43</v>
      </c>
      <c r="J1472">
        <v>14</v>
      </c>
      <c r="K1472">
        <v>65</v>
      </c>
      <c r="L1472">
        <v>58</v>
      </c>
      <c r="M1472">
        <v>18</v>
      </c>
      <c r="N1472">
        <v>83</v>
      </c>
      <c r="O1472">
        <v>71</v>
      </c>
      <c r="P1472">
        <v>24</v>
      </c>
      <c r="Q1472">
        <v>98</v>
      </c>
      <c r="R1472">
        <v>1200</v>
      </c>
      <c r="S1472">
        <v>0.97501233021418299</v>
      </c>
      <c r="T1472">
        <f t="shared" si="267"/>
        <v>1</v>
      </c>
      <c r="U1472">
        <f t="shared" si="268"/>
        <v>1170.0147962570195</v>
      </c>
      <c r="V1472">
        <f t="shared" si="269"/>
        <v>975.01233021418295</v>
      </c>
      <c r="W1472">
        <v>24.69</v>
      </c>
      <c r="X1472">
        <f t="shared" si="270"/>
        <v>24.073054432988179</v>
      </c>
      <c r="Y1472">
        <v>0</v>
      </c>
      <c r="Z1472">
        <v>0</v>
      </c>
      <c r="AA1472">
        <v>0</v>
      </c>
      <c r="AB1472" s="2">
        <v>0.1</v>
      </c>
      <c r="AC1472">
        <v>25</v>
      </c>
      <c r="AD1472">
        <f t="shared" si="271"/>
        <v>0.11016807219002084</v>
      </c>
      <c r="AE1472">
        <v>1630000</v>
      </c>
      <c r="AF1472">
        <v>0</v>
      </c>
      <c r="AG1472">
        <v>0</v>
      </c>
      <c r="AH1472">
        <v>37800</v>
      </c>
      <c r="AI1472">
        <v>0.18830436931973499</v>
      </c>
      <c r="AJ1472">
        <v>0.19011082420125</v>
      </c>
      <c r="AK1472" s="1">
        <f t="shared" si="266"/>
        <v>9.2735397161310962E-2</v>
      </c>
      <c r="AL1472" s="1">
        <f t="shared" si="272"/>
        <v>9.4500095759763397E-2</v>
      </c>
      <c r="AM1472">
        <f t="shared" si="273"/>
        <v>9.3310760225836939E-2</v>
      </c>
      <c r="AN1472">
        <f t="shared" si="274"/>
        <v>9.5394416835893586E-2</v>
      </c>
      <c r="AO1472">
        <f t="shared" si="275"/>
        <v>8.1476486735456266E-2</v>
      </c>
      <c r="AP1472">
        <f t="shared" si="276"/>
        <v>7.9711788137003831E-2</v>
      </c>
      <c r="AQ1472">
        <f t="shared" si="277"/>
        <v>40.44263625781474</v>
      </c>
    </row>
    <row r="1473" spans="1:43" x14ac:dyDescent="0.2">
      <c r="A1473">
        <v>29045</v>
      </c>
      <c r="B1473">
        <v>13</v>
      </c>
      <c r="C1473">
        <v>29</v>
      </c>
      <c r="D1473" t="s">
        <v>116</v>
      </c>
      <c r="E1473">
        <v>45</v>
      </c>
      <c r="F1473" t="s">
        <v>1050</v>
      </c>
      <c r="G1473" t="s">
        <v>1051</v>
      </c>
      <c r="H1473" t="s">
        <v>500</v>
      </c>
      <c r="I1473">
        <v>43</v>
      </c>
      <c r="J1473">
        <v>14</v>
      </c>
      <c r="K1473">
        <v>65</v>
      </c>
      <c r="L1473">
        <v>58</v>
      </c>
      <c r="M1473">
        <v>18</v>
      </c>
      <c r="N1473">
        <v>83</v>
      </c>
      <c r="O1473">
        <v>71</v>
      </c>
      <c r="P1473">
        <v>24</v>
      </c>
      <c r="Q1473">
        <v>98</v>
      </c>
      <c r="R1473">
        <v>1200</v>
      </c>
      <c r="S1473">
        <v>1.00829761226972</v>
      </c>
      <c r="T1473">
        <f t="shared" si="267"/>
        <v>1</v>
      </c>
      <c r="U1473">
        <f t="shared" si="268"/>
        <v>1209.957134723664</v>
      </c>
      <c r="V1473">
        <f t="shared" si="269"/>
        <v>1008.29761226972</v>
      </c>
      <c r="W1473">
        <v>24.69</v>
      </c>
      <c r="X1473">
        <f t="shared" si="270"/>
        <v>24.89486804693939</v>
      </c>
      <c r="Y1473">
        <v>0</v>
      </c>
      <c r="Z1473">
        <v>0</v>
      </c>
      <c r="AA1473">
        <v>0</v>
      </c>
      <c r="AB1473" s="2">
        <v>0.1</v>
      </c>
      <c r="AC1473">
        <v>25</v>
      </c>
      <c r="AD1473">
        <f t="shared" si="271"/>
        <v>0.11016807219002084</v>
      </c>
      <c r="AE1473">
        <v>1630000</v>
      </c>
      <c r="AF1473">
        <v>0</v>
      </c>
      <c r="AG1473">
        <v>0</v>
      </c>
      <c r="AH1473">
        <v>37800</v>
      </c>
      <c r="AI1473">
        <v>0.17895816497210701</v>
      </c>
      <c r="AJ1473">
        <v>0.18114065123187501</v>
      </c>
      <c r="AK1473" s="1">
        <f t="shared" si="266"/>
        <v>0.10090973054883952</v>
      </c>
      <c r="AL1473" s="1">
        <f t="shared" si="272"/>
        <v>0.10276659165753942</v>
      </c>
      <c r="AM1473">
        <f t="shared" si="273"/>
        <v>0.10151514231651339</v>
      </c>
      <c r="AN1473">
        <f t="shared" si="274"/>
        <v>0.10370761922248059</v>
      </c>
      <c r="AO1473">
        <f t="shared" si="275"/>
        <v>8.8594992487804558E-2</v>
      </c>
      <c r="AP1473">
        <f t="shared" si="276"/>
        <v>8.673813137910466E-2</v>
      </c>
      <c r="AQ1473">
        <f t="shared" si="277"/>
        <v>42.554778740283972</v>
      </c>
    </row>
    <row r="1474" spans="1:43" x14ac:dyDescent="0.2">
      <c r="A1474">
        <v>29047</v>
      </c>
      <c r="B1474">
        <v>17</v>
      </c>
      <c r="C1474">
        <v>29</v>
      </c>
      <c r="D1474" t="s">
        <v>31</v>
      </c>
      <c r="E1474">
        <v>47</v>
      </c>
      <c r="F1474" t="s">
        <v>1050</v>
      </c>
      <c r="G1474" t="s">
        <v>1051</v>
      </c>
      <c r="H1474" t="s">
        <v>649</v>
      </c>
      <c r="I1474">
        <v>43</v>
      </c>
      <c r="J1474">
        <v>14</v>
      </c>
      <c r="K1474">
        <v>65</v>
      </c>
      <c r="L1474">
        <v>58</v>
      </c>
      <c r="M1474">
        <v>18</v>
      </c>
      <c r="N1474">
        <v>83</v>
      </c>
      <c r="O1474">
        <v>71</v>
      </c>
      <c r="P1474">
        <v>24</v>
      </c>
      <c r="Q1474">
        <v>98</v>
      </c>
      <c r="R1474">
        <v>1200</v>
      </c>
      <c r="S1474">
        <v>1.00288462638855</v>
      </c>
      <c r="T1474">
        <f t="shared" si="267"/>
        <v>1</v>
      </c>
      <c r="U1474">
        <f t="shared" si="268"/>
        <v>1203.46155166626</v>
      </c>
      <c r="V1474">
        <f t="shared" si="269"/>
        <v>1002.88462638855</v>
      </c>
      <c r="W1474">
        <v>24.69</v>
      </c>
      <c r="X1474">
        <f t="shared" si="270"/>
        <v>24.7612214255333</v>
      </c>
      <c r="Y1474">
        <v>0</v>
      </c>
      <c r="Z1474">
        <v>0</v>
      </c>
      <c r="AA1474">
        <v>0</v>
      </c>
      <c r="AB1474" s="2">
        <v>0.1</v>
      </c>
      <c r="AC1474">
        <v>25</v>
      </c>
      <c r="AD1474">
        <f t="shared" si="271"/>
        <v>0.11016807219002084</v>
      </c>
      <c r="AE1474">
        <v>1630000</v>
      </c>
      <c r="AF1474">
        <v>0</v>
      </c>
      <c r="AG1474">
        <v>0</v>
      </c>
      <c r="AH1474">
        <v>37800</v>
      </c>
      <c r="AI1474">
        <v>0.18501718646739801</v>
      </c>
      <c r="AJ1474">
        <v>0.18595485638199999</v>
      </c>
      <c r="AK1474" s="1">
        <f t="shared" ref="AK1474:AK1537" si="278">((U1474*AD1474+X1474)/(8760*AI1474))+Z1474*AA1474/1000000+Y1474/1000</f>
        <v>9.7081108620977311E-2</v>
      </c>
      <c r="AL1474" s="1">
        <f t="shared" si="272"/>
        <v>9.8877160452516544E-2</v>
      </c>
      <c r="AM1474">
        <f t="shared" si="273"/>
        <v>9.7666694106650687E-2</v>
      </c>
      <c r="AN1474">
        <f t="shared" si="274"/>
        <v>9.9787370846618054E-2</v>
      </c>
      <c r="AO1474">
        <f t="shared" si="275"/>
        <v>8.5243246747196438E-2</v>
      </c>
      <c r="AP1474">
        <f t="shared" si="276"/>
        <v>8.3447194915657205E-2</v>
      </c>
      <c r="AQ1474">
        <f t="shared" si="277"/>
        <v>41.161176750988957</v>
      </c>
    </row>
    <row r="1475" spans="1:43" x14ac:dyDescent="0.2">
      <c r="A1475">
        <v>29049</v>
      </c>
      <c r="B1475">
        <v>17</v>
      </c>
      <c r="C1475">
        <v>29</v>
      </c>
      <c r="D1475" t="s">
        <v>509</v>
      </c>
      <c r="E1475">
        <v>49</v>
      </c>
      <c r="F1475" t="s">
        <v>1050</v>
      </c>
      <c r="G1475" t="s">
        <v>1051</v>
      </c>
      <c r="H1475" t="s">
        <v>649</v>
      </c>
      <c r="I1475">
        <v>43</v>
      </c>
      <c r="J1475">
        <v>14</v>
      </c>
      <c r="K1475">
        <v>65</v>
      </c>
      <c r="L1475">
        <v>58</v>
      </c>
      <c r="M1475">
        <v>18</v>
      </c>
      <c r="N1475">
        <v>83</v>
      </c>
      <c r="O1475">
        <v>71</v>
      </c>
      <c r="P1475">
        <v>24</v>
      </c>
      <c r="Q1475">
        <v>98</v>
      </c>
      <c r="R1475">
        <v>1200</v>
      </c>
      <c r="S1475">
        <v>1.00342357158661</v>
      </c>
      <c r="T1475">
        <f t="shared" ref="T1475:T1538" si="279">IF(S1475="NA",0,1)</f>
        <v>1</v>
      </c>
      <c r="U1475">
        <f t="shared" ref="U1475:U1538" si="280">R1475*IF(S1475="NA",0,S1475)</f>
        <v>1204.108285903932</v>
      </c>
      <c r="V1475">
        <f t="shared" ref="V1475:V1538" si="281">1000*S1475</f>
        <v>1003.42357158661</v>
      </c>
      <c r="W1475">
        <v>24.69</v>
      </c>
      <c r="X1475">
        <f t="shared" ref="X1475:X1538" si="282">W1475*S1475</f>
        <v>24.774527982473401</v>
      </c>
      <c r="Y1475">
        <v>0</v>
      </c>
      <c r="Z1475">
        <v>0</v>
      </c>
      <c r="AA1475">
        <v>0</v>
      </c>
      <c r="AB1475" s="2">
        <v>0.1</v>
      </c>
      <c r="AC1475">
        <v>25</v>
      </c>
      <c r="AD1475">
        <f t="shared" ref="AD1475:AD1538" si="283">(AB1475*(1+AB1475)^AC1475)/((1+AB1475)^AC1475-1)</f>
        <v>0.11016807219002084</v>
      </c>
      <c r="AE1475">
        <v>1630000</v>
      </c>
      <c r="AF1475">
        <v>0</v>
      </c>
      <c r="AG1475">
        <v>0</v>
      </c>
      <c r="AH1475">
        <v>37800</v>
      </c>
      <c r="AI1475">
        <v>0.184487089510637</v>
      </c>
      <c r="AJ1475">
        <v>0.185623156291125</v>
      </c>
      <c r="AK1475" s="1">
        <f t="shared" si="278"/>
        <v>9.7412377948429898E-2</v>
      </c>
      <c r="AL1475" s="1">
        <f t="shared" ref="AL1475:AL1538" si="284">((U1475*AD1475+X1475)/(8760*AI1475))+Z1475*AA1475/1000000+Y1475/1000 + (AE1475*I1475)/(1000000*8760*AI1475*AC1475) + ((AF1475+AG1475)*L1475)/(1000000) + (AH1475*O1475)/(1000000*8760*AI1475*AC1475)</f>
        <v>9.921359047502161E-2</v>
      </c>
      <c r="AM1475">
        <f t="shared" ref="AM1475:AM1538" si="285">((U1475*AD1475+X1475)/(8760*AI1475))+Z1475*AA1475/1000000+Y1475/1000 + (AE1475*J1475)/(1000000*8760*AI1475*AC1475) + ((AF1475+AG1475)*M1475)/(1000000) + (AH1475*P1475)/(1000000*8760*AI1475*AC1475)</f>
        <v>9.7999646029263213E-2</v>
      </c>
      <c r="AN1475">
        <f t="shared" ref="AN1475:AN1538" si="286">((U1475*AD1475+X1475)/(8760*AI1475))+Z1475*AA1475/1000000+Y1475/1000 + (AE1475*K1475)/(1000000*8760*AI1475*AC1475) + ((AF1475+AG1475)*N1475)/(1000000) + (AH1475*Q1475)/(1000000*8760*AI1475*AC1475)</f>
        <v>0.10012641622698479</v>
      </c>
      <c r="AO1475">
        <f t="shared" ref="AO1475:AO1538" si="287">((V1475*AD1475+X1475)/(8760*AI1475))+Z1475*AA1475/1000000+Y1475/1000 + (AE1475*I1475)/(1000000*8760*AI1475*AC1475) + ((AF1475+AG1475)*L1475)/(1000000) + (AH1475*O1475)/(1000000*8760*AI1475*AC1475)</f>
        <v>8.5533153841730603E-2</v>
      </c>
      <c r="AP1475">
        <f t="shared" ref="AP1475:AP1538" si="288">((V1475*AD1475+X1475)/(8760*AI1475))+Z1475*AA1475/1000000+Y1475/1000</f>
        <v>8.3731941315138891E-2</v>
      </c>
      <c r="AQ1475">
        <f t="shared" ref="AQ1475:AQ1538" si="289">(AE1475)/(AC1475*8760*AI1475) + ((AF1475+AG1475)) + (AH1475)/(AC1475*8760*AI1475)</f>
        <v>41.279447436435177</v>
      </c>
    </row>
    <row r="1476" spans="1:43" x14ac:dyDescent="0.2">
      <c r="A1476">
        <v>29051</v>
      </c>
      <c r="B1476">
        <v>13</v>
      </c>
      <c r="C1476">
        <v>29</v>
      </c>
      <c r="D1476" t="s">
        <v>1059</v>
      </c>
      <c r="E1476">
        <v>51</v>
      </c>
      <c r="F1476" t="s">
        <v>1050</v>
      </c>
      <c r="G1476" t="s">
        <v>1051</v>
      </c>
      <c r="H1476" t="s">
        <v>500</v>
      </c>
      <c r="I1476">
        <v>43</v>
      </c>
      <c r="J1476">
        <v>14</v>
      </c>
      <c r="K1476">
        <v>65</v>
      </c>
      <c r="L1476">
        <v>58</v>
      </c>
      <c r="M1476">
        <v>18</v>
      </c>
      <c r="N1476">
        <v>83</v>
      </c>
      <c r="O1476">
        <v>71</v>
      </c>
      <c r="P1476">
        <v>24</v>
      </c>
      <c r="Q1476">
        <v>98</v>
      </c>
      <c r="R1476">
        <v>1200</v>
      </c>
      <c r="S1476">
        <v>0.99395549297332797</v>
      </c>
      <c r="T1476">
        <f t="shared" si="279"/>
        <v>1</v>
      </c>
      <c r="U1476">
        <f t="shared" si="280"/>
        <v>1192.7465915679936</v>
      </c>
      <c r="V1476">
        <f t="shared" si="281"/>
        <v>993.95549297332798</v>
      </c>
      <c r="W1476">
        <v>24.69</v>
      </c>
      <c r="X1476">
        <f t="shared" si="282"/>
        <v>24.540761121511469</v>
      </c>
      <c r="Y1476">
        <v>0</v>
      </c>
      <c r="Z1476">
        <v>0</v>
      </c>
      <c r="AA1476">
        <v>0</v>
      </c>
      <c r="AB1476" s="2">
        <v>0.1</v>
      </c>
      <c r="AC1476">
        <v>25</v>
      </c>
      <c r="AD1476">
        <f t="shared" si="283"/>
        <v>0.11016807219002084</v>
      </c>
      <c r="AE1476">
        <v>1630000</v>
      </c>
      <c r="AF1476">
        <v>0</v>
      </c>
      <c r="AG1476">
        <v>0</v>
      </c>
      <c r="AH1476">
        <v>37800</v>
      </c>
      <c r="AI1476">
        <v>0.18375915698348999</v>
      </c>
      <c r="AJ1476">
        <v>0.18570382180887501</v>
      </c>
      <c r="AK1476" s="1">
        <f t="shared" si="278"/>
        <v>9.6875459164308619E-2</v>
      </c>
      <c r="AL1476" s="1">
        <f t="shared" si="284"/>
        <v>9.8683806906407059E-2</v>
      </c>
      <c r="AM1476">
        <f t="shared" si="285"/>
        <v>9.7465053613771446E-2</v>
      </c>
      <c r="AN1476">
        <f t="shared" si="286"/>
        <v>9.9600248671674704E-2</v>
      </c>
      <c r="AO1476">
        <f t="shared" si="287"/>
        <v>8.5078774277803054E-2</v>
      </c>
      <c r="AP1476">
        <f t="shared" si="288"/>
        <v>8.3270426535704614E-2</v>
      </c>
      <c r="AQ1476">
        <f t="shared" si="289"/>
        <v>41.442969369082789</v>
      </c>
    </row>
    <row r="1477" spans="1:43" x14ac:dyDescent="0.2">
      <c r="A1477">
        <v>29053</v>
      </c>
      <c r="B1477">
        <v>13</v>
      </c>
      <c r="C1477">
        <v>29</v>
      </c>
      <c r="D1477" t="s">
        <v>1060</v>
      </c>
      <c r="E1477">
        <v>53</v>
      </c>
      <c r="F1477" t="s">
        <v>1050</v>
      </c>
      <c r="G1477" t="s">
        <v>1051</v>
      </c>
      <c r="H1477" t="s">
        <v>500</v>
      </c>
      <c r="I1477">
        <v>43</v>
      </c>
      <c r="J1477">
        <v>14</v>
      </c>
      <c r="K1477">
        <v>65</v>
      </c>
      <c r="L1477">
        <v>58</v>
      </c>
      <c r="M1477">
        <v>18</v>
      </c>
      <c r="N1477">
        <v>83</v>
      </c>
      <c r="O1477">
        <v>71</v>
      </c>
      <c r="P1477">
        <v>24</v>
      </c>
      <c r="Q1477">
        <v>98</v>
      </c>
      <c r="R1477">
        <v>1200</v>
      </c>
      <c r="S1477">
        <v>0.99729268418418004</v>
      </c>
      <c r="T1477">
        <f t="shared" si="279"/>
        <v>1</v>
      </c>
      <c r="U1477">
        <f t="shared" si="280"/>
        <v>1196.7512210210161</v>
      </c>
      <c r="V1477">
        <f t="shared" si="281"/>
        <v>997.29268418418008</v>
      </c>
      <c r="W1477">
        <v>24.69</v>
      </c>
      <c r="X1477">
        <f t="shared" si="282"/>
        <v>24.623156372507406</v>
      </c>
      <c r="Y1477">
        <v>0</v>
      </c>
      <c r="Z1477">
        <v>0</v>
      </c>
      <c r="AA1477">
        <v>0</v>
      </c>
      <c r="AB1477" s="2">
        <v>0.1</v>
      </c>
      <c r="AC1477">
        <v>25</v>
      </c>
      <c r="AD1477">
        <f t="shared" si="283"/>
        <v>0.11016807219002084</v>
      </c>
      <c r="AE1477">
        <v>1630000</v>
      </c>
      <c r="AF1477">
        <v>0</v>
      </c>
      <c r="AG1477">
        <v>0</v>
      </c>
      <c r="AH1477">
        <v>37800</v>
      </c>
      <c r="AI1477">
        <v>0.18347059466946999</v>
      </c>
      <c r="AJ1477">
        <v>0.18520302005087499</v>
      </c>
      <c r="AK1477" s="1">
        <f t="shared" si="278"/>
        <v>9.7353594281351374E-2</v>
      </c>
      <c r="AL1477" s="1">
        <f t="shared" si="284"/>
        <v>9.9164786190439891E-2</v>
      </c>
      <c r="AM1477">
        <f t="shared" si="285"/>
        <v>9.794411604420182E-2</v>
      </c>
      <c r="AN1477">
        <f t="shared" si="286"/>
        <v>0.10008266933413078</v>
      </c>
      <c r="AO1477">
        <f t="shared" si="287"/>
        <v>8.5492605040173503E-2</v>
      </c>
      <c r="AP1477">
        <f t="shared" si="288"/>
        <v>8.3681413131084986E-2</v>
      </c>
      <c r="AQ1477">
        <f t="shared" si="289"/>
        <v>41.508150817709726</v>
      </c>
    </row>
    <row r="1478" spans="1:43" x14ac:dyDescent="0.2">
      <c r="A1478">
        <v>29055</v>
      </c>
      <c r="B1478">
        <v>13</v>
      </c>
      <c r="C1478">
        <v>29</v>
      </c>
      <c r="D1478" t="s">
        <v>121</v>
      </c>
      <c r="E1478">
        <v>55</v>
      </c>
      <c r="F1478" t="s">
        <v>1050</v>
      </c>
      <c r="G1478" t="s">
        <v>1051</v>
      </c>
      <c r="H1478" t="s">
        <v>500</v>
      </c>
      <c r="I1478">
        <v>43</v>
      </c>
      <c r="J1478">
        <v>14</v>
      </c>
      <c r="K1478">
        <v>65</v>
      </c>
      <c r="L1478">
        <v>58</v>
      </c>
      <c r="M1478">
        <v>18</v>
      </c>
      <c r="N1478">
        <v>83</v>
      </c>
      <c r="O1478">
        <v>71</v>
      </c>
      <c r="P1478">
        <v>24</v>
      </c>
      <c r="Q1478">
        <v>98</v>
      </c>
      <c r="R1478">
        <v>1200</v>
      </c>
      <c r="S1478">
        <v>0.98921848999129403</v>
      </c>
      <c r="T1478">
        <f t="shared" si="279"/>
        <v>1</v>
      </c>
      <c r="U1478">
        <f t="shared" si="280"/>
        <v>1187.0621879895527</v>
      </c>
      <c r="V1478">
        <f t="shared" si="281"/>
        <v>989.21848999129406</v>
      </c>
      <c r="W1478">
        <v>24.69</v>
      </c>
      <c r="X1478">
        <f t="shared" si="282"/>
        <v>24.423804517885049</v>
      </c>
      <c r="Y1478">
        <v>0</v>
      </c>
      <c r="Z1478">
        <v>0</v>
      </c>
      <c r="AA1478">
        <v>0</v>
      </c>
      <c r="AB1478" s="2">
        <v>0.1</v>
      </c>
      <c r="AC1478">
        <v>25</v>
      </c>
      <c r="AD1478">
        <f t="shared" si="283"/>
        <v>0.11016807219002084</v>
      </c>
      <c r="AE1478">
        <v>1630000</v>
      </c>
      <c r="AF1478">
        <v>0</v>
      </c>
      <c r="AG1478">
        <v>0</v>
      </c>
      <c r="AH1478">
        <v>37800</v>
      </c>
      <c r="AI1478">
        <v>0.184030107272488</v>
      </c>
      <c r="AJ1478">
        <v>0.18511441526837499</v>
      </c>
      <c r="AK1478" s="1">
        <f t="shared" si="278"/>
        <v>9.6271817697396039E-2</v>
      </c>
      <c r="AL1478" s="1">
        <f t="shared" si="284"/>
        <v>9.807750298197275E-2</v>
      </c>
      <c r="AM1478">
        <f t="shared" si="285"/>
        <v>9.6860544078101851E-2</v>
      </c>
      <c r="AN1478">
        <f t="shared" si="286"/>
        <v>9.8992595456274771E-2</v>
      </c>
      <c r="AO1478">
        <f t="shared" si="287"/>
        <v>8.4557244783592569E-2</v>
      </c>
      <c r="AP1478">
        <f t="shared" si="288"/>
        <v>8.2751559499015859E-2</v>
      </c>
      <c r="AQ1478">
        <f t="shared" si="289"/>
        <v>41.381952263273774</v>
      </c>
    </row>
    <row r="1479" spans="1:43" x14ac:dyDescent="0.2">
      <c r="A1479">
        <v>29057</v>
      </c>
      <c r="B1479">
        <v>17</v>
      </c>
      <c r="C1479">
        <v>29</v>
      </c>
      <c r="D1479" t="s">
        <v>314</v>
      </c>
      <c r="E1479">
        <v>57</v>
      </c>
      <c r="F1479" t="s">
        <v>1050</v>
      </c>
      <c r="G1479" t="s">
        <v>1051</v>
      </c>
      <c r="H1479" t="s">
        <v>649</v>
      </c>
      <c r="I1479">
        <v>43</v>
      </c>
      <c r="J1479">
        <v>14</v>
      </c>
      <c r="K1479">
        <v>65</v>
      </c>
      <c r="L1479">
        <v>58</v>
      </c>
      <c r="M1479">
        <v>18</v>
      </c>
      <c r="N1479">
        <v>83</v>
      </c>
      <c r="O1479">
        <v>71</v>
      </c>
      <c r="P1479">
        <v>24</v>
      </c>
      <c r="Q1479">
        <v>98</v>
      </c>
      <c r="R1479">
        <v>1200</v>
      </c>
      <c r="S1479">
        <v>0.98072144587834698</v>
      </c>
      <c r="T1479">
        <f t="shared" si="279"/>
        <v>1</v>
      </c>
      <c r="U1479">
        <f t="shared" si="280"/>
        <v>1176.8657350540163</v>
      </c>
      <c r="V1479">
        <f t="shared" si="281"/>
        <v>980.72144587834703</v>
      </c>
      <c r="W1479">
        <v>24.69</v>
      </c>
      <c r="X1479">
        <f t="shared" si="282"/>
        <v>24.214012498736388</v>
      </c>
      <c r="Y1479">
        <v>0</v>
      </c>
      <c r="Z1479">
        <v>0</v>
      </c>
      <c r="AA1479">
        <v>0</v>
      </c>
      <c r="AB1479" s="2">
        <v>0.1</v>
      </c>
      <c r="AC1479">
        <v>25</v>
      </c>
      <c r="AD1479">
        <f t="shared" si="283"/>
        <v>0.11016807219002084</v>
      </c>
      <c r="AE1479">
        <v>1630000</v>
      </c>
      <c r="AF1479">
        <v>0</v>
      </c>
      <c r="AG1479">
        <v>0</v>
      </c>
      <c r="AH1479">
        <v>37800</v>
      </c>
      <c r="AI1479">
        <v>0.187574525370586</v>
      </c>
      <c r="AJ1479">
        <v>0.19044442612199999</v>
      </c>
      <c r="AK1479" s="1">
        <f t="shared" si="278"/>
        <v>9.3641344736853274E-2</v>
      </c>
      <c r="AL1479" s="1">
        <f t="shared" si="284"/>
        <v>9.5412909697310921E-2</v>
      </c>
      <c r="AM1479">
        <f t="shared" si="285"/>
        <v>9.42189465129014E-2</v>
      </c>
      <c r="AN1479">
        <f t="shared" si="286"/>
        <v>9.631071053608331E-2</v>
      </c>
      <c r="AO1479">
        <f t="shared" si="287"/>
        <v>8.2262070862364645E-2</v>
      </c>
      <c r="AP1479">
        <f t="shared" si="288"/>
        <v>8.0490505901906997E-2</v>
      </c>
      <c r="AQ1479">
        <f t="shared" si="289"/>
        <v>40.599996716555516</v>
      </c>
    </row>
    <row r="1480" spans="1:43" x14ac:dyDescent="0.2">
      <c r="A1480">
        <v>29059</v>
      </c>
      <c r="B1480">
        <v>13</v>
      </c>
      <c r="C1480">
        <v>29</v>
      </c>
      <c r="D1480" t="s">
        <v>41</v>
      </c>
      <c r="E1480">
        <v>59</v>
      </c>
      <c r="F1480" t="s">
        <v>1050</v>
      </c>
      <c r="G1480" t="s">
        <v>1051</v>
      </c>
      <c r="H1480" t="s">
        <v>500</v>
      </c>
      <c r="I1480">
        <v>43</v>
      </c>
      <c r="J1480">
        <v>14</v>
      </c>
      <c r="K1480">
        <v>65</v>
      </c>
      <c r="L1480">
        <v>58</v>
      </c>
      <c r="M1480">
        <v>18</v>
      </c>
      <c r="N1480">
        <v>83</v>
      </c>
      <c r="O1480">
        <v>71</v>
      </c>
      <c r="P1480">
        <v>24</v>
      </c>
      <c r="Q1480">
        <v>98</v>
      </c>
      <c r="R1480">
        <v>1200</v>
      </c>
      <c r="S1480">
        <v>0.98375333730991099</v>
      </c>
      <c r="T1480">
        <f t="shared" si="279"/>
        <v>1</v>
      </c>
      <c r="U1480">
        <f t="shared" si="280"/>
        <v>1180.5040047718933</v>
      </c>
      <c r="V1480">
        <f t="shared" si="281"/>
        <v>983.75333730991099</v>
      </c>
      <c r="W1480">
        <v>24.69</v>
      </c>
      <c r="X1480">
        <f t="shared" si="282"/>
        <v>24.288869898181705</v>
      </c>
      <c r="Y1480">
        <v>0</v>
      </c>
      <c r="Z1480">
        <v>0</v>
      </c>
      <c r="AA1480">
        <v>0</v>
      </c>
      <c r="AB1480" s="2">
        <v>0.1</v>
      </c>
      <c r="AC1480">
        <v>25</v>
      </c>
      <c r="AD1480">
        <f t="shared" si="283"/>
        <v>0.11016807219002084</v>
      </c>
      <c r="AE1480">
        <v>1630000</v>
      </c>
      <c r="AF1480">
        <v>0</v>
      </c>
      <c r="AG1480">
        <v>0</v>
      </c>
      <c r="AH1480">
        <v>37800</v>
      </c>
      <c r="AI1480">
        <v>0.18614388725721601</v>
      </c>
      <c r="AJ1480">
        <v>0.18760471414300001</v>
      </c>
      <c r="AK1480" s="1">
        <f t="shared" si="278"/>
        <v>9.4652756312401984E-2</v>
      </c>
      <c r="AL1480" s="1">
        <f t="shared" si="284"/>
        <v>9.6437936913910685E-2</v>
      </c>
      <c r="AM1480">
        <f t="shared" si="285"/>
        <v>9.5234797337717642E-2</v>
      </c>
      <c r="AN1480">
        <f t="shared" si="286"/>
        <v>9.7342637942192861E-2</v>
      </c>
      <c r="AO1480">
        <f t="shared" si="287"/>
        <v>8.3145057074926934E-2</v>
      </c>
      <c r="AP1480">
        <f t="shared" si="288"/>
        <v>8.1359876473418233E-2</v>
      </c>
      <c r="AQ1480">
        <f t="shared" si="289"/>
        <v>40.912034374956512</v>
      </c>
    </row>
    <row r="1481" spans="1:43" x14ac:dyDescent="0.2">
      <c r="A1481">
        <v>29061</v>
      </c>
      <c r="B1481">
        <v>13</v>
      </c>
      <c r="C1481">
        <v>29</v>
      </c>
      <c r="D1481" t="s">
        <v>561</v>
      </c>
      <c r="E1481">
        <v>61</v>
      </c>
      <c r="F1481" t="s">
        <v>1050</v>
      </c>
      <c r="G1481" t="s">
        <v>1051</v>
      </c>
      <c r="H1481" t="s">
        <v>500</v>
      </c>
      <c r="I1481">
        <v>43</v>
      </c>
      <c r="J1481">
        <v>14</v>
      </c>
      <c r="K1481">
        <v>65</v>
      </c>
      <c r="L1481">
        <v>58</v>
      </c>
      <c r="M1481">
        <v>18</v>
      </c>
      <c r="N1481">
        <v>83</v>
      </c>
      <c r="O1481">
        <v>71</v>
      </c>
      <c r="P1481">
        <v>24</v>
      </c>
      <c r="Q1481">
        <v>98</v>
      </c>
      <c r="R1481">
        <v>1200</v>
      </c>
      <c r="S1481">
        <v>1.0041857063770301</v>
      </c>
      <c r="T1481">
        <f t="shared" si="279"/>
        <v>1</v>
      </c>
      <c r="U1481">
        <f t="shared" si="280"/>
        <v>1205.0228476524362</v>
      </c>
      <c r="V1481">
        <f t="shared" si="281"/>
        <v>1004.1857063770301</v>
      </c>
      <c r="W1481">
        <v>24.69</v>
      </c>
      <c r="X1481">
        <f t="shared" si="282"/>
        <v>24.793345090448874</v>
      </c>
      <c r="Y1481">
        <v>0</v>
      </c>
      <c r="Z1481">
        <v>0</v>
      </c>
      <c r="AA1481">
        <v>0</v>
      </c>
      <c r="AB1481" s="2">
        <v>0.1</v>
      </c>
      <c r="AC1481">
        <v>25</v>
      </c>
      <c r="AD1481">
        <f t="shared" si="283"/>
        <v>0.11016807219002084</v>
      </c>
      <c r="AE1481">
        <v>1630000</v>
      </c>
      <c r="AF1481">
        <v>0</v>
      </c>
      <c r="AG1481">
        <v>0</v>
      </c>
      <c r="AH1481">
        <v>37800</v>
      </c>
      <c r="AI1481">
        <v>0.18329331228894</v>
      </c>
      <c r="AJ1481">
        <v>0.18423533053962499</v>
      </c>
      <c r="AK1481" s="1">
        <f t="shared" si="278"/>
        <v>9.812128826226911E-2</v>
      </c>
      <c r="AL1481" s="1">
        <f t="shared" si="284"/>
        <v>9.9934231966931797E-2</v>
      </c>
      <c r="AM1481">
        <f t="shared" si="285"/>
        <v>9.8712381181276676E-2</v>
      </c>
      <c r="AN1481">
        <f t="shared" si="286"/>
        <v>0.10085300289265207</v>
      </c>
      <c r="AO1481">
        <f t="shared" si="287"/>
        <v>8.6154237117001251E-2</v>
      </c>
      <c r="AP1481">
        <f t="shared" si="288"/>
        <v>8.4341293412338564E-2</v>
      </c>
      <c r="AQ1481">
        <f t="shared" si="289"/>
        <v>41.548297747766632</v>
      </c>
    </row>
    <row r="1482" spans="1:43" x14ac:dyDescent="0.2">
      <c r="A1482">
        <v>29063</v>
      </c>
      <c r="B1482">
        <v>17</v>
      </c>
      <c r="C1482">
        <v>29</v>
      </c>
      <c r="D1482" t="s">
        <v>42</v>
      </c>
      <c r="E1482">
        <v>63</v>
      </c>
      <c r="F1482" t="s">
        <v>1050</v>
      </c>
      <c r="G1482" t="s">
        <v>1051</v>
      </c>
      <c r="H1482" t="s">
        <v>649</v>
      </c>
      <c r="I1482">
        <v>43</v>
      </c>
      <c r="J1482">
        <v>14</v>
      </c>
      <c r="K1482">
        <v>65</v>
      </c>
      <c r="L1482">
        <v>58</v>
      </c>
      <c r="M1482">
        <v>18</v>
      </c>
      <c r="N1482">
        <v>83</v>
      </c>
      <c r="O1482">
        <v>71</v>
      </c>
      <c r="P1482">
        <v>24</v>
      </c>
      <c r="Q1482">
        <v>98</v>
      </c>
      <c r="R1482">
        <v>1200</v>
      </c>
      <c r="S1482">
        <v>1.0032741626103701</v>
      </c>
      <c r="T1482">
        <f t="shared" si="279"/>
        <v>1</v>
      </c>
      <c r="U1482">
        <f t="shared" si="280"/>
        <v>1203.928995132444</v>
      </c>
      <c r="V1482">
        <f t="shared" si="281"/>
        <v>1003.27416261037</v>
      </c>
      <c r="W1482">
        <v>24.69</v>
      </c>
      <c r="X1482">
        <f t="shared" si="282"/>
        <v>24.770839074850038</v>
      </c>
      <c r="Y1482">
        <v>0</v>
      </c>
      <c r="Z1482">
        <v>0</v>
      </c>
      <c r="AA1482">
        <v>0</v>
      </c>
      <c r="AB1482" s="2">
        <v>0.1</v>
      </c>
      <c r="AC1482">
        <v>25</v>
      </c>
      <c r="AD1482">
        <f t="shared" si="283"/>
        <v>0.11016807219002084</v>
      </c>
      <c r="AE1482">
        <v>1630000</v>
      </c>
      <c r="AF1482">
        <v>0</v>
      </c>
      <c r="AG1482">
        <v>0</v>
      </c>
      <c r="AH1482">
        <v>37800</v>
      </c>
      <c r="AI1482">
        <v>0.18417129844025301</v>
      </c>
      <c r="AJ1482">
        <v>0.18483359182350001</v>
      </c>
      <c r="AK1482" s="1">
        <f t="shared" si="278"/>
        <v>9.7564877513220252E-2</v>
      </c>
      <c r="AL1482" s="1">
        <f t="shared" si="284"/>
        <v>9.93691785060202E-2</v>
      </c>
      <c r="AM1482">
        <f t="shared" si="285"/>
        <v>9.8153152558859799E-2</v>
      </c>
      <c r="AN1482">
        <f t="shared" si="286"/>
        <v>0.1002835694433501</v>
      </c>
      <c r="AO1482">
        <f t="shared" si="287"/>
        <v>8.5667325080770546E-2</v>
      </c>
      <c r="AP1482">
        <f t="shared" si="288"/>
        <v>8.3863024087970597E-2</v>
      </c>
      <c r="AQ1482">
        <f t="shared" si="289"/>
        <v>41.350227634007823</v>
      </c>
    </row>
    <row r="1483" spans="1:43" x14ac:dyDescent="0.2">
      <c r="A1483">
        <v>29065</v>
      </c>
      <c r="B1483">
        <v>13</v>
      </c>
      <c r="C1483">
        <v>29</v>
      </c>
      <c r="D1483" t="s">
        <v>1061</v>
      </c>
      <c r="E1483">
        <v>65</v>
      </c>
      <c r="F1483" t="s">
        <v>1050</v>
      </c>
      <c r="G1483" t="s">
        <v>1051</v>
      </c>
      <c r="H1483" t="s">
        <v>500</v>
      </c>
      <c r="I1483">
        <v>43</v>
      </c>
      <c r="J1483">
        <v>14</v>
      </c>
      <c r="K1483">
        <v>65</v>
      </c>
      <c r="L1483">
        <v>58</v>
      </c>
      <c r="M1483">
        <v>18</v>
      </c>
      <c r="N1483">
        <v>83</v>
      </c>
      <c r="O1483">
        <v>71</v>
      </c>
      <c r="P1483">
        <v>24</v>
      </c>
      <c r="Q1483">
        <v>98</v>
      </c>
      <c r="R1483">
        <v>1200</v>
      </c>
      <c r="S1483">
        <v>0.98401238972490501</v>
      </c>
      <c r="T1483">
        <f t="shared" si="279"/>
        <v>1</v>
      </c>
      <c r="U1483">
        <f t="shared" si="280"/>
        <v>1180.8148676698861</v>
      </c>
      <c r="V1483">
        <f t="shared" si="281"/>
        <v>984.01238972490501</v>
      </c>
      <c r="W1483">
        <v>24.69</v>
      </c>
      <c r="X1483">
        <f t="shared" si="282"/>
        <v>24.295265902307907</v>
      </c>
      <c r="Y1483">
        <v>0</v>
      </c>
      <c r="Z1483">
        <v>0</v>
      </c>
      <c r="AA1483">
        <v>0</v>
      </c>
      <c r="AB1483" s="2">
        <v>0.1</v>
      </c>
      <c r="AC1483">
        <v>25</v>
      </c>
      <c r="AD1483">
        <f t="shared" si="283"/>
        <v>0.11016807219002084</v>
      </c>
      <c r="AE1483">
        <v>1630000</v>
      </c>
      <c r="AF1483">
        <v>0</v>
      </c>
      <c r="AG1483">
        <v>0</v>
      </c>
      <c r="AH1483">
        <v>37800</v>
      </c>
      <c r="AI1483">
        <v>0.18479497716227999</v>
      </c>
      <c r="AJ1483">
        <v>0.18553649476737499</v>
      </c>
      <c r="AK1483" s="1">
        <f t="shared" si="278"/>
        <v>9.5368780588870508E-2</v>
      </c>
      <c r="AL1483" s="1">
        <f t="shared" si="284"/>
        <v>9.7166992108056932E-2</v>
      </c>
      <c r="AM1483">
        <f t="shared" si="285"/>
        <v>9.5955070220002048E-2</v>
      </c>
      <c r="AN1483">
        <f t="shared" si="286"/>
        <v>9.8078296997378467E-2</v>
      </c>
      <c r="AO1483">
        <f t="shared" si="287"/>
        <v>8.3773554979040585E-2</v>
      </c>
      <c r="AP1483">
        <f t="shared" si="288"/>
        <v>8.1975343459854161E-2</v>
      </c>
      <c r="AQ1483">
        <f t="shared" si="289"/>
        <v>41.21067158371725</v>
      </c>
    </row>
    <row r="1484" spans="1:43" x14ac:dyDescent="0.2">
      <c r="A1484">
        <v>29067</v>
      </c>
      <c r="B1484">
        <v>13</v>
      </c>
      <c r="C1484">
        <v>29</v>
      </c>
      <c r="D1484" t="s">
        <v>245</v>
      </c>
      <c r="E1484">
        <v>67</v>
      </c>
      <c r="F1484" t="s">
        <v>1050</v>
      </c>
      <c r="G1484" t="s">
        <v>1051</v>
      </c>
      <c r="H1484" t="s">
        <v>500</v>
      </c>
      <c r="I1484">
        <v>43</v>
      </c>
      <c r="J1484">
        <v>14</v>
      </c>
      <c r="K1484">
        <v>65</v>
      </c>
      <c r="L1484">
        <v>58</v>
      </c>
      <c r="M1484">
        <v>18</v>
      </c>
      <c r="N1484">
        <v>83</v>
      </c>
      <c r="O1484">
        <v>71</v>
      </c>
      <c r="P1484">
        <v>24</v>
      </c>
      <c r="Q1484">
        <v>98</v>
      </c>
      <c r="R1484">
        <v>1200</v>
      </c>
      <c r="S1484">
        <v>0.97473061333099997</v>
      </c>
      <c r="T1484">
        <f t="shared" si="279"/>
        <v>1</v>
      </c>
      <c r="U1484">
        <f t="shared" si="280"/>
        <v>1169.6767359972</v>
      </c>
      <c r="V1484">
        <f t="shared" si="281"/>
        <v>974.73061333099997</v>
      </c>
      <c r="W1484">
        <v>24.69</v>
      </c>
      <c r="X1484">
        <f t="shared" si="282"/>
        <v>24.066098843142392</v>
      </c>
      <c r="Y1484">
        <v>0</v>
      </c>
      <c r="Z1484">
        <v>0</v>
      </c>
      <c r="AA1484">
        <v>0</v>
      </c>
      <c r="AB1484" s="2">
        <v>0.1</v>
      </c>
      <c r="AC1484">
        <v>25</v>
      </c>
      <c r="AD1484">
        <f t="shared" si="283"/>
        <v>0.11016807219002084</v>
      </c>
      <c r="AE1484">
        <v>1630000</v>
      </c>
      <c r="AF1484">
        <v>0</v>
      </c>
      <c r="AG1484">
        <v>0</v>
      </c>
      <c r="AH1484">
        <v>37800</v>
      </c>
      <c r="AI1484">
        <v>0.18725733053581101</v>
      </c>
      <c r="AJ1484">
        <v>0.188703702034625</v>
      </c>
      <c r="AK1484" s="1">
        <f t="shared" si="278"/>
        <v>9.3226977411031364E-2</v>
      </c>
      <c r="AL1484" s="1">
        <f t="shared" si="284"/>
        <v>9.5001543221994139E-2</v>
      </c>
      <c r="AM1484">
        <f t="shared" si="285"/>
        <v>9.3805557585625463E-2</v>
      </c>
      <c r="AN1484">
        <f t="shared" si="286"/>
        <v>9.5900864843893679E-2</v>
      </c>
      <c r="AO1484">
        <f t="shared" si="287"/>
        <v>8.1908897463361122E-2</v>
      </c>
      <c r="AP1484">
        <f t="shared" si="288"/>
        <v>8.0134331652398347E-2</v>
      </c>
      <c r="AQ1484">
        <f t="shared" si="289"/>
        <v>40.668768973500136</v>
      </c>
    </row>
    <row r="1485" spans="1:43" x14ac:dyDescent="0.2">
      <c r="A1485">
        <v>29069</v>
      </c>
      <c r="B1485">
        <v>13</v>
      </c>
      <c r="C1485">
        <v>29</v>
      </c>
      <c r="D1485" t="s">
        <v>1062</v>
      </c>
      <c r="E1485">
        <v>69</v>
      </c>
      <c r="F1485" t="s">
        <v>1050</v>
      </c>
      <c r="G1485" t="s">
        <v>1051</v>
      </c>
      <c r="H1485" t="s">
        <v>500</v>
      </c>
      <c r="I1485">
        <v>43</v>
      </c>
      <c r="J1485">
        <v>14</v>
      </c>
      <c r="K1485">
        <v>65</v>
      </c>
      <c r="L1485">
        <v>58</v>
      </c>
      <c r="M1485">
        <v>18</v>
      </c>
      <c r="N1485">
        <v>83</v>
      </c>
      <c r="O1485">
        <v>71</v>
      </c>
      <c r="P1485">
        <v>24</v>
      </c>
      <c r="Q1485">
        <v>98</v>
      </c>
      <c r="R1485">
        <v>1200</v>
      </c>
      <c r="S1485">
        <v>0.96405472159385697</v>
      </c>
      <c r="T1485">
        <f t="shared" si="279"/>
        <v>1</v>
      </c>
      <c r="U1485">
        <f t="shared" si="280"/>
        <v>1156.8656659126284</v>
      </c>
      <c r="V1485">
        <f t="shared" si="281"/>
        <v>964.05472159385693</v>
      </c>
      <c r="W1485">
        <v>24.69</v>
      </c>
      <c r="X1485">
        <f t="shared" si="282"/>
        <v>23.802511076152328</v>
      </c>
      <c r="Y1485">
        <v>0</v>
      </c>
      <c r="Z1485">
        <v>0</v>
      </c>
      <c r="AA1485">
        <v>0</v>
      </c>
      <c r="AB1485" s="2">
        <v>0.1</v>
      </c>
      <c r="AC1485">
        <v>25</v>
      </c>
      <c r="AD1485">
        <f t="shared" si="283"/>
        <v>0.11016807219002084</v>
      </c>
      <c r="AE1485">
        <v>1630000</v>
      </c>
      <c r="AF1485">
        <v>0</v>
      </c>
      <c r="AG1485">
        <v>0</v>
      </c>
      <c r="AH1485">
        <v>37800</v>
      </c>
      <c r="AI1485">
        <v>0.186259864966132</v>
      </c>
      <c r="AJ1485">
        <v>0.18797747379175</v>
      </c>
      <c r="AK1485" s="1">
        <f t="shared" si="278"/>
        <v>9.2699678486640402E-2</v>
      </c>
      <c r="AL1485" s="1">
        <f t="shared" si="284"/>
        <v>9.4483747516656225E-2</v>
      </c>
      <c r="AM1485">
        <f t="shared" si="285"/>
        <v>9.3281357094724515E-2</v>
      </c>
      <c r="AN1485">
        <f t="shared" si="286"/>
        <v>9.5387885218252144E-2</v>
      </c>
      <c r="AO1485">
        <f t="shared" si="287"/>
        <v>8.1465154765185732E-2</v>
      </c>
      <c r="AP1485">
        <f t="shared" si="288"/>
        <v>7.968108573516991E-2</v>
      </c>
      <c r="AQ1485">
        <f t="shared" si="289"/>
        <v>40.886559836924597</v>
      </c>
    </row>
    <row r="1486" spans="1:43" x14ac:dyDescent="0.2">
      <c r="A1486">
        <v>29071</v>
      </c>
      <c r="B1486">
        <v>13</v>
      </c>
      <c r="C1486">
        <v>29</v>
      </c>
      <c r="D1486" t="s">
        <v>48</v>
      </c>
      <c r="E1486">
        <v>71</v>
      </c>
      <c r="F1486" t="s">
        <v>1050</v>
      </c>
      <c r="G1486" t="s">
        <v>1051</v>
      </c>
      <c r="H1486" t="s">
        <v>500</v>
      </c>
      <c r="I1486">
        <v>43</v>
      </c>
      <c r="J1486">
        <v>14</v>
      </c>
      <c r="K1486">
        <v>65</v>
      </c>
      <c r="L1486">
        <v>58</v>
      </c>
      <c r="M1486">
        <v>18</v>
      </c>
      <c r="N1486">
        <v>83</v>
      </c>
      <c r="O1486">
        <v>71</v>
      </c>
      <c r="P1486">
        <v>24</v>
      </c>
      <c r="Q1486">
        <v>98</v>
      </c>
      <c r="R1486">
        <v>1200</v>
      </c>
      <c r="S1486">
        <v>0.99445368183983696</v>
      </c>
      <c r="T1486">
        <f t="shared" si="279"/>
        <v>1</v>
      </c>
      <c r="U1486">
        <f t="shared" si="280"/>
        <v>1193.3444182078044</v>
      </c>
      <c r="V1486">
        <f t="shared" si="281"/>
        <v>994.45368183983692</v>
      </c>
      <c r="W1486">
        <v>24.69</v>
      </c>
      <c r="X1486">
        <f t="shared" si="282"/>
        <v>24.553061404625577</v>
      </c>
      <c r="Y1486">
        <v>0</v>
      </c>
      <c r="Z1486">
        <v>0</v>
      </c>
      <c r="AA1486">
        <v>0</v>
      </c>
      <c r="AB1486" s="2">
        <v>0.1</v>
      </c>
      <c r="AC1486">
        <v>25</v>
      </c>
      <c r="AD1486">
        <f t="shared" si="283"/>
        <v>0.11016807219002084</v>
      </c>
      <c r="AE1486">
        <v>1630000</v>
      </c>
      <c r="AF1486">
        <v>0</v>
      </c>
      <c r="AG1486">
        <v>0</v>
      </c>
      <c r="AH1486">
        <v>37800</v>
      </c>
      <c r="AI1486">
        <v>0.18313602004054499</v>
      </c>
      <c r="AJ1486">
        <v>0.18459776900450001</v>
      </c>
      <c r="AK1486" s="1">
        <f t="shared" si="278"/>
        <v>9.7253807699896999E-2</v>
      </c>
      <c r="AL1486" s="1">
        <f t="shared" si="284"/>
        <v>9.9068308509445202E-2</v>
      </c>
      <c r="AM1486">
        <f t="shared" si="285"/>
        <v>9.7845408298028638E-2</v>
      </c>
      <c r="AN1486">
        <f t="shared" si="286"/>
        <v>9.9987868551062148E-2</v>
      </c>
      <c r="AO1486">
        <f t="shared" si="287"/>
        <v>8.5410141225108288E-2</v>
      </c>
      <c r="AP1486">
        <f t="shared" si="288"/>
        <v>8.3595640415560085E-2</v>
      </c>
      <c r="AQ1486">
        <f t="shared" si="289"/>
        <v>41.583982836741946</v>
      </c>
    </row>
    <row r="1487" spans="1:43" x14ac:dyDescent="0.2">
      <c r="A1487">
        <v>29073</v>
      </c>
      <c r="B1487">
        <v>13</v>
      </c>
      <c r="C1487">
        <v>29</v>
      </c>
      <c r="D1487" t="s">
        <v>1063</v>
      </c>
      <c r="E1487">
        <v>73</v>
      </c>
      <c r="F1487" t="s">
        <v>1050</v>
      </c>
      <c r="G1487" t="s">
        <v>1051</v>
      </c>
      <c r="H1487" t="s">
        <v>500</v>
      </c>
      <c r="I1487">
        <v>43</v>
      </c>
      <c r="J1487">
        <v>14</v>
      </c>
      <c r="K1487">
        <v>65</v>
      </c>
      <c r="L1487">
        <v>58</v>
      </c>
      <c r="M1487">
        <v>18</v>
      </c>
      <c r="N1487">
        <v>83</v>
      </c>
      <c r="O1487">
        <v>71</v>
      </c>
      <c r="P1487">
        <v>24</v>
      </c>
      <c r="Q1487">
        <v>98</v>
      </c>
      <c r="R1487">
        <v>1200</v>
      </c>
      <c r="S1487">
        <v>0.99416444698969497</v>
      </c>
      <c r="T1487">
        <f t="shared" si="279"/>
        <v>1</v>
      </c>
      <c r="U1487">
        <f t="shared" si="280"/>
        <v>1192.997336387634</v>
      </c>
      <c r="V1487">
        <f t="shared" si="281"/>
        <v>994.16444698969497</v>
      </c>
      <c r="W1487">
        <v>24.69</v>
      </c>
      <c r="X1487">
        <f t="shared" si="282"/>
        <v>24.545920196175569</v>
      </c>
      <c r="Y1487">
        <v>0</v>
      </c>
      <c r="Z1487">
        <v>0</v>
      </c>
      <c r="AA1487">
        <v>0</v>
      </c>
      <c r="AB1487" s="2">
        <v>0.1</v>
      </c>
      <c r="AC1487">
        <v>25</v>
      </c>
      <c r="AD1487">
        <f t="shared" si="283"/>
        <v>0.11016807219002084</v>
      </c>
      <c r="AE1487">
        <v>1630000</v>
      </c>
      <c r="AF1487">
        <v>0</v>
      </c>
      <c r="AG1487">
        <v>0</v>
      </c>
      <c r="AH1487">
        <v>37800</v>
      </c>
      <c r="AI1487">
        <v>0.183942279866074</v>
      </c>
      <c r="AJ1487">
        <v>0.18483567574375001</v>
      </c>
      <c r="AK1487" s="1">
        <f t="shared" si="278"/>
        <v>9.6799360592275452E-2</v>
      </c>
      <c r="AL1487" s="1">
        <f t="shared" si="284"/>
        <v>9.8605908042176296E-2</v>
      </c>
      <c r="AM1487">
        <f t="shared" si="285"/>
        <v>9.7388368073721907E-2</v>
      </c>
      <c r="AN1487">
        <f t="shared" si="286"/>
        <v>9.9521437448100047E-2</v>
      </c>
      <c r="AO1487">
        <f t="shared" si="287"/>
        <v>8.5011562573813218E-2</v>
      </c>
      <c r="AP1487">
        <f t="shared" si="288"/>
        <v>8.3205015123912374E-2</v>
      </c>
      <c r="AQ1487">
        <f t="shared" si="289"/>
        <v>41.401711013367986</v>
      </c>
    </row>
    <row r="1488" spans="1:43" x14ac:dyDescent="0.2">
      <c r="A1488">
        <v>29075</v>
      </c>
      <c r="B1488">
        <v>17</v>
      </c>
      <c r="C1488">
        <v>29</v>
      </c>
      <c r="D1488" t="s">
        <v>1064</v>
      </c>
      <c r="E1488">
        <v>75</v>
      </c>
      <c r="F1488" t="s">
        <v>1050</v>
      </c>
      <c r="G1488" t="s">
        <v>1051</v>
      </c>
      <c r="H1488" t="s">
        <v>649</v>
      </c>
      <c r="I1488">
        <v>43</v>
      </c>
      <c r="J1488">
        <v>14</v>
      </c>
      <c r="K1488">
        <v>65</v>
      </c>
      <c r="L1488">
        <v>58</v>
      </c>
      <c r="M1488">
        <v>18</v>
      </c>
      <c r="N1488">
        <v>83</v>
      </c>
      <c r="O1488">
        <v>71</v>
      </c>
      <c r="P1488">
        <v>24</v>
      </c>
      <c r="Q1488">
        <v>98</v>
      </c>
      <c r="R1488">
        <v>1200</v>
      </c>
      <c r="S1488">
        <v>1.00296881049871</v>
      </c>
      <c r="T1488">
        <f t="shared" si="279"/>
        <v>1</v>
      </c>
      <c r="U1488">
        <f t="shared" si="280"/>
        <v>1203.5625725984521</v>
      </c>
      <c r="V1488">
        <f t="shared" si="281"/>
        <v>1002.96881049871</v>
      </c>
      <c r="W1488">
        <v>24.69</v>
      </c>
      <c r="X1488">
        <f t="shared" si="282"/>
        <v>24.763299931213151</v>
      </c>
      <c r="Y1488">
        <v>0</v>
      </c>
      <c r="Z1488">
        <v>0</v>
      </c>
      <c r="AA1488">
        <v>0</v>
      </c>
      <c r="AB1488" s="2">
        <v>0.1</v>
      </c>
      <c r="AC1488">
        <v>25</v>
      </c>
      <c r="AD1488">
        <f t="shared" si="283"/>
        <v>0.11016807219002084</v>
      </c>
      <c r="AE1488">
        <v>1630000</v>
      </c>
      <c r="AF1488">
        <v>0</v>
      </c>
      <c r="AG1488">
        <v>0</v>
      </c>
      <c r="AH1488">
        <v>37800</v>
      </c>
      <c r="AI1488">
        <v>0.18416443413818501</v>
      </c>
      <c r="AJ1488">
        <v>0.18523120474400001</v>
      </c>
      <c r="AK1488" s="1">
        <f t="shared" si="278"/>
        <v>9.7538818493890858E-2</v>
      </c>
      <c r="AL1488" s="1">
        <f t="shared" si="284"/>
        <v>9.9343186737824801E-2</v>
      </c>
      <c r="AM1488">
        <f t="shared" si="285"/>
        <v>9.8127115466118089E-2</v>
      </c>
      <c r="AN1488">
        <f t="shared" si="286"/>
        <v>0.10025761175695572</v>
      </c>
      <c r="AO1488">
        <f t="shared" si="287"/>
        <v>8.5644992999056146E-2</v>
      </c>
      <c r="AP1488">
        <f t="shared" si="288"/>
        <v>8.3840624755122217E-2</v>
      </c>
      <c r="AQ1488">
        <f t="shared" si="289"/>
        <v>41.351768867820901</v>
      </c>
    </row>
    <row r="1489" spans="1:43" x14ac:dyDescent="0.2">
      <c r="A1489">
        <v>29077</v>
      </c>
      <c r="B1489">
        <v>17</v>
      </c>
      <c r="C1489">
        <v>29</v>
      </c>
      <c r="D1489" t="s">
        <v>50</v>
      </c>
      <c r="E1489">
        <v>77</v>
      </c>
      <c r="F1489" t="s">
        <v>1050</v>
      </c>
      <c r="G1489" t="s">
        <v>1051</v>
      </c>
      <c r="H1489" t="s">
        <v>649</v>
      </c>
      <c r="I1489">
        <v>43</v>
      </c>
      <c r="J1489">
        <v>14</v>
      </c>
      <c r="K1489">
        <v>65</v>
      </c>
      <c r="L1489">
        <v>58</v>
      </c>
      <c r="M1489">
        <v>18</v>
      </c>
      <c r="N1489">
        <v>83</v>
      </c>
      <c r="O1489">
        <v>71</v>
      </c>
      <c r="P1489">
        <v>24</v>
      </c>
      <c r="Q1489">
        <v>98</v>
      </c>
      <c r="R1489">
        <v>1200</v>
      </c>
      <c r="S1489">
        <v>0.97840778032938602</v>
      </c>
      <c r="T1489">
        <f t="shared" si="279"/>
        <v>1</v>
      </c>
      <c r="U1489">
        <f t="shared" si="280"/>
        <v>1174.0893363952632</v>
      </c>
      <c r="V1489">
        <f t="shared" si="281"/>
        <v>978.40778032938601</v>
      </c>
      <c r="W1489">
        <v>24.69</v>
      </c>
      <c r="X1489">
        <f t="shared" si="282"/>
        <v>24.156888096332541</v>
      </c>
      <c r="Y1489">
        <v>0</v>
      </c>
      <c r="Z1489">
        <v>0</v>
      </c>
      <c r="AA1489">
        <v>0</v>
      </c>
      <c r="AB1489" s="2">
        <v>0.1</v>
      </c>
      <c r="AC1489">
        <v>25</v>
      </c>
      <c r="AD1489">
        <f t="shared" si="283"/>
        <v>0.11016807219002084</v>
      </c>
      <c r="AE1489">
        <v>1630000</v>
      </c>
      <c r="AF1489">
        <v>0</v>
      </c>
      <c r="AG1489">
        <v>0</v>
      </c>
      <c r="AH1489">
        <v>37800</v>
      </c>
      <c r="AI1489">
        <v>0.18761175610768499</v>
      </c>
      <c r="AJ1489">
        <v>0.18986820231625001</v>
      </c>
      <c r="AK1489" s="1">
        <f t="shared" si="278"/>
        <v>9.3401892209563159E-2</v>
      </c>
      <c r="AL1489" s="1">
        <f t="shared" si="284"/>
        <v>9.5173105610658726E-2</v>
      </c>
      <c r="AM1489">
        <f t="shared" si="285"/>
        <v>9.3979379363050744E-2</v>
      </c>
      <c r="AN1489">
        <f t="shared" si="286"/>
        <v>9.6070728284759099E-2</v>
      </c>
      <c r="AO1489">
        <f t="shared" si="287"/>
        <v>8.2055895100934167E-2</v>
      </c>
      <c r="AP1489">
        <f t="shared" si="288"/>
        <v>8.02846816998386E-2</v>
      </c>
      <c r="AQ1489">
        <f t="shared" si="289"/>
        <v>40.59193982377154</v>
      </c>
    </row>
    <row r="1490" spans="1:43" x14ac:dyDescent="0.2">
      <c r="A1490">
        <v>29079</v>
      </c>
      <c r="B1490">
        <v>13</v>
      </c>
      <c r="C1490">
        <v>29</v>
      </c>
      <c r="D1490" t="s">
        <v>518</v>
      </c>
      <c r="E1490">
        <v>79</v>
      </c>
      <c r="F1490" t="s">
        <v>1050</v>
      </c>
      <c r="G1490" t="s">
        <v>1051</v>
      </c>
      <c r="H1490" t="s">
        <v>500</v>
      </c>
      <c r="I1490">
        <v>43</v>
      </c>
      <c r="J1490">
        <v>14</v>
      </c>
      <c r="K1490">
        <v>65</v>
      </c>
      <c r="L1490">
        <v>58</v>
      </c>
      <c r="M1490">
        <v>18</v>
      </c>
      <c r="N1490">
        <v>83</v>
      </c>
      <c r="O1490">
        <v>71</v>
      </c>
      <c r="P1490">
        <v>24</v>
      </c>
      <c r="Q1490">
        <v>98</v>
      </c>
      <c r="R1490">
        <v>1200</v>
      </c>
      <c r="S1490">
        <v>1.0047898590564699</v>
      </c>
      <c r="T1490">
        <f t="shared" si="279"/>
        <v>1</v>
      </c>
      <c r="U1490">
        <f t="shared" si="280"/>
        <v>1205.7478308677639</v>
      </c>
      <c r="V1490">
        <f t="shared" si="281"/>
        <v>1004.7898590564699</v>
      </c>
      <c r="W1490">
        <v>24.69</v>
      </c>
      <c r="X1490">
        <f t="shared" si="282"/>
        <v>24.808261620104243</v>
      </c>
      <c r="Y1490">
        <v>0</v>
      </c>
      <c r="Z1490">
        <v>0</v>
      </c>
      <c r="AA1490">
        <v>0</v>
      </c>
      <c r="AB1490" s="2">
        <v>0.1</v>
      </c>
      <c r="AC1490">
        <v>25</v>
      </c>
      <c r="AD1490">
        <f t="shared" si="283"/>
        <v>0.11016807219002084</v>
      </c>
      <c r="AE1490">
        <v>1630000</v>
      </c>
      <c r="AF1490">
        <v>0</v>
      </c>
      <c r="AG1490">
        <v>0</v>
      </c>
      <c r="AH1490">
        <v>37800</v>
      </c>
      <c r="AI1490">
        <v>0.182204232439658</v>
      </c>
      <c r="AJ1490">
        <v>0.183370697385</v>
      </c>
      <c r="AK1490" s="1">
        <f t="shared" si="278"/>
        <v>9.8767169517164008E-2</v>
      </c>
      <c r="AL1490" s="1">
        <f t="shared" si="284"/>
        <v>0.10059094963561464</v>
      </c>
      <c r="AM1490">
        <f t="shared" si="285"/>
        <v>9.9361795545027082E-2</v>
      </c>
      <c r="AN1490">
        <f t="shared" si="286"/>
        <v>0.10151521228283836</v>
      </c>
      <c r="AO1490">
        <f t="shared" si="287"/>
        <v>8.6720248268028835E-2</v>
      </c>
      <c r="AP1490">
        <f t="shared" si="288"/>
        <v>8.48964681495782E-2</v>
      </c>
      <c r="AQ1490">
        <f t="shared" si="289"/>
        <v>41.796642219479416</v>
      </c>
    </row>
    <row r="1491" spans="1:43" x14ac:dyDescent="0.2">
      <c r="A1491">
        <v>29081</v>
      </c>
      <c r="B1491">
        <v>13</v>
      </c>
      <c r="C1491">
        <v>29</v>
      </c>
      <c r="D1491" t="s">
        <v>568</v>
      </c>
      <c r="E1491">
        <v>81</v>
      </c>
      <c r="F1491" t="s">
        <v>1050</v>
      </c>
      <c r="G1491" t="s">
        <v>1051</v>
      </c>
      <c r="H1491" t="s">
        <v>500</v>
      </c>
      <c r="I1491">
        <v>43</v>
      </c>
      <c r="J1491">
        <v>14</v>
      </c>
      <c r="K1491">
        <v>65</v>
      </c>
      <c r="L1491">
        <v>58</v>
      </c>
      <c r="M1491">
        <v>18</v>
      </c>
      <c r="N1491">
        <v>83</v>
      </c>
      <c r="O1491">
        <v>71</v>
      </c>
      <c r="P1491">
        <v>24</v>
      </c>
      <c r="Q1491">
        <v>98</v>
      </c>
      <c r="R1491">
        <v>1200</v>
      </c>
      <c r="S1491">
        <v>1.0046647071838399</v>
      </c>
      <c r="T1491">
        <f t="shared" si="279"/>
        <v>1</v>
      </c>
      <c r="U1491">
        <f t="shared" si="280"/>
        <v>1205.597648620608</v>
      </c>
      <c r="V1491">
        <f t="shared" si="281"/>
        <v>1004.6647071838399</v>
      </c>
      <c r="W1491">
        <v>24.69</v>
      </c>
      <c r="X1491">
        <f t="shared" si="282"/>
        <v>24.805171620369009</v>
      </c>
      <c r="Y1491">
        <v>0</v>
      </c>
      <c r="Z1491">
        <v>0</v>
      </c>
      <c r="AA1491">
        <v>0</v>
      </c>
      <c r="AB1491" s="2">
        <v>0.1</v>
      </c>
      <c r="AC1491">
        <v>25</v>
      </c>
      <c r="AD1491">
        <f t="shared" si="283"/>
        <v>0.11016807219002084</v>
      </c>
      <c r="AE1491">
        <v>1630000</v>
      </c>
      <c r="AF1491">
        <v>0</v>
      </c>
      <c r="AG1491">
        <v>0</v>
      </c>
      <c r="AH1491">
        <v>37800</v>
      </c>
      <c r="AI1491">
        <v>0.182567039863817</v>
      </c>
      <c r="AJ1491">
        <v>0.184191833320625</v>
      </c>
      <c r="AK1491" s="1">
        <f t="shared" si="278"/>
        <v>9.8558616354069303E-2</v>
      </c>
      <c r="AL1491" s="1">
        <f t="shared" si="284"/>
        <v>0.10037877215474876</v>
      </c>
      <c r="AM1491">
        <f t="shared" si="285"/>
        <v>9.9152060707859827E-2</v>
      </c>
      <c r="AN1491">
        <f t="shared" si="286"/>
        <v>0.10130119805558861</v>
      </c>
      <c r="AO1491">
        <f t="shared" si="287"/>
        <v>8.6537359655707982E-2</v>
      </c>
      <c r="AP1491">
        <f t="shared" si="288"/>
        <v>8.4717203855028525E-2</v>
      </c>
      <c r="AQ1491">
        <f t="shared" si="289"/>
        <v>41.713581596305289</v>
      </c>
    </row>
    <row r="1492" spans="1:43" x14ac:dyDescent="0.2">
      <c r="A1492">
        <v>29083</v>
      </c>
      <c r="B1492">
        <v>17</v>
      </c>
      <c r="C1492">
        <v>29</v>
      </c>
      <c r="D1492" t="s">
        <v>52</v>
      </c>
      <c r="E1492">
        <v>83</v>
      </c>
      <c r="F1492" t="s">
        <v>1050</v>
      </c>
      <c r="G1492" t="s">
        <v>1051</v>
      </c>
      <c r="H1492" t="s">
        <v>649</v>
      </c>
      <c r="I1492">
        <v>43</v>
      </c>
      <c r="J1492">
        <v>14</v>
      </c>
      <c r="K1492">
        <v>65</v>
      </c>
      <c r="L1492">
        <v>58</v>
      </c>
      <c r="M1492">
        <v>18</v>
      </c>
      <c r="N1492">
        <v>83</v>
      </c>
      <c r="O1492">
        <v>71</v>
      </c>
      <c r="P1492">
        <v>24</v>
      </c>
      <c r="Q1492">
        <v>98</v>
      </c>
      <c r="R1492">
        <v>1200</v>
      </c>
      <c r="S1492">
        <v>0.99247246732314398</v>
      </c>
      <c r="T1492">
        <f t="shared" si="279"/>
        <v>1</v>
      </c>
      <c r="U1492">
        <f t="shared" si="280"/>
        <v>1190.9669607877727</v>
      </c>
      <c r="V1492">
        <f t="shared" si="281"/>
        <v>992.47246732314397</v>
      </c>
      <c r="W1492">
        <v>24.69</v>
      </c>
      <c r="X1492">
        <f t="shared" si="282"/>
        <v>24.504145218208425</v>
      </c>
      <c r="Y1492">
        <v>0</v>
      </c>
      <c r="Z1492">
        <v>0</v>
      </c>
      <c r="AA1492">
        <v>0</v>
      </c>
      <c r="AB1492" s="2">
        <v>0.1</v>
      </c>
      <c r="AC1492">
        <v>25</v>
      </c>
      <c r="AD1492">
        <f t="shared" si="283"/>
        <v>0.11016807219002084</v>
      </c>
      <c r="AE1492">
        <v>1630000</v>
      </c>
      <c r="AF1492">
        <v>0</v>
      </c>
      <c r="AG1492">
        <v>0</v>
      </c>
      <c r="AH1492">
        <v>37800</v>
      </c>
      <c r="AI1492">
        <v>0.18617834943980399</v>
      </c>
      <c r="AJ1492">
        <v>0.18731980727887501</v>
      </c>
      <c r="AK1492" s="1">
        <f t="shared" si="278"/>
        <v>9.5473999838571522E-2</v>
      </c>
      <c r="AL1492" s="1">
        <f t="shared" si="284"/>
        <v>9.7258849997684388E-2</v>
      </c>
      <c r="AM1492">
        <f t="shared" si="285"/>
        <v>9.6055933126311097E-2</v>
      </c>
      <c r="AN1492">
        <f t="shared" si="286"/>
        <v>9.8163383563035903E-2</v>
      </c>
      <c r="AO1492">
        <f t="shared" si="287"/>
        <v>8.3850636047606356E-2</v>
      </c>
      <c r="AP1492">
        <f t="shared" si="288"/>
        <v>8.2065785888493489E-2</v>
      </c>
      <c r="AQ1492">
        <f t="shared" si="289"/>
        <v>40.904461432114779</v>
      </c>
    </row>
    <row r="1493" spans="1:43" x14ac:dyDescent="0.2">
      <c r="A1493">
        <v>29085</v>
      </c>
      <c r="B1493">
        <v>13</v>
      </c>
      <c r="C1493">
        <v>29</v>
      </c>
      <c r="D1493" t="s">
        <v>1065</v>
      </c>
      <c r="E1493">
        <v>85</v>
      </c>
      <c r="F1493" t="s">
        <v>1050</v>
      </c>
      <c r="G1493" t="s">
        <v>1051</v>
      </c>
      <c r="H1493" t="s">
        <v>500</v>
      </c>
      <c r="I1493">
        <v>43</v>
      </c>
      <c r="J1493">
        <v>14</v>
      </c>
      <c r="K1493">
        <v>65</v>
      </c>
      <c r="L1493">
        <v>58</v>
      </c>
      <c r="M1493">
        <v>18</v>
      </c>
      <c r="N1493">
        <v>83</v>
      </c>
      <c r="O1493">
        <v>71</v>
      </c>
      <c r="P1493">
        <v>24</v>
      </c>
      <c r="Q1493">
        <v>98</v>
      </c>
      <c r="R1493">
        <v>1200</v>
      </c>
      <c r="S1493">
        <v>0.98720450699329398</v>
      </c>
      <c r="T1493">
        <f t="shared" si="279"/>
        <v>1</v>
      </c>
      <c r="U1493">
        <f t="shared" si="280"/>
        <v>1184.6454083919527</v>
      </c>
      <c r="V1493">
        <f t="shared" si="281"/>
        <v>987.20450699329399</v>
      </c>
      <c r="W1493">
        <v>24.69</v>
      </c>
      <c r="X1493">
        <f t="shared" si="282"/>
        <v>24.374079277664428</v>
      </c>
      <c r="Y1493">
        <v>0</v>
      </c>
      <c r="Z1493">
        <v>0</v>
      </c>
      <c r="AA1493">
        <v>0</v>
      </c>
      <c r="AB1493" s="2">
        <v>0.1</v>
      </c>
      <c r="AC1493">
        <v>25</v>
      </c>
      <c r="AD1493">
        <f t="shared" si="283"/>
        <v>0.11016807219002084</v>
      </c>
      <c r="AE1493">
        <v>1630000</v>
      </c>
      <c r="AF1493">
        <v>0</v>
      </c>
      <c r="AG1493">
        <v>0</v>
      </c>
      <c r="AH1493">
        <v>37800</v>
      </c>
      <c r="AI1493">
        <v>0.18551465800915801</v>
      </c>
      <c r="AJ1493">
        <v>0.18660415677600001</v>
      </c>
      <c r="AK1493" s="1">
        <f t="shared" si="278"/>
        <v>9.530698367719187E-2</v>
      </c>
      <c r="AL1493" s="1">
        <f t="shared" si="284"/>
        <v>9.7098219260337001E-2</v>
      </c>
      <c r="AM1493">
        <f t="shared" si="285"/>
        <v>9.5890998871237004E-2</v>
      </c>
      <c r="AN1493">
        <f t="shared" si="286"/>
        <v>9.800598885664423E-2</v>
      </c>
      <c r="AO1493">
        <f t="shared" si="287"/>
        <v>8.371346078953798E-2</v>
      </c>
      <c r="AP1493">
        <f t="shared" si="288"/>
        <v>8.1922225206392849E-2</v>
      </c>
      <c r="AQ1493">
        <f t="shared" si="289"/>
        <v>41.050799952310555</v>
      </c>
    </row>
    <row r="1494" spans="1:43" x14ac:dyDescent="0.2">
      <c r="A1494">
        <v>29087</v>
      </c>
      <c r="B1494">
        <v>17</v>
      </c>
      <c r="C1494">
        <v>29</v>
      </c>
      <c r="D1494" t="s">
        <v>1066</v>
      </c>
      <c r="E1494">
        <v>87</v>
      </c>
      <c r="F1494" t="s">
        <v>1050</v>
      </c>
      <c r="G1494" t="s">
        <v>1051</v>
      </c>
      <c r="H1494" t="s">
        <v>649</v>
      </c>
      <c r="I1494">
        <v>43</v>
      </c>
      <c r="J1494">
        <v>14</v>
      </c>
      <c r="K1494">
        <v>65</v>
      </c>
      <c r="L1494">
        <v>58</v>
      </c>
      <c r="M1494">
        <v>18</v>
      </c>
      <c r="N1494">
        <v>83</v>
      </c>
      <c r="O1494">
        <v>71</v>
      </c>
      <c r="P1494">
        <v>24</v>
      </c>
      <c r="Q1494">
        <v>98</v>
      </c>
      <c r="R1494">
        <v>1200</v>
      </c>
      <c r="S1494">
        <v>0.99828728181975201</v>
      </c>
      <c r="T1494">
        <f t="shared" si="279"/>
        <v>1</v>
      </c>
      <c r="U1494">
        <f t="shared" si="280"/>
        <v>1197.9447381837024</v>
      </c>
      <c r="V1494">
        <f t="shared" si="281"/>
        <v>998.28728181975202</v>
      </c>
      <c r="W1494">
        <v>24.69</v>
      </c>
      <c r="X1494">
        <f t="shared" si="282"/>
        <v>24.64771298812968</v>
      </c>
      <c r="Y1494">
        <v>0</v>
      </c>
      <c r="Z1494">
        <v>0</v>
      </c>
      <c r="AA1494">
        <v>0</v>
      </c>
      <c r="AB1494" s="2">
        <v>0.1</v>
      </c>
      <c r="AC1494">
        <v>25</v>
      </c>
      <c r="AD1494">
        <f t="shared" si="283"/>
        <v>0.11016807219002084</v>
      </c>
      <c r="AE1494">
        <v>1630000</v>
      </c>
      <c r="AF1494">
        <v>0</v>
      </c>
      <c r="AG1494">
        <v>0</v>
      </c>
      <c r="AH1494">
        <v>37800</v>
      </c>
      <c r="AI1494">
        <v>0.18462501529782699</v>
      </c>
      <c r="AJ1494">
        <v>0.18602229881400001</v>
      </c>
      <c r="AK1494" s="1">
        <f t="shared" si="278"/>
        <v>9.684134655673067E-2</v>
      </c>
      <c r="AL1494" s="1">
        <f t="shared" si="284"/>
        <v>9.8641213471216543E-2</v>
      </c>
      <c r="AM1494">
        <f t="shared" si="285"/>
        <v>9.7428175913633688E-2</v>
      </c>
      <c r="AN1494">
        <f t="shared" si="286"/>
        <v>9.9553357288447289E-2</v>
      </c>
      <c r="AO1494">
        <f t="shared" si="287"/>
        <v>8.5040971561987186E-2</v>
      </c>
      <c r="AP1494">
        <f t="shared" si="288"/>
        <v>8.3241104647501313E-2</v>
      </c>
      <c r="AQ1494">
        <f t="shared" si="289"/>
        <v>41.248609251949425</v>
      </c>
    </row>
    <row r="1495" spans="1:43" x14ac:dyDescent="0.2">
      <c r="A1495">
        <v>29089</v>
      </c>
      <c r="B1495">
        <v>13</v>
      </c>
      <c r="C1495">
        <v>29</v>
      </c>
      <c r="D1495" t="s">
        <v>132</v>
      </c>
      <c r="E1495">
        <v>89</v>
      </c>
      <c r="F1495" t="s">
        <v>1050</v>
      </c>
      <c r="G1495" t="s">
        <v>1051</v>
      </c>
      <c r="H1495" t="s">
        <v>500</v>
      </c>
      <c r="I1495">
        <v>43</v>
      </c>
      <c r="J1495">
        <v>14</v>
      </c>
      <c r="K1495">
        <v>65</v>
      </c>
      <c r="L1495">
        <v>58</v>
      </c>
      <c r="M1495">
        <v>18</v>
      </c>
      <c r="N1495">
        <v>83</v>
      </c>
      <c r="O1495">
        <v>71</v>
      </c>
      <c r="P1495">
        <v>24</v>
      </c>
      <c r="Q1495">
        <v>98</v>
      </c>
      <c r="R1495">
        <v>1200</v>
      </c>
      <c r="S1495">
        <v>0.99942258000373796</v>
      </c>
      <c r="T1495">
        <f t="shared" si="279"/>
        <v>1</v>
      </c>
      <c r="U1495">
        <f t="shared" si="280"/>
        <v>1199.3070960044856</v>
      </c>
      <c r="V1495">
        <f t="shared" si="281"/>
        <v>999.42258000373795</v>
      </c>
      <c r="W1495">
        <v>24.69</v>
      </c>
      <c r="X1495">
        <f t="shared" si="282"/>
        <v>24.675743500292292</v>
      </c>
      <c r="Y1495">
        <v>0</v>
      </c>
      <c r="Z1495">
        <v>0</v>
      </c>
      <c r="AA1495">
        <v>0</v>
      </c>
      <c r="AB1495" s="2">
        <v>0.1</v>
      </c>
      <c r="AC1495">
        <v>25</v>
      </c>
      <c r="AD1495">
        <f t="shared" si="283"/>
        <v>0.11016807219002084</v>
      </c>
      <c r="AE1495">
        <v>1630000</v>
      </c>
      <c r="AF1495">
        <v>0</v>
      </c>
      <c r="AG1495">
        <v>0</v>
      </c>
      <c r="AH1495">
        <v>37800</v>
      </c>
      <c r="AI1495">
        <v>0.183435324738699</v>
      </c>
      <c r="AJ1495">
        <v>0.18504390238124999</v>
      </c>
      <c r="AK1495" s="1">
        <f t="shared" si="278"/>
        <v>9.7580268777012216E-2</v>
      </c>
      <c r="AL1495" s="1">
        <f t="shared" si="284"/>
        <v>9.9391808932074291E-2</v>
      </c>
      <c r="AM1495">
        <f t="shared" si="285"/>
        <v>9.8170904082124616E-2</v>
      </c>
      <c r="AN1495">
        <f t="shared" si="286"/>
        <v>0.10030986856126478</v>
      </c>
      <c r="AO1495">
        <f t="shared" si="287"/>
        <v>8.568779398265855E-2</v>
      </c>
      <c r="AP1495">
        <f t="shared" si="288"/>
        <v>8.3876253827596475E-2</v>
      </c>
      <c r="AQ1495">
        <f t="shared" si="289"/>
        <v>41.516131775618774</v>
      </c>
    </row>
    <row r="1496" spans="1:43" x14ac:dyDescent="0.2">
      <c r="A1496">
        <v>29091</v>
      </c>
      <c r="B1496">
        <v>13</v>
      </c>
      <c r="C1496">
        <v>29</v>
      </c>
      <c r="D1496" t="s">
        <v>1067</v>
      </c>
      <c r="E1496">
        <v>91</v>
      </c>
      <c r="F1496" t="s">
        <v>1050</v>
      </c>
      <c r="G1496" t="s">
        <v>1051</v>
      </c>
      <c r="H1496" t="s">
        <v>500</v>
      </c>
      <c r="I1496">
        <v>43</v>
      </c>
      <c r="J1496">
        <v>14</v>
      </c>
      <c r="K1496">
        <v>65</v>
      </c>
      <c r="L1496">
        <v>58</v>
      </c>
      <c r="M1496">
        <v>18</v>
      </c>
      <c r="N1496">
        <v>83</v>
      </c>
      <c r="O1496">
        <v>71</v>
      </c>
      <c r="P1496">
        <v>24</v>
      </c>
      <c r="Q1496">
        <v>98</v>
      </c>
      <c r="R1496">
        <v>1200</v>
      </c>
      <c r="S1496">
        <v>0.97271039088567102</v>
      </c>
      <c r="T1496">
        <f t="shared" si="279"/>
        <v>1</v>
      </c>
      <c r="U1496">
        <f t="shared" si="280"/>
        <v>1167.2524690628052</v>
      </c>
      <c r="V1496">
        <f t="shared" si="281"/>
        <v>972.71039088567102</v>
      </c>
      <c r="W1496">
        <v>24.69</v>
      </c>
      <c r="X1496">
        <f t="shared" si="282"/>
        <v>24.016219550967218</v>
      </c>
      <c r="Y1496">
        <v>0</v>
      </c>
      <c r="Z1496">
        <v>0</v>
      </c>
      <c r="AA1496">
        <v>0</v>
      </c>
      <c r="AB1496" s="2">
        <v>0.1</v>
      </c>
      <c r="AC1496">
        <v>25</v>
      </c>
      <c r="AD1496">
        <f t="shared" si="283"/>
        <v>0.11016807219002084</v>
      </c>
      <c r="AE1496">
        <v>1630000</v>
      </c>
      <c r="AF1496">
        <v>0</v>
      </c>
      <c r="AG1496">
        <v>0</v>
      </c>
      <c r="AH1496">
        <v>37800</v>
      </c>
      <c r="AI1496">
        <v>0.18628121892920099</v>
      </c>
      <c r="AJ1496">
        <v>0.18790877616025001</v>
      </c>
      <c r="AK1496" s="1">
        <f t="shared" si="278"/>
        <v>9.3521251471729863E-2</v>
      </c>
      <c r="AL1496" s="1">
        <f t="shared" si="284"/>
        <v>9.5305115988674541E-2</v>
      </c>
      <c r="AM1496">
        <f t="shared" si="285"/>
        <v>9.4102863400287257E-2</v>
      </c>
      <c r="AN1496">
        <f t="shared" si="286"/>
        <v>9.6209150046311073E-2</v>
      </c>
      <c r="AO1496">
        <f t="shared" si="287"/>
        <v>8.2171142857432516E-2</v>
      </c>
      <c r="AP1496">
        <f t="shared" si="288"/>
        <v>8.0387278340487839E-2</v>
      </c>
      <c r="AQ1496">
        <f t="shared" si="289"/>
        <v>40.881872890522835</v>
      </c>
    </row>
    <row r="1497" spans="1:43" x14ac:dyDescent="0.2">
      <c r="A1497">
        <v>29093</v>
      </c>
      <c r="B1497">
        <v>13</v>
      </c>
      <c r="C1497">
        <v>29</v>
      </c>
      <c r="D1497" t="s">
        <v>913</v>
      </c>
      <c r="E1497">
        <v>93</v>
      </c>
      <c r="F1497" t="s">
        <v>1050</v>
      </c>
      <c r="G1497" t="s">
        <v>1051</v>
      </c>
      <c r="H1497" t="s">
        <v>500</v>
      </c>
      <c r="I1497">
        <v>43</v>
      </c>
      <c r="J1497">
        <v>14</v>
      </c>
      <c r="K1497">
        <v>65</v>
      </c>
      <c r="L1497">
        <v>58</v>
      </c>
      <c r="M1497">
        <v>18</v>
      </c>
      <c r="N1497">
        <v>83</v>
      </c>
      <c r="O1497">
        <v>71</v>
      </c>
      <c r="P1497">
        <v>24</v>
      </c>
      <c r="Q1497">
        <v>98</v>
      </c>
      <c r="R1497">
        <v>1200</v>
      </c>
      <c r="S1497">
        <v>0.98278496482155497</v>
      </c>
      <c r="T1497">
        <f t="shared" si="279"/>
        <v>1</v>
      </c>
      <c r="U1497">
        <f t="shared" si="280"/>
        <v>1179.341957785866</v>
      </c>
      <c r="V1497">
        <f t="shared" si="281"/>
        <v>982.78496482155492</v>
      </c>
      <c r="W1497">
        <v>24.69</v>
      </c>
      <c r="X1497">
        <f t="shared" si="282"/>
        <v>24.264960781444195</v>
      </c>
      <c r="Y1497">
        <v>0</v>
      </c>
      <c r="Z1497">
        <v>0</v>
      </c>
      <c r="AA1497">
        <v>0</v>
      </c>
      <c r="AB1497" s="2">
        <v>0.1</v>
      </c>
      <c r="AC1497">
        <v>25</v>
      </c>
      <c r="AD1497">
        <f t="shared" si="283"/>
        <v>0.11016807219002084</v>
      </c>
      <c r="AE1497">
        <v>1630000</v>
      </c>
      <c r="AF1497">
        <v>0</v>
      </c>
      <c r="AG1497">
        <v>0</v>
      </c>
      <c r="AH1497">
        <v>37800</v>
      </c>
      <c r="AI1497">
        <v>0.185190611580241</v>
      </c>
      <c r="AJ1497">
        <v>0.186262820768125</v>
      </c>
      <c r="AK1497" s="1">
        <f t="shared" si="278"/>
        <v>9.5046332470969497E-2</v>
      </c>
      <c r="AL1497" s="1">
        <f t="shared" si="284"/>
        <v>9.6840702357139583E-2</v>
      </c>
      <c r="AM1497">
        <f t="shared" si="285"/>
        <v>9.5631369574475628E-2</v>
      </c>
      <c r="AN1497">
        <f t="shared" si="286"/>
        <v>9.775006036818043E-2</v>
      </c>
      <c r="AO1497">
        <f t="shared" si="287"/>
        <v>8.3492549319707607E-2</v>
      </c>
      <c r="AP1497">
        <f t="shared" si="288"/>
        <v>8.1698179433537521E-2</v>
      </c>
      <c r="AQ1497">
        <f t="shared" si="289"/>
        <v>41.122630619185195</v>
      </c>
    </row>
    <row r="1498" spans="1:43" x14ac:dyDescent="0.2">
      <c r="A1498">
        <v>29095</v>
      </c>
      <c r="B1498">
        <v>17</v>
      </c>
      <c r="C1498">
        <v>29</v>
      </c>
      <c r="D1498" t="s">
        <v>54</v>
      </c>
      <c r="E1498">
        <v>95</v>
      </c>
      <c r="F1498" t="s">
        <v>1050</v>
      </c>
      <c r="G1498" t="s">
        <v>1051</v>
      </c>
      <c r="H1498" t="s">
        <v>649</v>
      </c>
      <c r="I1498">
        <v>43</v>
      </c>
      <c r="J1498">
        <v>14</v>
      </c>
      <c r="K1498">
        <v>65</v>
      </c>
      <c r="L1498">
        <v>58</v>
      </c>
      <c r="M1498">
        <v>18</v>
      </c>
      <c r="N1498">
        <v>83</v>
      </c>
      <c r="O1498">
        <v>71</v>
      </c>
      <c r="P1498">
        <v>24</v>
      </c>
      <c r="Q1498">
        <v>98</v>
      </c>
      <c r="R1498">
        <v>1200</v>
      </c>
      <c r="S1498">
        <v>0.99999651643965004</v>
      </c>
      <c r="T1498">
        <f t="shared" si="279"/>
        <v>1</v>
      </c>
      <c r="U1498">
        <f t="shared" si="280"/>
        <v>1199.9958197275801</v>
      </c>
      <c r="V1498">
        <f t="shared" si="281"/>
        <v>999.99651643965001</v>
      </c>
      <c r="W1498">
        <v>24.69</v>
      </c>
      <c r="X1498">
        <f t="shared" si="282"/>
        <v>24.689913990894961</v>
      </c>
      <c r="Y1498">
        <v>0</v>
      </c>
      <c r="Z1498">
        <v>0</v>
      </c>
      <c r="AA1498">
        <v>0</v>
      </c>
      <c r="AB1498" s="2">
        <v>0.1</v>
      </c>
      <c r="AC1498">
        <v>25</v>
      </c>
      <c r="AD1498">
        <f t="shared" si="283"/>
        <v>0.11016807219002084</v>
      </c>
      <c r="AE1498">
        <v>1630000</v>
      </c>
      <c r="AF1498">
        <v>0</v>
      </c>
      <c r="AG1498">
        <v>0</v>
      </c>
      <c r="AH1498">
        <v>37800</v>
      </c>
      <c r="AI1498">
        <v>0.185473365786646</v>
      </c>
      <c r="AJ1498">
        <v>0.18662546901800001</v>
      </c>
      <c r="AK1498" s="1">
        <f t="shared" si="278"/>
        <v>9.6563446845763456E-2</v>
      </c>
      <c r="AL1498" s="1">
        <f t="shared" si="284"/>
        <v>9.8355081214459045E-2</v>
      </c>
      <c r="AM1498">
        <f t="shared" si="285"/>
        <v>9.7147592060015206E-2</v>
      </c>
      <c r="AN1498">
        <f t="shared" si="286"/>
        <v>9.9263052908916599E-2</v>
      </c>
      <c r="AO1498">
        <f t="shared" si="287"/>
        <v>8.479386709067506E-2</v>
      </c>
      <c r="AP1498">
        <f t="shared" si="288"/>
        <v>8.3002232721979471E-2</v>
      </c>
      <c r="AQ1498">
        <f t="shared" si="289"/>
        <v>41.059939155444852</v>
      </c>
    </row>
    <row r="1499" spans="1:43" x14ac:dyDescent="0.2">
      <c r="A1499">
        <v>29097</v>
      </c>
      <c r="B1499">
        <v>17</v>
      </c>
      <c r="C1499">
        <v>29</v>
      </c>
      <c r="D1499" t="s">
        <v>412</v>
      </c>
      <c r="E1499">
        <v>97</v>
      </c>
      <c r="F1499" t="s">
        <v>1050</v>
      </c>
      <c r="G1499" t="s">
        <v>1051</v>
      </c>
      <c r="H1499" t="s">
        <v>649</v>
      </c>
      <c r="I1499">
        <v>43</v>
      </c>
      <c r="J1499">
        <v>14</v>
      </c>
      <c r="K1499">
        <v>65</v>
      </c>
      <c r="L1499">
        <v>58</v>
      </c>
      <c r="M1499">
        <v>18</v>
      </c>
      <c r="N1499">
        <v>83</v>
      </c>
      <c r="O1499">
        <v>71</v>
      </c>
      <c r="P1499">
        <v>24</v>
      </c>
      <c r="Q1499">
        <v>98</v>
      </c>
      <c r="R1499">
        <v>1200</v>
      </c>
      <c r="S1499">
        <v>0.97787125195775704</v>
      </c>
      <c r="T1499">
        <f t="shared" si="279"/>
        <v>1</v>
      </c>
      <c r="U1499">
        <f t="shared" si="280"/>
        <v>1173.4455023493085</v>
      </c>
      <c r="V1499">
        <f t="shared" si="281"/>
        <v>977.87125195775707</v>
      </c>
      <c r="W1499">
        <v>24.69</v>
      </c>
      <c r="X1499">
        <f t="shared" si="282"/>
        <v>24.143641210837021</v>
      </c>
      <c r="Y1499">
        <v>0</v>
      </c>
      <c r="Z1499">
        <v>0</v>
      </c>
      <c r="AA1499">
        <v>0</v>
      </c>
      <c r="AB1499" s="2">
        <v>0.1</v>
      </c>
      <c r="AC1499">
        <v>25</v>
      </c>
      <c r="AD1499">
        <f t="shared" si="283"/>
        <v>0.11016807219002084</v>
      </c>
      <c r="AE1499">
        <v>1630000</v>
      </c>
      <c r="AF1499">
        <v>0</v>
      </c>
      <c r="AG1499">
        <v>0</v>
      </c>
      <c r="AH1499">
        <v>37800</v>
      </c>
      <c r="AI1499">
        <v>0.189654610765254</v>
      </c>
      <c r="AJ1499">
        <v>0.19115522975937499</v>
      </c>
      <c r="AK1499" s="1">
        <f t="shared" si="278"/>
        <v>9.2345151652826807E-2</v>
      </c>
      <c r="AL1499" s="1">
        <f t="shared" si="284"/>
        <v>9.4097286521998599E-2</v>
      </c>
      <c r="AM1499">
        <f t="shared" si="285"/>
        <v>9.2916418433836093E-2</v>
      </c>
      <c r="AN1499">
        <f t="shared" si="286"/>
        <v>9.4985240500710388E-2</v>
      </c>
      <c r="AO1499">
        <f t="shared" si="287"/>
        <v>8.1128482945034816E-2</v>
      </c>
      <c r="AP1499">
        <f t="shared" si="288"/>
        <v>7.9376348075863024E-2</v>
      </c>
      <c r="AQ1499">
        <f t="shared" si="289"/>
        <v>40.154705880477685</v>
      </c>
    </row>
    <row r="1500" spans="1:43" x14ac:dyDescent="0.2">
      <c r="A1500">
        <v>29099</v>
      </c>
      <c r="B1500">
        <v>13</v>
      </c>
      <c r="C1500">
        <v>29</v>
      </c>
      <c r="D1500" t="s">
        <v>55</v>
      </c>
      <c r="E1500">
        <v>99</v>
      </c>
      <c r="F1500" t="s">
        <v>1050</v>
      </c>
      <c r="G1500" t="s">
        <v>1051</v>
      </c>
      <c r="H1500" t="s">
        <v>500</v>
      </c>
      <c r="I1500">
        <v>43</v>
      </c>
      <c r="J1500">
        <v>14</v>
      </c>
      <c r="K1500">
        <v>65</v>
      </c>
      <c r="L1500">
        <v>58</v>
      </c>
      <c r="M1500">
        <v>18</v>
      </c>
      <c r="N1500">
        <v>83</v>
      </c>
      <c r="O1500">
        <v>71</v>
      </c>
      <c r="P1500">
        <v>24</v>
      </c>
      <c r="Q1500">
        <v>98</v>
      </c>
      <c r="R1500">
        <v>1200</v>
      </c>
      <c r="S1500">
        <v>0.99281358718872104</v>
      </c>
      <c r="T1500">
        <f t="shared" si="279"/>
        <v>1</v>
      </c>
      <c r="U1500">
        <f t="shared" si="280"/>
        <v>1191.3763046264653</v>
      </c>
      <c r="V1500">
        <f t="shared" si="281"/>
        <v>992.81358718872104</v>
      </c>
      <c r="W1500">
        <v>24.69</v>
      </c>
      <c r="X1500">
        <f t="shared" si="282"/>
        <v>24.512567467689525</v>
      </c>
      <c r="Y1500">
        <v>0</v>
      </c>
      <c r="Z1500">
        <v>0</v>
      </c>
      <c r="AA1500">
        <v>0</v>
      </c>
      <c r="AB1500" s="2">
        <v>0.1</v>
      </c>
      <c r="AC1500">
        <v>25</v>
      </c>
      <c r="AD1500">
        <f t="shared" si="283"/>
        <v>0.11016807219002084</v>
      </c>
      <c r="AE1500">
        <v>1630000</v>
      </c>
      <c r="AF1500">
        <v>0</v>
      </c>
      <c r="AG1500">
        <v>0</v>
      </c>
      <c r="AH1500">
        <v>37800</v>
      </c>
      <c r="AI1500">
        <v>0.18226703054902499</v>
      </c>
      <c r="AJ1500">
        <v>0.18361545620712499</v>
      </c>
      <c r="AK1500" s="1">
        <f t="shared" si="278"/>
        <v>9.7556322232091749E-2</v>
      </c>
      <c r="AL1500" s="1">
        <f t="shared" si="284"/>
        <v>9.9379473987074807E-2</v>
      </c>
      <c r="AM1500">
        <f t="shared" si="285"/>
        <v>9.8150743388068687E-2</v>
      </c>
      <c r="AN1500">
        <f t="shared" si="286"/>
        <v>0.10030341818972505</v>
      </c>
      <c r="AO1500">
        <f t="shared" si="287"/>
        <v>8.567882205165453E-2</v>
      </c>
      <c r="AP1500">
        <f t="shared" si="288"/>
        <v>8.3855670296671472E-2</v>
      </c>
      <c r="AQ1500">
        <f t="shared" si="289"/>
        <v>41.78224164411828</v>
      </c>
    </row>
    <row r="1501" spans="1:43" x14ac:dyDescent="0.2">
      <c r="A1501">
        <v>29101</v>
      </c>
      <c r="B1501">
        <v>13</v>
      </c>
      <c r="C1501">
        <v>29</v>
      </c>
      <c r="D1501" t="s">
        <v>135</v>
      </c>
      <c r="E1501">
        <v>101</v>
      </c>
      <c r="F1501" t="s">
        <v>1050</v>
      </c>
      <c r="G1501" t="s">
        <v>1051</v>
      </c>
      <c r="H1501" t="s">
        <v>500</v>
      </c>
      <c r="I1501">
        <v>43</v>
      </c>
      <c r="J1501">
        <v>14</v>
      </c>
      <c r="K1501">
        <v>65</v>
      </c>
      <c r="L1501">
        <v>58</v>
      </c>
      <c r="M1501">
        <v>18</v>
      </c>
      <c r="N1501">
        <v>83</v>
      </c>
      <c r="O1501">
        <v>71</v>
      </c>
      <c r="P1501">
        <v>24</v>
      </c>
      <c r="Q1501">
        <v>98</v>
      </c>
      <c r="R1501">
        <v>1200</v>
      </c>
      <c r="S1501">
        <v>0.99674242734909102</v>
      </c>
      <c r="T1501">
        <f t="shared" si="279"/>
        <v>1</v>
      </c>
      <c r="U1501">
        <f t="shared" si="280"/>
        <v>1196.0909128189091</v>
      </c>
      <c r="V1501">
        <f t="shared" si="281"/>
        <v>996.74242734909103</v>
      </c>
      <c r="W1501">
        <v>24.69</v>
      </c>
      <c r="X1501">
        <f t="shared" si="282"/>
        <v>24.609570531249059</v>
      </c>
      <c r="Y1501">
        <v>0</v>
      </c>
      <c r="Z1501">
        <v>0</v>
      </c>
      <c r="AA1501">
        <v>0</v>
      </c>
      <c r="AB1501" s="2">
        <v>0.1</v>
      </c>
      <c r="AC1501">
        <v>25</v>
      </c>
      <c r="AD1501">
        <f t="shared" si="283"/>
        <v>0.11016807219002084</v>
      </c>
      <c r="AE1501">
        <v>1630000</v>
      </c>
      <c r="AF1501">
        <v>0</v>
      </c>
      <c r="AG1501">
        <v>0</v>
      </c>
      <c r="AH1501">
        <v>37800</v>
      </c>
      <c r="AI1501">
        <v>0.185672485670513</v>
      </c>
      <c r="AJ1501">
        <v>0.186477603488125</v>
      </c>
      <c r="AK1501" s="1">
        <f t="shared" si="278"/>
        <v>9.61459995873096E-2</v>
      </c>
      <c r="AL1501" s="1">
        <f t="shared" si="284"/>
        <v>9.7935712561857111E-2</v>
      </c>
      <c r="AM1501">
        <f t="shared" si="285"/>
        <v>9.6729518349414692E-2</v>
      </c>
      <c r="AN1501">
        <f t="shared" si="286"/>
        <v>9.8842710524435634E-2</v>
      </c>
      <c r="AO1501">
        <f t="shared" si="287"/>
        <v>8.4433124055138378E-2</v>
      </c>
      <c r="AP1501">
        <f t="shared" si="288"/>
        <v>8.2643411080590867E-2</v>
      </c>
      <c r="AQ1501">
        <f t="shared" si="289"/>
        <v>41.015905435065157</v>
      </c>
    </row>
    <row r="1502" spans="1:43" x14ac:dyDescent="0.2">
      <c r="A1502">
        <v>29103</v>
      </c>
      <c r="B1502">
        <v>13</v>
      </c>
      <c r="C1502">
        <v>29</v>
      </c>
      <c r="D1502" t="s">
        <v>527</v>
      </c>
      <c r="E1502">
        <v>103</v>
      </c>
      <c r="F1502" t="s">
        <v>1050</v>
      </c>
      <c r="G1502" t="s">
        <v>1051</v>
      </c>
      <c r="H1502" t="s">
        <v>500</v>
      </c>
      <c r="I1502">
        <v>43</v>
      </c>
      <c r="J1502">
        <v>14</v>
      </c>
      <c r="K1502">
        <v>65</v>
      </c>
      <c r="L1502">
        <v>58</v>
      </c>
      <c r="M1502">
        <v>18</v>
      </c>
      <c r="N1502">
        <v>83</v>
      </c>
      <c r="O1502">
        <v>71</v>
      </c>
      <c r="P1502">
        <v>24</v>
      </c>
      <c r="Q1502">
        <v>98</v>
      </c>
      <c r="R1502">
        <v>1200</v>
      </c>
      <c r="S1502">
        <v>1.0060282150904301</v>
      </c>
      <c r="T1502">
        <f t="shared" si="279"/>
        <v>1</v>
      </c>
      <c r="U1502">
        <f t="shared" si="280"/>
        <v>1207.233858108516</v>
      </c>
      <c r="V1502">
        <f t="shared" si="281"/>
        <v>1006.0282150904301</v>
      </c>
      <c r="W1502">
        <v>24.69</v>
      </c>
      <c r="X1502">
        <f t="shared" si="282"/>
        <v>24.838836630582719</v>
      </c>
      <c r="Y1502">
        <v>0</v>
      </c>
      <c r="Z1502">
        <v>0</v>
      </c>
      <c r="AA1502">
        <v>0</v>
      </c>
      <c r="AB1502" s="2">
        <v>0.1</v>
      </c>
      <c r="AC1502">
        <v>25</v>
      </c>
      <c r="AD1502">
        <f t="shared" si="283"/>
        <v>0.11016807219002084</v>
      </c>
      <c r="AE1502">
        <v>1630000</v>
      </c>
      <c r="AF1502">
        <v>0</v>
      </c>
      <c r="AG1502">
        <v>0</v>
      </c>
      <c r="AH1502">
        <v>37800</v>
      </c>
      <c r="AI1502">
        <v>0.18237822255240499</v>
      </c>
      <c r="AJ1502">
        <v>0.184427621599625</v>
      </c>
      <c r="AK1502" s="1">
        <f t="shared" si="278"/>
        <v>9.8794554682917299E-2</v>
      </c>
      <c r="AL1502" s="1">
        <f t="shared" si="284"/>
        <v>0.10061659490225061</v>
      </c>
      <c r="AM1502">
        <f t="shared" si="285"/>
        <v>9.9388613433348982E-2</v>
      </c>
      <c r="AN1502">
        <f t="shared" si="286"/>
        <v>0.10153997579637933</v>
      </c>
      <c r="AO1502">
        <f t="shared" si="287"/>
        <v>8.6742047606327269E-2</v>
      </c>
      <c r="AP1502">
        <f t="shared" si="288"/>
        <v>8.4920007386993956E-2</v>
      </c>
      <c r="AQ1502">
        <f t="shared" si="289"/>
        <v>41.756767927524834</v>
      </c>
    </row>
    <row r="1503" spans="1:43" x14ac:dyDescent="0.2">
      <c r="A1503">
        <v>29105</v>
      </c>
      <c r="B1503">
        <v>13</v>
      </c>
      <c r="C1503">
        <v>29</v>
      </c>
      <c r="D1503" t="s">
        <v>1068</v>
      </c>
      <c r="E1503">
        <v>105</v>
      </c>
      <c r="F1503" t="s">
        <v>1050</v>
      </c>
      <c r="G1503" t="s">
        <v>1051</v>
      </c>
      <c r="H1503" t="s">
        <v>500</v>
      </c>
      <c r="I1503">
        <v>43</v>
      </c>
      <c r="J1503">
        <v>14</v>
      </c>
      <c r="K1503">
        <v>65</v>
      </c>
      <c r="L1503">
        <v>58</v>
      </c>
      <c r="M1503">
        <v>18</v>
      </c>
      <c r="N1503">
        <v>83</v>
      </c>
      <c r="O1503">
        <v>71</v>
      </c>
      <c r="P1503">
        <v>24</v>
      </c>
      <c r="Q1503">
        <v>98</v>
      </c>
      <c r="R1503">
        <v>1200</v>
      </c>
      <c r="S1503">
        <v>0.98445813357830003</v>
      </c>
      <c r="T1503">
        <f t="shared" si="279"/>
        <v>1</v>
      </c>
      <c r="U1503">
        <f t="shared" si="280"/>
        <v>1181.3497602939601</v>
      </c>
      <c r="V1503">
        <f t="shared" si="281"/>
        <v>984.45813357830002</v>
      </c>
      <c r="W1503">
        <v>24.69</v>
      </c>
      <c r="X1503">
        <f t="shared" si="282"/>
        <v>24.306271318048228</v>
      </c>
      <c r="Y1503">
        <v>0</v>
      </c>
      <c r="Z1503">
        <v>0</v>
      </c>
      <c r="AA1503">
        <v>0</v>
      </c>
      <c r="AB1503" s="2">
        <v>0.1</v>
      </c>
      <c r="AC1503">
        <v>25</v>
      </c>
      <c r="AD1503">
        <f t="shared" si="283"/>
        <v>0.11016807219002084</v>
      </c>
      <c r="AE1503">
        <v>1630000</v>
      </c>
      <c r="AF1503">
        <v>0</v>
      </c>
      <c r="AG1503">
        <v>0</v>
      </c>
      <c r="AH1503">
        <v>37800</v>
      </c>
      <c r="AI1503">
        <v>0.18579605062139501</v>
      </c>
      <c r="AJ1503">
        <v>0.18760471414300001</v>
      </c>
      <c r="AK1503" s="1">
        <f t="shared" si="278"/>
        <v>9.4897899329765209E-2</v>
      </c>
      <c r="AL1503" s="1">
        <f t="shared" si="284"/>
        <v>9.6686422043297748E-2</v>
      </c>
      <c r="AM1503">
        <f t="shared" si="285"/>
        <v>9.5481030018674251E-2</v>
      </c>
      <c r="AN1503">
        <f t="shared" si="286"/>
        <v>9.7592816800596491E-2</v>
      </c>
      <c r="AO1503">
        <f t="shared" si="287"/>
        <v>8.3359114715880159E-2</v>
      </c>
      <c r="AP1503">
        <f t="shared" si="288"/>
        <v>8.1570592002347619E-2</v>
      </c>
      <c r="AQ1503">
        <f t="shared" si="289"/>
        <v>40.988627522948534</v>
      </c>
    </row>
    <row r="1504" spans="1:43" x14ac:dyDescent="0.2">
      <c r="A1504">
        <v>29107</v>
      </c>
      <c r="B1504">
        <v>13</v>
      </c>
      <c r="C1504">
        <v>29</v>
      </c>
      <c r="D1504" t="s">
        <v>136</v>
      </c>
      <c r="E1504">
        <v>107</v>
      </c>
      <c r="F1504" t="s">
        <v>1050</v>
      </c>
      <c r="G1504" t="s">
        <v>1051</v>
      </c>
      <c r="H1504" t="s">
        <v>500</v>
      </c>
      <c r="I1504">
        <v>43</v>
      </c>
      <c r="J1504">
        <v>14</v>
      </c>
      <c r="K1504">
        <v>65</v>
      </c>
      <c r="L1504">
        <v>58</v>
      </c>
      <c r="M1504">
        <v>18</v>
      </c>
      <c r="N1504">
        <v>83</v>
      </c>
      <c r="O1504">
        <v>71</v>
      </c>
      <c r="P1504">
        <v>24</v>
      </c>
      <c r="Q1504">
        <v>98</v>
      </c>
      <c r="R1504">
        <v>1200</v>
      </c>
      <c r="S1504">
        <v>0.99982697122237296</v>
      </c>
      <c r="T1504">
        <f t="shared" si="279"/>
        <v>1</v>
      </c>
      <c r="U1504">
        <f t="shared" si="280"/>
        <v>1199.7923654668475</v>
      </c>
      <c r="V1504">
        <f t="shared" si="281"/>
        <v>999.826971222373</v>
      </c>
      <c r="W1504">
        <v>24.69</v>
      </c>
      <c r="X1504">
        <f t="shared" si="282"/>
        <v>24.685727919480389</v>
      </c>
      <c r="Y1504">
        <v>0</v>
      </c>
      <c r="Z1504">
        <v>0</v>
      </c>
      <c r="AA1504">
        <v>0</v>
      </c>
      <c r="AB1504" s="2">
        <v>0.1</v>
      </c>
      <c r="AC1504">
        <v>25</v>
      </c>
      <c r="AD1504">
        <f t="shared" si="283"/>
        <v>0.11016807219002084</v>
      </c>
      <c r="AE1504">
        <v>1630000</v>
      </c>
      <c r="AF1504">
        <v>0</v>
      </c>
      <c r="AG1504">
        <v>0</v>
      </c>
      <c r="AH1504">
        <v>37800</v>
      </c>
      <c r="AI1504">
        <v>0.18422380268660499</v>
      </c>
      <c r="AJ1504">
        <v>0.18611364514350001</v>
      </c>
      <c r="AK1504" s="1">
        <f t="shared" si="278"/>
        <v>9.7201939601627721E-2</v>
      </c>
      <c r="AL1504" s="1">
        <f t="shared" si="284"/>
        <v>9.9005726364114116E-2</v>
      </c>
      <c r="AM1504">
        <f t="shared" si="285"/>
        <v>9.7790046987402096E-2</v>
      </c>
      <c r="AN1504">
        <f t="shared" si="286"/>
        <v>9.9919856697730833E-2</v>
      </c>
      <c r="AO1504">
        <f t="shared" si="287"/>
        <v>8.5354843351515622E-2</v>
      </c>
      <c r="AP1504">
        <f t="shared" si="288"/>
        <v>8.3551056589029227E-2</v>
      </c>
      <c r="AQ1504">
        <f t="shared" si="289"/>
        <v>41.338442715301639</v>
      </c>
    </row>
    <row r="1505" spans="1:43" x14ac:dyDescent="0.2">
      <c r="A1505">
        <v>29109</v>
      </c>
      <c r="B1505">
        <v>17</v>
      </c>
      <c r="C1505">
        <v>29</v>
      </c>
      <c r="D1505" t="s">
        <v>58</v>
      </c>
      <c r="E1505">
        <v>109</v>
      </c>
      <c r="F1505" t="s">
        <v>1050</v>
      </c>
      <c r="G1505" t="s">
        <v>1051</v>
      </c>
      <c r="H1505" t="s">
        <v>649</v>
      </c>
      <c r="I1505">
        <v>43</v>
      </c>
      <c r="J1505">
        <v>14</v>
      </c>
      <c r="K1505">
        <v>65</v>
      </c>
      <c r="L1505">
        <v>58</v>
      </c>
      <c r="M1505">
        <v>18</v>
      </c>
      <c r="N1505">
        <v>83</v>
      </c>
      <c r="O1505">
        <v>71</v>
      </c>
      <c r="P1505">
        <v>24</v>
      </c>
      <c r="Q1505">
        <v>98</v>
      </c>
      <c r="R1505">
        <v>1200</v>
      </c>
      <c r="S1505">
        <v>0.976512122154236</v>
      </c>
      <c r="T1505">
        <f t="shared" si="279"/>
        <v>1</v>
      </c>
      <c r="U1505">
        <f t="shared" si="280"/>
        <v>1171.8145465850832</v>
      </c>
      <c r="V1505">
        <f t="shared" si="281"/>
        <v>976.51212215423595</v>
      </c>
      <c r="W1505">
        <v>24.69</v>
      </c>
      <c r="X1505">
        <f t="shared" si="282"/>
        <v>24.110084295988088</v>
      </c>
      <c r="Y1505">
        <v>0</v>
      </c>
      <c r="Z1505">
        <v>0</v>
      </c>
      <c r="AA1505">
        <v>0</v>
      </c>
      <c r="AB1505" s="2">
        <v>0.1</v>
      </c>
      <c r="AC1505">
        <v>25</v>
      </c>
      <c r="AD1505">
        <f t="shared" si="283"/>
        <v>0.11016807219002084</v>
      </c>
      <c r="AE1505">
        <v>1630000</v>
      </c>
      <c r="AF1505">
        <v>0</v>
      </c>
      <c r="AG1505">
        <v>0</v>
      </c>
      <c r="AH1505">
        <v>37800</v>
      </c>
      <c r="AI1505">
        <v>0.18920326006265401</v>
      </c>
      <c r="AJ1505">
        <v>0.19058879191162501</v>
      </c>
      <c r="AK1505" s="1">
        <f t="shared" si="278"/>
        <v>9.2436788661897931E-2</v>
      </c>
      <c r="AL1505" s="1">
        <f t="shared" si="284"/>
        <v>9.419310330738008E-2</v>
      </c>
      <c r="AM1505">
        <f t="shared" si="285"/>
        <v>9.3009418218912732E-2</v>
      </c>
      <c r="AN1505">
        <f t="shared" si="286"/>
        <v>9.508317552999547E-2</v>
      </c>
      <c r="AO1505">
        <f t="shared" si="287"/>
        <v>8.1211430377236937E-2</v>
      </c>
      <c r="AP1505">
        <f t="shared" si="288"/>
        <v>7.9455115731754788E-2</v>
      </c>
      <c r="AQ1505">
        <f t="shared" si="289"/>
        <v>40.25049627386651</v>
      </c>
    </row>
    <row r="1506" spans="1:43" x14ac:dyDescent="0.2">
      <c r="A1506">
        <v>29111</v>
      </c>
      <c r="B1506">
        <v>13</v>
      </c>
      <c r="C1506">
        <v>29</v>
      </c>
      <c r="D1506" t="s">
        <v>487</v>
      </c>
      <c r="E1506">
        <v>111</v>
      </c>
      <c r="F1506" t="s">
        <v>1050</v>
      </c>
      <c r="G1506" t="s">
        <v>1051</v>
      </c>
      <c r="H1506" t="s">
        <v>500</v>
      </c>
      <c r="I1506">
        <v>43</v>
      </c>
      <c r="J1506">
        <v>14</v>
      </c>
      <c r="K1506">
        <v>65</v>
      </c>
      <c r="L1506">
        <v>58</v>
      </c>
      <c r="M1506">
        <v>18</v>
      </c>
      <c r="N1506">
        <v>83</v>
      </c>
      <c r="O1506">
        <v>71</v>
      </c>
      <c r="P1506">
        <v>24</v>
      </c>
      <c r="Q1506">
        <v>98</v>
      </c>
      <c r="R1506">
        <v>1200</v>
      </c>
      <c r="S1506">
        <v>1.0068222723509099</v>
      </c>
      <c r="T1506">
        <f t="shared" si="279"/>
        <v>1</v>
      </c>
      <c r="U1506">
        <f t="shared" si="280"/>
        <v>1208.186726821092</v>
      </c>
      <c r="V1506">
        <f t="shared" si="281"/>
        <v>1006.8222723509099</v>
      </c>
      <c r="W1506">
        <v>24.69</v>
      </c>
      <c r="X1506">
        <f t="shared" si="282"/>
        <v>24.858441904343966</v>
      </c>
      <c r="Y1506">
        <v>0</v>
      </c>
      <c r="Z1506">
        <v>0</v>
      </c>
      <c r="AA1506">
        <v>0</v>
      </c>
      <c r="AB1506" s="2">
        <v>0.1</v>
      </c>
      <c r="AC1506">
        <v>25</v>
      </c>
      <c r="AD1506">
        <f t="shared" si="283"/>
        <v>0.11016807219002084</v>
      </c>
      <c r="AE1506">
        <v>1630000</v>
      </c>
      <c r="AF1506">
        <v>0</v>
      </c>
      <c r="AG1506">
        <v>0</v>
      </c>
      <c r="AH1506">
        <v>37800</v>
      </c>
      <c r="AI1506">
        <v>0.18096220881865599</v>
      </c>
      <c r="AJ1506">
        <v>0.18330303612337501</v>
      </c>
      <c r="AK1506" s="1">
        <f t="shared" si="278"/>
        <v>9.9646202221065613E-2</v>
      </c>
      <c r="AL1506" s="1">
        <f t="shared" si="284"/>
        <v>0.10148249974854555</v>
      </c>
      <c r="AM1506">
        <f t="shared" si="285"/>
        <v>0.10024490943017139</v>
      </c>
      <c r="AN1506">
        <f t="shared" si="286"/>
        <v>0.10241310601882381</v>
      </c>
      <c r="AO1506">
        <f t="shared" si="287"/>
        <v>8.7488348451314424E-2</v>
      </c>
      <c r="AP1506">
        <f t="shared" si="288"/>
        <v>8.5652050923834488E-2</v>
      </c>
      <c r="AQ1506">
        <f t="shared" si="289"/>
        <v>42.08351104835841</v>
      </c>
    </row>
    <row r="1507" spans="1:43" x14ac:dyDescent="0.2">
      <c r="A1507">
        <v>29113</v>
      </c>
      <c r="B1507">
        <v>13</v>
      </c>
      <c r="C1507">
        <v>29</v>
      </c>
      <c r="D1507" t="s">
        <v>137</v>
      </c>
      <c r="E1507">
        <v>113</v>
      </c>
      <c r="F1507" t="s">
        <v>1050</v>
      </c>
      <c r="G1507" t="s">
        <v>1051</v>
      </c>
      <c r="H1507" t="s">
        <v>500</v>
      </c>
      <c r="I1507">
        <v>43</v>
      </c>
      <c r="J1507">
        <v>14</v>
      </c>
      <c r="K1507">
        <v>65</v>
      </c>
      <c r="L1507">
        <v>58</v>
      </c>
      <c r="M1507">
        <v>18</v>
      </c>
      <c r="N1507">
        <v>83</v>
      </c>
      <c r="O1507">
        <v>71</v>
      </c>
      <c r="P1507">
        <v>24</v>
      </c>
      <c r="Q1507">
        <v>98</v>
      </c>
      <c r="R1507">
        <v>1200</v>
      </c>
      <c r="S1507">
        <v>1.0014411695301499</v>
      </c>
      <c r="T1507">
        <f t="shared" si="279"/>
        <v>1</v>
      </c>
      <c r="U1507">
        <f t="shared" si="280"/>
        <v>1201.7294034361798</v>
      </c>
      <c r="V1507">
        <f t="shared" si="281"/>
        <v>1001.44116953015</v>
      </c>
      <c r="W1507">
        <v>24.69</v>
      </c>
      <c r="X1507">
        <f t="shared" si="282"/>
        <v>24.725582475699404</v>
      </c>
      <c r="Y1507">
        <v>0</v>
      </c>
      <c r="Z1507">
        <v>0</v>
      </c>
      <c r="AA1507">
        <v>0</v>
      </c>
      <c r="AB1507" s="2">
        <v>0.1</v>
      </c>
      <c r="AC1507">
        <v>25</v>
      </c>
      <c r="AD1507">
        <f t="shared" si="283"/>
        <v>0.11016807219002084</v>
      </c>
      <c r="AE1507">
        <v>1630000</v>
      </c>
      <c r="AF1507">
        <v>0</v>
      </c>
      <c r="AG1507">
        <v>0</v>
      </c>
      <c r="AH1507">
        <v>37800</v>
      </c>
      <c r="AI1507">
        <v>0.18285189424651299</v>
      </c>
      <c r="AJ1507">
        <v>0.18489549448775</v>
      </c>
      <c r="AK1507" s="1">
        <f t="shared" si="278"/>
        <v>9.8089337950201541E-2</v>
      </c>
      <c r="AL1507" s="1">
        <f t="shared" si="284"/>
        <v>9.990665823550858E-2</v>
      </c>
      <c r="AM1507">
        <f t="shared" si="285"/>
        <v>9.8681857811381488E-2</v>
      </c>
      <c r="AN1507">
        <f t="shared" si="286"/>
        <v>0.10082764714242692</v>
      </c>
      <c r="AO1507">
        <f t="shared" si="287"/>
        <v>8.613115043567228E-2</v>
      </c>
      <c r="AP1507">
        <f t="shared" si="288"/>
        <v>8.431383015036524E-2</v>
      </c>
      <c r="AQ1507">
        <f t="shared" si="289"/>
        <v>41.648598421891826</v>
      </c>
    </row>
    <row r="1508" spans="1:43" x14ac:dyDescent="0.2">
      <c r="A1508">
        <v>29115</v>
      </c>
      <c r="B1508">
        <v>13</v>
      </c>
      <c r="C1508">
        <v>29</v>
      </c>
      <c r="D1508" t="s">
        <v>623</v>
      </c>
      <c r="E1508">
        <v>115</v>
      </c>
      <c r="F1508" t="s">
        <v>1050</v>
      </c>
      <c r="G1508" t="s">
        <v>1051</v>
      </c>
      <c r="H1508" t="s">
        <v>500</v>
      </c>
      <c r="I1508">
        <v>43</v>
      </c>
      <c r="J1508">
        <v>14</v>
      </c>
      <c r="K1508">
        <v>65</v>
      </c>
      <c r="L1508">
        <v>58</v>
      </c>
      <c r="M1508">
        <v>18</v>
      </c>
      <c r="N1508">
        <v>83</v>
      </c>
      <c r="O1508">
        <v>71</v>
      </c>
      <c r="P1508">
        <v>24</v>
      </c>
      <c r="Q1508">
        <v>98</v>
      </c>
      <c r="R1508">
        <v>1200</v>
      </c>
      <c r="S1508">
        <v>1.00357445081075</v>
      </c>
      <c r="T1508">
        <f t="shared" si="279"/>
        <v>1</v>
      </c>
      <c r="U1508">
        <f t="shared" si="280"/>
        <v>1204.2893409728999</v>
      </c>
      <c r="V1508">
        <f t="shared" si="281"/>
        <v>1003.57445081075</v>
      </c>
      <c r="W1508">
        <v>24.69</v>
      </c>
      <c r="X1508">
        <f t="shared" si="282"/>
        <v>24.778253190517418</v>
      </c>
      <c r="Y1508">
        <v>0</v>
      </c>
      <c r="Z1508">
        <v>0</v>
      </c>
      <c r="AA1508">
        <v>0</v>
      </c>
      <c r="AB1508" s="2">
        <v>0.1</v>
      </c>
      <c r="AC1508">
        <v>25</v>
      </c>
      <c r="AD1508">
        <f t="shared" si="283"/>
        <v>0.11016807219002084</v>
      </c>
      <c r="AE1508">
        <v>1630000</v>
      </c>
      <c r="AF1508">
        <v>0</v>
      </c>
      <c r="AG1508">
        <v>0</v>
      </c>
      <c r="AH1508">
        <v>37800</v>
      </c>
      <c r="AI1508">
        <v>0.182843294619187</v>
      </c>
      <c r="AJ1508">
        <v>0.183535454200625</v>
      </c>
      <c r="AK1508" s="1">
        <f t="shared" si="278"/>
        <v>9.8302912206036389E-2</v>
      </c>
      <c r="AL1508" s="1">
        <f t="shared" si="284"/>
        <v>0.10012031796495742</v>
      </c>
      <c r="AM1508">
        <f t="shared" si="285"/>
        <v>9.8895459935068972E-2</v>
      </c>
      <c r="AN1508">
        <f t="shared" si="286"/>
        <v>0.10104135018853874</v>
      </c>
      <c r="AO1508">
        <f t="shared" si="287"/>
        <v>8.6314816142441589E-2</v>
      </c>
      <c r="AP1508">
        <f t="shared" si="288"/>
        <v>8.4497410383520558E-2</v>
      </c>
      <c r="AQ1508">
        <f t="shared" si="289"/>
        <v>41.650557271002604</v>
      </c>
    </row>
    <row r="1509" spans="1:43" x14ac:dyDescent="0.2">
      <c r="A1509">
        <v>29117</v>
      </c>
      <c r="B1509">
        <v>13</v>
      </c>
      <c r="C1509">
        <v>29</v>
      </c>
      <c r="D1509" t="s">
        <v>529</v>
      </c>
      <c r="E1509">
        <v>117</v>
      </c>
      <c r="F1509" t="s">
        <v>1050</v>
      </c>
      <c r="G1509" t="s">
        <v>1051</v>
      </c>
      <c r="H1509" t="s">
        <v>500</v>
      </c>
      <c r="I1509">
        <v>43</v>
      </c>
      <c r="J1509">
        <v>14</v>
      </c>
      <c r="K1509">
        <v>65</v>
      </c>
      <c r="L1509">
        <v>58</v>
      </c>
      <c r="M1509">
        <v>18</v>
      </c>
      <c r="N1509">
        <v>83</v>
      </c>
      <c r="O1509">
        <v>71</v>
      </c>
      <c r="P1509">
        <v>24</v>
      </c>
      <c r="Q1509">
        <v>98</v>
      </c>
      <c r="R1509">
        <v>1200</v>
      </c>
      <c r="S1509">
        <v>1.0034761919694799</v>
      </c>
      <c r="T1509">
        <f t="shared" si="279"/>
        <v>1</v>
      </c>
      <c r="U1509">
        <f t="shared" si="280"/>
        <v>1204.171430363376</v>
      </c>
      <c r="V1509">
        <f t="shared" si="281"/>
        <v>1003.4761919694799</v>
      </c>
      <c r="W1509">
        <v>24.69</v>
      </c>
      <c r="X1509">
        <f t="shared" si="282"/>
        <v>24.775827179726459</v>
      </c>
      <c r="Y1509">
        <v>0</v>
      </c>
      <c r="Z1509">
        <v>0</v>
      </c>
      <c r="AA1509">
        <v>0</v>
      </c>
      <c r="AB1509" s="2">
        <v>0.1</v>
      </c>
      <c r="AC1509">
        <v>25</v>
      </c>
      <c r="AD1509">
        <f t="shared" si="283"/>
        <v>0.11016807219002084</v>
      </c>
      <c r="AE1509">
        <v>1630000</v>
      </c>
      <c r="AF1509">
        <v>0</v>
      </c>
      <c r="AG1509">
        <v>0</v>
      </c>
      <c r="AH1509">
        <v>37800</v>
      </c>
      <c r="AI1509">
        <v>0.18334534847890299</v>
      </c>
      <c r="AJ1509">
        <v>0.184567255548125</v>
      </c>
      <c r="AK1509" s="1">
        <f t="shared" si="278"/>
        <v>9.8024131349378443E-2</v>
      </c>
      <c r="AL1509" s="1">
        <f t="shared" si="284"/>
        <v>9.9836560513128086E-2</v>
      </c>
      <c r="AM1509">
        <f t="shared" si="285"/>
        <v>9.8615056507252857E-2</v>
      </c>
      <c r="AN1509">
        <f t="shared" si="286"/>
        <v>0.10075507067772832</v>
      </c>
      <c r="AO1509">
        <f t="shared" si="287"/>
        <v>8.6070210222731758E-2</v>
      </c>
      <c r="AP1509">
        <f t="shared" si="288"/>
        <v>8.4257781058982115E-2</v>
      </c>
      <c r="AQ1509">
        <f t="shared" si="289"/>
        <v>41.536505710869164</v>
      </c>
    </row>
    <row r="1510" spans="1:43" x14ac:dyDescent="0.2">
      <c r="A1510">
        <v>29119</v>
      </c>
      <c r="B1510">
        <v>17</v>
      </c>
      <c r="C1510">
        <v>29</v>
      </c>
      <c r="D1510" t="s">
        <v>1069</v>
      </c>
      <c r="E1510">
        <v>119</v>
      </c>
      <c r="F1510" t="s">
        <v>1050</v>
      </c>
      <c r="G1510" t="s">
        <v>1051</v>
      </c>
      <c r="H1510" t="s">
        <v>649</v>
      </c>
      <c r="I1510">
        <v>43</v>
      </c>
      <c r="J1510">
        <v>14</v>
      </c>
      <c r="K1510">
        <v>65</v>
      </c>
      <c r="L1510">
        <v>58</v>
      </c>
      <c r="M1510">
        <v>18</v>
      </c>
      <c r="N1510">
        <v>83</v>
      </c>
      <c r="O1510">
        <v>71</v>
      </c>
      <c r="P1510">
        <v>24</v>
      </c>
      <c r="Q1510">
        <v>98</v>
      </c>
      <c r="R1510">
        <v>1200</v>
      </c>
      <c r="S1510">
        <v>0.97102586030960103</v>
      </c>
      <c r="T1510">
        <f t="shared" si="279"/>
        <v>1</v>
      </c>
      <c r="U1510">
        <f t="shared" si="280"/>
        <v>1165.2310323715212</v>
      </c>
      <c r="V1510">
        <f t="shared" si="281"/>
        <v>971.02586030960106</v>
      </c>
      <c r="W1510">
        <v>24.69</v>
      </c>
      <c r="X1510">
        <f t="shared" si="282"/>
        <v>23.974628491044051</v>
      </c>
      <c r="Y1510">
        <v>0</v>
      </c>
      <c r="Z1510">
        <v>0</v>
      </c>
      <c r="AA1510">
        <v>0</v>
      </c>
      <c r="AB1510" s="2">
        <v>0.1</v>
      </c>
      <c r="AC1510">
        <v>25</v>
      </c>
      <c r="AD1510">
        <f t="shared" si="283"/>
        <v>0.11016807219002084</v>
      </c>
      <c r="AE1510">
        <v>1630000</v>
      </c>
      <c r="AF1510">
        <v>0</v>
      </c>
      <c r="AG1510">
        <v>0</v>
      </c>
      <c r="AH1510">
        <v>37800</v>
      </c>
      <c r="AI1510">
        <v>0.19035059003475799</v>
      </c>
      <c r="AJ1510">
        <v>0.19223335254150001</v>
      </c>
      <c r="AK1510" s="1">
        <f t="shared" si="278"/>
        <v>9.1363429750791716E-2</v>
      </c>
      <c r="AL1510" s="1">
        <f t="shared" si="284"/>
        <v>9.3109158285493529E-2</v>
      </c>
      <c r="AM1510">
        <f t="shared" si="285"/>
        <v>9.1932607807847649E-2</v>
      </c>
      <c r="AN1510">
        <f t="shared" si="286"/>
        <v>9.3993865636173637E-2</v>
      </c>
      <c r="AO1510">
        <f t="shared" si="287"/>
        <v>8.0278226142891151E-2</v>
      </c>
      <c r="AP1510">
        <f t="shared" si="288"/>
        <v>7.8532497608189339E-2</v>
      </c>
      <c r="AQ1510">
        <f t="shared" si="289"/>
        <v>40.007888143475981</v>
      </c>
    </row>
    <row r="1511" spans="1:43" x14ac:dyDescent="0.2">
      <c r="A1511">
        <v>29121</v>
      </c>
      <c r="B1511">
        <v>13</v>
      </c>
      <c r="C1511">
        <v>29</v>
      </c>
      <c r="D1511" t="s">
        <v>62</v>
      </c>
      <c r="E1511">
        <v>121</v>
      </c>
      <c r="F1511" t="s">
        <v>1050</v>
      </c>
      <c r="G1511" t="s">
        <v>1051</v>
      </c>
      <c r="H1511" t="s">
        <v>500</v>
      </c>
      <c r="I1511">
        <v>43</v>
      </c>
      <c r="J1511">
        <v>14</v>
      </c>
      <c r="K1511">
        <v>65</v>
      </c>
      <c r="L1511">
        <v>58</v>
      </c>
      <c r="M1511">
        <v>18</v>
      </c>
      <c r="N1511">
        <v>83</v>
      </c>
      <c r="O1511">
        <v>71</v>
      </c>
      <c r="P1511">
        <v>24</v>
      </c>
      <c r="Q1511">
        <v>98</v>
      </c>
      <c r="R1511">
        <v>1200</v>
      </c>
      <c r="S1511">
        <v>1.0036085681481799</v>
      </c>
      <c r="T1511">
        <f t="shared" si="279"/>
        <v>1</v>
      </c>
      <c r="U1511">
        <f t="shared" si="280"/>
        <v>1204.3302817778158</v>
      </c>
      <c r="V1511">
        <f t="shared" si="281"/>
        <v>1003.6085681481799</v>
      </c>
      <c r="W1511">
        <v>24.69</v>
      </c>
      <c r="X1511">
        <f t="shared" si="282"/>
        <v>24.779095547578564</v>
      </c>
      <c r="Y1511">
        <v>0</v>
      </c>
      <c r="Z1511">
        <v>0</v>
      </c>
      <c r="AA1511">
        <v>0</v>
      </c>
      <c r="AB1511" s="2">
        <v>0.1</v>
      </c>
      <c r="AC1511">
        <v>25</v>
      </c>
      <c r="AD1511">
        <f t="shared" si="283"/>
        <v>0.11016807219002084</v>
      </c>
      <c r="AE1511">
        <v>1630000</v>
      </c>
      <c r="AF1511">
        <v>0</v>
      </c>
      <c r="AG1511">
        <v>0</v>
      </c>
      <c r="AH1511">
        <v>37800</v>
      </c>
      <c r="AI1511">
        <v>0.183364201885406</v>
      </c>
      <c r="AJ1511">
        <v>0.18491445227174999</v>
      </c>
      <c r="AK1511" s="1">
        <f t="shared" si="278"/>
        <v>9.8026982341386584E-2</v>
      </c>
      <c r="AL1511" s="1">
        <f t="shared" si="284"/>
        <v>9.9839225152165298E-2</v>
      </c>
      <c r="AM1511">
        <f t="shared" si="285"/>
        <v>9.8617846740660889E-2</v>
      </c>
      <c r="AN1511">
        <f t="shared" si="286"/>
        <v>0.10075764087605502</v>
      </c>
      <c r="AO1511">
        <f t="shared" si="287"/>
        <v>8.6072474473067567E-2</v>
      </c>
      <c r="AP1511">
        <f t="shared" si="288"/>
        <v>8.4260231662288854E-2</v>
      </c>
      <c r="AQ1511">
        <f t="shared" si="289"/>
        <v>41.532234950170896</v>
      </c>
    </row>
    <row r="1512" spans="1:43" x14ac:dyDescent="0.2">
      <c r="A1512">
        <v>29123</v>
      </c>
      <c r="B1512">
        <v>13</v>
      </c>
      <c r="C1512">
        <v>29</v>
      </c>
      <c r="D1512" t="s">
        <v>63</v>
      </c>
      <c r="E1512">
        <v>123</v>
      </c>
      <c r="F1512" t="s">
        <v>1050</v>
      </c>
      <c r="G1512" t="s">
        <v>1051</v>
      </c>
      <c r="H1512" t="s">
        <v>500</v>
      </c>
      <c r="I1512">
        <v>43</v>
      </c>
      <c r="J1512">
        <v>14</v>
      </c>
      <c r="K1512">
        <v>65</v>
      </c>
      <c r="L1512">
        <v>58</v>
      </c>
      <c r="M1512">
        <v>18</v>
      </c>
      <c r="N1512">
        <v>83</v>
      </c>
      <c r="O1512">
        <v>71</v>
      </c>
      <c r="P1512">
        <v>24</v>
      </c>
      <c r="Q1512">
        <v>98</v>
      </c>
      <c r="R1512">
        <v>1200</v>
      </c>
      <c r="S1512">
        <v>0.981238226095835</v>
      </c>
      <c r="T1512">
        <f t="shared" si="279"/>
        <v>1</v>
      </c>
      <c r="U1512">
        <f t="shared" si="280"/>
        <v>1177.485871315002</v>
      </c>
      <c r="V1512">
        <f t="shared" si="281"/>
        <v>981.23822609583499</v>
      </c>
      <c r="W1512">
        <v>24.69</v>
      </c>
      <c r="X1512">
        <f t="shared" si="282"/>
        <v>24.226771802306168</v>
      </c>
      <c r="Y1512">
        <v>0</v>
      </c>
      <c r="Z1512">
        <v>0</v>
      </c>
      <c r="AA1512">
        <v>0</v>
      </c>
      <c r="AB1512" s="2">
        <v>0.1</v>
      </c>
      <c r="AC1512">
        <v>25</v>
      </c>
      <c r="AD1512">
        <f t="shared" si="283"/>
        <v>0.11016807219002084</v>
      </c>
      <c r="AE1512">
        <v>1630000</v>
      </c>
      <c r="AF1512">
        <v>0</v>
      </c>
      <c r="AG1512">
        <v>0</v>
      </c>
      <c r="AH1512">
        <v>37800</v>
      </c>
      <c r="AI1512">
        <v>0.18510075466325701</v>
      </c>
      <c r="AJ1512">
        <v>0.18618132581737501</v>
      </c>
      <c r="AK1512" s="1">
        <f t="shared" si="278"/>
        <v>9.4942812982343985E-2</v>
      </c>
      <c r="AL1512" s="1">
        <f t="shared" si="284"/>
        <v>9.67380539430064E-2</v>
      </c>
      <c r="AM1512">
        <f t="shared" si="285"/>
        <v>9.5528134091339659E-2</v>
      </c>
      <c r="AN1512">
        <f t="shared" si="286"/>
        <v>9.7647853400693194E-2</v>
      </c>
      <c r="AO1512">
        <f t="shared" si="287"/>
        <v>8.3404439014942863E-2</v>
      </c>
      <c r="AP1512">
        <f t="shared" si="288"/>
        <v>8.1609198054280449E-2</v>
      </c>
      <c r="AQ1512">
        <f t="shared" si="289"/>
        <v>41.142593545929785</v>
      </c>
    </row>
    <row r="1513" spans="1:43" x14ac:dyDescent="0.2">
      <c r="A1513">
        <v>29125</v>
      </c>
      <c r="B1513">
        <v>13</v>
      </c>
      <c r="C1513">
        <v>29</v>
      </c>
      <c r="D1513" t="s">
        <v>1070</v>
      </c>
      <c r="E1513">
        <v>125</v>
      </c>
      <c r="F1513" t="s">
        <v>1050</v>
      </c>
      <c r="G1513" t="s">
        <v>1051</v>
      </c>
      <c r="H1513" t="s">
        <v>500</v>
      </c>
      <c r="I1513">
        <v>43</v>
      </c>
      <c r="J1513">
        <v>14</v>
      </c>
      <c r="K1513">
        <v>65</v>
      </c>
      <c r="L1513">
        <v>58</v>
      </c>
      <c r="M1513">
        <v>18</v>
      </c>
      <c r="N1513">
        <v>83</v>
      </c>
      <c r="O1513">
        <v>71</v>
      </c>
      <c r="P1513">
        <v>24</v>
      </c>
      <c r="Q1513">
        <v>98</v>
      </c>
      <c r="R1513">
        <v>1200</v>
      </c>
      <c r="S1513">
        <v>0.99086484313011203</v>
      </c>
      <c r="T1513">
        <f t="shared" si="279"/>
        <v>1</v>
      </c>
      <c r="U1513">
        <f t="shared" si="280"/>
        <v>1189.0378117561345</v>
      </c>
      <c r="V1513">
        <f t="shared" si="281"/>
        <v>990.86484313011204</v>
      </c>
      <c r="W1513">
        <v>24.69</v>
      </c>
      <c r="X1513">
        <f t="shared" si="282"/>
        <v>24.464452976882466</v>
      </c>
      <c r="Y1513">
        <v>0</v>
      </c>
      <c r="Z1513">
        <v>0</v>
      </c>
      <c r="AA1513">
        <v>0</v>
      </c>
      <c r="AB1513" s="2">
        <v>0.1</v>
      </c>
      <c r="AC1513">
        <v>25</v>
      </c>
      <c r="AD1513">
        <f t="shared" si="283"/>
        <v>0.11016807219002084</v>
      </c>
      <c r="AE1513">
        <v>1630000</v>
      </c>
      <c r="AF1513">
        <v>0</v>
      </c>
      <c r="AG1513">
        <v>0</v>
      </c>
      <c r="AH1513">
        <v>37800</v>
      </c>
      <c r="AI1513">
        <v>0.183750769838259</v>
      </c>
      <c r="AJ1513">
        <v>0.18520651061312501</v>
      </c>
      <c r="AK1513" s="1">
        <f t="shared" si="278"/>
        <v>9.6578638308764717E-2</v>
      </c>
      <c r="AL1513" s="1">
        <f t="shared" si="284"/>
        <v>9.838706859133442E-2</v>
      </c>
      <c r="AM1513">
        <f t="shared" si="285"/>
        <v>9.7168259669757118E-2</v>
      </c>
      <c r="AN1513">
        <f t="shared" si="286"/>
        <v>9.9303552186795166E-2</v>
      </c>
      <c r="AO1513">
        <f t="shared" si="287"/>
        <v>8.4823721003083885E-2</v>
      </c>
      <c r="AP1513">
        <f t="shared" si="288"/>
        <v>8.3015290720514182E-2</v>
      </c>
      <c r="AQ1513">
        <f t="shared" si="289"/>
        <v>41.444860997636013</v>
      </c>
    </row>
    <row r="1514" spans="1:43" x14ac:dyDescent="0.2">
      <c r="A1514">
        <v>29127</v>
      </c>
      <c r="B1514">
        <v>13</v>
      </c>
      <c r="C1514">
        <v>29</v>
      </c>
      <c r="D1514" t="s">
        <v>65</v>
      </c>
      <c r="E1514">
        <v>127</v>
      </c>
      <c r="F1514" t="s">
        <v>1050</v>
      </c>
      <c r="G1514" t="s">
        <v>1051</v>
      </c>
      <c r="H1514" t="s">
        <v>500</v>
      </c>
      <c r="I1514">
        <v>43</v>
      </c>
      <c r="J1514">
        <v>14</v>
      </c>
      <c r="K1514">
        <v>65</v>
      </c>
      <c r="L1514">
        <v>58</v>
      </c>
      <c r="M1514">
        <v>18</v>
      </c>
      <c r="N1514">
        <v>83</v>
      </c>
      <c r="O1514">
        <v>71</v>
      </c>
      <c r="P1514">
        <v>24</v>
      </c>
      <c r="Q1514">
        <v>98</v>
      </c>
      <c r="R1514">
        <v>1200</v>
      </c>
      <c r="S1514">
        <v>1.0053461260265799</v>
      </c>
      <c r="T1514">
        <f t="shared" si="279"/>
        <v>1</v>
      </c>
      <c r="U1514">
        <f t="shared" si="280"/>
        <v>1206.4153512318958</v>
      </c>
      <c r="V1514">
        <f t="shared" si="281"/>
        <v>1005.3461260265799</v>
      </c>
      <c r="W1514">
        <v>24.69</v>
      </c>
      <c r="X1514">
        <f t="shared" si="282"/>
        <v>24.82199585159626</v>
      </c>
      <c r="Y1514">
        <v>0</v>
      </c>
      <c r="Z1514">
        <v>0</v>
      </c>
      <c r="AA1514">
        <v>0</v>
      </c>
      <c r="AB1514" s="2">
        <v>0.1</v>
      </c>
      <c r="AC1514">
        <v>25</v>
      </c>
      <c r="AD1514">
        <f t="shared" si="283"/>
        <v>0.11016807219002084</v>
      </c>
      <c r="AE1514">
        <v>1630000</v>
      </c>
      <c r="AF1514">
        <v>0</v>
      </c>
      <c r="AG1514">
        <v>0</v>
      </c>
      <c r="AH1514">
        <v>37800</v>
      </c>
      <c r="AI1514">
        <v>0.18178082750541</v>
      </c>
      <c r="AJ1514">
        <v>0.18349230315437501</v>
      </c>
      <c r="AK1514" s="1">
        <f t="shared" si="278"/>
        <v>9.905202493652529E-2</v>
      </c>
      <c r="AL1514" s="1">
        <f t="shared" si="284"/>
        <v>0.10088005301396989</v>
      </c>
      <c r="AM1514">
        <f t="shared" si="285"/>
        <v>9.9648035970704402E-2</v>
      </c>
      <c r="AN1514">
        <f t="shared" si="286"/>
        <v>0.10180646845899274</v>
      </c>
      <c r="AO1514">
        <f t="shared" si="287"/>
        <v>8.69693470125142E-2</v>
      </c>
      <c r="AP1514">
        <f t="shared" si="288"/>
        <v>8.5141318935069599E-2</v>
      </c>
      <c r="AQ1514">
        <f t="shared" si="289"/>
        <v>41.893995195552755</v>
      </c>
    </row>
    <row r="1515" spans="1:43" x14ac:dyDescent="0.2">
      <c r="A1515">
        <v>29129</v>
      </c>
      <c r="B1515">
        <v>13</v>
      </c>
      <c r="C1515">
        <v>29</v>
      </c>
      <c r="D1515" t="s">
        <v>537</v>
      </c>
      <c r="E1515">
        <v>129</v>
      </c>
      <c r="F1515" t="s">
        <v>1050</v>
      </c>
      <c r="G1515" t="s">
        <v>1051</v>
      </c>
      <c r="H1515" t="s">
        <v>500</v>
      </c>
      <c r="I1515">
        <v>43</v>
      </c>
      <c r="J1515">
        <v>14</v>
      </c>
      <c r="K1515">
        <v>65</v>
      </c>
      <c r="L1515">
        <v>58</v>
      </c>
      <c r="M1515">
        <v>18</v>
      </c>
      <c r="N1515">
        <v>83</v>
      </c>
      <c r="O1515">
        <v>71</v>
      </c>
      <c r="P1515">
        <v>24</v>
      </c>
      <c r="Q1515">
        <v>98</v>
      </c>
      <c r="R1515">
        <v>1200</v>
      </c>
      <c r="S1515">
        <v>1.0057462453842201</v>
      </c>
      <c r="T1515">
        <f t="shared" si="279"/>
        <v>1</v>
      </c>
      <c r="U1515">
        <f t="shared" si="280"/>
        <v>1206.8954944610641</v>
      </c>
      <c r="V1515">
        <f t="shared" si="281"/>
        <v>1005.7462453842201</v>
      </c>
      <c r="W1515">
        <v>24.69</v>
      </c>
      <c r="X1515">
        <f t="shared" si="282"/>
        <v>24.831874798536393</v>
      </c>
      <c r="Y1515">
        <v>0</v>
      </c>
      <c r="Z1515">
        <v>0</v>
      </c>
      <c r="AA1515">
        <v>0</v>
      </c>
      <c r="AB1515" s="2">
        <v>0.1</v>
      </c>
      <c r="AC1515">
        <v>25</v>
      </c>
      <c r="AD1515">
        <f t="shared" si="283"/>
        <v>0.11016807219002084</v>
      </c>
      <c r="AE1515">
        <v>1630000</v>
      </c>
      <c r="AF1515">
        <v>0</v>
      </c>
      <c r="AG1515">
        <v>0</v>
      </c>
      <c r="AH1515">
        <v>37800</v>
      </c>
      <c r="AI1515">
        <v>0.18122111377657099</v>
      </c>
      <c r="AJ1515">
        <v>0.18192466037124999</v>
      </c>
      <c r="AK1515" s="1">
        <f t="shared" si="278"/>
        <v>9.9397497484252806E-2</v>
      </c>
      <c r="AL1515" s="1">
        <f t="shared" si="284"/>
        <v>0.10123117155067921</v>
      </c>
      <c r="AM1515">
        <f t="shared" si="285"/>
        <v>9.9995349339026263E-2</v>
      </c>
      <c r="AN1515">
        <f t="shared" si="286"/>
        <v>0.10216044829277932</v>
      </c>
      <c r="AO1515">
        <f t="shared" si="287"/>
        <v>8.7271947943994441E-2</v>
      </c>
      <c r="AP1515">
        <f t="shared" si="288"/>
        <v>8.5438273877568041E-2</v>
      </c>
      <c r="AQ1515">
        <f t="shared" si="289"/>
        <v>42.023387647559076</v>
      </c>
    </row>
    <row r="1516" spans="1:43" x14ac:dyDescent="0.2">
      <c r="A1516">
        <v>29131</v>
      </c>
      <c r="B1516">
        <v>13</v>
      </c>
      <c r="C1516">
        <v>29</v>
      </c>
      <c r="D1516" t="s">
        <v>141</v>
      </c>
      <c r="E1516">
        <v>131</v>
      </c>
      <c r="F1516" t="s">
        <v>1050</v>
      </c>
      <c r="G1516" t="s">
        <v>1051</v>
      </c>
      <c r="H1516" t="s">
        <v>500</v>
      </c>
      <c r="I1516">
        <v>43</v>
      </c>
      <c r="J1516">
        <v>14</v>
      </c>
      <c r="K1516">
        <v>65</v>
      </c>
      <c r="L1516">
        <v>58</v>
      </c>
      <c r="M1516">
        <v>18</v>
      </c>
      <c r="N1516">
        <v>83</v>
      </c>
      <c r="O1516">
        <v>71</v>
      </c>
      <c r="P1516">
        <v>24</v>
      </c>
      <c r="Q1516">
        <v>98</v>
      </c>
      <c r="R1516">
        <v>1200</v>
      </c>
      <c r="S1516">
        <v>0.99089623689651496</v>
      </c>
      <c r="T1516">
        <f t="shared" si="279"/>
        <v>1</v>
      </c>
      <c r="U1516">
        <f t="shared" si="280"/>
        <v>1189.0754842758179</v>
      </c>
      <c r="V1516">
        <f t="shared" si="281"/>
        <v>990.89623689651501</v>
      </c>
      <c r="W1516">
        <v>24.69</v>
      </c>
      <c r="X1516">
        <f t="shared" si="282"/>
        <v>24.465228088974957</v>
      </c>
      <c r="Y1516">
        <v>0</v>
      </c>
      <c r="Z1516">
        <v>0</v>
      </c>
      <c r="AA1516">
        <v>0</v>
      </c>
      <c r="AB1516" s="2">
        <v>0.1</v>
      </c>
      <c r="AC1516">
        <v>25</v>
      </c>
      <c r="AD1516">
        <f t="shared" si="283"/>
        <v>0.11016807219002084</v>
      </c>
      <c r="AE1516">
        <v>1630000</v>
      </c>
      <c r="AF1516">
        <v>0</v>
      </c>
      <c r="AG1516">
        <v>0</v>
      </c>
      <c r="AH1516">
        <v>37800</v>
      </c>
      <c r="AI1516">
        <v>0.184761697125816</v>
      </c>
      <c r="AJ1516">
        <v>0.18639525850050001</v>
      </c>
      <c r="AK1516" s="1">
        <f t="shared" si="278"/>
        <v>9.6053249552844194E-2</v>
      </c>
      <c r="AL1516" s="1">
        <f t="shared" si="284"/>
        <v>9.7851784973282119E-2</v>
      </c>
      <c r="AM1516">
        <f t="shared" si="285"/>
        <v>9.6639644788874407E-2</v>
      </c>
      <c r="AN1516">
        <f t="shared" si="286"/>
        <v>9.8763254010586804E-2</v>
      </c>
      <c r="AO1516">
        <f t="shared" si="287"/>
        <v>8.4362222131226988E-2</v>
      </c>
      <c r="AP1516">
        <f t="shared" si="288"/>
        <v>8.2563686710789064E-2</v>
      </c>
      <c r="AQ1516">
        <f t="shared" si="289"/>
        <v>41.218094619304971</v>
      </c>
    </row>
    <row r="1517" spans="1:43" x14ac:dyDescent="0.2">
      <c r="A1517">
        <v>29133</v>
      </c>
      <c r="B1517">
        <v>13</v>
      </c>
      <c r="C1517">
        <v>29</v>
      </c>
      <c r="D1517" t="s">
        <v>142</v>
      </c>
      <c r="E1517">
        <v>133</v>
      </c>
      <c r="F1517" t="s">
        <v>1050</v>
      </c>
      <c r="G1517" t="s">
        <v>1051</v>
      </c>
      <c r="H1517" t="s">
        <v>500</v>
      </c>
      <c r="I1517">
        <v>43</v>
      </c>
      <c r="J1517">
        <v>14</v>
      </c>
      <c r="K1517">
        <v>65</v>
      </c>
      <c r="L1517">
        <v>58</v>
      </c>
      <c r="M1517">
        <v>18</v>
      </c>
      <c r="N1517">
        <v>83</v>
      </c>
      <c r="O1517">
        <v>71</v>
      </c>
      <c r="P1517">
        <v>24</v>
      </c>
      <c r="Q1517">
        <v>98</v>
      </c>
      <c r="R1517">
        <v>1200</v>
      </c>
      <c r="S1517">
        <v>0.96964478492736805</v>
      </c>
      <c r="T1517">
        <f t="shared" si="279"/>
        <v>1</v>
      </c>
      <c r="U1517">
        <f t="shared" si="280"/>
        <v>1163.5737419128416</v>
      </c>
      <c r="V1517">
        <f t="shared" si="281"/>
        <v>969.64478492736805</v>
      </c>
      <c r="W1517">
        <v>24.69</v>
      </c>
      <c r="X1517">
        <f t="shared" si="282"/>
        <v>23.940529739856718</v>
      </c>
      <c r="Y1517">
        <v>0</v>
      </c>
      <c r="Z1517">
        <v>0</v>
      </c>
      <c r="AA1517">
        <v>0</v>
      </c>
      <c r="AB1517" s="2">
        <v>0.1</v>
      </c>
      <c r="AC1517">
        <v>25</v>
      </c>
      <c r="AD1517">
        <f t="shared" si="283"/>
        <v>0.11016807219002084</v>
      </c>
      <c r="AE1517">
        <v>1630000</v>
      </c>
      <c r="AF1517">
        <v>0</v>
      </c>
      <c r="AG1517">
        <v>0</v>
      </c>
      <c r="AH1517">
        <v>37800</v>
      </c>
      <c r="AI1517">
        <v>0.183282833941014</v>
      </c>
      <c r="AJ1517">
        <v>0.18438627747875</v>
      </c>
      <c r="AK1517" s="1">
        <f t="shared" si="278"/>
        <v>9.4751632291423846E-2</v>
      </c>
      <c r="AL1517" s="1">
        <f t="shared" si="284"/>
        <v>9.6564679642753809E-2</v>
      </c>
      <c r="AM1517">
        <f t="shared" si="285"/>
        <v>9.5342759003433891E-2</v>
      </c>
      <c r="AN1517">
        <f t="shared" si="286"/>
        <v>9.7483503094950338E-2</v>
      </c>
      <c r="AO1517">
        <f t="shared" si="287"/>
        <v>8.3257913821371821E-2</v>
      </c>
      <c r="AP1517">
        <f t="shared" si="288"/>
        <v>8.1444866470041857E-2</v>
      </c>
      <c r="AQ1517">
        <f t="shared" si="289"/>
        <v>41.550673079433942</v>
      </c>
    </row>
    <row r="1518" spans="1:43" x14ac:dyDescent="0.2">
      <c r="A1518">
        <v>29135</v>
      </c>
      <c r="B1518">
        <v>13</v>
      </c>
      <c r="C1518">
        <v>29</v>
      </c>
      <c r="D1518" t="s">
        <v>1071</v>
      </c>
      <c r="E1518">
        <v>135</v>
      </c>
      <c r="F1518" t="s">
        <v>1050</v>
      </c>
      <c r="G1518" t="s">
        <v>1051</v>
      </c>
      <c r="H1518" t="s">
        <v>500</v>
      </c>
      <c r="I1518">
        <v>43</v>
      </c>
      <c r="J1518">
        <v>14</v>
      </c>
      <c r="K1518">
        <v>65</v>
      </c>
      <c r="L1518">
        <v>58</v>
      </c>
      <c r="M1518">
        <v>18</v>
      </c>
      <c r="N1518">
        <v>83</v>
      </c>
      <c r="O1518">
        <v>71</v>
      </c>
      <c r="P1518">
        <v>24</v>
      </c>
      <c r="Q1518">
        <v>98</v>
      </c>
      <c r="R1518">
        <v>1200</v>
      </c>
      <c r="S1518">
        <v>0.99489352919838603</v>
      </c>
      <c r="T1518">
        <f t="shared" si="279"/>
        <v>1</v>
      </c>
      <c r="U1518">
        <f t="shared" si="280"/>
        <v>1193.8722350380633</v>
      </c>
      <c r="V1518">
        <f t="shared" si="281"/>
        <v>994.89352919838598</v>
      </c>
      <c r="W1518">
        <v>24.69</v>
      </c>
      <c r="X1518">
        <f t="shared" si="282"/>
        <v>24.563921235908154</v>
      </c>
      <c r="Y1518">
        <v>0</v>
      </c>
      <c r="Z1518">
        <v>0</v>
      </c>
      <c r="AA1518">
        <v>0</v>
      </c>
      <c r="AB1518" s="2">
        <v>0.1</v>
      </c>
      <c r="AC1518">
        <v>25</v>
      </c>
      <c r="AD1518">
        <f t="shared" si="283"/>
        <v>0.11016807219002084</v>
      </c>
      <c r="AE1518">
        <v>1630000</v>
      </c>
      <c r="AF1518">
        <v>0</v>
      </c>
      <c r="AG1518">
        <v>0</v>
      </c>
      <c r="AH1518">
        <v>37800</v>
      </c>
      <c r="AI1518">
        <v>0.184294768343094</v>
      </c>
      <c r="AJ1518">
        <v>0.18639525850050001</v>
      </c>
      <c r="AK1518" s="1">
        <f t="shared" si="278"/>
        <v>9.6685072000073605E-2</v>
      </c>
      <c r="AL1518" s="1">
        <f t="shared" si="284"/>
        <v>9.8488164185535826E-2</v>
      </c>
      <c r="AM1518">
        <f t="shared" si="285"/>
        <v>9.7272952925666317E-2</v>
      </c>
      <c r="AN1518">
        <f t="shared" si="286"/>
        <v>9.9401942518605679E-2</v>
      </c>
      <c r="AO1518">
        <f t="shared" si="287"/>
        <v>8.4909869222010576E-2</v>
      </c>
      <c r="AP1518">
        <f t="shared" si="288"/>
        <v>8.3106777036548354E-2</v>
      </c>
      <c r="AQ1518">
        <f t="shared" si="289"/>
        <v>41.32252468489903</v>
      </c>
    </row>
    <row r="1519" spans="1:43" x14ac:dyDescent="0.2">
      <c r="A1519">
        <v>29137</v>
      </c>
      <c r="B1519">
        <v>13</v>
      </c>
      <c r="C1519">
        <v>29</v>
      </c>
      <c r="D1519" t="s">
        <v>68</v>
      </c>
      <c r="E1519">
        <v>137</v>
      </c>
      <c r="F1519" t="s">
        <v>1050</v>
      </c>
      <c r="G1519" t="s">
        <v>1051</v>
      </c>
      <c r="H1519" t="s">
        <v>500</v>
      </c>
      <c r="I1519">
        <v>43</v>
      </c>
      <c r="J1519">
        <v>14</v>
      </c>
      <c r="K1519">
        <v>65</v>
      </c>
      <c r="L1519">
        <v>58</v>
      </c>
      <c r="M1519">
        <v>18</v>
      </c>
      <c r="N1519">
        <v>83</v>
      </c>
      <c r="O1519">
        <v>71</v>
      </c>
      <c r="P1519">
        <v>24</v>
      </c>
      <c r="Q1519">
        <v>98</v>
      </c>
      <c r="R1519">
        <v>1200</v>
      </c>
      <c r="S1519">
        <v>1.00251082233761</v>
      </c>
      <c r="T1519">
        <f t="shared" si="279"/>
        <v>1</v>
      </c>
      <c r="U1519">
        <f t="shared" si="280"/>
        <v>1203.012986805132</v>
      </c>
      <c r="V1519">
        <f t="shared" si="281"/>
        <v>1002.51082233761</v>
      </c>
      <c r="W1519">
        <v>24.69</v>
      </c>
      <c r="X1519">
        <f t="shared" si="282"/>
        <v>24.751992203515591</v>
      </c>
      <c r="Y1519">
        <v>0</v>
      </c>
      <c r="Z1519">
        <v>0</v>
      </c>
      <c r="AA1519">
        <v>0</v>
      </c>
      <c r="AB1519" s="2">
        <v>0.1</v>
      </c>
      <c r="AC1519">
        <v>25</v>
      </c>
      <c r="AD1519">
        <f t="shared" si="283"/>
        <v>0.11016807219002084</v>
      </c>
      <c r="AE1519">
        <v>1630000</v>
      </c>
      <c r="AF1519">
        <v>0</v>
      </c>
      <c r="AG1519">
        <v>0</v>
      </c>
      <c r="AH1519">
        <v>37800</v>
      </c>
      <c r="AI1519">
        <v>0.18387488581623301</v>
      </c>
      <c r="AJ1519">
        <v>0.18551131026350001</v>
      </c>
      <c r="AK1519" s="1">
        <f t="shared" si="278"/>
        <v>9.7647803626018936E-2</v>
      </c>
      <c r="AL1519" s="1">
        <f t="shared" si="284"/>
        <v>9.9455013213918336E-2</v>
      </c>
      <c r="AM1519">
        <f t="shared" si="285"/>
        <v>9.8237026991213644E-2</v>
      </c>
      <c r="AN1519">
        <f t="shared" si="286"/>
        <v>0.10037087818080866</v>
      </c>
      <c r="AO1519">
        <f t="shared" si="287"/>
        <v>8.5741513779657511E-2</v>
      </c>
      <c r="AP1519">
        <f t="shared" si="288"/>
        <v>8.3934304191758111E-2</v>
      </c>
      <c r="AQ1519">
        <f t="shared" si="289"/>
        <v>41.41688561953103</v>
      </c>
    </row>
    <row r="1520" spans="1:43" x14ac:dyDescent="0.2">
      <c r="A1520">
        <v>29139</v>
      </c>
      <c r="B1520">
        <v>13</v>
      </c>
      <c r="C1520">
        <v>29</v>
      </c>
      <c r="D1520" t="s">
        <v>69</v>
      </c>
      <c r="E1520">
        <v>139</v>
      </c>
      <c r="F1520" t="s">
        <v>1050</v>
      </c>
      <c r="G1520" t="s">
        <v>1051</v>
      </c>
      <c r="H1520" t="s">
        <v>500</v>
      </c>
      <c r="I1520">
        <v>43</v>
      </c>
      <c r="J1520">
        <v>14</v>
      </c>
      <c r="K1520">
        <v>65</v>
      </c>
      <c r="L1520">
        <v>58</v>
      </c>
      <c r="M1520">
        <v>18</v>
      </c>
      <c r="N1520">
        <v>83</v>
      </c>
      <c r="O1520">
        <v>71</v>
      </c>
      <c r="P1520">
        <v>24</v>
      </c>
      <c r="Q1520">
        <v>98</v>
      </c>
      <c r="R1520">
        <v>1200</v>
      </c>
      <c r="S1520">
        <v>0.99866827328999797</v>
      </c>
      <c r="T1520">
        <f t="shared" si="279"/>
        <v>1</v>
      </c>
      <c r="U1520">
        <f t="shared" si="280"/>
        <v>1198.4019279479976</v>
      </c>
      <c r="V1520">
        <f t="shared" si="281"/>
        <v>998.66827328999796</v>
      </c>
      <c r="W1520">
        <v>24.69</v>
      </c>
      <c r="X1520">
        <f t="shared" si="282"/>
        <v>24.657119667530051</v>
      </c>
      <c r="Y1520">
        <v>0</v>
      </c>
      <c r="Z1520">
        <v>0</v>
      </c>
      <c r="AA1520">
        <v>0</v>
      </c>
      <c r="AB1520" s="2">
        <v>0.1</v>
      </c>
      <c r="AC1520">
        <v>25</v>
      </c>
      <c r="AD1520">
        <f t="shared" si="283"/>
        <v>0.11016807219002084</v>
      </c>
      <c r="AE1520">
        <v>1630000</v>
      </c>
      <c r="AF1520">
        <v>0</v>
      </c>
      <c r="AG1520">
        <v>0</v>
      </c>
      <c r="AH1520">
        <v>37800</v>
      </c>
      <c r="AI1520">
        <v>0.18428135299708601</v>
      </c>
      <c r="AJ1520">
        <v>0.18529468952024999</v>
      </c>
      <c r="AK1520" s="1">
        <f t="shared" si="278"/>
        <v>9.7058971836293931E-2</v>
      </c>
      <c r="AL1520" s="1">
        <f t="shared" si="284"/>
        <v>9.8862195283574886E-2</v>
      </c>
      <c r="AM1520">
        <f t="shared" si="285"/>
        <v>9.7646895558544583E-2</v>
      </c>
      <c r="AN1520">
        <f t="shared" si="286"/>
        <v>9.9776040138038868E-2</v>
      </c>
      <c r="AO1520">
        <f t="shared" si="287"/>
        <v>8.5231390432452814E-2</v>
      </c>
      <c r="AP1520">
        <f t="shared" si="288"/>
        <v>8.3428166985171859E-2</v>
      </c>
      <c r="AQ1520">
        <f t="shared" si="289"/>
        <v>41.325532889242858</v>
      </c>
    </row>
    <row r="1521" spans="1:43" x14ac:dyDescent="0.2">
      <c r="A1521">
        <v>29141</v>
      </c>
      <c r="B1521">
        <v>13</v>
      </c>
      <c r="C1521">
        <v>29</v>
      </c>
      <c r="D1521" t="s">
        <v>70</v>
      </c>
      <c r="E1521">
        <v>141</v>
      </c>
      <c r="F1521" t="s">
        <v>1050</v>
      </c>
      <c r="G1521" t="s">
        <v>1051</v>
      </c>
      <c r="H1521" t="s">
        <v>500</v>
      </c>
      <c r="I1521">
        <v>43</v>
      </c>
      <c r="J1521">
        <v>14</v>
      </c>
      <c r="K1521">
        <v>65</v>
      </c>
      <c r="L1521">
        <v>58</v>
      </c>
      <c r="M1521">
        <v>18</v>
      </c>
      <c r="N1521">
        <v>83</v>
      </c>
      <c r="O1521">
        <v>71</v>
      </c>
      <c r="P1521">
        <v>24</v>
      </c>
      <c r="Q1521">
        <v>98</v>
      </c>
      <c r="R1521">
        <v>1200</v>
      </c>
      <c r="S1521">
        <v>0.99344990650812803</v>
      </c>
      <c r="T1521">
        <f t="shared" si="279"/>
        <v>1</v>
      </c>
      <c r="U1521">
        <f t="shared" si="280"/>
        <v>1192.1398878097536</v>
      </c>
      <c r="V1521">
        <f t="shared" si="281"/>
        <v>993.44990650812804</v>
      </c>
      <c r="W1521">
        <v>24.69</v>
      </c>
      <c r="X1521">
        <f t="shared" si="282"/>
        <v>24.528278191685683</v>
      </c>
      <c r="Y1521">
        <v>0</v>
      </c>
      <c r="Z1521">
        <v>0</v>
      </c>
      <c r="AA1521">
        <v>0</v>
      </c>
      <c r="AB1521" s="2">
        <v>0.1</v>
      </c>
      <c r="AC1521">
        <v>25</v>
      </c>
      <c r="AD1521">
        <f t="shared" si="283"/>
        <v>0.11016807219002084</v>
      </c>
      <c r="AE1521">
        <v>1630000</v>
      </c>
      <c r="AF1521">
        <v>0</v>
      </c>
      <c r="AG1521">
        <v>0</v>
      </c>
      <c r="AH1521">
        <v>37800</v>
      </c>
      <c r="AI1521">
        <v>0.184768945293594</v>
      </c>
      <c r="AJ1521">
        <v>0.18639525850050001</v>
      </c>
      <c r="AK1521" s="1">
        <f t="shared" si="278"/>
        <v>9.6297013665138015E-2</v>
      </c>
      <c r="AL1521" s="1">
        <f t="shared" si="284"/>
        <v>9.8095478532126273E-2</v>
      </c>
      <c r="AM1521">
        <f t="shared" si="285"/>
        <v>9.6883385897892152E-2</v>
      </c>
      <c r="AN1521">
        <f t="shared" si="286"/>
        <v>9.9006911814069051E-2</v>
      </c>
      <c r="AO1521">
        <f t="shared" si="287"/>
        <v>8.4571681852832592E-2</v>
      </c>
      <c r="AP1521">
        <f t="shared" si="288"/>
        <v>8.2773216985844333E-2</v>
      </c>
      <c r="AQ1521">
        <f t="shared" si="289"/>
        <v>41.216477704380132</v>
      </c>
    </row>
    <row r="1522" spans="1:43" x14ac:dyDescent="0.2">
      <c r="A1522">
        <v>29143</v>
      </c>
      <c r="B1522">
        <v>13</v>
      </c>
      <c r="C1522">
        <v>29</v>
      </c>
      <c r="D1522" t="s">
        <v>1072</v>
      </c>
      <c r="E1522">
        <v>143</v>
      </c>
      <c r="F1522" t="s">
        <v>1050</v>
      </c>
      <c r="G1522" t="s">
        <v>1051</v>
      </c>
      <c r="H1522" t="s">
        <v>500</v>
      </c>
      <c r="I1522">
        <v>43</v>
      </c>
      <c r="J1522">
        <v>14</v>
      </c>
      <c r="K1522">
        <v>65</v>
      </c>
      <c r="L1522">
        <v>58</v>
      </c>
      <c r="M1522">
        <v>18</v>
      </c>
      <c r="N1522">
        <v>83</v>
      </c>
      <c r="O1522">
        <v>71</v>
      </c>
      <c r="P1522">
        <v>24</v>
      </c>
      <c r="Q1522">
        <v>98</v>
      </c>
      <c r="R1522">
        <v>1200</v>
      </c>
      <c r="S1522">
        <v>0.96763379322855103</v>
      </c>
      <c r="T1522">
        <f t="shared" si="279"/>
        <v>1</v>
      </c>
      <c r="U1522">
        <f t="shared" si="280"/>
        <v>1161.1605518742613</v>
      </c>
      <c r="V1522">
        <f t="shared" si="281"/>
        <v>967.63379322855099</v>
      </c>
      <c r="W1522">
        <v>24.69</v>
      </c>
      <c r="X1522">
        <f t="shared" si="282"/>
        <v>23.890878354812926</v>
      </c>
      <c r="Y1522">
        <v>0</v>
      </c>
      <c r="Z1522">
        <v>0</v>
      </c>
      <c r="AA1522">
        <v>0</v>
      </c>
      <c r="AB1522" s="2">
        <v>0.1</v>
      </c>
      <c r="AC1522">
        <v>25</v>
      </c>
      <c r="AD1522">
        <f t="shared" si="283"/>
        <v>0.11016807219002084</v>
      </c>
      <c r="AE1522">
        <v>1630000</v>
      </c>
      <c r="AF1522">
        <v>0</v>
      </c>
      <c r="AG1522">
        <v>0</v>
      </c>
      <c r="AH1522">
        <v>37800</v>
      </c>
      <c r="AI1522">
        <v>0.18488148821766101</v>
      </c>
      <c r="AJ1522">
        <v>0.18658406471050001</v>
      </c>
      <c r="AK1522" s="1">
        <f t="shared" si="278"/>
        <v>9.3737512461461031E-2</v>
      </c>
      <c r="AL1522" s="1">
        <f t="shared" si="284"/>
        <v>9.553488254877765E-2</v>
      </c>
      <c r="AM1522">
        <f t="shared" si="285"/>
        <v>9.4323527751795991E-2</v>
      </c>
      <c r="AN1522">
        <f t="shared" si="286"/>
        <v>9.6445761013861098E-2</v>
      </c>
      <c r="AO1522">
        <f t="shared" si="287"/>
        <v>8.2370538074297936E-2</v>
      </c>
      <c r="AP1522">
        <f t="shared" si="288"/>
        <v>8.0573167986981317E-2</v>
      </c>
      <c r="AQ1522">
        <f t="shared" si="289"/>
        <v>41.191387994397211</v>
      </c>
    </row>
    <row r="1523" spans="1:43" x14ac:dyDescent="0.2">
      <c r="A1523">
        <v>29145</v>
      </c>
      <c r="B1523">
        <v>17</v>
      </c>
      <c r="C1523">
        <v>29</v>
      </c>
      <c r="D1523" t="s">
        <v>144</v>
      </c>
      <c r="E1523">
        <v>145</v>
      </c>
      <c r="F1523" t="s">
        <v>1050</v>
      </c>
      <c r="G1523" t="s">
        <v>1051</v>
      </c>
      <c r="H1523" t="s">
        <v>649</v>
      </c>
      <c r="I1523">
        <v>43</v>
      </c>
      <c r="J1523">
        <v>14</v>
      </c>
      <c r="K1523">
        <v>65</v>
      </c>
      <c r="L1523">
        <v>58</v>
      </c>
      <c r="M1523">
        <v>18</v>
      </c>
      <c r="N1523">
        <v>83</v>
      </c>
      <c r="O1523">
        <v>71</v>
      </c>
      <c r="P1523">
        <v>24</v>
      </c>
      <c r="Q1523">
        <v>98</v>
      </c>
      <c r="R1523">
        <v>1200</v>
      </c>
      <c r="S1523">
        <v>0.974459648132324</v>
      </c>
      <c r="T1523">
        <f t="shared" si="279"/>
        <v>1</v>
      </c>
      <c r="U1523">
        <f t="shared" si="280"/>
        <v>1169.3515777587888</v>
      </c>
      <c r="V1523">
        <f t="shared" si="281"/>
        <v>974.45964813232399</v>
      </c>
      <c r="W1523">
        <v>24.69</v>
      </c>
      <c r="X1523">
        <f t="shared" si="282"/>
        <v>24.059408712387082</v>
      </c>
      <c r="Y1523">
        <v>0</v>
      </c>
      <c r="Z1523">
        <v>0</v>
      </c>
      <c r="AA1523">
        <v>0</v>
      </c>
      <c r="AB1523" s="2">
        <v>0.1</v>
      </c>
      <c r="AC1523">
        <v>25</v>
      </c>
      <c r="AD1523">
        <f t="shared" si="283"/>
        <v>0.11016807219002084</v>
      </c>
      <c r="AE1523">
        <v>1630000</v>
      </c>
      <c r="AF1523">
        <v>0</v>
      </c>
      <c r="AG1523">
        <v>0</v>
      </c>
      <c r="AH1523">
        <v>37800</v>
      </c>
      <c r="AI1523">
        <v>0.1902657262619</v>
      </c>
      <c r="AJ1523">
        <v>0.19211641084450001</v>
      </c>
      <c r="AK1523" s="1">
        <f t="shared" si="278"/>
        <v>9.1727408174926889E-2</v>
      </c>
      <c r="AL1523" s="1">
        <f t="shared" si="284"/>
        <v>9.3473915352807135E-2</v>
      </c>
      <c r="AM1523">
        <f t="shared" si="285"/>
        <v>9.2296840101128347E-2</v>
      </c>
      <c r="AN1523">
        <f t="shared" si="286"/>
        <v>9.4359017307418941E-2</v>
      </c>
      <c r="AO1523">
        <f t="shared" si="287"/>
        <v>8.0591866669656897E-2</v>
      </c>
      <c r="AP1523">
        <f t="shared" si="288"/>
        <v>7.8845359491776651E-2</v>
      </c>
      <c r="AQ1523">
        <f t="shared" si="289"/>
        <v>40.025732767406112</v>
      </c>
    </row>
    <row r="1524" spans="1:43" x14ac:dyDescent="0.2">
      <c r="A1524">
        <v>29147</v>
      </c>
      <c r="B1524">
        <v>17</v>
      </c>
      <c r="C1524">
        <v>29</v>
      </c>
      <c r="D1524" t="s">
        <v>1073</v>
      </c>
      <c r="E1524">
        <v>147</v>
      </c>
      <c r="F1524" t="s">
        <v>1050</v>
      </c>
      <c r="G1524" t="s">
        <v>1051</v>
      </c>
      <c r="H1524" t="s">
        <v>649</v>
      </c>
      <c r="I1524">
        <v>43</v>
      </c>
      <c r="J1524">
        <v>14</v>
      </c>
      <c r="K1524">
        <v>65</v>
      </c>
      <c r="L1524">
        <v>58</v>
      </c>
      <c r="M1524">
        <v>18</v>
      </c>
      <c r="N1524">
        <v>83</v>
      </c>
      <c r="O1524">
        <v>71</v>
      </c>
      <c r="P1524">
        <v>24</v>
      </c>
      <c r="Q1524">
        <v>98</v>
      </c>
      <c r="R1524">
        <v>1200</v>
      </c>
      <c r="S1524">
        <v>1.0003206069980399</v>
      </c>
      <c r="T1524">
        <f t="shared" si="279"/>
        <v>1</v>
      </c>
      <c r="U1524">
        <f t="shared" si="280"/>
        <v>1200.3847283976479</v>
      </c>
      <c r="V1524">
        <f t="shared" si="281"/>
        <v>1000.3206069980399</v>
      </c>
      <c r="W1524">
        <v>24.69</v>
      </c>
      <c r="X1524">
        <f t="shared" si="282"/>
        <v>24.697915786781607</v>
      </c>
      <c r="Y1524">
        <v>0</v>
      </c>
      <c r="Z1524">
        <v>0</v>
      </c>
      <c r="AA1524">
        <v>0</v>
      </c>
      <c r="AB1524" s="2">
        <v>0.1</v>
      </c>
      <c r="AC1524">
        <v>25</v>
      </c>
      <c r="AD1524">
        <f t="shared" si="283"/>
        <v>0.11016807219002084</v>
      </c>
      <c r="AE1524">
        <v>1630000</v>
      </c>
      <c r="AF1524">
        <v>0</v>
      </c>
      <c r="AG1524">
        <v>0</v>
      </c>
      <c r="AH1524">
        <v>37800</v>
      </c>
      <c r="AI1524">
        <v>0.184266293076115</v>
      </c>
      <c r="AJ1524">
        <v>0.18542204333224999</v>
      </c>
      <c r="AK1524" s="1">
        <f t="shared" si="278"/>
        <v>9.7227505174529508E-2</v>
      </c>
      <c r="AL1524" s="1">
        <f t="shared" si="284"/>
        <v>9.9030875997666121E-2</v>
      </c>
      <c r="AM1524">
        <f t="shared" si="285"/>
        <v>9.7815476947265403E-2</v>
      </c>
      <c r="AN1524">
        <f t="shared" si="286"/>
        <v>9.9944795539860867E-2</v>
      </c>
      <c r="AO1524">
        <f t="shared" si="287"/>
        <v>8.5376402597403936E-2</v>
      </c>
      <c r="AP1524">
        <f t="shared" si="288"/>
        <v>8.3573031774267323E-2</v>
      </c>
      <c r="AQ1524">
        <f t="shared" si="289"/>
        <v>41.328910388453416</v>
      </c>
    </row>
    <row r="1525" spans="1:43" x14ac:dyDescent="0.2">
      <c r="A1525">
        <v>29149</v>
      </c>
      <c r="B1525">
        <v>13</v>
      </c>
      <c r="C1525">
        <v>29</v>
      </c>
      <c r="D1525" t="s">
        <v>1074</v>
      </c>
      <c r="E1525">
        <v>149</v>
      </c>
      <c r="F1525" t="s">
        <v>1050</v>
      </c>
      <c r="G1525" t="s">
        <v>1051</v>
      </c>
      <c r="H1525" t="s">
        <v>500</v>
      </c>
      <c r="I1525">
        <v>43</v>
      </c>
      <c r="J1525">
        <v>14</v>
      </c>
      <c r="K1525">
        <v>65</v>
      </c>
      <c r="L1525">
        <v>58</v>
      </c>
      <c r="M1525">
        <v>18</v>
      </c>
      <c r="N1525">
        <v>83</v>
      </c>
      <c r="O1525">
        <v>71</v>
      </c>
      <c r="P1525">
        <v>24</v>
      </c>
      <c r="Q1525">
        <v>98</v>
      </c>
      <c r="R1525">
        <v>1200</v>
      </c>
      <c r="S1525">
        <v>0.97147036894507999</v>
      </c>
      <c r="T1525">
        <f t="shared" si="279"/>
        <v>1</v>
      </c>
      <c r="U1525">
        <f t="shared" si="280"/>
        <v>1165.7644427340961</v>
      </c>
      <c r="V1525">
        <f t="shared" si="281"/>
        <v>971.47036894507994</v>
      </c>
      <c r="W1525">
        <v>24.69</v>
      </c>
      <c r="X1525">
        <f t="shared" si="282"/>
        <v>23.985603409254026</v>
      </c>
      <c r="Y1525">
        <v>0</v>
      </c>
      <c r="Z1525">
        <v>0</v>
      </c>
      <c r="AA1525">
        <v>0</v>
      </c>
      <c r="AB1525" s="2">
        <v>0.1</v>
      </c>
      <c r="AC1525">
        <v>25</v>
      </c>
      <c r="AD1525">
        <f t="shared" si="283"/>
        <v>0.11016807219002084</v>
      </c>
      <c r="AE1525">
        <v>1630000</v>
      </c>
      <c r="AF1525">
        <v>0</v>
      </c>
      <c r="AG1525">
        <v>0</v>
      </c>
      <c r="AH1525">
        <v>37800</v>
      </c>
      <c r="AI1525">
        <v>0.185834184607785</v>
      </c>
      <c r="AJ1525">
        <v>0.18671749594937501</v>
      </c>
      <c r="AK1525" s="1">
        <f t="shared" si="278"/>
        <v>9.3626713252146596E-2</v>
      </c>
      <c r="AL1525" s="1">
        <f t="shared" si="284"/>
        <v>9.5414868953006188E-2</v>
      </c>
      <c r="AM1525">
        <f t="shared" si="285"/>
        <v>9.4209724280091209E-2</v>
      </c>
      <c r="AN1525">
        <f t="shared" si="286"/>
        <v>9.6321077714141681E-2</v>
      </c>
      <c r="AO1525">
        <f t="shared" si="287"/>
        <v>8.2266084940081446E-2</v>
      </c>
      <c r="AP1525">
        <f t="shared" si="288"/>
        <v>8.0477929239221854E-2</v>
      </c>
      <c r="AQ1525">
        <f t="shared" si="289"/>
        <v>40.980216477545866</v>
      </c>
    </row>
    <row r="1526" spans="1:43" x14ac:dyDescent="0.2">
      <c r="A1526">
        <v>29151</v>
      </c>
      <c r="B1526">
        <v>13</v>
      </c>
      <c r="C1526">
        <v>29</v>
      </c>
      <c r="D1526" t="s">
        <v>689</v>
      </c>
      <c r="E1526">
        <v>151</v>
      </c>
      <c r="F1526" t="s">
        <v>1050</v>
      </c>
      <c r="G1526" t="s">
        <v>1051</v>
      </c>
      <c r="H1526" t="s">
        <v>500</v>
      </c>
      <c r="I1526">
        <v>43</v>
      </c>
      <c r="J1526">
        <v>14</v>
      </c>
      <c r="K1526">
        <v>65</v>
      </c>
      <c r="L1526">
        <v>58</v>
      </c>
      <c r="M1526">
        <v>18</v>
      </c>
      <c r="N1526">
        <v>83</v>
      </c>
      <c r="O1526">
        <v>71</v>
      </c>
      <c r="P1526">
        <v>24</v>
      </c>
      <c r="Q1526">
        <v>98</v>
      </c>
      <c r="R1526">
        <v>1200</v>
      </c>
      <c r="S1526">
        <v>0.99390634298324598</v>
      </c>
      <c r="T1526">
        <f t="shared" si="279"/>
        <v>1</v>
      </c>
      <c r="U1526">
        <f t="shared" si="280"/>
        <v>1192.6876115798952</v>
      </c>
      <c r="V1526">
        <f t="shared" si="281"/>
        <v>993.90634298324596</v>
      </c>
      <c r="W1526">
        <v>24.69</v>
      </c>
      <c r="X1526">
        <f t="shared" si="282"/>
        <v>24.539547608256346</v>
      </c>
      <c r="Y1526">
        <v>0</v>
      </c>
      <c r="Z1526">
        <v>0</v>
      </c>
      <c r="AA1526">
        <v>0</v>
      </c>
      <c r="AB1526" s="2">
        <v>0.1</v>
      </c>
      <c r="AC1526">
        <v>25</v>
      </c>
      <c r="AD1526">
        <f t="shared" si="283"/>
        <v>0.11016807219002084</v>
      </c>
      <c r="AE1526">
        <v>1630000</v>
      </c>
      <c r="AF1526">
        <v>0</v>
      </c>
      <c r="AG1526">
        <v>0</v>
      </c>
      <c r="AH1526">
        <v>37800</v>
      </c>
      <c r="AI1526">
        <v>0.183338989817178</v>
      </c>
      <c r="AJ1526">
        <v>0.18551824645512499</v>
      </c>
      <c r="AK1526" s="1">
        <f t="shared" si="278"/>
        <v>9.7092672155356177E-2</v>
      </c>
      <c r="AL1526" s="1">
        <f t="shared" si="284"/>
        <v>9.8905164178751573E-2</v>
      </c>
      <c r="AM1526">
        <f t="shared" si="285"/>
        <v>9.7683617808015599E-2</v>
      </c>
      <c r="AN1526">
        <f t="shared" si="286"/>
        <v>9.9823706199616724E-2</v>
      </c>
      <c r="AO1526">
        <f t="shared" si="287"/>
        <v>8.5269626509386437E-2</v>
      </c>
      <c r="AP1526">
        <f t="shared" si="288"/>
        <v>8.3457134485991041E-2</v>
      </c>
      <c r="AQ1526">
        <f t="shared" si="289"/>
        <v>41.537946302362094</v>
      </c>
    </row>
    <row r="1527" spans="1:43" x14ac:dyDescent="0.2">
      <c r="A1527">
        <v>29153</v>
      </c>
      <c r="B1527">
        <v>13</v>
      </c>
      <c r="C1527">
        <v>29</v>
      </c>
      <c r="D1527" t="s">
        <v>1075</v>
      </c>
      <c r="E1527">
        <v>153</v>
      </c>
      <c r="F1527" t="s">
        <v>1050</v>
      </c>
      <c r="G1527" t="s">
        <v>1051</v>
      </c>
      <c r="H1527" t="s">
        <v>500</v>
      </c>
      <c r="I1527">
        <v>43</v>
      </c>
      <c r="J1527">
        <v>14</v>
      </c>
      <c r="K1527">
        <v>65</v>
      </c>
      <c r="L1527">
        <v>58</v>
      </c>
      <c r="M1527">
        <v>18</v>
      </c>
      <c r="N1527">
        <v>83</v>
      </c>
      <c r="O1527">
        <v>71</v>
      </c>
      <c r="P1527">
        <v>24</v>
      </c>
      <c r="Q1527">
        <v>98</v>
      </c>
      <c r="R1527">
        <v>1200</v>
      </c>
      <c r="S1527">
        <v>0.97080353895823202</v>
      </c>
      <c r="T1527">
        <f t="shared" si="279"/>
        <v>1</v>
      </c>
      <c r="U1527">
        <f t="shared" si="280"/>
        <v>1164.9642467498784</v>
      </c>
      <c r="V1527">
        <f t="shared" si="281"/>
        <v>970.80353895823202</v>
      </c>
      <c r="W1527">
        <v>24.69</v>
      </c>
      <c r="X1527">
        <f t="shared" si="282"/>
        <v>23.969139376878751</v>
      </c>
      <c r="Y1527">
        <v>0</v>
      </c>
      <c r="Z1527">
        <v>0</v>
      </c>
      <c r="AA1527">
        <v>0</v>
      </c>
      <c r="AB1527" s="2">
        <v>0.1</v>
      </c>
      <c r="AC1527">
        <v>25</v>
      </c>
      <c r="AD1527">
        <f t="shared" si="283"/>
        <v>0.11016807219002084</v>
      </c>
      <c r="AE1527">
        <v>1630000</v>
      </c>
      <c r="AF1527">
        <v>0</v>
      </c>
      <c r="AG1527">
        <v>0</v>
      </c>
      <c r="AH1527">
        <v>37800</v>
      </c>
      <c r="AI1527">
        <v>0.18589152875921999</v>
      </c>
      <c r="AJ1527">
        <v>0.188087208008625</v>
      </c>
      <c r="AK1527" s="1">
        <f t="shared" si="278"/>
        <v>9.3533584338756054E-2</v>
      </c>
      <c r="AL1527" s="1">
        <f t="shared" si="284"/>
        <v>9.5321188426145245E-2</v>
      </c>
      <c r="AM1527">
        <f t="shared" si="285"/>
        <v>9.4116415518415486E-2</v>
      </c>
      <c r="AN1527">
        <f t="shared" si="286"/>
        <v>9.6227117638380474E-2</v>
      </c>
      <c r="AO1527">
        <f t="shared" si="287"/>
        <v>8.2185483287026892E-2</v>
      </c>
      <c r="AP1527">
        <f t="shared" si="288"/>
        <v>8.0397879199637701E-2</v>
      </c>
      <c r="AQ1527">
        <f t="shared" si="289"/>
        <v>40.967574827034873</v>
      </c>
    </row>
    <row r="1528" spans="1:43" x14ac:dyDescent="0.2">
      <c r="A1528">
        <v>29155</v>
      </c>
      <c r="B1528">
        <v>13</v>
      </c>
      <c r="C1528">
        <v>29</v>
      </c>
      <c r="D1528" t="s">
        <v>1076</v>
      </c>
      <c r="E1528">
        <v>155</v>
      </c>
      <c r="F1528" t="s">
        <v>1050</v>
      </c>
      <c r="G1528" t="s">
        <v>1051</v>
      </c>
      <c r="H1528" t="s">
        <v>500</v>
      </c>
      <c r="I1528">
        <v>43</v>
      </c>
      <c r="J1528">
        <v>14</v>
      </c>
      <c r="K1528">
        <v>65</v>
      </c>
      <c r="L1528">
        <v>58</v>
      </c>
      <c r="M1528">
        <v>18</v>
      </c>
      <c r="N1528">
        <v>83</v>
      </c>
      <c r="O1528">
        <v>71</v>
      </c>
      <c r="P1528">
        <v>24</v>
      </c>
      <c r="Q1528">
        <v>98</v>
      </c>
      <c r="R1528">
        <v>1200</v>
      </c>
      <c r="S1528">
        <v>0.962864499539137</v>
      </c>
      <c r="T1528">
        <f t="shared" si="279"/>
        <v>1</v>
      </c>
      <c r="U1528">
        <f t="shared" si="280"/>
        <v>1155.4373994469645</v>
      </c>
      <c r="V1528">
        <f t="shared" si="281"/>
        <v>962.864499539137</v>
      </c>
      <c r="W1528">
        <v>24.69</v>
      </c>
      <c r="X1528">
        <f t="shared" si="282"/>
        <v>23.773124493621292</v>
      </c>
      <c r="Y1528">
        <v>0</v>
      </c>
      <c r="Z1528">
        <v>0</v>
      </c>
      <c r="AA1528">
        <v>0</v>
      </c>
      <c r="AB1528" s="2">
        <v>0.1</v>
      </c>
      <c r="AC1528">
        <v>25</v>
      </c>
      <c r="AD1528">
        <f t="shared" si="283"/>
        <v>0.11016807219002084</v>
      </c>
      <c r="AE1528">
        <v>1630000</v>
      </c>
      <c r="AF1528">
        <v>0</v>
      </c>
      <c r="AG1528">
        <v>0</v>
      </c>
      <c r="AH1528">
        <v>37800</v>
      </c>
      <c r="AI1528">
        <v>0.18563549387633699</v>
      </c>
      <c r="AJ1528">
        <v>0.18658406471050001</v>
      </c>
      <c r="AK1528" s="1">
        <f t="shared" si="278"/>
        <v>9.289663495087408E-2</v>
      </c>
      <c r="AL1528" s="1">
        <f t="shared" si="284"/>
        <v>9.4686704563544E-2</v>
      </c>
      <c r="AM1528">
        <f t="shared" si="285"/>
        <v>9.3480269991420839E-2</v>
      </c>
      <c r="AN1528">
        <f t="shared" si="286"/>
        <v>9.5593883264629198E-2</v>
      </c>
      <c r="AO1528">
        <f t="shared" si="287"/>
        <v>8.1640451565139674E-2</v>
      </c>
      <c r="AP1528">
        <f t="shared" si="288"/>
        <v>7.9850381952469754E-2</v>
      </c>
      <c r="AQ1528">
        <f t="shared" si="289"/>
        <v>41.024078720788239</v>
      </c>
    </row>
    <row r="1529" spans="1:43" x14ac:dyDescent="0.2">
      <c r="A1529">
        <v>29157</v>
      </c>
      <c r="B1529">
        <v>13</v>
      </c>
      <c r="C1529">
        <v>29</v>
      </c>
      <c r="D1529" t="s">
        <v>71</v>
      </c>
      <c r="E1529">
        <v>157</v>
      </c>
      <c r="F1529" t="s">
        <v>1050</v>
      </c>
      <c r="G1529" t="s">
        <v>1051</v>
      </c>
      <c r="H1529" t="s">
        <v>500</v>
      </c>
      <c r="I1529">
        <v>43</v>
      </c>
      <c r="J1529">
        <v>14</v>
      </c>
      <c r="K1529">
        <v>65</v>
      </c>
      <c r="L1529">
        <v>58</v>
      </c>
      <c r="M1529">
        <v>18</v>
      </c>
      <c r="N1529">
        <v>83</v>
      </c>
      <c r="O1529">
        <v>71</v>
      </c>
      <c r="P1529">
        <v>24</v>
      </c>
      <c r="Q1529">
        <v>98</v>
      </c>
      <c r="R1529">
        <v>1200</v>
      </c>
      <c r="S1529">
        <v>0.98438179034453199</v>
      </c>
      <c r="T1529">
        <f t="shared" si="279"/>
        <v>1</v>
      </c>
      <c r="U1529">
        <f t="shared" si="280"/>
        <v>1181.2581484134384</v>
      </c>
      <c r="V1529">
        <f t="shared" si="281"/>
        <v>984.38179034453196</v>
      </c>
      <c r="W1529">
        <v>24.69</v>
      </c>
      <c r="X1529">
        <f t="shared" si="282"/>
        <v>24.304386403606497</v>
      </c>
      <c r="Y1529">
        <v>0</v>
      </c>
      <c r="Z1529">
        <v>0</v>
      </c>
      <c r="AA1529">
        <v>0</v>
      </c>
      <c r="AB1529" s="2">
        <v>0.1</v>
      </c>
      <c r="AC1529">
        <v>25</v>
      </c>
      <c r="AD1529">
        <f t="shared" si="283"/>
        <v>0.11016807219002084</v>
      </c>
      <c r="AE1529">
        <v>1630000</v>
      </c>
      <c r="AF1529">
        <v>0</v>
      </c>
      <c r="AG1529">
        <v>0</v>
      </c>
      <c r="AH1529">
        <v>37800</v>
      </c>
      <c r="AI1529">
        <v>0.182681153072388</v>
      </c>
      <c r="AJ1529">
        <v>0.184624842205</v>
      </c>
      <c r="AK1529" s="1">
        <f t="shared" si="278"/>
        <v>9.650851936915078E-2</v>
      </c>
      <c r="AL1529" s="1">
        <f t="shared" si="284"/>
        <v>9.832753819529827E-2</v>
      </c>
      <c r="AM1529">
        <f t="shared" si="285"/>
        <v>9.710159302329234E-2</v>
      </c>
      <c r="AN1529">
        <f t="shared" si="286"/>
        <v>9.9249387895597216E-2</v>
      </c>
      <c r="AO1529">
        <f t="shared" si="287"/>
        <v>8.4774037997393664E-2</v>
      </c>
      <c r="AP1529">
        <f t="shared" si="288"/>
        <v>8.2955019171246175E-2</v>
      </c>
      <c r="AQ1529">
        <f t="shared" si="289"/>
        <v>41.687524881877522</v>
      </c>
    </row>
    <row r="1530" spans="1:43" x14ac:dyDescent="0.2">
      <c r="A1530">
        <v>29159</v>
      </c>
      <c r="B1530">
        <v>13</v>
      </c>
      <c r="C1530">
        <v>29</v>
      </c>
      <c r="D1530" t="s">
        <v>1077</v>
      </c>
      <c r="E1530">
        <v>159</v>
      </c>
      <c r="F1530" t="s">
        <v>1050</v>
      </c>
      <c r="G1530" t="s">
        <v>1051</v>
      </c>
      <c r="H1530" t="s">
        <v>500</v>
      </c>
      <c r="I1530">
        <v>43</v>
      </c>
      <c r="J1530">
        <v>14</v>
      </c>
      <c r="K1530">
        <v>65</v>
      </c>
      <c r="L1530">
        <v>58</v>
      </c>
      <c r="M1530">
        <v>18</v>
      </c>
      <c r="N1530">
        <v>83</v>
      </c>
      <c r="O1530">
        <v>71</v>
      </c>
      <c r="P1530">
        <v>24</v>
      </c>
      <c r="Q1530">
        <v>98</v>
      </c>
      <c r="R1530">
        <v>1200</v>
      </c>
      <c r="S1530">
        <v>0.99623535573482502</v>
      </c>
      <c r="T1530">
        <f t="shared" si="279"/>
        <v>1</v>
      </c>
      <c r="U1530">
        <f t="shared" si="280"/>
        <v>1195.4824268817899</v>
      </c>
      <c r="V1530">
        <f t="shared" si="281"/>
        <v>996.23535573482502</v>
      </c>
      <c r="W1530">
        <v>24.69</v>
      </c>
      <c r="X1530">
        <f t="shared" si="282"/>
        <v>24.597050933092831</v>
      </c>
      <c r="Y1530">
        <v>0</v>
      </c>
      <c r="Z1530">
        <v>0</v>
      </c>
      <c r="AA1530">
        <v>0</v>
      </c>
      <c r="AB1530" s="2">
        <v>0.1</v>
      </c>
      <c r="AC1530">
        <v>25</v>
      </c>
      <c r="AD1530">
        <f t="shared" si="283"/>
        <v>0.11016807219002084</v>
      </c>
      <c r="AE1530">
        <v>1630000</v>
      </c>
      <c r="AF1530">
        <v>0</v>
      </c>
      <c r="AG1530">
        <v>0</v>
      </c>
      <c r="AH1530">
        <v>37800</v>
      </c>
      <c r="AI1530">
        <v>0.18460641165720201</v>
      </c>
      <c r="AJ1530">
        <v>0.18640854381524999</v>
      </c>
      <c r="AK1530" s="1">
        <f t="shared" si="278"/>
        <v>9.6652033441601448E-2</v>
      </c>
      <c r="AL1530" s="1">
        <f t="shared" si="284"/>
        <v>9.8452081736988162E-2</v>
      </c>
      <c r="AM1530">
        <f t="shared" si="285"/>
        <v>9.7238921936008776E-2</v>
      </c>
      <c r="AN1530">
        <f t="shared" si="286"/>
        <v>9.9364317475163708E-2</v>
      </c>
      <c r="AO1530">
        <f t="shared" si="287"/>
        <v>8.4878426655120187E-2</v>
      </c>
      <c r="AP1530">
        <f t="shared" si="288"/>
        <v>8.3078378359733474E-2</v>
      </c>
      <c r="AQ1530">
        <f t="shared" si="289"/>
        <v>41.252766064792034</v>
      </c>
    </row>
    <row r="1531" spans="1:43" x14ac:dyDescent="0.2">
      <c r="A1531">
        <v>29161</v>
      </c>
      <c r="B1531">
        <v>13</v>
      </c>
      <c r="C1531">
        <v>29</v>
      </c>
      <c r="D1531" t="s">
        <v>1078</v>
      </c>
      <c r="E1531">
        <v>161</v>
      </c>
      <c r="F1531" t="s">
        <v>1050</v>
      </c>
      <c r="G1531" t="s">
        <v>1051</v>
      </c>
      <c r="H1531" t="s">
        <v>500</v>
      </c>
      <c r="I1531">
        <v>43</v>
      </c>
      <c r="J1531">
        <v>14</v>
      </c>
      <c r="K1531">
        <v>65</v>
      </c>
      <c r="L1531">
        <v>58</v>
      </c>
      <c r="M1531">
        <v>18</v>
      </c>
      <c r="N1531">
        <v>83</v>
      </c>
      <c r="O1531">
        <v>71</v>
      </c>
      <c r="P1531">
        <v>24</v>
      </c>
      <c r="Q1531">
        <v>98</v>
      </c>
      <c r="R1531">
        <v>1200</v>
      </c>
      <c r="S1531">
        <v>0.98816534719969096</v>
      </c>
      <c r="T1531">
        <f t="shared" si="279"/>
        <v>1</v>
      </c>
      <c r="U1531">
        <f t="shared" si="280"/>
        <v>1185.7984166396291</v>
      </c>
      <c r="V1531">
        <f t="shared" si="281"/>
        <v>988.16534719969093</v>
      </c>
      <c r="W1531">
        <v>24.69</v>
      </c>
      <c r="X1531">
        <f t="shared" si="282"/>
        <v>24.397802422360371</v>
      </c>
      <c r="Y1531">
        <v>0</v>
      </c>
      <c r="Z1531">
        <v>0</v>
      </c>
      <c r="AA1531">
        <v>0</v>
      </c>
      <c r="AB1531" s="2">
        <v>0.1</v>
      </c>
      <c r="AC1531">
        <v>25</v>
      </c>
      <c r="AD1531">
        <f t="shared" si="283"/>
        <v>0.11016807219002084</v>
      </c>
      <c r="AE1531">
        <v>1630000</v>
      </c>
      <c r="AF1531">
        <v>0</v>
      </c>
      <c r="AG1531">
        <v>0</v>
      </c>
      <c r="AH1531">
        <v>37800</v>
      </c>
      <c r="AI1531">
        <v>0.18429111286572999</v>
      </c>
      <c r="AJ1531">
        <v>0.18544518239249999</v>
      </c>
      <c r="AK1531" s="1">
        <f t="shared" si="278"/>
        <v>9.6033123166668274E-2</v>
      </c>
      <c r="AL1531" s="1">
        <f t="shared" si="284"/>
        <v>9.783625111708176E-2</v>
      </c>
      <c r="AM1531">
        <f t="shared" si="285"/>
        <v>9.6621015753080575E-2</v>
      </c>
      <c r="AN1531">
        <f t="shared" si="286"/>
        <v>9.8750047575257918E-2</v>
      </c>
      <c r="AO1531">
        <f t="shared" si="287"/>
        <v>8.4349514792113417E-2</v>
      </c>
      <c r="AP1531">
        <f t="shared" si="288"/>
        <v>8.2546386841699931E-2</v>
      </c>
      <c r="AQ1531">
        <f t="shared" si="289"/>
        <v>41.32334433133375</v>
      </c>
    </row>
    <row r="1532" spans="1:43" x14ac:dyDescent="0.2">
      <c r="A1532">
        <v>29163</v>
      </c>
      <c r="B1532">
        <v>13</v>
      </c>
      <c r="C1532">
        <v>29</v>
      </c>
      <c r="D1532" t="s">
        <v>73</v>
      </c>
      <c r="E1532">
        <v>163</v>
      </c>
      <c r="F1532" t="s">
        <v>1050</v>
      </c>
      <c r="G1532" t="s">
        <v>1051</v>
      </c>
      <c r="H1532" t="s">
        <v>500</v>
      </c>
      <c r="I1532">
        <v>43</v>
      </c>
      <c r="J1532">
        <v>14</v>
      </c>
      <c r="K1532">
        <v>65</v>
      </c>
      <c r="L1532">
        <v>58</v>
      </c>
      <c r="M1532">
        <v>18</v>
      </c>
      <c r="N1532">
        <v>83</v>
      </c>
      <c r="O1532">
        <v>71</v>
      </c>
      <c r="P1532">
        <v>24</v>
      </c>
      <c r="Q1532">
        <v>98</v>
      </c>
      <c r="R1532">
        <v>1200</v>
      </c>
      <c r="S1532">
        <v>1.00338449261405</v>
      </c>
      <c r="T1532">
        <f t="shared" si="279"/>
        <v>1</v>
      </c>
      <c r="U1532">
        <f t="shared" si="280"/>
        <v>1204.06139113686</v>
      </c>
      <c r="V1532">
        <f t="shared" si="281"/>
        <v>1003.38449261405</v>
      </c>
      <c r="W1532">
        <v>24.69</v>
      </c>
      <c r="X1532">
        <f t="shared" si="282"/>
        <v>24.773563122640898</v>
      </c>
      <c r="Y1532">
        <v>0</v>
      </c>
      <c r="Z1532">
        <v>0</v>
      </c>
      <c r="AA1532">
        <v>0</v>
      </c>
      <c r="AB1532" s="2">
        <v>0.1</v>
      </c>
      <c r="AC1532">
        <v>25</v>
      </c>
      <c r="AD1532">
        <f t="shared" si="283"/>
        <v>0.11016807219002084</v>
      </c>
      <c r="AE1532">
        <v>1630000</v>
      </c>
      <c r="AF1532">
        <v>0</v>
      </c>
      <c r="AG1532">
        <v>0</v>
      </c>
      <c r="AH1532">
        <v>37800</v>
      </c>
      <c r="AI1532">
        <v>0.182177270163598</v>
      </c>
      <c r="AJ1532">
        <v>0.18457176644625001</v>
      </c>
      <c r="AK1532" s="1">
        <f t="shared" si="278"/>
        <v>9.8643624251769077E-2</v>
      </c>
      <c r="AL1532" s="1">
        <f t="shared" si="284"/>
        <v>0.10046767429007844</v>
      </c>
      <c r="AM1532">
        <f t="shared" si="285"/>
        <v>9.9238338284415084E-2</v>
      </c>
      <c r="AN1532">
        <f t="shared" si="286"/>
        <v>0.10139207372837727</v>
      </c>
      <c r="AO1532">
        <f t="shared" si="287"/>
        <v>8.6614323419525699E-2</v>
      </c>
      <c r="AP1532">
        <f t="shared" si="288"/>
        <v>8.4790273381216336E-2</v>
      </c>
      <c r="AQ1532">
        <f t="shared" si="289"/>
        <v>41.802828131722428</v>
      </c>
    </row>
    <row r="1533" spans="1:43" x14ac:dyDescent="0.2">
      <c r="A1533">
        <v>29165</v>
      </c>
      <c r="B1533">
        <v>17</v>
      </c>
      <c r="C1533">
        <v>29</v>
      </c>
      <c r="D1533" t="s">
        <v>1079</v>
      </c>
      <c r="E1533">
        <v>165</v>
      </c>
      <c r="F1533" t="s">
        <v>1050</v>
      </c>
      <c r="G1533" t="s">
        <v>1051</v>
      </c>
      <c r="H1533" t="s">
        <v>649</v>
      </c>
      <c r="I1533">
        <v>43</v>
      </c>
      <c r="J1533">
        <v>14</v>
      </c>
      <c r="K1533">
        <v>65</v>
      </c>
      <c r="L1533">
        <v>58</v>
      </c>
      <c r="M1533">
        <v>18</v>
      </c>
      <c r="N1533">
        <v>83</v>
      </c>
      <c r="O1533">
        <v>71</v>
      </c>
      <c r="P1533">
        <v>24</v>
      </c>
      <c r="Q1533">
        <v>98</v>
      </c>
      <c r="R1533">
        <v>1200</v>
      </c>
      <c r="S1533">
        <v>1.0007486409611199</v>
      </c>
      <c r="T1533">
        <f t="shared" si="279"/>
        <v>1</v>
      </c>
      <c r="U1533">
        <f t="shared" si="280"/>
        <v>1200.898369153344</v>
      </c>
      <c r="V1533">
        <f t="shared" si="281"/>
        <v>1000.7486409611199</v>
      </c>
      <c r="W1533">
        <v>24.69</v>
      </c>
      <c r="X1533">
        <f t="shared" si="282"/>
        <v>24.708483945330052</v>
      </c>
      <c r="Y1533">
        <v>0</v>
      </c>
      <c r="Z1533">
        <v>0</v>
      </c>
      <c r="AA1533">
        <v>0</v>
      </c>
      <c r="AB1533" s="2">
        <v>0.1</v>
      </c>
      <c r="AC1533">
        <v>25</v>
      </c>
      <c r="AD1533">
        <f t="shared" si="283"/>
        <v>0.11016807219002084</v>
      </c>
      <c r="AE1533">
        <v>1630000</v>
      </c>
      <c r="AF1533">
        <v>0</v>
      </c>
      <c r="AG1533">
        <v>0</v>
      </c>
      <c r="AH1533">
        <v>37800</v>
      </c>
      <c r="AI1533">
        <v>0.185588850568532</v>
      </c>
      <c r="AJ1533">
        <v>0.18658635943650001</v>
      </c>
      <c r="AK1533" s="1">
        <f t="shared" si="278"/>
        <v>9.657594193376616E-2</v>
      </c>
      <c r="AL1533" s="1">
        <f t="shared" si="284"/>
        <v>9.8366461437513486E-2</v>
      </c>
      <c r="AM1533">
        <f t="shared" si="285"/>
        <v>9.7159723656986788E-2</v>
      </c>
      <c r="AN1533">
        <f t="shared" si="286"/>
        <v>9.9273868136214166E-2</v>
      </c>
      <c r="AO1533">
        <f t="shared" si="287"/>
        <v>8.4803492523801899E-2</v>
      </c>
      <c r="AP1533">
        <f t="shared" si="288"/>
        <v>8.3012973020054573E-2</v>
      </c>
      <c r="AQ1533">
        <f t="shared" si="289"/>
        <v>41.034389139357714</v>
      </c>
    </row>
    <row r="1534" spans="1:43" x14ac:dyDescent="0.2">
      <c r="A1534">
        <v>29167</v>
      </c>
      <c r="B1534">
        <v>13</v>
      </c>
      <c r="C1534">
        <v>29</v>
      </c>
      <c r="D1534" t="s">
        <v>148</v>
      </c>
      <c r="E1534">
        <v>167</v>
      </c>
      <c r="F1534" t="s">
        <v>1050</v>
      </c>
      <c r="G1534" t="s">
        <v>1051</v>
      </c>
      <c r="H1534" t="s">
        <v>500</v>
      </c>
      <c r="I1534">
        <v>43</v>
      </c>
      <c r="J1534">
        <v>14</v>
      </c>
      <c r="K1534">
        <v>65</v>
      </c>
      <c r="L1534">
        <v>58</v>
      </c>
      <c r="M1534">
        <v>18</v>
      </c>
      <c r="N1534">
        <v>83</v>
      </c>
      <c r="O1534">
        <v>71</v>
      </c>
      <c r="P1534">
        <v>24</v>
      </c>
      <c r="Q1534">
        <v>98</v>
      </c>
      <c r="R1534">
        <v>1200</v>
      </c>
      <c r="S1534">
        <v>0.98261239752173402</v>
      </c>
      <c r="T1534">
        <f t="shared" si="279"/>
        <v>1</v>
      </c>
      <c r="U1534">
        <f t="shared" si="280"/>
        <v>1179.1348770260809</v>
      </c>
      <c r="V1534">
        <f t="shared" si="281"/>
        <v>982.61239752173401</v>
      </c>
      <c r="W1534">
        <v>24.69</v>
      </c>
      <c r="X1534">
        <f t="shared" si="282"/>
        <v>24.260700094811614</v>
      </c>
      <c r="Y1534">
        <v>0</v>
      </c>
      <c r="Z1534">
        <v>0</v>
      </c>
      <c r="AA1534">
        <v>0</v>
      </c>
      <c r="AB1534" s="2">
        <v>0.1</v>
      </c>
      <c r="AC1534">
        <v>25</v>
      </c>
      <c r="AD1534">
        <f t="shared" si="283"/>
        <v>0.11016807219002084</v>
      </c>
      <c r="AE1534">
        <v>1630000</v>
      </c>
      <c r="AF1534">
        <v>0</v>
      </c>
      <c r="AG1534">
        <v>0</v>
      </c>
      <c r="AH1534">
        <v>37800</v>
      </c>
      <c r="AI1534">
        <v>0.18637792332561001</v>
      </c>
      <c r="AJ1534">
        <v>0.18739045889137501</v>
      </c>
      <c r="AK1534" s="1">
        <f t="shared" si="278"/>
        <v>9.4424261429106898E-2</v>
      </c>
      <c r="AL1534" s="1">
        <f t="shared" si="284"/>
        <v>9.6207200366786011E-2</v>
      </c>
      <c r="AM1534">
        <f t="shared" si="285"/>
        <v>9.5005571581415843E-2</v>
      </c>
      <c r="AN1534">
        <f t="shared" si="286"/>
        <v>9.7110765355627723E-2</v>
      </c>
      <c r="AO1534">
        <f t="shared" si="287"/>
        <v>8.2946409979243477E-2</v>
      </c>
      <c r="AP1534">
        <f t="shared" si="288"/>
        <v>8.1163471041564364E-2</v>
      </c>
      <c r="AQ1534">
        <f t="shared" si="289"/>
        <v>40.860660845816014</v>
      </c>
    </row>
    <row r="1535" spans="1:43" x14ac:dyDescent="0.2">
      <c r="A1535">
        <v>29169</v>
      </c>
      <c r="B1535">
        <v>13</v>
      </c>
      <c r="C1535">
        <v>29</v>
      </c>
      <c r="D1535" t="s">
        <v>151</v>
      </c>
      <c r="E1535">
        <v>169</v>
      </c>
      <c r="F1535" t="s">
        <v>1050</v>
      </c>
      <c r="G1535" t="s">
        <v>1051</v>
      </c>
      <c r="H1535" t="s">
        <v>500</v>
      </c>
      <c r="I1535">
        <v>43</v>
      </c>
      <c r="J1535">
        <v>14</v>
      </c>
      <c r="K1535">
        <v>65</v>
      </c>
      <c r="L1535">
        <v>58</v>
      </c>
      <c r="M1535">
        <v>18</v>
      </c>
      <c r="N1535">
        <v>83</v>
      </c>
      <c r="O1535">
        <v>71</v>
      </c>
      <c r="P1535">
        <v>24</v>
      </c>
      <c r="Q1535">
        <v>98</v>
      </c>
      <c r="R1535">
        <v>1200</v>
      </c>
      <c r="S1535">
        <v>0.98679902950922604</v>
      </c>
      <c r="T1535">
        <f t="shared" si="279"/>
        <v>1</v>
      </c>
      <c r="U1535">
        <f t="shared" si="280"/>
        <v>1184.1588354110713</v>
      </c>
      <c r="V1535">
        <f t="shared" si="281"/>
        <v>986.79902950922599</v>
      </c>
      <c r="W1535">
        <v>24.69</v>
      </c>
      <c r="X1535">
        <f t="shared" si="282"/>
        <v>24.364068038582793</v>
      </c>
      <c r="Y1535">
        <v>0</v>
      </c>
      <c r="Z1535">
        <v>0</v>
      </c>
      <c r="AA1535">
        <v>0</v>
      </c>
      <c r="AB1535" s="2">
        <v>0.1</v>
      </c>
      <c r="AC1535">
        <v>25</v>
      </c>
      <c r="AD1535">
        <f t="shared" si="283"/>
        <v>0.11016807219002084</v>
      </c>
      <c r="AE1535">
        <v>1630000</v>
      </c>
      <c r="AF1535">
        <v>0</v>
      </c>
      <c r="AG1535">
        <v>0</v>
      </c>
      <c r="AH1535">
        <v>37800</v>
      </c>
      <c r="AI1535">
        <v>0.18469522250550399</v>
      </c>
      <c r="AJ1535">
        <v>0.18554619739125</v>
      </c>
      <c r="AK1535" s="1">
        <f t="shared" si="278"/>
        <v>9.5690511845711285E-2</v>
      </c>
      <c r="AL1535" s="1">
        <f t="shared" si="284"/>
        <v>9.7489694586407785E-2</v>
      </c>
      <c r="AM1535">
        <f t="shared" si="285"/>
        <v>9.6277118134307657E-2</v>
      </c>
      <c r="AN1535">
        <f t="shared" si="286"/>
        <v>9.8401491675284988E-2</v>
      </c>
      <c r="AO1535">
        <f t="shared" si="287"/>
        <v>8.4051074040613641E-2</v>
      </c>
      <c r="AP1535">
        <f t="shared" si="288"/>
        <v>8.225189129991714E-2</v>
      </c>
      <c r="AQ1535">
        <f t="shared" si="289"/>
        <v>41.23292963860127</v>
      </c>
    </row>
    <row r="1536" spans="1:43" x14ac:dyDescent="0.2">
      <c r="A1536">
        <v>29171</v>
      </c>
      <c r="B1536">
        <v>13</v>
      </c>
      <c r="C1536">
        <v>29</v>
      </c>
      <c r="D1536" t="s">
        <v>343</v>
      </c>
      <c r="E1536">
        <v>171</v>
      </c>
      <c r="F1536" t="s">
        <v>1050</v>
      </c>
      <c r="G1536" t="s">
        <v>1051</v>
      </c>
      <c r="H1536" t="s">
        <v>500</v>
      </c>
      <c r="I1536">
        <v>43</v>
      </c>
      <c r="J1536">
        <v>14</v>
      </c>
      <c r="K1536">
        <v>65</v>
      </c>
      <c r="L1536">
        <v>58</v>
      </c>
      <c r="M1536">
        <v>18</v>
      </c>
      <c r="N1536">
        <v>83</v>
      </c>
      <c r="O1536">
        <v>71</v>
      </c>
      <c r="P1536">
        <v>24</v>
      </c>
      <c r="Q1536">
        <v>98</v>
      </c>
      <c r="R1536">
        <v>1200</v>
      </c>
      <c r="S1536">
        <v>1.0063002705574</v>
      </c>
      <c r="T1536">
        <f t="shared" si="279"/>
        <v>1</v>
      </c>
      <c r="U1536">
        <f t="shared" si="280"/>
        <v>1207.56032466888</v>
      </c>
      <c r="V1536">
        <f t="shared" si="281"/>
        <v>1006.3002705574</v>
      </c>
      <c r="W1536">
        <v>24.69</v>
      </c>
      <c r="X1536">
        <f t="shared" si="282"/>
        <v>24.845553680062206</v>
      </c>
      <c r="Y1536">
        <v>0</v>
      </c>
      <c r="Z1536">
        <v>0</v>
      </c>
      <c r="AA1536">
        <v>0</v>
      </c>
      <c r="AB1536" s="2">
        <v>0.1</v>
      </c>
      <c r="AC1536">
        <v>25</v>
      </c>
      <c r="AD1536">
        <f t="shared" si="283"/>
        <v>0.11016807219002084</v>
      </c>
      <c r="AE1536">
        <v>1630000</v>
      </c>
      <c r="AF1536">
        <v>0</v>
      </c>
      <c r="AG1536">
        <v>0</v>
      </c>
      <c r="AH1536">
        <v>37800</v>
      </c>
      <c r="AI1536">
        <v>0.181486122567005</v>
      </c>
      <c r="AJ1536">
        <v>0.18285255394550001</v>
      </c>
      <c r="AK1536" s="1">
        <f t="shared" si="278"/>
        <v>9.9307029882555173E-2</v>
      </c>
      <c r="AL1536" s="1">
        <f t="shared" si="284"/>
        <v>0.10113802639028165</v>
      </c>
      <c r="AM1536">
        <f t="shared" si="285"/>
        <v>9.9904008744977194E-2</v>
      </c>
      <c r="AN1536">
        <f t="shared" si="286"/>
        <v>0.10206594618838009</v>
      </c>
      <c r="AO1536">
        <f t="shared" si="287"/>
        <v>8.719150790709819E-2</v>
      </c>
      <c r="AP1536">
        <f t="shared" si="288"/>
        <v>8.5360511399371716E-2</v>
      </c>
      <c r="AQ1536">
        <f t="shared" si="289"/>
        <v>41.962024459162635</v>
      </c>
    </row>
    <row r="1537" spans="1:43" x14ac:dyDescent="0.2">
      <c r="A1537">
        <v>29173</v>
      </c>
      <c r="B1537">
        <v>13</v>
      </c>
      <c r="C1537">
        <v>29</v>
      </c>
      <c r="D1537" t="s">
        <v>1080</v>
      </c>
      <c r="E1537">
        <v>173</v>
      </c>
      <c r="F1537" t="s">
        <v>1050</v>
      </c>
      <c r="G1537" t="s">
        <v>1051</v>
      </c>
      <c r="H1537" t="s">
        <v>500</v>
      </c>
      <c r="I1537">
        <v>43</v>
      </c>
      <c r="J1537">
        <v>14</v>
      </c>
      <c r="K1537">
        <v>65</v>
      </c>
      <c r="L1537">
        <v>58</v>
      </c>
      <c r="M1537">
        <v>18</v>
      </c>
      <c r="N1537">
        <v>83</v>
      </c>
      <c r="O1537">
        <v>71</v>
      </c>
      <c r="P1537">
        <v>24</v>
      </c>
      <c r="Q1537">
        <v>98</v>
      </c>
      <c r="R1537">
        <v>1200</v>
      </c>
      <c r="S1537">
        <v>1.0037792279170099</v>
      </c>
      <c r="T1537">
        <f t="shared" si="279"/>
        <v>1</v>
      </c>
      <c r="U1537">
        <f t="shared" si="280"/>
        <v>1204.535073500412</v>
      </c>
      <c r="V1537">
        <f t="shared" si="281"/>
        <v>1003.77922791701</v>
      </c>
      <c r="W1537">
        <v>24.69</v>
      </c>
      <c r="X1537">
        <f t="shared" si="282"/>
        <v>24.783309137270976</v>
      </c>
      <c r="Y1537">
        <v>0</v>
      </c>
      <c r="Z1537">
        <v>0</v>
      </c>
      <c r="AA1537">
        <v>0</v>
      </c>
      <c r="AB1537" s="2">
        <v>0.1</v>
      </c>
      <c r="AC1537">
        <v>25</v>
      </c>
      <c r="AD1537">
        <f t="shared" si="283"/>
        <v>0.11016807219002084</v>
      </c>
      <c r="AE1537">
        <v>1630000</v>
      </c>
      <c r="AF1537">
        <v>0</v>
      </c>
      <c r="AG1537">
        <v>0</v>
      </c>
      <c r="AH1537">
        <v>37800</v>
      </c>
      <c r="AI1537">
        <v>0.182298874923048</v>
      </c>
      <c r="AJ1537">
        <v>0.18349230315437501</v>
      </c>
      <c r="AK1537" s="1">
        <f t="shared" si="278"/>
        <v>9.8616603673496575E-2</v>
      </c>
      <c r="AL1537" s="1">
        <f t="shared" si="284"/>
        <v>0.10043943695626519</v>
      </c>
      <c r="AM1537">
        <f t="shared" si="285"/>
        <v>9.9210920994660348E-2</v>
      </c>
      <c r="AN1537">
        <f t="shared" si="286"/>
        <v>0.10136321976228159</v>
      </c>
      <c r="AO1537">
        <f t="shared" si="287"/>
        <v>8.6589880811974523E-2</v>
      </c>
      <c r="AP1537">
        <f t="shared" si="288"/>
        <v>8.4767047529205913E-2</v>
      </c>
      <c r="AQ1537">
        <f t="shared" si="289"/>
        <v>41.774943028967776</v>
      </c>
    </row>
    <row r="1538" spans="1:43" x14ac:dyDescent="0.2">
      <c r="A1538">
        <v>29175</v>
      </c>
      <c r="B1538">
        <v>13</v>
      </c>
      <c r="C1538">
        <v>29</v>
      </c>
      <c r="D1538" t="s">
        <v>74</v>
      </c>
      <c r="E1538">
        <v>175</v>
      </c>
      <c r="F1538" t="s">
        <v>1050</v>
      </c>
      <c r="G1538" t="s">
        <v>1051</v>
      </c>
      <c r="H1538" t="s">
        <v>500</v>
      </c>
      <c r="I1538">
        <v>43</v>
      </c>
      <c r="J1538">
        <v>14</v>
      </c>
      <c r="K1538">
        <v>65</v>
      </c>
      <c r="L1538">
        <v>58</v>
      </c>
      <c r="M1538">
        <v>18</v>
      </c>
      <c r="N1538">
        <v>83</v>
      </c>
      <c r="O1538">
        <v>71</v>
      </c>
      <c r="P1538">
        <v>24</v>
      </c>
      <c r="Q1538">
        <v>98</v>
      </c>
      <c r="R1538">
        <v>1200</v>
      </c>
      <c r="S1538">
        <v>1.0014139138735301</v>
      </c>
      <c r="T1538">
        <f t="shared" si="279"/>
        <v>1</v>
      </c>
      <c r="U1538">
        <f t="shared" si="280"/>
        <v>1201.6966966482362</v>
      </c>
      <c r="V1538">
        <f t="shared" si="281"/>
        <v>1001.4139138735301</v>
      </c>
      <c r="W1538">
        <v>24.69</v>
      </c>
      <c r="X1538">
        <f t="shared" si="282"/>
        <v>24.72490953353746</v>
      </c>
      <c r="Y1538">
        <v>0</v>
      </c>
      <c r="Z1538">
        <v>0</v>
      </c>
      <c r="AA1538">
        <v>0</v>
      </c>
      <c r="AB1538" s="2">
        <v>0.1</v>
      </c>
      <c r="AC1538">
        <v>25</v>
      </c>
      <c r="AD1538">
        <f t="shared" si="283"/>
        <v>0.11016807219002084</v>
      </c>
      <c r="AE1538">
        <v>1630000</v>
      </c>
      <c r="AF1538">
        <v>0</v>
      </c>
      <c r="AG1538">
        <v>0</v>
      </c>
      <c r="AH1538">
        <v>37800</v>
      </c>
      <c r="AI1538">
        <v>0.18370831769014301</v>
      </c>
      <c r="AJ1538">
        <v>0.18532640277312501</v>
      </c>
      <c r="AK1538" s="1">
        <f t="shared" ref="AK1538:AK1601" si="290">((U1538*AD1538+X1538)/(8760*AI1538))+Z1538*AA1538/1000000+Y1538/1000</f>
        <v>9.7629401466471893E-2</v>
      </c>
      <c r="AL1538" s="1">
        <f t="shared" si="284"/>
        <v>9.9438249649282467E-2</v>
      </c>
      <c r="AM1538">
        <f t="shared" si="285"/>
        <v>9.8219159079832516E-2</v>
      </c>
      <c r="AN1538">
        <f t="shared" si="286"/>
        <v>0.10035494502991348</v>
      </c>
      <c r="AO1538">
        <f t="shared" si="287"/>
        <v>8.5727334584512468E-2</v>
      </c>
      <c r="AP1538">
        <f t="shared" si="288"/>
        <v>8.3918486401701894E-2</v>
      </c>
      <c r="AQ1538">
        <f t="shared" si="289"/>
        <v>41.454438263379011</v>
      </c>
    </row>
    <row r="1539" spans="1:43" x14ac:dyDescent="0.2">
      <c r="A1539">
        <v>29177</v>
      </c>
      <c r="B1539">
        <v>13</v>
      </c>
      <c r="C1539">
        <v>29</v>
      </c>
      <c r="D1539" t="s">
        <v>1081</v>
      </c>
      <c r="E1539">
        <v>177</v>
      </c>
      <c r="F1539" t="s">
        <v>1050</v>
      </c>
      <c r="G1539" t="s">
        <v>1051</v>
      </c>
      <c r="H1539" t="s">
        <v>500</v>
      </c>
      <c r="I1539">
        <v>43</v>
      </c>
      <c r="J1539">
        <v>14</v>
      </c>
      <c r="K1539">
        <v>65</v>
      </c>
      <c r="L1539">
        <v>58</v>
      </c>
      <c r="M1539">
        <v>18</v>
      </c>
      <c r="N1539">
        <v>83</v>
      </c>
      <c r="O1539">
        <v>71</v>
      </c>
      <c r="P1539">
        <v>24</v>
      </c>
      <c r="Q1539">
        <v>98</v>
      </c>
      <c r="R1539">
        <v>1200</v>
      </c>
      <c r="S1539">
        <v>1.0021675091523401</v>
      </c>
      <c r="T1539">
        <f t="shared" ref="T1539:T1602" si="291">IF(S1539="NA",0,1)</f>
        <v>1</v>
      </c>
      <c r="U1539">
        <f t="shared" ref="U1539:U1602" si="292">R1539*IF(S1539="NA",0,S1539)</f>
        <v>1202.601010982808</v>
      </c>
      <c r="V1539">
        <f t="shared" ref="V1539:V1602" si="293">1000*S1539</f>
        <v>1002.1675091523401</v>
      </c>
      <c r="W1539">
        <v>24.69</v>
      </c>
      <c r="X1539">
        <f t="shared" ref="X1539:X1602" si="294">W1539*S1539</f>
        <v>24.743515800971277</v>
      </c>
      <c r="Y1539">
        <v>0</v>
      </c>
      <c r="Z1539">
        <v>0</v>
      </c>
      <c r="AA1539">
        <v>0</v>
      </c>
      <c r="AB1539" s="2">
        <v>0.1</v>
      </c>
      <c r="AC1539">
        <v>25</v>
      </c>
      <c r="AD1539">
        <f t="shared" ref="AD1539:AD1602" si="295">(AB1539*(1+AB1539)^AC1539)/((1+AB1539)^AC1539-1)</f>
        <v>0.11016807219002084</v>
      </c>
      <c r="AE1539">
        <v>1630000</v>
      </c>
      <c r="AF1539">
        <v>0</v>
      </c>
      <c r="AG1539">
        <v>0</v>
      </c>
      <c r="AH1539">
        <v>37800</v>
      </c>
      <c r="AI1539">
        <v>0.184022529355234</v>
      </c>
      <c r="AJ1539">
        <v>0.185623156291125</v>
      </c>
      <c r="AK1539" s="1">
        <f t="shared" si="290"/>
        <v>9.7536046604102658E-2</v>
      </c>
      <c r="AL1539" s="1">
        <f t="shared" ref="AL1539:AL1602" si="296">((U1539*AD1539+X1539)/(8760*AI1539))+Z1539*AA1539/1000000+Y1539/1000 + (AE1539*I1539)/(1000000*8760*AI1539*AC1539) + ((AF1539+AG1539)*L1539)/(1000000) + (AH1539*O1539)/(1000000*8760*AI1539*AC1539)</f>
        <v>9.9341806245518832E-2</v>
      </c>
      <c r="AM1539">
        <f t="shared" ref="AM1539:AM1602" si="297">((U1539*AD1539+X1539)/(8760*AI1539))+Z1539*AA1539/1000000+Y1539/1000 + (AE1539*J1539)/(1000000*8760*AI1539*AC1539) + ((AF1539+AG1539)*M1539)/(1000000) + (AH1539*P1539)/(1000000*8760*AI1539*AC1539)</f>
        <v>9.812479722814331E-2</v>
      </c>
      <c r="AN1539">
        <f t="shared" ref="AN1539:AN1602" si="298">((U1539*AD1539+X1539)/(8760*AI1539))+Z1539*AA1539/1000000+Y1539/1000 + (AE1539*K1539)/(1000000*8760*AI1539*AC1539) + ((AF1539+AG1539)*N1539)/(1000000) + (AH1539*Q1539)/(1000000*8760*AI1539*AC1539)</f>
        <v>0.10025693640267996</v>
      </c>
      <c r="AO1539">
        <f t="shared" ref="AO1539:AO1602" si="299">((V1539*AD1539+X1539)/(8760*AI1539))+Z1539*AA1539/1000000+Y1539/1000 + (AE1539*I1539)/(1000000*8760*AI1539*AC1539) + ((AF1539+AG1539)*L1539)/(1000000) + (AH1539*O1539)/(1000000*8760*AI1539*AC1539)</f>
        <v>8.5644001786463947E-2</v>
      </c>
      <c r="AP1539">
        <f t="shared" ref="AP1539:AP1602" si="300">((V1539*AD1539+X1539)/(8760*AI1539))+Z1539*AA1539/1000000+Y1539/1000</f>
        <v>8.3838242145047773E-2</v>
      </c>
      <c r="AQ1539">
        <f t="shared" ref="AQ1539:AQ1602" si="301">(AE1539)/(AC1539*8760*AI1539) + ((AF1539+AG1539)) + (AH1539)/(AC1539*8760*AI1539)</f>
        <v>41.383656342720784</v>
      </c>
    </row>
    <row r="1540" spans="1:43" x14ac:dyDescent="0.2">
      <c r="A1540">
        <v>29179</v>
      </c>
      <c r="B1540">
        <v>13</v>
      </c>
      <c r="C1540">
        <v>29</v>
      </c>
      <c r="D1540" t="s">
        <v>1082</v>
      </c>
      <c r="E1540">
        <v>179</v>
      </c>
      <c r="F1540" t="s">
        <v>1050</v>
      </c>
      <c r="G1540" t="s">
        <v>1051</v>
      </c>
      <c r="H1540" t="s">
        <v>500</v>
      </c>
      <c r="I1540">
        <v>43</v>
      </c>
      <c r="J1540">
        <v>14</v>
      </c>
      <c r="K1540">
        <v>65</v>
      </c>
      <c r="L1540">
        <v>58</v>
      </c>
      <c r="M1540">
        <v>18</v>
      </c>
      <c r="N1540">
        <v>83</v>
      </c>
      <c r="O1540">
        <v>71</v>
      </c>
      <c r="P1540">
        <v>24</v>
      </c>
      <c r="Q1540">
        <v>98</v>
      </c>
      <c r="R1540">
        <v>1200</v>
      </c>
      <c r="S1540">
        <v>0.98040792816563704</v>
      </c>
      <c r="T1540">
        <f t="shared" si="291"/>
        <v>1</v>
      </c>
      <c r="U1540">
        <f t="shared" si="292"/>
        <v>1176.4895137987644</v>
      </c>
      <c r="V1540">
        <f t="shared" si="293"/>
        <v>980.40792816563703</v>
      </c>
      <c r="W1540">
        <v>24.69</v>
      </c>
      <c r="X1540">
        <f t="shared" si="294"/>
        <v>24.20627174640958</v>
      </c>
      <c r="Y1540">
        <v>0</v>
      </c>
      <c r="Z1540">
        <v>0</v>
      </c>
      <c r="AA1540">
        <v>0</v>
      </c>
      <c r="AB1540" s="2">
        <v>0.1</v>
      </c>
      <c r="AC1540">
        <v>25</v>
      </c>
      <c r="AD1540">
        <f t="shared" si="295"/>
        <v>0.11016807219002084</v>
      </c>
      <c r="AE1540">
        <v>1630000</v>
      </c>
      <c r="AF1540">
        <v>0</v>
      </c>
      <c r="AG1540">
        <v>0</v>
      </c>
      <c r="AH1540">
        <v>37800</v>
      </c>
      <c r="AI1540">
        <v>0.18508043225075599</v>
      </c>
      <c r="AJ1540">
        <v>0.18652958127899999</v>
      </c>
      <c r="AK1540" s="1">
        <f t="shared" si="290"/>
        <v>9.4872891073399399E-2</v>
      </c>
      <c r="AL1540" s="1">
        <f t="shared" si="296"/>
        <v>9.6668329157155258E-2</v>
      </c>
      <c r="AM1540">
        <f t="shared" si="297"/>
        <v>9.5458276452490387E-2</v>
      </c>
      <c r="AN1540">
        <f t="shared" si="298"/>
        <v>9.7578228513678714E-2</v>
      </c>
      <c r="AO1540">
        <f t="shared" si="299"/>
        <v>8.3344533948769423E-2</v>
      </c>
      <c r="AP1540">
        <f t="shared" si="300"/>
        <v>8.1549095865013563E-2</v>
      </c>
      <c r="AQ1540">
        <f t="shared" si="301"/>
        <v>41.147111131863831</v>
      </c>
    </row>
    <row r="1541" spans="1:43" x14ac:dyDescent="0.2">
      <c r="A1541">
        <v>29181</v>
      </c>
      <c r="B1541">
        <v>13</v>
      </c>
      <c r="C1541">
        <v>29</v>
      </c>
      <c r="D1541" t="s">
        <v>583</v>
      </c>
      <c r="E1541">
        <v>181</v>
      </c>
      <c r="F1541" t="s">
        <v>1050</v>
      </c>
      <c r="G1541" t="s">
        <v>1051</v>
      </c>
      <c r="H1541" t="s">
        <v>500</v>
      </c>
      <c r="I1541">
        <v>43</v>
      </c>
      <c r="J1541">
        <v>14</v>
      </c>
      <c r="K1541">
        <v>65</v>
      </c>
      <c r="L1541">
        <v>58</v>
      </c>
      <c r="M1541">
        <v>18</v>
      </c>
      <c r="N1541">
        <v>83</v>
      </c>
      <c r="O1541">
        <v>71</v>
      </c>
      <c r="P1541">
        <v>24</v>
      </c>
      <c r="Q1541">
        <v>98</v>
      </c>
      <c r="R1541">
        <v>1200</v>
      </c>
      <c r="S1541">
        <v>0.97042578458786</v>
      </c>
      <c r="T1541">
        <f t="shared" si="291"/>
        <v>1</v>
      </c>
      <c r="U1541">
        <f t="shared" si="292"/>
        <v>1164.5109415054319</v>
      </c>
      <c r="V1541">
        <f t="shared" si="293"/>
        <v>970.42578458785999</v>
      </c>
      <c r="W1541">
        <v>24.69</v>
      </c>
      <c r="X1541">
        <f t="shared" si="294"/>
        <v>23.959812621474263</v>
      </c>
      <c r="Y1541">
        <v>0</v>
      </c>
      <c r="Z1541">
        <v>0</v>
      </c>
      <c r="AA1541">
        <v>0</v>
      </c>
      <c r="AB1541" s="2">
        <v>0.1</v>
      </c>
      <c r="AC1541">
        <v>25</v>
      </c>
      <c r="AD1541">
        <f t="shared" si="295"/>
        <v>0.11016807219002084</v>
      </c>
      <c r="AE1541">
        <v>1630000</v>
      </c>
      <c r="AF1541">
        <v>0</v>
      </c>
      <c r="AG1541">
        <v>0</v>
      </c>
      <c r="AH1541">
        <v>37800</v>
      </c>
      <c r="AI1541">
        <v>0.18512779833139401</v>
      </c>
      <c r="AJ1541">
        <v>0.18680869501987499</v>
      </c>
      <c r="AK1541" s="1">
        <f t="shared" si="290"/>
        <v>9.3882904432534636E-2</v>
      </c>
      <c r="AL1541" s="1">
        <f t="shared" si="296"/>
        <v>9.5677883142464296E-2</v>
      </c>
      <c r="AM1541">
        <f t="shared" si="297"/>
        <v>9.4468140037192394E-2</v>
      </c>
      <c r="AN1541">
        <f t="shared" si="298"/>
        <v>9.6587549695666575E-2</v>
      </c>
      <c r="AO1541">
        <f t="shared" si="299"/>
        <v>8.2493120054979205E-2</v>
      </c>
      <c r="AP1541">
        <f t="shared" si="300"/>
        <v>8.0698141345049546E-2</v>
      </c>
      <c r="AQ1541">
        <f t="shared" si="301"/>
        <v>41.136583391559782</v>
      </c>
    </row>
    <row r="1542" spans="1:43" x14ac:dyDescent="0.2">
      <c r="A1542">
        <v>29183</v>
      </c>
      <c r="B1542">
        <v>13</v>
      </c>
      <c r="C1542">
        <v>29</v>
      </c>
      <c r="D1542" t="s">
        <v>1083</v>
      </c>
      <c r="E1542">
        <v>183</v>
      </c>
      <c r="F1542" t="s">
        <v>1050</v>
      </c>
      <c r="G1542" t="s">
        <v>1051</v>
      </c>
      <c r="H1542" t="s">
        <v>500</v>
      </c>
      <c r="I1542">
        <v>43</v>
      </c>
      <c r="J1542">
        <v>14</v>
      </c>
      <c r="K1542">
        <v>65</v>
      </c>
      <c r="L1542">
        <v>58</v>
      </c>
      <c r="M1542">
        <v>18</v>
      </c>
      <c r="N1542">
        <v>83</v>
      </c>
      <c r="O1542">
        <v>71</v>
      </c>
      <c r="P1542">
        <v>24</v>
      </c>
      <c r="Q1542">
        <v>98</v>
      </c>
      <c r="R1542">
        <v>1200</v>
      </c>
      <c r="S1542">
        <v>0.99940152378643299</v>
      </c>
      <c r="T1542">
        <f t="shared" si="291"/>
        <v>1</v>
      </c>
      <c r="U1542">
        <f t="shared" si="292"/>
        <v>1199.2818285437195</v>
      </c>
      <c r="V1542">
        <f t="shared" si="293"/>
        <v>999.40152378643302</v>
      </c>
      <c r="W1542">
        <v>24.69</v>
      </c>
      <c r="X1542">
        <f t="shared" si="294"/>
        <v>24.675223622287032</v>
      </c>
      <c r="Y1542">
        <v>0</v>
      </c>
      <c r="Z1542">
        <v>0</v>
      </c>
      <c r="AA1542">
        <v>0</v>
      </c>
      <c r="AB1542" s="2">
        <v>0.1</v>
      </c>
      <c r="AC1542">
        <v>25</v>
      </c>
      <c r="AD1542">
        <f t="shared" si="295"/>
        <v>0.11016807219002084</v>
      </c>
      <c r="AE1542">
        <v>1630000</v>
      </c>
      <c r="AF1542">
        <v>0</v>
      </c>
      <c r="AG1542">
        <v>0</v>
      </c>
      <c r="AH1542">
        <v>37800</v>
      </c>
      <c r="AI1542">
        <v>0.18175703196453299</v>
      </c>
      <c r="AJ1542">
        <v>0.18382763406512501</v>
      </c>
      <c r="AK1542" s="1">
        <f t="shared" si="290"/>
        <v>9.8479222402978989E-2</v>
      </c>
      <c r="AL1542" s="1">
        <f t="shared" si="296"/>
        <v>0.10030748980495685</v>
      </c>
      <c r="AM1542">
        <f t="shared" si="297"/>
        <v>9.9075311466628388E-2</v>
      </c>
      <c r="AN1542">
        <f t="shared" si="298"/>
        <v>0.10123402653583231</v>
      </c>
      <c r="AO1542">
        <f t="shared" si="299"/>
        <v>8.6477227263856052E-2</v>
      </c>
      <c r="AP1542">
        <f t="shared" si="300"/>
        <v>8.464895986187819E-2</v>
      </c>
      <c r="AQ1542">
        <f t="shared" si="301"/>
        <v>41.899479936717391</v>
      </c>
    </row>
    <row r="1543" spans="1:43" x14ac:dyDescent="0.2">
      <c r="A1543">
        <v>29185</v>
      </c>
      <c r="B1543">
        <v>17</v>
      </c>
      <c r="C1543">
        <v>29</v>
      </c>
      <c r="D1543" t="s">
        <v>76</v>
      </c>
      <c r="E1543">
        <v>185</v>
      </c>
      <c r="F1543" t="s">
        <v>1050</v>
      </c>
      <c r="G1543" t="s">
        <v>1051</v>
      </c>
      <c r="H1543" t="s">
        <v>649</v>
      </c>
      <c r="I1543">
        <v>43</v>
      </c>
      <c r="J1543">
        <v>14</v>
      </c>
      <c r="K1543">
        <v>65</v>
      </c>
      <c r="L1543">
        <v>58</v>
      </c>
      <c r="M1543">
        <v>18</v>
      </c>
      <c r="N1543">
        <v>83</v>
      </c>
      <c r="O1543">
        <v>71</v>
      </c>
      <c r="P1543">
        <v>24</v>
      </c>
      <c r="Q1543">
        <v>98</v>
      </c>
      <c r="R1543">
        <v>1200</v>
      </c>
      <c r="S1543">
        <v>0.98822382986545598</v>
      </c>
      <c r="T1543">
        <f t="shared" si="291"/>
        <v>1</v>
      </c>
      <c r="U1543">
        <f t="shared" si="292"/>
        <v>1185.8685958385472</v>
      </c>
      <c r="V1543">
        <f t="shared" si="293"/>
        <v>988.22382986545597</v>
      </c>
      <c r="W1543">
        <v>24.69</v>
      </c>
      <c r="X1543">
        <f t="shared" si="294"/>
        <v>24.399246359378111</v>
      </c>
      <c r="Y1543">
        <v>0</v>
      </c>
      <c r="Z1543">
        <v>0</v>
      </c>
      <c r="AA1543">
        <v>0</v>
      </c>
      <c r="AB1543" s="2">
        <v>0.1</v>
      </c>
      <c r="AC1543">
        <v>25</v>
      </c>
      <c r="AD1543">
        <f t="shared" si="295"/>
        <v>0.11016807219002084</v>
      </c>
      <c r="AE1543">
        <v>1630000</v>
      </c>
      <c r="AF1543">
        <v>0</v>
      </c>
      <c r="AG1543">
        <v>0</v>
      </c>
      <c r="AH1543">
        <v>37800</v>
      </c>
      <c r="AI1543">
        <v>0.186347258231819</v>
      </c>
      <c r="AJ1543">
        <v>0.18760905838200001</v>
      </c>
      <c r="AK1543" s="1">
        <f t="shared" si="290"/>
        <v>9.4979119807929988E-2</v>
      </c>
      <c r="AL1543" s="1">
        <f t="shared" si="296"/>
        <v>9.6762352144021666E-2</v>
      </c>
      <c r="AM1543">
        <f t="shared" si="297"/>
        <v>9.5560525619979297E-2</v>
      </c>
      <c r="AN1543">
        <f t="shared" si="298"/>
        <v>9.7666065822494708E-2</v>
      </c>
      <c r="AO1543">
        <f t="shared" si="299"/>
        <v>8.3423638344159196E-2</v>
      </c>
      <c r="AP1543">
        <f t="shared" si="300"/>
        <v>8.1640406008067518E-2</v>
      </c>
      <c r="AQ1543">
        <f t="shared" si="301"/>
        <v>40.867384829893318</v>
      </c>
    </row>
    <row r="1544" spans="1:43" x14ac:dyDescent="0.2">
      <c r="A1544">
        <v>29186</v>
      </c>
      <c r="B1544">
        <v>13</v>
      </c>
      <c r="C1544">
        <v>29</v>
      </c>
      <c r="D1544" t="s">
        <v>1084</v>
      </c>
      <c r="E1544">
        <v>186</v>
      </c>
      <c r="F1544" t="s">
        <v>1050</v>
      </c>
      <c r="G1544" t="s">
        <v>1051</v>
      </c>
      <c r="H1544" t="s">
        <v>500</v>
      </c>
      <c r="I1544">
        <v>43</v>
      </c>
      <c r="J1544">
        <v>14</v>
      </c>
      <c r="K1544">
        <v>65</v>
      </c>
      <c r="L1544">
        <v>58</v>
      </c>
      <c r="M1544">
        <v>18</v>
      </c>
      <c r="N1544">
        <v>83</v>
      </c>
      <c r="O1544">
        <v>71</v>
      </c>
      <c r="P1544">
        <v>24</v>
      </c>
      <c r="Q1544">
        <v>98</v>
      </c>
      <c r="R1544">
        <v>1200</v>
      </c>
      <c r="S1544">
        <v>0.98790225615868199</v>
      </c>
      <c r="T1544">
        <f t="shared" si="291"/>
        <v>1</v>
      </c>
      <c r="U1544">
        <f t="shared" si="292"/>
        <v>1185.4827073904185</v>
      </c>
      <c r="V1544">
        <f t="shared" si="293"/>
        <v>987.90225615868201</v>
      </c>
      <c r="W1544">
        <v>24.69</v>
      </c>
      <c r="X1544">
        <f t="shared" si="294"/>
        <v>24.391306704557859</v>
      </c>
      <c r="Y1544">
        <v>0</v>
      </c>
      <c r="Z1544">
        <v>0</v>
      </c>
      <c r="AA1544">
        <v>0</v>
      </c>
      <c r="AB1544" s="2">
        <v>0.1</v>
      </c>
      <c r="AC1544">
        <v>25</v>
      </c>
      <c r="AD1544">
        <f t="shared" si="295"/>
        <v>0.11016807219002084</v>
      </c>
      <c r="AE1544">
        <v>1630000</v>
      </c>
      <c r="AF1544">
        <v>0</v>
      </c>
      <c r="AG1544">
        <v>0</v>
      </c>
      <c r="AH1544">
        <v>37800</v>
      </c>
      <c r="AI1544">
        <v>0.183608684890332</v>
      </c>
      <c r="AJ1544">
        <v>0.1867196857525</v>
      </c>
      <c r="AK1544" s="1">
        <f t="shared" si="290"/>
        <v>9.6364391410890579E-2</v>
      </c>
      <c r="AL1544" s="1">
        <f t="shared" si="296"/>
        <v>9.8174221141001036E-2</v>
      </c>
      <c r="AM1544">
        <f t="shared" si="297"/>
        <v>9.6954469048340819E-2</v>
      </c>
      <c r="AN1544">
        <f t="shared" si="298"/>
        <v>9.9091413954133109E-2</v>
      </c>
      <c r="AO1544">
        <f t="shared" si="299"/>
        <v>8.4640962040188922E-2</v>
      </c>
      <c r="AP1544">
        <f t="shared" si="300"/>
        <v>8.2831132310078465E-2</v>
      </c>
      <c r="AQ1544">
        <f t="shared" si="301"/>
        <v>41.476932960463955</v>
      </c>
    </row>
    <row r="1545" spans="1:43" x14ac:dyDescent="0.2">
      <c r="A1545">
        <v>29187</v>
      </c>
      <c r="B1545">
        <v>13</v>
      </c>
      <c r="C1545">
        <v>29</v>
      </c>
      <c r="D1545" t="s">
        <v>1085</v>
      </c>
      <c r="E1545">
        <v>187</v>
      </c>
      <c r="F1545" t="s">
        <v>1050</v>
      </c>
      <c r="G1545" t="s">
        <v>1051</v>
      </c>
      <c r="H1545" t="s">
        <v>500</v>
      </c>
      <c r="I1545">
        <v>43</v>
      </c>
      <c r="J1545">
        <v>14</v>
      </c>
      <c r="K1545">
        <v>65</v>
      </c>
      <c r="L1545">
        <v>58</v>
      </c>
      <c r="M1545">
        <v>18</v>
      </c>
      <c r="N1545">
        <v>83</v>
      </c>
      <c r="O1545">
        <v>71</v>
      </c>
      <c r="P1545">
        <v>24</v>
      </c>
      <c r="Q1545">
        <v>98</v>
      </c>
      <c r="R1545">
        <v>1200</v>
      </c>
      <c r="S1545">
        <v>0.98548596180402304</v>
      </c>
      <c r="T1545">
        <f t="shared" si="291"/>
        <v>1</v>
      </c>
      <c r="U1545">
        <f t="shared" si="292"/>
        <v>1182.5831541648276</v>
      </c>
      <c r="V1545">
        <f t="shared" si="293"/>
        <v>985.48596180402308</v>
      </c>
      <c r="W1545">
        <v>24.69</v>
      </c>
      <c r="X1545">
        <f t="shared" si="294"/>
        <v>24.331648396941329</v>
      </c>
      <c r="Y1545">
        <v>0</v>
      </c>
      <c r="Z1545">
        <v>0</v>
      </c>
      <c r="AA1545">
        <v>0</v>
      </c>
      <c r="AB1545" s="2">
        <v>0.1</v>
      </c>
      <c r="AC1545">
        <v>25</v>
      </c>
      <c r="AD1545">
        <f t="shared" si="295"/>
        <v>0.11016807219002084</v>
      </c>
      <c r="AE1545">
        <v>1630000</v>
      </c>
      <c r="AF1545">
        <v>0</v>
      </c>
      <c r="AG1545">
        <v>0</v>
      </c>
      <c r="AH1545">
        <v>37800</v>
      </c>
      <c r="AI1545">
        <v>0.18459448208806301</v>
      </c>
      <c r="AJ1545">
        <v>0.1867196857525</v>
      </c>
      <c r="AK1545" s="1">
        <f t="shared" si="290"/>
        <v>9.5615335419418801E-2</v>
      </c>
      <c r="AL1545" s="1">
        <f t="shared" si="296"/>
        <v>9.7415500044396461E-2</v>
      </c>
      <c r="AM1545">
        <f t="shared" si="297"/>
        <v>9.6202261841974307E-2</v>
      </c>
      <c r="AN1545">
        <f t="shared" si="298"/>
        <v>9.8327794736551483E-2</v>
      </c>
      <c r="AO1545">
        <f t="shared" si="299"/>
        <v>8.3987437154188521E-2</v>
      </c>
      <c r="AP1545">
        <f t="shared" si="300"/>
        <v>8.2187272529210861E-2</v>
      </c>
      <c r="AQ1545">
        <f t="shared" si="301"/>
        <v>41.255432058484686</v>
      </c>
    </row>
    <row r="1546" spans="1:43" x14ac:dyDescent="0.2">
      <c r="A1546">
        <v>29189</v>
      </c>
      <c r="B1546">
        <v>13</v>
      </c>
      <c r="C1546">
        <v>29</v>
      </c>
      <c r="D1546" t="s">
        <v>998</v>
      </c>
      <c r="E1546">
        <v>189</v>
      </c>
      <c r="F1546" t="s">
        <v>1050</v>
      </c>
      <c r="G1546" t="s">
        <v>1051</v>
      </c>
      <c r="H1546" t="s">
        <v>500</v>
      </c>
      <c r="I1546">
        <v>43</v>
      </c>
      <c r="J1546">
        <v>14</v>
      </c>
      <c r="K1546">
        <v>65</v>
      </c>
      <c r="L1546">
        <v>58</v>
      </c>
      <c r="M1546">
        <v>18</v>
      </c>
      <c r="N1546">
        <v>83</v>
      </c>
      <c r="O1546">
        <v>71</v>
      </c>
      <c r="P1546">
        <v>24</v>
      </c>
      <c r="Q1546">
        <v>98</v>
      </c>
      <c r="R1546">
        <v>1200</v>
      </c>
      <c r="S1546">
        <v>0.99899175075384306</v>
      </c>
      <c r="T1546">
        <f t="shared" si="291"/>
        <v>1</v>
      </c>
      <c r="U1546">
        <f t="shared" si="292"/>
        <v>1198.7901009046116</v>
      </c>
      <c r="V1546">
        <f t="shared" si="293"/>
        <v>998.99175075384301</v>
      </c>
      <c r="W1546">
        <v>24.69</v>
      </c>
      <c r="X1546">
        <f t="shared" si="294"/>
        <v>24.665106326112387</v>
      </c>
      <c r="Y1546">
        <v>0</v>
      </c>
      <c r="Z1546">
        <v>0</v>
      </c>
      <c r="AA1546">
        <v>0</v>
      </c>
      <c r="AB1546" s="2">
        <v>0.1</v>
      </c>
      <c r="AC1546">
        <v>25</v>
      </c>
      <c r="AD1546">
        <f t="shared" si="295"/>
        <v>0.11016807219002084</v>
      </c>
      <c r="AE1546">
        <v>1630000</v>
      </c>
      <c r="AF1546">
        <v>0</v>
      </c>
      <c r="AG1546">
        <v>0</v>
      </c>
      <c r="AH1546">
        <v>37800</v>
      </c>
      <c r="AI1546">
        <v>0.181689172713522</v>
      </c>
      <c r="AJ1546">
        <v>0.18324989253837501</v>
      </c>
      <c r="AK1546" s="1">
        <f t="shared" si="290"/>
        <v>9.8475610119518525E-2</v>
      </c>
      <c r="AL1546" s="1">
        <f t="shared" si="296"/>
        <v>0.10030456036271743</v>
      </c>
      <c r="AM1546">
        <f t="shared" si="297"/>
        <v>9.9071921817003458E-2</v>
      </c>
      <c r="AN1546">
        <f t="shared" si="298"/>
        <v>0.10123144314662209</v>
      </c>
      <c r="AO1546">
        <f t="shared" si="299"/>
        <v>8.647480512485696E-2</v>
      </c>
      <c r="AP1546">
        <f t="shared" si="300"/>
        <v>8.4645854881658059E-2</v>
      </c>
      <c r="AQ1546">
        <f t="shared" si="301"/>
        <v>41.915129010813502</v>
      </c>
    </row>
    <row r="1547" spans="1:43" x14ac:dyDescent="0.2">
      <c r="A1547">
        <v>29195</v>
      </c>
      <c r="B1547">
        <v>13</v>
      </c>
      <c r="C1547">
        <v>29</v>
      </c>
      <c r="D1547" t="s">
        <v>153</v>
      </c>
      <c r="E1547">
        <v>195</v>
      </c>
      <c r="F1547" t="s">
        <v>1050</v>
      </c>
      <c r="G1547" t="s">
        <v>1051</v>
      </c>
      <c r="H1547" t="s">
        <v>500</v>
      </c>
      <c r="I1547">
        <v>43</v>
      </c>
      <c r="J1547">
        <v>14</v>
      </c>
      <c r="K1547">
        <v>65</v>
      </c>
      <c r="L1547">
        <v>58</v>
      </c>
      <c r="M1547">
        <v>18</v>
      </c>
      <c r="N1547">
        <v>83</v>
      </c>
      <c r="O1547">
        <v>71</v>
      </c>
      <c r="P1547">
        <v>24</v>
      </c>
      <c r="Q1547">
        <v>98</v>
      </c>
      <c r="R1547">
        <v>1200</v>
      </c>
      <c r="S1547">
        <v>0.99948011409668702</v>
      </c>
      <c r="T1547">
        <f t="shared" si="291"/>
        <v>1</v>
      </c>
      <c r="U1547">
        <f t="shared" si="292"/>
        <v>1199.3761369160245</v>
      </c>
      <c r="V1547">
        <f t="shared" si="293"/>
        <v>999.48011409668698</v>
      </c>
      <c r="W1547">
        <v>24.69</v>
      </c>
      <c r="X1547">
        <f t="shared" si="294"/>
        <v>24.677164017047204</v>
      </c>
      <c r="Y1547">
        <v>0</v>
      </c>
      <c r="Z1547">
        <v>0</v>
      </c>
      <c r="AA1547">
        <v>0</v>
      </c>
      <c r="AB1547" s="2">
        <v>0.1</v>
      </c>
      <c r="AC1547">
        <v>25</v>
      </c>
      <c r="AD1547">
        <f t="shared" si="295"/>
        <v>0.11016807219002084</v>
      </c>
      <c r="AE1547">
        <v>1630000</v>
      </c>
      <c r="AF1547">
        <v>0</v>
      </c>
      <c r="AG1547">
        <v>0</v>
      </c>
      <c r="AH1547">
        <v>37800</v>
      </c>
      <c r="AI1547">
        <v>0.182953255154997</v>
      </c>
      <c r="AJ1547">
        <v>0.18437720594762499</v>
      </c>
      <c r="AK1547" s="1">
        <f t="shared" si="290"/>
        <v>9.7843018492396155E-2</v>
      </c>
      <c r="AL1547" s="1">
        <f t="shared" si="296"/>
        <v>9.9659331934534592E-2</v>
      </c>
      <c r="AM1547">
        <f t="shared" si="297"/>
        <v>9.8435210082010921E-2</v>
      </c>
      <c r="AN1547">
        <f t="shared" si="298"/>
        <v>0.10057981058940944</v>
      </c>
      <c r="AO1547">
        <f t="shared" si="299"/>
        <v>8.5918416840522968E-2</v>
      </c>
      <c r="AP1547">
        <f t="shared" si="300"/>
        <v>8.4102103398384531E-2</v>
      </c>
      <c r="AQ1547">
        <f t="shared" si="301"/>
        <v>41.625524004497329</v>
      </c>
    </row>
    <row r="1548" spans="1:43" x14ac:dyDescent="0.2">
      <c r="A1548">
        <v>29197</v>
      </c>
      <c r="B1548">
        <v>13</v>
      </c>
      <c r="C1548">
        <v>29</v>
      </c>
      <c r="D1548" t="s">
        <v>545</v>
      </c>
      <c r="E1548">
        <v>197</v>
      </c>
      <c r="F1548" t="s">
        <v>1050</v>
      </c>
      <c r="G1548" t="s">
        <v>1051</v>
      </c>
      <c r="H1548" t="s">
        <v>500</v>
      </c>
      <c r="I1548">
        <v>43</v>
      </c>
      <c r="J1548">
        <v>14</v>
      </c>
      <c r="K1548">
        <v>65</v>
      </c>
      <c r="L1548">
        <v>58</v>
      </c>
      <c r="M1548">
        <v>18</v>
      </c>
      <c r="N1548">
        <v>83</v>
      </c>
      <c r="O1548">
        <v>71</v>
      </c>
      <c r="P1548">
        <v>24</v>
      </c>
      <c r="Q1548">
        <v>98</v>
      </c>
      <c r="R1548">
        <v>1200</v>
      </c>
      <c r="S1548">
        <v>1.00669916470846</v>
      </c>
      <c r="T1548">
        <f t="shared" si="291"/>
        <v>1</v>
      </c>
      <c r="U1548">
        <f t="shared" si="292"/>
        <v>1208.0389976501519</v>
      </c>
      <c r="V1548">
        <f t="shared" si="293"/>
        <v>1006.69916470846</v>
      </c>
      <c r="W1548">
        <v>24.69</v>
      </c>
      <c r="X1548">
        <f t="shared" si="294"/>
        <v>24.855402376651877</v>
      </c>
      <c r="Y1548">
        <v>0</v>
      </c>
      <c r="Z1548">
        <v>0</v>
      </c>
      <c r="AA1548">
        <v>0</v>
      </c>
      <c r="AB1548" s="2">
        <v>0.1</v>
      </c>
      <c r="AC1548">
        <v>25</v>
      </c>
      <c r="AD1548">
        <f t="shared" si="295"/>
        <v>0.11016807219002084</v>
      </c>
      <c r="AE1548">
        <v>1630000</v>
      </c>
      <c r="AF1548">
        <v>0</v>
      </c>
      <c r="AG1548">
        <v>0</v>
      </c>
      <c r="AH1548">
        <v>37800</v>
      </c>
      <c r="AI1548">
        <v>0.18126541341121999</v>
      </c>
      <c r="AJ1548">
        <v>0.18229267813012501</v>
      </c>
      <c r="AK1548" s="1">
        <f t="shared" si="290"/>
        <v>9.9467359249157117E-2</v>
      </c>
      <c r="AL1548" s="1">
        <f t="shared" si="296"/>
        <v>0.10130058518215486</v>
      </c>
      <c r="AM1548">
        <f t="shared" si="297"/>
        <v>0.10006506499432123</v>
      </c>
      <c r="AN1548">
        <f t="shared" si="298"/>
        <v>0.10222963481738781</v>
      </c>
      <c r="AO1548">
        <f t="shared" si="299"/>
        <v>8.7331550302323993E-2</v>
      </c>
      <c r="AP1548">
        <f t="shared" si="300"/>
        <v>8.5498324369326251E-2</v>
      </c>
      <c r="AQ1548">
        <f t="shared" si="301"/>
        <v>42.013117510060333</v>
      </c>
    </row>
    <row r="1549" spans="1:43" x14ac:dyDescent="0.2">
      <c r="A1549">
        <v>29199</v>
      </c>
      <c r="B1549">
        <v>13</v>
      </c>
      <c r="C1549">
        <v>29</v>
      </c>
      <c r="D1549" t="s">
        <v>1086</v>
      </c>
      <c r="E1549">
        <v>199</v>
      </c>
      <c r="F1549" t="s">
        <v>1050</v>
      </c>
      <c r="G1549" t="s">
        <v>1051</v>
      </c>
      <c r="H1549" t="s">
        <v>500</v>
      </c>
      <c r="I1549">
        <v>43</v>
      </c>
      <c r="J1549">
        <v>14</v>
      </c>
      <c r="K1549">
        <v>65</v>
      </c>
      <c r="L1549">
        <v>58</v>
      </c>
      <c r="M1549">
        <v>18</v>
      </c>
      <c r="N1549">
        <v>83</v>
      </c>
      <c r="O1549">
        <v>71</v>
      </c>
      <c r="P1549">
        <v>24</v>
      </c>
      <c r="Q1549">
        <v>98</v>
      </c>
      <c r="R1549">
        <v>1200</v>
      </c>
      <c r="S1549">
        <v>1.0073682619975199</v>
      </c>
      <c r="T1549">
        <f t="shared" si="291"/>
        <v>1</v>
      </c>
      <c r="U1549">
        <f t="shared" si="292"/>
        <v>1208.8419143970239</v>
      </c>
      <c r="V1549">
        <f t="shared" si="293"/>
        <v>1007.36826199752</v>
      </c>
      <c r="W1549">
        <v>24.69</v>
      </c>
      <c r="X1549">
        <f t="shared" si="294"/>
        <v>24.871922388718769</v>
      </c>
      <c r="Y1549">
        <v>0</v>
      </c>
      <c r="Z1549">
        <v>0</v>
      </c>
      <c r="AA1549">
        <v>0</v>
      </c>
      <c r="AB1549" s="2">
        <v>0.1</v>
      </c>
      <c r="AC1549">
        <v>25</v>
      </c>
      <c r="AD1549">
        <f t="shared" si="295"/>
        <v>0.11016807219002084</v>
      </c>
      <c r="AE1549">
        <v>1630000</v>
      </c>
      <c r="AF1549">
        <v>0</v>
      </c>
      <c r="AG1549">
        <v>0</v>
      </c>
      <c r="AH1549">
        <v>37800</v>
      </c>
      <c r="AI1549">
        <v>0.180243624493649</v>
      </c>
      <c r="AJ1549">
        <v>0.18208631698774999</v>
      </c>
      <c r="AK1549" s="1">
        <f t="shared" si="290"/>
        <v>0.10009771821316388</v>
      </c>
      <c r="AL1549" s="1">
        <f t="shared" si="296"/>
        <v>0.10194133657999667</v>
      </c>
      <c r="AM1549">
        <f t="shared" si="297"/>
        <v>0.10069881231177512</v>
      </c>
      <c r="AN1549">
        <f t="shared" si="298"/>
        <v>0.10287565293478114</v>
      </c>
      <c r="AO1549">
        <f t="shared" si="299"/>
        <v>8.7883775107909873E-2</v>
      </c>
      <c r="AP1549">
        <f t="shared" si="300"/>
        <v>8.6040156741077081E-2</v>
      </c>
      <c r="AQ1549">
        <f t="shared" si="301"/>
        <v>42.251287031922665</v>
      </c>
    </row>
    <row r="1550" spans="1:43" x14ac:dyDescent="0.2">
      <c r="A1550">
        <v>29201</v>
      </c>
      <c r="B1550">
        <v>13</v>
      </c>
      <c r="C1550">
        <v>29</v>
      </c>
      <c r="D1550" t="s">
        <v>154</v>
      </c>
      <c r="E1550">
        <v>201</v>
      </c>
      <c r="F1550" t="s">
        <v>1050</v>
      </c>
      <c r="G1550" t="s">
        <v>1051</v>
      </c>
      <c r="H1550" t="s">
        <v>500</v>
      </c>
      <c r="I1550">
        <v>43</v>
      </c>
      <c r="J1550">
        <v>14</v>
      </c>
      <c r="K1550">
        <v>65</v>
      </c>
      <c r="L1550">
        <v>58</v>
      </c>
      <c r="M1550">
        <v>18</v>
      </c>
      <c r="N1550">
        <v>83</v>
      </c>
      <c r="O1550">
        <v>71</v>
      </c>
      <c r="P1550">
        <v>24</v>
      </c>
      <c r="Q1550">
        <v>98</v>
      </c>
      <c r="R1550">
        <v>1200</v>
      </c>
      <c r="S1550">
        <v>0.97334155440330505</v>
      </c>
      <c r="T1550">
        <f t="shared" si="291"/>
        <v>1</v>
      </c>
      <c r="U1550">
        <f t="shared" si="292"/>
        <v>1168.0098652839661</v>
      </c>
      <c r="V1550">
        <f t="shared" si="293"/>
        <v>973.34155440330505</v>
      </c>
      <c r="W1550">
        <v>24.69</v>
      </c>
      <c r="X1550">
        <f t="shared" si="294"/>
        <v>24.031802978217602</v>
      </c>
      <c r="Y1550">
        <v>0</v>
      </c>
      <c r="Z1550">
        <v>0</v>
      </c>
      <c r="AA1550">
        <v>0</v>
      </c>
      <c r="AB1550" s="2">
        <v>0.1</v>
      </c>
      <c r="AC1550">
        <v>25</v>
      </c>
      <c r="AD1550">
        <f t="shared" si="295"/>
        <v>0.11016807219002084</v>
      </c>
      <c r="AE1550">
        <v>1630000</v>
      </c>
      <c r="AF1550">
        <v>0</v>
      </c>
      <c r="AG1550">
        <v>0</v>
      </c>
      <c r="AH1550">
        <v>37800</v>
      </c>
      <c r="AI1550">
        <v>0.18295495772662801</v>
      </c>
      <c r="AJ1550">
        <v>0.18527474915237499</v>
      </c>
      <c r="AK1550" s="1">
        <f t="shared" si="290"/>
        <v>9.5283325914722661E-2</v>
      </c>
      <c r="AL1550" s="1">
        <f t="shared" si="296"/>
        <v>9.7099622454319745E-2</v>
      </c>
      <c r="AM1550">
        <f t="shared" si="297"/>
        <v>9.5875511993425824E-2</v>
      </c>
      <c r="AN1550">
        <f t="shared" si="298"/>
        <v>9.8020092543256471E-2</v>
      </c>
      <c r="AO1550">
        <f t="shared" si="299"/>
        <v>8.371818644137631E-2</v>
      </c>
      <c r="AP1550">
        <f t="shared" si="300"/>
        <v>8.1901889901779226E-2</v>
      </c>
      <c r="AQ1550">
        <f t="shared" si="301"/>
        <v>41.625136639010336</v>
      </c>
    </row>
    <row r="1551" spans="1:43" x14ac:dyDescent="0.2">
      <c r="A1551">
        <v>29203</v>
      </c>
      <c r="B1551">
        <v>13</v>
      </c>
      <c r="C1551">
        <v>29</v>
      </c>
      <c r="D1551" t="s">
        <v>1087</v>
      </c>
      <c r="E1551">
        <v>203</v>
      </c>
      <c r="F1551" t="s">
        <v>1050</v>
      </c>
      <c r="G1551" t="s">
        <v>1051</v>
      </c>
      <c r="H1551" t="s">
        <v>500</v>
      </c>
      <c r="I1551">
        <v>43</v>
      </c>
      <c r="J1551">
        <v>14</v>
      </c>
      <c r="K1551">
        <v>65</v>
      </c>
      <c r="L1551">
        <v>58</v>
      </c>
      <c r="M1551">
        <v>18</v>
      </c>
      <c r="N1551">
        <v>83</v>
      </c>
      <c r="O1551">
        <v>71</v>
      </c>
      <c r="P1551">
        <v>24</v>
      </c>
      <c r="Q1551">
        <v>98</v>
      </c>
      <c r="R1551">
        <v>1200</v>
      </c>
      <c r="S1551">
        <v>0.97725155098097705</v>
      </c>
      <c r="T1551">
        <f t="shared" si="291"/>
        <v>1</v>
      </c>
      <c r="U1551">
        <f t="shared" si="292"/>
        <v>1172.7018611771725</v>
      </c>
      <c r="V1551">
        <f t="shared" si="293"/>
        <v>977.25155098097707</v>
      </c>
      <c r="W1551">
        <v>24.69</v>
      </c>
      <c r="X1551">
        <f t="shared" si="294"/>
        <v>24.128340793720323</v>
      </c>
      <c r="Y1551">
        <v>0</v>
      </c>
      <c r="Z1551">
        <v>0</v>
      </c>
      <c r="AA1551">
        <v>0</v>
      </c>
      <c r="AB1551" s="2">
        <v>0.1</v>
      </c>
      <c r="AC1551">
        <v>25</v>
      </c>
      <c r="AD1551">
        <f t="shared" si="295"/>
        <v>0.11016807219002084</v>
      </c>
      <c r="AE1551">
        <v>1630000</v>
      </c>
      <c r="AF1551">
        <v>0</v>
      </c>
      <c r="AG1551">
        <v>0</v>
      </c>
      <c r="AH1551">
        <v>37800</v>
      </c>
      <c r="AI1551">
        <v>0.18506851826130999</v>
      </c>
      <c r="AJ1551">
        <v>0.186886955021625</v>
      </c>
      <c r="AK1551" s="1">
        <f t="shared" si="290"/>
        <v>9.4573540149275034E-2</v>
      </c>
      <c r="AL1551" s="1">
        <f t="shared" si="296"/>
        <v>9.6369093816332602E-2</v>
      </c>
      <c r="AM1551">
        <f t="shared" si="297"/>
        <v>9.5158963213193754E-2</v>
      </c>
      <c r="AN1551">
        <f t="shared" si="298"/>
        <v>9.7279051748628054E-2</v>
      </c>
      <c r="AO1551">
        <f t="shared" si="299"/>
        <v>8.3087338967035101E-2</v>
      </c>
      <c r="AP1551">
        <f t="shared" si="300"/>
        <v>8.1291785299977534E-2</v>
      </c>
      <c r="AQ1551">
        <f t="shared" si="301"/>
        <v>41.149760022406454</v>
      </c>
    </row>
    <row r="1552" spans="1:43" x14ac:dyDescent="0.2">
      <c r="A1552">
        <v>29205</v>
      </c>
      <c r="B1552">
        <v>13</v>
      </c>
      <c r="C1552">
        <v>29</v>
      </c>
      <c r="D1552" t="s">
        <v>77</v>
      </c>
      <c r="E1552">
        <v>205</v>
      </c>
      <c r="F1552" t="s">
        <v>1050</v>
      </c>
      <c r="G1552" t="s">
        <v>1051</v>
      </c>
      <c r="H1552" t="s">
        <v>500</v>
      </c>
      <c r="I1552">
        <v>43</v>
      </c>
      <c r="J1552">
        <v>14</v>
      </c>
      <c r="K1552">
        <v>65</v>
      </c>
      <c r="L1552">
        <v>58</v>
      </c>
      <c r="M1552">
        <v>18</v>
      </c>
      <c r="N1552">
        <v>83</v>
      </c>
      <c r="O1552">
        <v>71</v>
      </c>
      <c r="P1552">
        <v>24</v>
      </c>
      <c r="Q1552">
        <v>98</v>
      </c>
      <c r="R1552">
        <v>1200</v>
      </c>
      <c r="S1552">
        <v>1.00458293301719</v>
      </c>
      <c r="T1552">
        <f t="shared" si="291"/>
        <v>1</v>
      </c>
      <c r="U1552">
        <f t="shared" si="292"/>
        <v>1205.499519620628</v>
      </c>
      <c r="V1552">
        <f t="shared" si="293"/>
        <v>1004.58293301719</v>
      </c>
      <c r="W1552">
        <v>24.69</v>
      </c>
      <c r="X1552">
        <f t="shared" si="294"/>
        <v>24.803152616194424</v>
      </c>
      <c r="Y1552">
        <v>0</v>
      </c>
      <c r="Z1552">
        <v>0</v>
      </c>
      <c r="AA1552">
        <v>0</v>
      </c>
      <c r="AB1552" s="2">
        <v>0.1</v>
      </c>
      <c r="AC1552">
        <v>25</v>
      </c>
      <c r="AD1552">
        <f t="shared" si="295"/>
        <v>0.11016807219002084</v>
      </c>
      <c r="AE1552">
        <v>1630000</v>
      </c>
      <c r="AF1552">
        <v>0</v>
      </c>
      <c r="AG1552">
        <v>0</v>
      </c>
      <c r="AH1552">
        <v>37800</v>
      </c>
      <c r="AI1552">
        <v>0.18360944787588401</v>
      </c>
      <c r="AJ1552">
        <v>0.18507976356875</v>
      </c>
      <c r="AK1552" s="1">
        <f t="shared" si="290"/>
        <v>9.7991091813885892E-2</v>
      </c>
      <c r="AL1552" s="1">
        <f t="shared" si="296"/>
        <v>9.9800914023283477E-2</v>
      </c>
      <c r="AM1552">
        <f t="shared" si="297"/>
        <v>9.8581166999279782E-2</v>
      </c>
      <c r="AN1552">
        <f t="shared" si="298"/>
        <v>0.10071810302503835</v>
      </c>
      <c r="AO1552">
        <f t="shared" si="299"/>
        <v>8.6039203751755611E-2</v>
      </c>
      <c r="AP1552">
        <f t="shared" si="300"/>
        <v>8.4229381542358012E-2</v>
      </c>
      <c r="AQ1552">
        <f t="shared" si="301"/>
        <v>41.476760603861628</v>
      </c>
    </row>
    <row r="1553" spans="1:43" x14ac:dyDescent="0.2">
      <c r="A1553">
        <v>29207</v>
      </c>
      <c r="B1553">
        <v>13</v>
      </c>
      <c r="C1553">
        <v>29</v>
      </c>
      <c r="D1553" t="s">
        <v>1088</v>
      </c>
      <c r="E1553">
        <v>207</v>
      </c>
      <c r="F1553" t="s">
        <v>1050</v>
      </c>
      <c r="G1553" t="s">
        <v>1051</v>
      </c>
      <c r="H1553" t="s">
        <v>500</v>
      </c>
      <c r="I1553">
        <v>43</v>
      </c>
      <c r="J1553">
        <v>14</v>
      </c>
      <c r="K1553">
        <v>65</v>
      </c>
      <c r="L1553">
        <v>58</v>
      </c>
      <c r="M1553">
        <v>18</v>
      </c>
      <c r="N1553">
        <v>83</v>
      </c>
      <c r="O1553">
        <v>71</v>
      </c>
      <c r="P1553">
        <v>24</v>
      </c>
      <c r="Q1553">
        <v>98</v>
      </c>
      <c r="R1553">
        <v>1200</v>
      </c>
      <c r="S1553">
        <v>0.97123387185010002</v>
      </c>
      <c r="T1553">
        <f t="shared" si="291"/>
        <v>1</v>
      </c>
      <c r="U1553">
        <f t="shared" si="292"/>
        <v>1165.48064622012</v>
      </c>
      <c r="V1553">
        <f t="shared" si="293"/>
        <v>971.23387185010006</v>
      </c>
      <c r="W1553">
        <v>24.69</v>
      </c>
      <c r="X1553">
        <f t="shared" si="294"/>
        <v>23.979764295978971</v>
      </c>
      <c r="Y1553">
        <v>0</v>
      </c>
      <c r="Z1553">
        <v>0</v>
      </c>
      <c r="AA1553">
        <v>0</v>
      </c>
      <c r="AB1553" s="2">
        <v>0.1</v>
      </c>
      <c r="AC1553">
        <v>25</v>
      </c>
      <c r="AD1553">
        <f t="shared" si="295"/>
        <v>0.11016807219002084</v>
      </c>
      <c r="AE1553">
        <v>1630000</v>
      </c>
      <c r="AF1553">
        <v>0</v>
      </c>
      <c r="AG1553">
        <v>0</v>
      </c>
      <c r="AH1553">
        <v>37800</v>
      </c>
      <c r="AI1553">
        <v>0.18468419697309499</v>
      </c>
      <c r="AJ1553">
        <v>0.18711352593774999</v>
      </c>
      <c r="AK1553" s="1">
        <f t="shared" si="290"/>
        <v>9.418677144284214E-2</v>
      </c>
      <c r="AL1553" s="1">
        <f t="shared" si="296"/>
        <v>9.5986061593636221E-2</v>
      </c>
      <c r="AM1553">
        <f t="shared" si="297"/>
        <v>9.4773412751471359E-2</v>
      </c>
      <c r="AN1553">
        <f t="shared" si="298"/>
        <v>9.6897913116236065E-2</v>
      </c>
      <c r="AO1553">
        <f t="shared" si="299"/>
        <v>8.2758623915231505E-2</v>
      </c>
      <c r="AP1553">
        <f t="shared" si="300"/>
        <v>8.0959333764437424E-2</v>
      </c>
      <c r="AQ1553">
        <f t="shared" si="301"/>
        <v>41.235391219015284</v>
      </c>
    </row>
    <row r="1554" spans="1:43" x14ac:dyDescent="0.2">
      <c r="A1554">
        <v>29209</v>
      </c>
      <c r="B1554">
        <v>17</v>
      </c>
      <c r="C1554">
        <v>29</v>
      </c>
      <c r="D1554" t="s">
        <v>159</v>
      </c>
      <c r="E1554">
        <v>209</v>
      </c>
      <c r="F1554" t="s">
        <v>1050</v>
      </c>
      <c r="G1554" t="s">
        <v>1051</v>
      </c>
      <c r="H1554" t="s">
        <v>649</v>
      </c>
      <c r="I1554">
        <v>43</v>
      </c>
      <c r="J1554">
        <v>14</v>
      </c>
      <c r="K1554">
        <v>65</v>
      </c>
      <c r="L1554">
        <v>58</v>
      </c>
      <c r="M1554">
        <v>18</v>
      </c>
      <c r="N1554">
        <v>83</v>
      </c>
      <c r="O1554">
        <v>71</v>
      </c>
      <c r="P1554">
        <v>24</v>
      </c>
      <c r="Q1554">
        <v>98</v>
      </c>
      <c r="R1554">
        <v>1200</v>
      </c>
      <c r="S1554">
        <v>0.972365939617157</v>
      </c>
      <c r="T1554">
        <f t="shared" si="291"/>
        <v>1</v>
      </c>
      <c r="U1554">
        <f t="shared" si="292"/>
        <v>1166.8391275405884</v>
      </c>
      <c r="V1554">
        <f t="shared" si="293"/>
        <v>972.36593961715698</v>
      </c>
      <c r="W1554">
        <v>24.69</v>
      </c>
      <c r="X1554">
        <f t="shared" si="294"/>
        <v>24.007715049147606</v>
      </c>
      <c r="Y1554">
        <v>0</v>
      </c>
      <c r="Z1554">
        <v>0</v>
      </c>
      <c r="AA1554">
        <v>0</v>
      </c>
      <c r="AB1554" s="2">
        <v>0.1</v>
      </c>
      <c r="AC1554">
        <v>25</v>
      </c>
      <c r="AD1554">
        <f t="shared" si="295"/>
        <v>0.11016807219002084</v>
      </c>
      <c r="AE1554">
        <v>1630000</v>
      </c>
      <c r="AF1554">
        <v>0</v>
      </c>
      <c r="AG1554">
        <v>0</v>
      </c>
      <c r="AH1554">
        <v>37800</v>
      </c>
      <c r="AI1554">
        <v>0.18831974555178899</v>
      </c>
      <c r="AJ1554">
        <v>0.18968535910675</v>
      </c>
      <c r="AK1554" s="1">
        <f t="shared" si="290"/>
        <v>9.2476142335927006E-2</v>
      </c>
      <c r="AL1554" s="1">
        <f t="shared" si="296"/>
        <v>9.4240696847443281E-2</v>
      </c>
      <c r="AM1554">
        <f t="shared" si="297"/>
        <v>9.3051458422288416E-2</v>
      </c>
      <c r="AN1554">
        <f t="shared" si="298"/>
        <v>9.5134944902614593E-2</v>
      </c>
      <c r="AO1554">
        <f t="shared" si="299"/>
        <v>8.1253497151039217E-2</v>
      </c>
      <c r="AP1554">
        <f t="shared" si="300"/>
        <v>7.9488942639522941E-2</v>
      </c>
      <c r="AQ1554">
        <f t="shared" si="301"/>
        <v>40.439334132707494</v>
      </c>
    </row>
    <row r="1555" spans="1:43" x14ac:dyDescent="0.2">
      <c r="A1555">
        <v>29211</v>
      </c>
      <c r="B1555">
        <v>13</v>
      </c>
      <c r="C1555">
        <v>29</v>
      </c>
      <c r="D1555" t="s">
        <v>589</v>
      </c>
      <c r="E1555">
        <v>211</v>
      </c>
      <c r="F1555" t="s">
        <v>1050</v>
      </c>
      <c r="G1555" t="s">
        <v>1051</v>
      </c>
      <c r="H1555" t="s">
        <v>500</v>
      </c>
      <c r="I1555">
        <v>43</v>
      </c>
      <c r="J1555">
        <v>14</v>
      </c>
      <c r="K1555">
        <v>65</v>
      </c>
      <c r="L1555">
        <v>58</v>
      </c>
      <c r="M1555">
        <v>18</v>
      </c>
      <c r="N1555">
        <v>83</v>
      </c>
      <c r="O1555">
        <v>71</v>
      </c>
      <c r="P1555">
        <v>24</v>
      </c>
      <c r="Q1555">
        <v>98</v>
      </c>
      <c r="R1555">
        <v>1200</v>
      </c>
      <c r="S1555">
        <v>1.00502799153328</v>
      </c>
      <c r="T1555">
        <f t="shared" si="291"/>
        <v>1</v>
      </c>
      <c r="U1555">
        <f t="shared" si="292"/>
        <v>1206.033589839936</v>
      </c>
      <c r="V1555">
        <f t="shared" si="293"/>
        <v>1005.02799153328</v>
      </c>
      <c r="W1555">
        <v>24.69</v>
      </c>
      <c r="X1555">
        <f t="shared" si="294"/>
        <v>24.814141110956687</v>
      </c>
      <c r="Y1555">
        <v>0</v>
      </c>
      <c r="Z1555">
        <v>0</v>
      </c>
      <c r="AA1555">
        <v>0</v>
      </c>
      <c r="AB1555" s="2">
        <v>0.1</v>
      </c>
      <c r="AC1555">
        <v>25</v>
      </c>
      <c r="AD1555">
        <f t="shared" si="295"/>
        <v>0.11016807219002084</v>
      </c>
      <c r="AE1555">
        <v>1630000</v>
      </c>
      <c r="AF1555">
        <v>0</v>
      </c>
      <c r="AG1555">
        <v>0</v>
      </c>
      <c r="AH1555">
        <v>37800</v>
      </c>
      <c r="AI1555">
        <v>0.18222232630587501</v>
      </c>
      <c r="AJ1555">
        <v>0.183047396268125</v>
      </c>
      <c r="AK1555" s="1">
        <f t="shared" si="290"/>
        <v>9.8780767604253153E-2</v>
      </c>
      <c r="AL1555" s="1">
        <f t="shared" si="296"/>
        <v>0.1006043666294528</v>
      </c>
      <c r="AM1555">
        <f t="shared" si="297"/>
        <v>9.937533458839741E-2</v>
      </c>
      <c r="AN1555">
        <f t="shared" si="298"/>
        <v>0.10152853750150809</v>
      </c>
      <c r="AO1555">
        <f t="shared" si="299"/>
        <v>8.6731755568533603E-2</v>
      </c>
      <c r="AP1555">
        <f t="shared" si="300"/>
        <v>8.490815654333396E-2</v>
      </c>
      <c r="AQ1555">
        <f t="shared" si="301"/>
        <v>41.792491998878184</v>
      </c>
    </row>
    <row r="1556" spans="1:43" x14ac:dyDescent="0.2">
      <c r="A1556">
        <v>29213</v>
      </c>
      <c r="B1556">
        <v>13</v>
      </c>
      <c r="C1556">
        <v>29</v>
      </c>
      <c r="D1556" t="s">
        <v>1089</v>
      </c>
      <c r="E1556">
        <v>213</v>
      </c>
      <c r="F1556" t="s">
        <v>1050</v>
      </c>
      <c r="G1556" t="s">
        <v>1051</v>
      </c>
      <c r="H1556" t="s">
        <v>500</v>
      </c>
      <c r="I1556">
        <v>43</v>
      </c>
      <c r="J1556">
        <v>14</v>
      </c>
      <c r="K1556">
        <v>65</v>
      </c>
      <c r="L1556">
        <v>58</v>
      </c>
      <c r="M1556">
        <v>18</v>
      </c>
      <c r="N1556">
        <v>83</v>
      </c>
      <c r="O1556">
        <v>71</v>
      </c>
      <c r="P1556">
        <v>24</v>
      </c>
      <c r="Q1556">
        <v>98</v>
      </c>
      <c r="R1556">
        <v>1200</v>
      </c>
      <c r="S1556">
        <v>0.97109160820643103</v>
      </c>
      <c r="T1556">
        <f t="shared" si="291"/>
        <v>1</v>
      </c>
      <c r="U1556">
        <f t="shared" si="292"/>
        <v>1165.3099298477173</v>
      </c>
      <c r="V1556">
        <f t="shared" si="293"/>
        <v>971.09160820643103</v>
      </c>
      <c r="W1556">
        <v>24.69</v>
      </c>
      <c r="X1556">
        <f t="shared" si="294"/>
        <v>23.976251806616784</v>
      </c>
      <c r="Y1556">
        <v>0</v>
      </c>
      <c r="Z1556">
        <v>0</v>
      </c>
      <c r="AA1556">
        <v>0</v>
      </c>
      <c r="AB1556" s="2">
        <v>0.1</v>
      </c>
      <c r="AC1556">
        <v>25</v>
      </c>
      <c r="AD1556">
        <f t="shared" si="295"/>
        <v>0.11016807219002084</v>
      </c>
      <c r="AE1556">
        <v>1630000</v>
      </c>
      <c r="AF1556">
        <v>0</v>
      </c>
      <c r="AG1556">
        <v>0</v>
      </c>
      <c r="AH1556">
        <v>37800</v>
      </c>
      <c r="AI1556">
        <v>0.186749089794536</v>
      </c>
      <c r="AJ1556">
        <v>0.188476087734125</v>
      </c>
      <c r="AK1556" s="1">
        <f t="shared" si="290"/>
        <v>9.3131700536157824E-2</v>
      </c>
      <c r="AL1556" s="1">
        <f t="shared" si="296"/>
        <v>9.491109585736987E-2</v>
      </c>
      <c r="AM1556">
        <f t="shared" si="297"/>
        <v>9.3711855326280943E-2</v>
      </c>
      <c r="AN1556">
        <f t="shared" si="298"/>
        <v>9.5812864997960198E-2</v>
      </c>
      <c r="AO1556">
        <f t="shared" si="299"/>
        <v>8.1831830628776026E-2</v>
      </c>
      <c r="AP1556">
        <f t="shared" si="300"/>
        <v>8.0052435307563979E-2</v>
      </c>
      <c r="AQ1556">
        <f t="shared" si="301"/>
        <v>40.779449701918011</v>
      </c>
    </row>
    <row r="1557" spans="1:43" x14ac:dyDescent="0.2">
      <c r="A1557">
        <v>29215</v>
      </c>
      <c r="B1557">
        <v>13</v>
      </c>
      <c r="C1557">
        <v>29</v>
      </c>
      <c r="D1557" t="s">
        <v>1090</v>
      </c>
      <c r="E1557">
        <v>215</v>
      </c>
      <c r="F1557" t="s">
        <v>1050</v>
      </c>
      <c r="G1557" t="s">
        <v>1051</v>
      </c>
      <c r="H1557" t="s">
        <v>500</v>
      </c>
      <c r="I1557">
        <v>43</v>
      </c>
      <c r="J1557">
        <v>14</v>
      </c>
      <c r="K1557">
        <v>65</v>
      </c>
      <c r="L1557">
        <v>58</v>
      </c>
      <c r="M1557">
        <v>18</v>
      </c>
      <c r="N1557">
        <v>83</v>
      </c>
      <c r="O1557">
        <v>71</v>
      </c>
      <c r="P1557">
        <v>24</v>
      </c>
      <c r="Q1557">
        <v>98</v>
      </c>
      <c r="R1557">
        <v>1200</v>
      </c>
      <c r="S1557">
        <v>0.98044187051278597</v>
      </c>
      <c r="T1557">
        <f t="shared" si="291"/>
        <v>1</v>
      </c>
      <c r="U1557">
        <f t="shared" si="292"/>
        <v>1176.5302446153432</v>
      </c>
      <c r="V1557">
        <f t="shared" si="293"/>
        <v>980.44187051278595</v>
      </c>
      <c r="W1557">
        <v>24.69</v>
      </c>
      <c r="X1557">
        <f t="shared" si="294"/>
        <v>24.207109782960686</v>
      </c>
      <c r="Y1557">
        <v>0</v>
      </c>
      <c r="Z1557">
        <v>0</v>
      </c>
      <c r="AA1557">
        <v>0</v>
      </c>
      <c r="AB1557" s="2">
        <v>0.1</v>
      </c>
      <c r="AC1557">
        <v>25</v>
      </c>
      <c r="AD1557">
        <f t="shared" si="295"/>
        <v>0.11016807219002084</v>
      </c>
      <c r="AE1557">
        <v>1630000</v>
      </c>
      <c r="AF1557">
        <v>0</v>
      </c>
      <c r="AG1557">
        <v>0</v>
      </c>
      <c r="AH1557">
        <v>37800</v>
      </c>
      <c r="AI1557">
        <v>0.18577438113761099</v>
      </c>
      <c r="AJ1557">
        <v>0.18841795533899999</v>
      </c>
      <c r="AK1557" s="1">
        <f t="shared" si="290"/>
        <v>9.4521771457333023E-2</v>
      </c>
      <c r="AL1557" s="1">
        <f t="shared" si="296"/>
        <v>9.6310502791471367E-2</v>
      </c>
      <c r="AM1557">
        <f t="shared" si="297"/>
        <v>9.5104970164991101E-2</v>
      </c>
      <c r="AN1557">
        <f t="shared" si="298"/>
        <v>9.7217003274362501E-2</v>
      </c>
      <c r="AO1557">
        <f t="shared" si="299"/>
        <v>8.3036018253448654E-2</v>
      </c>
      <c r="AP1557">
        <f t="shared" si="300"/>
        <v>8.124728691931031E-2</v>
      </c>
      <c r="AQ1557">
        <f t="shared" si="301"/>
        <v>40.993408604139596</v>
      </c>
    </row>
    <row r="1558" spans="1:43" x14ac:dyDescent="0.2">
      <c r="A1558">
        <v>29217</v>
      </c>
      <c r="B1558">
        <v>17</v>
      </c>
      <c r="C1558">
        <v>29</v>
      </c>
      <c r="D1558" t="s">
        <v>1091</v>
      </c>
      <c r="E1558">
        <v>217</v>
      </c>
      <c r="F1558" t="s">
        <v>1050</v>
      </c>
      <c r="G1558" t="s">
        <v>1051</v>
      </c>
      <c r="H1558" t="s">
        <v>649</v>
      </c>
      <c r="I1558">
        <v>43</v>
      </c>
      <c r="J1558">
        <v>14</v>
      </c>
      <c r="K1558">
        <v>65</v>
      </c>
      <c r="L1558">
        <v>58</v>
      </c>
      <c r="M1558">
        <v>18</v>
      </c>
      <c r="N1558">
        <v>83</v>
      </c>
      <c r="O1558">
        <v>71</v>
      </c>
      <c r="P1558">
        <v>24</v>
      </c>
      <c r="Q1558">
        <v>98</v>
      </c>
      <c r="R1558">
        <v>1200</v>
      </c>
      <c r="S1558">
        <v>0.98521800090869305</v>
      </c>
      <c r="T1558">
        <f t="shared" si="291"/>
        <v>1</v>
      </c>
      <c r="U1558">
        <f t="shared" si="292"/>
        <v>1182.2616010904317</v>
      </c>
      <c r="V1558">
        <f t="shared" si="293"/>
        <v>985.21800090869306</v>
      </c>
      <c r="W1558">
        <v>24.69</v>
      </c>
      <c r="X1558">
        <f t="shared" si="294"/>
        <v>24.325032442435631</v>
      </c>
      <c r="Y1558">
        <v>0</v>
      </c>
      <c r="Z1558">
        <v>0</v>
      </c>
      <c r="AA1558">
        <v>0</v>
      </c>
      <c r="AB1558" s="2">
        <v>0.1</v>
      </c>
      <c r="AC1558">
        <v>25</v>
      </c>
      <c r="AD1558">
        <f t="shared" si="295"/>
        <v>0.11016807219002084</v>
      </c>
      <c r="AE1558">
        <v>1630000</v>
      </c>
      <c r="AF1558">
        <v>0</v>
      </c>
      <c r="AG1558">
        <v>0</v>
      </c>
      <c r="AH1558">
        <v>37800</v>
      </c>
      <c r="AI1558">
        <v>0.18798217859803201</v>
      </c>
      <c r="AJ1558">
        <v>0.18916876922162501</v>
      </c>
      <c r="AK1558" s="1">
        <f t="shared" si="290"/>
        <v>9.3866686037670663E-2</v>
      </c>
      <c r="AL1558" s="1">
        <f t="shared" si="296"/>
        <v>9.5634409228769396E-2</v>
      </c>
      <c r="AM1558">
        <f t="shared" si="297"/>
        <v>9.4443035241640202E-2</v>
      </c>
      <c r="AN1558">
        <f t="shared" si="298"/>
        <v>9.6530263120164855E-2</v>
      </c>
      <c r="AO1558">
        <f t="shared" si="299"/>
        <v>8.2451923826398904E-2</v>
      </c>
      <c r="AP1558">
        <f t="shared" si="300"/>
        <v>8.0684200635300171E-2</v>
      </c>
      <c r="AQ1558">
        <f t="shared" si="301"/>
        <v>40.511952627380488</v>
      </c>
    </row>
    <row r="1559" spans="1:43" x14ac:dyDescent="0.2">
      <c r="A1559">
        <v>29219</v>
      </c>
      <c r="B1559">
        <v>13</v>
      </c>
      <c r="C1559">
        <v>29</v>
      </c>
      <c r="D1559" t="s">
        <v>455</v>
      </c>
      <c r="E1559">
        <v>219</v>
      </c>
      <c r="F1559" t="s">
        <v>1050</v>
      </c>
      <c r="G1559" t="s">
        <v>1051</v>
      </c>
      <c r="H1559" t="s">
        <v>500</v>
      </c>
      <c r="I1559">
        <v>43</v>
      </c>
      <c r="J1559">
        <v>14</v>
      </c>
      <c r="K1559">
        <v>65</v>
      </c>
      <c r="L1559">
        <v>58</v>
      </c>
      <c r="M1559">
        <v>18</v>
      </c>
      <c r="N1559">
        <v>83</v>
      </c>
      <c r="O1559">
        <v>71</v>
      </c>
      <c r="P1559">
        <v>24</v>
      </c>
      <c r="Q1559">
        <v>98</v>
      </c>
      <c r="R1559">
        <v>1200</v>
      </c>
      <c r="S1559">
        <v>0.99819812774658201</v>
      </c>
      <c r="T1559">
        <f t="shared" si="291"/>
        <v>1</v>
      </c>
      <c r="U1559">
        <f t="shared" si="292"/>
        <v>1197.8377532958984</v>
      </c>
      <c r="V1559">
        <f t="shared" si="293"/>
        <v>998.19812774658203</v>
      </c>
      <c r="W1559">
        <v>24.69</v>
      </c>
      <c r="X1559">
        <f t="shared" si="294"/>
        <v>24.64551177406311</v>
      </c>
      <c r="Y1559">
        <v>0</v>
      </c>
      <c r="Z1559">
        <v>0</v>
      </c>
      <c r="AA1559">
        <v>0</v>
      </c>
      <c r="AB1559" s="2">
        <v>0.1</v>
      </c>
      <c r="AC1559">
        <v>25</v>
      </c>
      <c r="AD1559">
        <f t="shared" si="295"/>
        <v>0.11016807219002084</v>
      </c>
      <c r="AE1559">
        <v>1630000</v>
      </c>
      <c r="AF1559">
        <v>0</v>
      </c>
      <c r="AG1559">
        <v>0</v>
      </c>
      <c r="AH1559">
        <v>37800</v>
      </c>
      <c r="AI1559">
        <v>0.18336363073940201</v>
      </c>
      <c r="AJ1559">
        <v>0.18489549448775</v>
      </c>
      <c r="AK1559" s="1">
        <f t="shared" si="290"/>
        <v>9.7498823878408233E-2</v>
      </c>
      <c r="AL1559" s="1">
        <f t="shared" si="296"/>
        <v>9.9311072334009959E-2</v>
      </c>
      <c r="AM1559">
        <f t="shared" si="297"/>
        <v>9.8089690118122977E-2</v>
      </c>
      <c r="AN1559">
        <f t="shared" si="298"/>
        <v>0.10022949091860583</v>
      </c>
      <c r="AO1559">
        <f t="shared" si="299"/>
        <v>8.5618495374282219E-2</v>
      </c>
      <c r="AP1559">
        <f t="shared" si="300"/>
        <v>8.3806246918680494E-2</v>
      </c>
      <c r="AQ1559">
        <f t="shared" si="301"/>
        <v>41.53236431590134</v>
      </c>
    </row>
    <row r="1560" spans="1:43" x14ac:dyDescent="0.2">
      <c r="A1560">
        <v>29221</v>
      </c>
      <c r="B1560">
        <v>13</v>
      </c>
      <c r="C1560">
        <v>29</v>
      </c>
      <c r="D1560" t="s">
        <v>83</v>
      </c>
      <c r="E1560">
        <v>221</v>
      </c>
      <c r="F1560" t="s">
        <v>1050</v>
      </c>
      <c r="G1560" t="s">
        <v>1051</v>
      </c>
      <c r="H1560" t="s">
        <v>500</v>
      </c>
      <c r="I1560">
        <v>43</v>
      </c>
      <c r="J1560">
        <v>14</v>
      </c>
      <c r="K1560">
        <v>65</v>
      </c>
      <c r="L1560">
        <v>58</v>
      </c>
      <c r="M1560">
        <v>18</v>
      </c>
      <c r="N1560">
        <v>83</v>
      </c>
      <c r="O1560">
        <v>71</v>
      </c>
      <c r="P1560">
        <v>24</v>
      </c>
      <c r="Q1560">
        <v>98</v>
      </c>
      <c r="R1560">
        <v>1200</v>
      </c>
      <c r="S1560">
        <v>0.98835090051094698</v>
      </c>
      <c r="T1560">
        <f t="shared" si="291"/>
        <v>1</v>
      </c>
      <c r="U1560">
        <f t="shared" si="292"/>
        <v>1186.0210806131363</v>
      </c>
      <c r="V1560">
        <f t="shared" si="293"/>
        <v>988.35090051094699</v>
      </c>
      <c r="W1560">
        <v>24.69</v>
      </c>
      <c r="X1560">
        <f t="shared" si="294"/>
        <v>24.402383733615281</v>
      </c>
      <c r="Y1560">
        <v>0</v>
      </c>
      <c r="Z1560">
        <v>0</v>
      </c>
      <c r="AA1560">
        <v>0</v>
      </c>
      <c r="AB1560" s="2">
        <v>0.1</v>
      </c>
      <c r="AC1560">
        <v>25</v>
      </c>
      <c r="AD1560">
        <f t="shared" si="295"/>
        <v>0.11016807219002084</v>
      </c>
      <c r="AE1560">
        <v>1630000</v>
      </c>
      <c r="AF1560">
        <v>0</v>
      </c>
      <c r="AG1560">
        <v>0</v>
      </c>
      <c r="AH1560">
        <v>37800</v>
      </c>
      <c r="AI1560">
        <v>0.18373301123558999</v>
      </c>
      <c r="AJ1560">
        <v>0.18540469932025</v>
      </c>
      <c r="AK1560" s="1">
        <f t="shared" si="290"/>
        <v>9.6342917818394255E-2</v>
      </c>
      <c r="AL1560" s="1">
        <f t="shared" si="296"/>
        <v>9.8151522893695151E-2</v>
      </c>
      <c r="AM1560">
        <f t="shared" si="297"/>
        <v>9.6932596168881377E-2</v>
      </c>
      <c r="AN1560">
        <f t="shared" si="298"/>
        <v>9.9068095071321471E-2</v>
      </c>
      <c r="AO1560">
        <f t="shared" si="299"/>
        <v>8.4621279509444119E-2</v>
      </c>
      <c r="AP1560">
        <f t="shared" si="300"/>
        <v>8.2812674434143224E-2</v>
      </c>
      <c r="AQ1560">
        <f t="shared" si="301"/>
        <v>41.448866825517335</v>
      </c>
    </row>
    <row r="1561" spans="1:43" x14ac:dyDescent="0.2">
      <c r="A1561">
        <v>29223</v>
      </c>
      <c r="B1561">
        <v>13</v>
      </c>
      <c r="C1561">
        <v>29</v>
      </c>
      <c r="D1561" t="s">
        <v>456</v>
      </c>
      <c r="E1561">
        <v>223</v>
      </c>
      <c r="F1561" t="s">
        <v>1050</v>
      </c>
      <c r="G1561" t="s">
        <v>1051</v>
      </c>
      <c r="H1561" t="s">
        <v>500</v>
      </c>
      <c r="I1561">
        <v>43</v>
      </c>
      <c r="J1561">
        <v>14</v>
      </c>
      <c r="K1561">
        <v>65</v>
      </c>
      <c r="L1561">
        <v>58</v>
      </c>
      <c r="M1561">
        <v>18</v>
      </c>
      <c r="N1561">
        <v>83</v>
      </c>
      <c r="O1561">
        <v>71</v>
      </c>
      <c r="P1561">
        <v>24</v>
      </c>
      <c r="Q1561">
        <v>98</v>
      </c>
      <c r="R1561">
        <v>1200</v>
      </c>
      <c r="S1561">
        <v>0.97637696428732401</v>
      </c>
      <c r="T1561">
        <f t="shared" si="291"/>
        <v>1</v>
      </c>
      <c r="U1561">
        <f t="shared" si="292"/>
        <v>1171.6523571447888</v>
      </c>
      <c r="V1561">
        <f t="shared" si="293"/>
        <v>976.37696428732397</v>
      </c>
      <c r="W1561">
        <v>24.69</v>
      </c>
      <c r="X1561">
        <f t="shared" si="294"/>
        <v>24.106747248254031</v>
      </c>
      <c r="Y1561">
        <v>0</v>
      </c>
      <c r="Z1561">
        <v>0</v>
      </c>
      <c r="AA1561">
        <v>0</v>
      </c>
      <c r="AB1561" s="2">
        <v>0.1</v>
      </c>
      <c r="AC1561">
        <v>25</v>
      </c>
      <c r="AD1561">
        <f t="shared" si="295"/>
        <v>0.11016807219002084</v>
      </c>
      <c r="AE1561">
        <v>1630000</v>
      </c>
      <c r="AF1561">
        <v>0</v>
      </c>
      <c r="AG1561">
        <v>0</v>
      </c>
      <c r="AH1561">
        <v>37800</v>
      </c>
      <c r="AI1561">
        <v>0.18468570576819601</v>
      </c>
      <c r="AJ1561">
        <v>0.186262820768125</v>
      </c>
      <c r="AK1561" s="1">
        <f t="shared" si="290"/>
        <v>9.4684756533182854E-2</v>
      </c>
      <c r="AL1561" s="1">
        <f t="shared" si="296"/>
        <v>9.6484031984625115E-2</v>
      </c>
      <c r="AM1561">
        <f t="shared" si="297"/>
        <v>9.5271393049229311E-2</v>
      </c>
      <c r="AN1561">
        <f t="shared" si="298"/>
        <v>9.7395876057828124E-2</v>
      </c>
      <c r="AO1561">
        <f t="shared" si="299"/>
        <v>8.3186658086448234E-2</v>
      </c>
      <c r="AP1561">
        <f t="shared" si="300"/>
        <v>8.1387382635005973E-2</v>
      </c>
      <c r="AQ1561">
        <f t="shared" si="301"/>
        <v>41.235054345319504</v>
      </c>
    </row>
    <row r="1562" spans="1:43" x14ac:dyDescent="0.2">
      <c r="A1562">
        <v>29225</v>
      </c>
      <c r="B1562">
        <v>13</v>
      </c>
      <c r="C1562">
        <v>29</v>
      </c>
      <c r="D1562" t="s">
        <v>457</v>
      </c>
      <c r="E1562">
        <v>225</v>
      </c>
      <c r="F1562" t="s">
        <v>1050</v>
      </c>
      <c r="G1562" t="s">
        <v>1051</v>
      </c>
      <c r="H1562" t="s">
        <v>500</v>
      </c>
      <c r="I1562">
        <v>43</v>
      </c>
      <c r="J1562">
        <v>14</v>
      </c>
      <c r="K1562">
        <v>65</v>
      </c>
      <c r="L1562">
        <v>58</v>
      </c>
      <c r="M1562">
        <v>18</v>
      </c>
      <c r="N1562">
        <v>83</v>
      </c>
      <c r="O1562">
        <v>71</v>
      </c>
      <c r="P1562">
        <v>24</v>
      </c>
      <c r="Q1562">
        <v>98</v>
      </c>
      <c r="R1562">
        <v>1200</v>
      </c>
      <c r="S1562">
        <v>0.97903719171881698</v>
      </c>
      <c r="T1562">
        <f t="shared" si="291"/>
        <v>1</v>
      </c>
      <c r="U1562">
        <f t="shared" si="292"/>
        <v>1174.8446300625803</v>
      </c>
      <c r="V1562">
        <f t="shared" si="293"/>
        <v>979.03719171881698</v>
      </c>
      <c r="W1562">
        <v>24.69</v>
      </c>
      <c r="X1562">
        <f t="shared" si="294"/>
        <v>24.172428263537594</v>
      </c>
      <c r="Y1562">
        <v>0</v>
      </c>
      <c r="Z1562">
        <v>0</v>
      </c>
      <c r="AA1562">
        <v>0</v>
      </c>
      <c r="AB1562" s="2">
        <v>0.1</v>
      </c>
      <c r="AC1562">
        <v>25</v>
      </c>
      <c r="AD1562">
        <f t="shared" si="295"/>
        <v>0.11016807219002084</v>
      </c>
      <c r="AE1562">
        <v>1630000</v>
      </c>
      <c r="AF1562">
        <v>0</v>
      </c>
      <c r="AG1562">
        <v>0</v>
      </c>
      <c r="AH1562">
        <v>37800</v>
      </c>
      <c r="AI1562">
        <v>0.18776444170648701</v>
      </c>
      <c r="AJ1562">
        <v>0.18986820231625001</v>
      </c>
      <c r="AK1562" s="1">
        <f t="shared" si="290"/>
        <v>9.3385976738001475E-2</v>
      </c>
      <c r="AL1562" s="1">
        <f t="shared" si="296"/>
        <v>9.5155749830291528E-2</v>
      </c>
      <c r="AM1562">
        <f t="shared" si="297"/>
        <v>9.396299429260746E-2</v>
      </c>
      <c r="AN1562">
        <f t="shared" si="298"/>
        <v>9.6052642578883921E-2</v>
      </c>
      <c r="AO1562">
        <f t="shared" si="299"/>
        <v>8.2040774463623484E-2</v>
      </c>
      <c r="AP1562">
        <f t="shared" si="300"/>
        <v>8.0271001371333431E-2</v>
      </c>
      <c r="AQ1562">
        <f t="shared" si="301"/>
        <v>40.558931419293032</v>
      </c>
    </row>
    <row r="1563" spans="1:43" x14ac:dyDescent="0.2">
      <c r="A1563">
        <v>29227</v>
      </c>
      <c r="B1563">
        <v>17</v>
      </c>
      <c r="C1563">
        <v>29</v>
      </c>
      <c r="D1563" t="s">
        <v>462</v>
      </c>
      <c r="E1563">
        <v>227</v>
      </c>
      <c r="F1563" t="s">
        <v>1050</v>
      </c>
      <c r="G1563" t="s">
        <v>1051</v>
      </c>
      <c r="H1563" t="s">
        <v>649</v>
      </c>
      <c r="I1563">
        <v>43</v>
      </c>
      <c r="J1563">
        <v>14</v>
      </c>
      <c r="K1563">
        <v>65</v>
      </c>
      <c r="L1563">
        <v>58</v>
      </c>
      <c r="M1563">
        <v>18</v>
      </c>
      <c r="N1563">
        <v>83</v>
      </c>
      <c r="O1563">
        <v>71</v>
      </c>
      <c r="P1563">
        <v>24</v>
      </c>
      <c r="Q1563">
        <v>98</v>
      </c>
      <c r="R1563">
        <v>1200</v>
      </c>
      <c r="S1563">
        <v>1.00333647429943</v>
      </c>
      <c r="T1563">
        <f t="shared" si="291"/>
        <v>1</v>
      </c>
      <c r="U1563">
        <f t="shared" si="292"/>
        <v>1204.0037691593159</v>
      </c>
      <c r="V1563">
        <f t="shared" si="293"/>
        <v>1003.3364742994299</v>
      </c>
      <c r="W1563">
        <v>24.69</v>
      </c>
      <c r="X1563">
        <f t="shared" si="294"/>
        <v>24.772377550452926</v>
      </c>
      <c r="Y1563">
        <v>0</v>
      </c>
      <c r="Z1563">
        <v>0</v>
      </c>
      <c r="AA1563">
        <v>0</v>
      </c>
      <c r="AB1563" s="2">
        <v>0.1</v>
      </c>
      <c r="AC1563">
        <v>25</v>
      </c>
      <c r="AD1563">
        <f t="shared" si="295"/>
        <v>0.11016807219002084</v>
      </c>
      <c r="AE1563">
        <v>1630000</v>
      </c>
      <c r="AF1563">
        <v>0</v>
      </c>
      <c r="AG1563">
        <v>0</v>
      </c>
      <c r="AH1563">
        <v>37800</v>
      </c>
      <c r="AI1563">
        <v>0.18334083596588499</v>
      </c>
      <c r="AJ1563">
        <v>0.18455552691687499</v>
      </c>
      <c r="AK1563" s="1">
        <f t="shared" si="290"/>
        <v>9.801289539273722E-2</v>
      </c>
      <c r="AL1563" s="1">
        <f t="shared" si="296"/>
        <v>9.982536916526237E-2</v>
      </c>
      <c r="AM1563">
        <f t="shared" si="297"/>
        <v>9.8603835094875331E-2</v>
      </c>
      <c r="AN1563">
        <f t="shared" si="298"/>
        <v>0.10074390193687788</v>
      </c>
      <c r="AO1563">
        <f t="shared" si="299"/>
        <v>8.6060596834423977E-2</v>
      </c>
      <c r="AP1563">
        <f t="shared" si="300"/>
        <v>8.4248123061898827E-2</v>
      </c>
      <c r="AQ1563">
        <f t="shared" si="301"/>
        <v>41.53752803642886</v>
      </c>
    </row>
    <row r="1564" spans="1:43" x14ac:dyDescent="0.2">
      <c r="A1564">
        <v>29229</v>
      </c>
      <c r="B1564">
        <v>13</v>
      </c>
      <c r="C1564">
        <v>29</v>
      </c>
      <c r="D1564" t="s">
        <v>646</v>
      </c>
      <c r="E1564">
        <v>229</v>
      </c>
      <c r="F1564" t="s">
        <v>1050</v>
      </c>
      <c r="G1564" t="s">
        <v>1051</v>
      </c>
      <c r="H1564" t="s">
        <v>500</v>
      </c>
      <c r="I1564">
        <v>43</v>
      </c>
      <c r="J1564">
        <v>14</v>
      </c>
      <c r="K1564">
        <v>65</v>
      </c>
      <c r="L1564">
        <v>58</v>
      </c>
      <c r="M1564">
        <v>18</v>
      </c>
      <c r="N1564">
        <v>83</v>
      </c>
      <c r="O1564">
        <v>71</v>
      </c>
      <c r="P1564">
        <v>24</v>
      </c>
      <c r="Q1564">
        <v>98</v>
      </c>
      <c r="R1564">
        <v>1200</v>
      </c>
      <c r="S1564">
        <v>0.97936820282655601</v>
      </c>
      <c r="T1564">
        <f t="shared" si="291"/>
        <v>1</v>
      </c>
      <c r="U1564">
        <f t="shared" si="292"/>
        <v>1175.2418433918672</v>
      </c>
      <c r="V1564">
        <f t="shared" si="293"/>
        <v>979.36820282655606</v>
      </c>
      <c r="W1564">
        <v>24.69</v>
      </c>
      <c r="X1564">
        <f t="shared" si="294"/>
        <v>24.180600927787669</v>
      </c>
      <c r="Y1564">
        <v>0</v>
      </c>
      <c r="Z1564">
        <v>0</v>
      </c>
      <c r="AA1564">
        <v>0</v>
      </c>
      <c r="AB1564" s="2">
        <v>0.1</v>
      </c>
      <c r="AC1564">
        <v>25</v>
      </c>
      <c r="AD1564">
        <f t="shared" si="295"/>
        <v>0.11016807219002084</v>
      </c>
      <c r="AE1564">
        <v>1630000</v>
      </c>
      <c r="AF1564">
        <v>0</v>
      </c>
      <c r="AG1564">
        <v>0</v>
      </c>
      <c r="AH1564">
        <v>37800</v>
      </c>
      <c r="AI1564">
        <v>0.18729988427791999</v>
      </c>
      <c r="AJ1564">
        <v>0.188851148359375</v>
      </c>
      <c r="AK1564" s="1">
        <f t="shared" si="290"/>
        <v>9.3649252722504739E-2</v>
      </c>
      <c r="AL1564" s="1">
        <f t="shared" si="296"/>
        <v>9.5423415359615238E-2</v>
      </c>
      <c r="AM1564">
        <f t="shared" si="297"/>
        <v>9.4227701446128465E-2</v>
      </c>
      <c r="AN1564">
        <f t="shared" si="298"/>
        <v>9.6322532659443155E-2</v>
      </c>
      <c r="AO1564">
        <f t="shared" si="299"/>
        <v>8.2271465939968313E-2</v>
      </c>
      <c r="AP1564">
        <f t="shared" si="300"/>
        <v>8.0497303302857814E-2</v>
      </c>
      <c r="AQ1564">
        <f t="shared" si="301"/>
        <v>40.659529201070697</v>
      </c>
    </row>
    <row r="1565" spans="1:43" x14ac:dyDescent="0.2">
      <c r="A1565">
        <v>29510</v>
      </c>
      <c r="B1565">
        <v>13</v>
      </c>
      <c r="C1565">
        <v>29</v>
      </c>
      <c r="D1565" t="s">
        <v>1092</v>
      </c>
      <c r="E1565">
        <v>510</v>
      </c>
      <c r="F1565" t="s">
        <v>1050</v>
      </c>
      <c r="G1565" t="s">
        <v>1051</v>
      </c>
      <c r="H1565" t="s">
        <v>500</v>
      </c>
      <c r="I1565">
        <v>43</v>
      </c>
      <c r="J1565">
        <v>14</v>
      </c>
      <c r="K1565">
        <v>65</v>
      </c>
      <c r="L1565">
        <v>58</v>
      </c>
      <c r="M1565">
        <v>18</v>
      </c>
      <c r="N1565">
        <v>83</v>
      </c>
      <c r="O1565">
        <v>71</v>
      </c>
      <c r="P1565">
        <v>24</v>
      </c>
      <c r="Q1565">
        <v>98</v>
      </c>
      <c r="R1565">
        <v>1200</v>
      </c>
      <c r="S1565">
        <v>0.99781137704849199</v>
      </c>
      <c r="T1565">
        <f t="shared" si="291"/>
        <v>1</v>
      </c>
      <c r="U1565">
        <f t="shared" si="292"/>
        <v>1197.3736524581905</v>
      </c>
      <c r="V1565">
        <f t="shared" si="293"/>
        <v>997.81137704849198</v>
      </c>
      <c r="W1565">
        <v>24.69</v>
      </c>
      <c r="X1565">
        <f t="shared" si="294"/>
        <v>24.635962899327268</v>
      </c>
      <c r="Y1565">
        <v>0</v>
      </c>
      <c r="Z1565">
        <v>0</v>
      </c>
      <c r="AA1565">
        <v>0</v>
      </c>
      <c r="AB1565" s="2">
        <v>0.1</v>
      </c>
      <c r="AC1565">
        <v>25</v>
      </c>
      <c r="AD1565">
        <f t="shared" si="295"/>
        <v>0.11016807219002084</v>
      </c>
      <c r="AE1565">
        <v>1630000</v>
      </c>
      <c r="AF1565">
        <v>0</v>
      </c>
      <c r="AG1565">
        <v>0</v>
      </c>
      <c r="AH1565">
        <v>37800</v>
      </c>
      <c r="AI1565">
        <v>0.181264616554938</v>
      </c>
      <c r="AJ1565">
        <v>0.182505088662375</v>
      </c>
      <c r="AK1565" s="1">
        <f t="shared" si="290"/>
        <v>9.8589630839081802E-2</v>
      </c>
      <c r="AL1565" s="1">
        <f t="shared" si="296"/>
        <v>0.10042286483111296</v>
      </c>
      <c r="AM1565">
        <f t="shared" si="297"/>
        <v>9.9187339211816508E-2</v>
      </c>
      <c r="AN1565">
        <f t="shared" si="298"/>
        <v>0.10135191855053538</v>
      </c>
      <c r="AO1565">
        <f t="shared" si="299"/>
        <v>8.6577096708014292E-2</v>
      </c>
      <c r="AP1565">
        <f t="shared" si="300"/>
        <v>8.4743862715983137E-2</v>
      </c>
      <c r="AQ1565">
        <f t="shared" si="301"/>
        <v>42.013302203671529</v>
      </c>
    </row>
    <row r="1566" spans="1:43" x14ac:dyDescent="0.2">
      <c r="A1566">
        <v>30001</v>
      </c>
      <c r="B1566">
        <v>21</v>
      </c>
      <c r="C1566">
        <v>30</v>
      </c>
      <c r="D1566" t="s">
        <v>1093</v>
      </c>
      <c r="E1566">
        <v>1</v>
      </c>
      <c r="F1566" t="s">
        <v>1094</v>
      </c>
      <c r="G1566" t="s">
        <v>1095</v>
      </c>
      <c r="H1566" t="s">
        <v>176</v>
      </c>
      <c r="I1566">
        <v>43</v>
      </c>
      <c r="J1566">
        <v>14</v>
      </c>
      <c r="K1566">
        <v>65</v>
      </c>
      <c r="L1566">
        <v>58</v>
      </c>
      <c r="M1566">
        <v>18</v>
      </c>
      <c r="N1566">
        <v>83</v>
      </c>
      <c r="O1566">
        <v>71</v>
      </c>
      <c r="P1566">
        <v>24</v>
      </c>
      <c r="Q1566">
        <v>98</v>
      </c>
      <c r="R1566">
        <v>1200</v>
      </c>
      <c r="S1566">
        <v>0.99427425071417597</v>
      </c>
      <c r="T1566">
        <f t="shared" si="291"/>
        <v>1</v>
      </c>
      <c r="U1566">
        <f t="shared" si="292"/>
        <v>1193.1291008570111</v>
      </c>
      <c r="V1566">
        <f t="shared" si="293"/>
        <v>994.27425071417599</v>
      </c>
      <c r="W1566">
        <v>24.69</v>
      </c>
      <c r="X1566">
        <f t="shared" si="294"/>
        <v>24.548631250133006</v>
      </c>
      <c r="Y1566">
        <v>0</v>
      </c>
      <c r="Z1566">
        <v>0</v>
      </c>
      <c r="AA1566">
        <v>0</v>
      </c>
      <c r="AB1566" s="2">
        <v>0.1</v>
      </c>
      <c r="AC1566">
        <v>25</v>
      </c>
      <c r="AD1566">
        <f t="shared" si="295"/>
        <v>0.11016807219002084</v>
      </c>
      <c r="AE1566">
        <v>1630000</v>
      </c>
      <c r="AF1566">
        <v>0</v>
      </c>
      <c r="AG1566">
        <v>0</v>
      </c>
      <c r="AH1566">
        <v>37800</v>
      </c>
      <c r="AI1566">
        <v>0.20464223590341499</v>
      </c>
      <c r="AJ1566">
        <v>0.21286963715925</v>
      </c>
      <c r="AK1566" s="1">
        <f t="shared" si="290"/>
        <v>8.7017528830740723E-2</v>
      </c>
      <c r="AL1566" s="1">
        <f t="shared" si="296"/>
        <v>8.8641340529015164E-2</v>
      </c>
      <c r="AM1566">
        <f t="shared" si="297"/>
        <v>8.7546957071773859E-2</v>
      </c>
      <c r="AN1566">
        <f t="shared" si="298"/>
        <v>8.9464262373406697E-2</v>
      </c>
      <c r="AO1566">
        <f t="shared" si="299"/>
        <v>7.6420739674935415E-2</v>
      </c>
      <c r="AP1566">
        <f t="shared" si="300"/>
        <v>7.4796927976660973E-2</v>
      </c>
      <c r="AQ1566">
        <f t="shared" si="301"/>
        <v>37.213848258330948</v>
      </c>
    </row>
    <row r="1567" spans="1:43" x14ac:dyDescent="0.2">
      <c r="A1567">
        <v>30003</v>
      </c>
      <c r="B1567">
        <v>21</v>
      </c>
      <c r="C1567">
        <v>30</v>
      </c>
      <c r="D1567" t="s">
        <v>1096</v>
      </c>
      <c r="E1567">
        <v>3</v>
      </c>
      <c r="F1567" t="s">
        <v>1094</v>
      </c>
      <c r="G1567" t="s">
        <v>1095</v>
      </c>
      <c r="H1567" t="s">
        <v>176</v>
      </c>
      <c r="I1567">
        <v>43</v>
      </c>
      <c r="J1567">
        <v>14</v>
      </c>
      <c r="K1567">
        <v>65</v>
      </c>
      <c r="L1567">
        <v>58</v>
      </c>
      <c r="M1567">
        <v>18</v>
      </c>
      <c r="N1567">
        <v>83</v>
      </c>
      <c r="O1567">
        <v>71</v>
      </c>
      <c r="P1567">
        <v>24</v>
      </c>
      <c r="Q1567">
        <v>98</v>
      </c>
      <c r="R1567">
        <v>1200</v>
      </c>
      <c r="S1567">
        <v>0.97899147656656105</v>
      </c>
      <c r="T1567">
        <f t="shared" si="291"/>
        <v>1</v>
      </c>
      <c r="U1567">
        <f t="shared" si="292"/>
        <v>1174.7897718798733</v>
      </c>
      <c r="V1567">
        <f t="shared" si="293"/>
        <v>978.991476566561</v>
      </c>
      <c r="W1567">
        <v>24.69</v>
      </c>
      <c r="X1567">
        <f t="shared" si="294"/>
        <v>24.171299556428394</v>
      </c>
      <c r="Y1567">
        <v>0</v>
      </c>
      <c r="Z1567">
        <v>0</v>
      </c>
      <c r="AA1567">
        <v>0</v>
      </c>
      <c r="AB1567" s="2">
        <v>0.1</v>
      </c>
      <c r="AC1567">
        <v>25</v>
      </c>
      <c r="AD1567">
        <f t="shared" si="295"/>
        <v>0.11016807219002084</v>
      </c>
      <c r="AE1567">
        <v>1630000</v>
      </c>
      <c r="AF1567">
        <v>0</v>
      </c>
      <c r="AG1567">
        <v>0</v>
      </c>
      <c r="AH1567">
        <v>37800</v>
      </c>
      <c r="AI1567">
        <v>0.194380090799425</v>
      </c>
      <c r="AJ1567">
        <v>0.21306725711124999</v>
      </c>
      <c r="AK1567" s="1">
        <f t="shared" si="290"/>
        <v>9.0203410001950229E-2</v>
      </c>
      <c r="AL1567" s="1">
        <f t="shared" si="296"/>
        <v>9.1912949570814292E-2</v>
      </c>
      <c r="AM1567">
        <f t="shared" si="297"/>
        <v>9.0760788993542688E-2</v>
      </c>
      <c r="AN1567">
        <f t="shared" si="298"/>
        <v>9.2779316931367775E-2</v>
      </c>
      <c r="AO1567">
        <f t="shared" si="299"/>
        <v>7.9244928723486888E-2</v>
      </c>
      <c r="AP1567">
        <f t="shared" si="300"/>
        <v>7.7535389154622825E-2</v>
      </c>
      <c r="AQ1567">
        <f t="shared" si="301"/>
        <v>39.178524317150789</v>
      </c>
    </row>
    <row r="1568" spans="1:43" x14ac:dyDescent="0.2">
      <c r="A1568">
        <v>30005</v>
      </c>
      <c r="B1568">
        <v>21</v>
      </c>
      <c r="C1568">
        <v>30</v>
      </c>
      <c r="D1568" t="s">
        <v>470</v>
      </c>
      <c r="E1568">
        <v>5</v>
      </c>
      <c r="F1568" t="s">
        <v>1094</v>
      </c>
      <c r="G1568" t="s">
        <v>1095</v>
      </c>
      <c r="H1568" t="s">
        <v>176</v>
      </c>
      <c r="I1568">
        <v>43</v>
      </c>
      <c r="J1568">
        <v>14</v>
      </c>
      <c r="K1568">
        <v>65</v>
      </c>
      <c r="L1568">
        <v>58</v>
      </c>
      <c r="M1568">
        <v>18</v>
      </c>
      <c r="N1568">
        <v>83</v>
      </c>
      <c r="O1568">
        <v>71</v>
      </c>
      <c r="P1568">
        <v>24</v>
      </c>
      <c r="Q1568">
        <v>98</v>
      </c>
      <c r="R1568">
        <v>1200</v>
      </c>
      <c r="S1568">
        <v>0.98532291045829401</v>
      </c>
      <c r="T1568">
        <f t="shared" si="291"/>
        <v>1</v>
      </c>
      <c r="U1568">
        <f t="shared" si="292"/>
        <v>1182.3874925499529</v>
      </c>
      <c r="V1568">
        <f t="shared" si="293"/>
        <v>985.32291045829402</v>
      </c>
      <c r="W1568">
        <v>24.69</v>
      </c>
      <c r="X1568">
        <f t="shared" si="294"/>
        <v>24.32762265921528</v>
      </c>
      <c r="Y1568">
        <v>0</v>
      </c>
      <c r="Z1568">
        <v>0</v>
      </c>
      <c r="AA1568">
        <v>0</v>
      </c>
      <c r="AB1568" s="2">
        <v>0.1</v>
      </c>
      <c r="AC1568">
        <v>25</v>
      </c>
      <c r="AD1568">
        <f t="shared" si="295"/>
        <v>0.11016807219002084</v>
      </c>
      <c r="AE1568">
        <v>1630000</v>
      </c>
      <c r="AF1568">
        <v>0</v>
      </c>
      <c r="AG1568">
        <v>0</v>
      </c>
      <c r="AH1568">
        <v>37800</v>
      </c>
      <c r="AI1568">
        <v>0.18359830813856301</v>
      </c>
      <c r="AJ1568">
        <v>0.19158042915675</v>
      </c>
      <c r="AK1568" s="1">
        <f t="shared" si="290"/>
        <v>9.6118222706557746E-2</v>
      </c>
      <c r="AL1568" s="1">
        <f t="shared" si="296"/>
        <v>9.7928154726030475E-2</v>
      </c>
      <c r="AM1568">
        <f t="shared" si="297"/>
        <v>9.6708333694474194E-2</v>
      </c>
      <c r="AN1568">
        <f t="shared" si="298"/>
        <v>9.8845399377778295E-2</v>
      </c>
      <c r="AO1568">
        <f t="shared" si="299"/>
        <v>8.4429467159469446E-2</v>
      </c>
      <c r="AP1568">
        <f t="shared" si="300"/>
        <v>8.2619535139996716E-2</v>
      </c>
      <c r="AQ1568">
        <f t="shared" si="301"/>
        <v>41.479277185973615</v>
      </c>
    </row>
    <row r="1569" spans="1:43" x14ac:dyDescent="0.2">
      <c r="A1569">
        <v>30007</v>
      </c>
      <c r="B1569">
        <v>21</v>
      </c>
      <c r="C1569">
        <v>30</v>
      </c>
      <c r="D1569" t="s">
        <v>1097</v>
      </c>
      <c r="E1569">
        <v>7</v>
      </c>
      <c r="F1569" t="s">
        <v>1094</v>
      </c>
      <c r="G1569" t="s">
        <v>1095</v>
      </c>
      <c r="H1569" t="s">
        <v>176</v>
      </c>
      <c r="I1569">
        <v>43</v>
      </c>
      <c r="J1569">
        <v>14</v>
      </c>
      <c r="K1569">
        <v>65</v>
      </c>
      <c r="L1569">
        <v>58</v>
      </c>
      <c r="M1569">
        <v>18</v>
      </c>
      <c r="N1569">
        <v>83</v>
      </c>
      <c r="O1569">
        <v>71</v>
      </c>
      <c r="P1569">
        <v>24</v>
      </c>
      <c r="Q1569">
        <v>98</v>
      </c>
      <c r="R1569">
        <v>1200</v>
      </c>
      <c r="S1569">
        <v>0.99066963562598598</v>
      </c>
      <c r="T1569">
        <f t="shared" si="291"/>
        <v>1</v>
      </c>
      <c r="U1569">
        <f t="shared" si="292"/>
        <v>1188.8035627511831</v>
      </c>
      <c r="V1569">
        <f t="shared" si="293"/>
        <v>990.66963562598596</v>
      </c>
      <c r="W1569">
        <v>24.69</v>
      </c>
      <c r="X1569">
        <f t="shared" si="294"/>
        <v>24.459633303605596</v>
      </c>
      <c r="Y1569">
        <v>0</v>
      </c>
      <c r="Z1569">
        <v>0</v>
      </c>
      <c r="AA1569">
        <v>0</v>
      </c>
      <c r="AB1569" s="2">
        <v>0.1</v>
      </c>
      <c r="AC1569">
        <v>25</v>
      </c>
      <c r="AD1569">
        <f t="shared" si="295"/>
        <v>0.11016807219002084</v>
      </c>
      <c r="AE1569">
        <v>1630000</v>
      </c>
      <c r="AF1569">
        <v>0</v>
      </c>
      <c r="AG1569">
        <v>0</v>
      </c>
      <c r="AH1569">
        <v>37800</v>
      </c>
      <c r="AI1569">
        <v>0.19375228296389699</v>
      </c>
      <c r="AJ1569">
        <v>0.20013706819612501</v>
      </c>
      <c r="AK1569" s="1">
        <f t="shared" si="290"/>
        <v>9.1575194363738732E-2</v>
      </c>
      <c r="AL1569" s="1">
        <f t="shared" si="296"/>
        <v>9.3290273285843217E-2</v>
      </c>
      <c r="AM1569">
        <f t="shared" si="297"/>
        <v>9.2134379408364095E-2</v>
      </c>
      <c r="AN1569">
        <f t="shared" si="298"/>
        <v>9.4159447902182725E-2</v>
      </c>
      <c r="AO1569">
        <f t="shared" si="299"/>
        <v>8.0429601263878422E-2</v>
      </c>
      <c r="AP1569">
        <f t="shared" si="300"/>
        <v>7.8714522341773938E-2</v>
      </c>
      <c r="AQ1569">
        <f t="shared" si="301"/>
        <v>39.305472935120441</v>
      </c>
    </row>
    <row r="1570" spans="1:43" x14ac:dyDescent="0.2">
      <c r="A1570">
        <v>30009</v>
      </c>
      <c r="B1570">
        <v>21</v>
      </c>
      <c r="C1570">
        <v>30</v>
      </c>
      <c r="D1570" t="s">
        <v>1098</v>
      </c>
      <c r="E1570">
        <v>9</v>
      </c>
      <c r="F1570" t="s">
        <v>1094</v>
      </c>
      <c r="G1570" t="s">
        <v>1095</v>
      </c>
      <c r="H1570" t="s">
        <v>176</v>
      </c>
      <c r="I1570">
        <v>43</v>
      </c>
      <c r="J1570">
        <v>14</v>
      </c>
      <c r="K1570">
        <v>65</v>
      </c>
      <c r="L1570">
        <v>58</v>
      </c>
      <c r="M1570">
        <v>18</v>
      </c>
      <c r="N1570">
        <v>83</v>
      </c>
      <c r="O1570">
        <v>71</v>
      </c>
      <c r="P1570">
        <v>24</v>
      </c>
      <c r="Q1570">
        <v>98</v>
      </c>
      <c r="R1570">
        <v>1200</v>
      </c>
      <c r="S1570">
        <v>0.98229202188429299</v>
      </c>
      <c r="T1570">
        <f t="shared" si="291"/>
        <v>1</v>
      </c>
      <c r="U1570">
        <f t="shared" si="292"/>
        <v>1178.7504262611517</v>
      </c>
      <c r="V1570">
        <f t="shared" si="293"/>
        <v>982.29202188429304</v>
      </c>
      <c r="W1570">
        <v>24.69</v>
      </c>
      <c r="X1570">
        <f t="shared" si="294"/>
        <v>24.252790020323197</v>
      </c>
      <c r="Y1570">
        <v>0</v>
      </c>
      <c r="Z1570">
        <v>0</v>
      </c>
      <c r="AA1570">
        <v>0</v>
      </c>
      <c r="AB1570" s="2">
        <v>0.1</v>
      </c>
      <c r="AC1570">
        <v>25</v>
      </c>
      <c r="AD1570">
        <f t="shared" si="295"/>
        <v>0.11016807219002084</v>
      </c>
      <c r="AE1570">
        <v>1630000</v>
      </c>
      <c r="AF1570">
        <v>0</v>
      </c>
      <c r="AG1570">
        <v>0</v>
      </c>
      <c r="AH1570">
        <v>37800</v>
      </c>
      <c r="AI1570">
        <v>0.19813017700867</v>
      </c>
      <c r="AJ1570">
        <v>0.21224859700775001</v>
      </c>
      <c r="AK1570" s="1">
        <f t="shared" si="290"/>
        <v>8.8794448637204912E-2</v>
      </c>
      <c r="AL1570" s="1">
        <f t="shared" si="296"/>
        <v>9.0471631091881985E-2</v>
      </c>
      <c r="AM1570">
        <f t="shared" si="297"/>
        <v>8.9341277901838809E-2</v>
      </c>
      <c r="AN1570">
        <f t="shared" si="298"/>
        <v>9.1321600383549639E-2</v>
      </c>
      <c r="AO1570">
        <f t="shared" si="299"/>
        <v>7.8001482497291871E-2</v>
      </c>
      <c r="AP1570">
        <f t="shared" si="300"/>
        <v>7.6324300042614798E-2</v>
      </c>
      <c r="AQ1570">
        <f t="shared" si="301"/>
        <v>38.436977290047047</v>
      </c>
    </row>
    <row r="1571" spans="1:43" x14ac:dyDescent="0.2">
      <c r="A1571">
        <v>30011</v>
      </c>
      <c r="B1571">
        <v>4</v>
      </c>
      <c r="C1571">
        <v>30</v>
      </c>
      <c r="D1571" t="s">
        <v>733</v>
      </c>
      <c r="E1571">
        <v>11</v>
      </c>
      <c r="F1571" t="s">
        <v>1094</v>
      </c>
      <c r="G1571" t="s">
        <v>1095</v>
      </c>
      <c r="H1571" t="s">
        <v>602</v>
      </c>
      <c r="I1571">
        <v>43</v>
      </c>
      <c r="J1571">
        <v>14</v>
      </c>
      <c r="K1571">
        <v>65</v>
      </c>
      <c r="L1571">
        <v>58</v>
      </c>
      <c r="M1571">
        <v>18</v>
      </c>
      <c r="N1571">
        <v>83</v>
      </c>
      <c r="O1571">
        <v>71</v>
      </c>
      <c r="P1571">
        <v>24</v>
      </c>
      <c r="Q1571">
        <v>98</v>
      </c>
      <c r="R1571">
        <v>1200</v>
      </c>
      <c r="S1571">
        <v>0.97216040947857996</v>
      </c>
      <c r="T1571">
        <f t="shared" si="291"/>
        <v>1</v>
      </c>
      <c r="U1571">
        <f t="shared" si="292"/>
        <v>1166.5924913742961</v>
      </c>
      <c r="V1571">
        <f t="shared" si="293"/>
        <v>972.16040947857994</v>
      </c>
      <c r="W1571">
        <v>24.69</v>
      </c>
      <c r="X1571">
        <f t="shared" si="294"/>
        <v>24.00264051002614</v>
      </c>
      <c r="Y1571">
        <v>0</v>
      </c>
      <c r="Z1571">
        <v>0</v>
      </c>
      <c r="AA1571">
        <v>0</v>
      </c>
      <c r="AB1571" s="2">
        <v>0.1</v>
      </c>
      <c r="AC1571">
        <v>25</v>
      </c>
      <c r="AD1571">
        <f t="shared" si="295"/>
        <v>0.11016807219002084</v>
      </c>
      <c r="AE1571">
        <v>1630000</v>
      </c>
      <c r="AF1571">
        <v>0</v>
      </c>
      <c r="AG1571">
        <v>0</v>
      </c>
      <c r="AH1571">
        <v>37800</v>
      </c>
      <c r="AI1571">
        <v>0.19622497234140401</v>
      </c>
      <c r="AJ1571">
        <v>0.19963556022512499</v>
      </c>
      <c r="AK1571" s="1">
        <f t="shared" si="290"/>
        <v>8.8731838459403509E-2</v>
      </c>
      <c r="AL1571" s="1">
        <f t="shared" si="296"/>
        <v>9.0425305160689862E-2</v>
      </c>
      <c r="AM1571">
        <f t="shared" si="297"/>
        <v>8.9283977046570345E-2</v>
      </c>
      <c r="AN1571">
        <f t="shared" si="298"/>
        <v>9.1283527048559701E-2</v>
      </c>
      <c r="AO1571">
        <f t="shared" si="299"/>
        <v>7.7963949438094579E-2</v>
      </c>
      <c r="AP1571">
        <f t="shared" si="300"/>
        <v>7.6270482736808226E-2</v>
      </c>
      <c r="AQ1571">
        <f t="shared" si="301"/>
        <v>38.810172952427806</v>
      </c>
    </row>
    <row r="1572" spans="1:43" x14ac:dyDescent="0.2">
      <c r="A1572">
        <v>30013</v>
      </c>
      <c r="B1572">
        <v>21</v>
      </c>
      <c r="C1572">
        <v>30</v>
      </c>
      <c r="D1572" t="s">
        <v>1099</v>
      </c>
      <c r="E1572">
        <v>13</v>
      </c>
      <c r="F1572" t="s">
        <v>1094</v>
      </c>
      <c r="G1572" t="s">
        <v>1095</v>
      </c>
      <c r="H1572" t="s">
        <v>176</v>
      </c>
      <c r="I1572">
        <v>43</v>
      </c>
      <c r="J1572">
        <v>14</v>
      </c>
      <c r="K1572">
        <v>65</v>
      </c>
      <c r="L1572">
        <v>58</v>
      </c>
      <c r="M1572">
        <v>18</v>
      </c>
      <c r="N1572">
        <v>83</v>
      </c>
      <c r="O1572">
        <v>71</v>
      </c>
      <c r="P1572">
        <v>24</v>
      </c>
      <c r="Q1572">
        <v>98</v>
      </c>
      <c r="R1572">
        <v>1200</v>
      </c>
      <c r="S1572">
        <v>0.99115892009037299</v>
      </c>
      <c r="T1572">
        <f t="shared" si="291"/>
        <v>1</v>
      </c>
      <c r="U1572">
        <f t="shared" si="292"/>
        <v>1189.3907041084476</v>
      </c>
      <c r="V1572">
        <f t="shared" si="293"/>
        <v>991.15892009037293</v>
      </c>
      <c r="W1572">
        <v>24.69</v>
      </c>
      <c r="X1572">
        <f t="shared" si="294"/>
        <v>24.471713737031312</v>
      </c>
      <c r="Y1572">
        <v>0</v>
      </c>
      <c r="Z1572">
        <v>0</v>
      </c>
      <c r="AA1572">
        <v>0</v>
      </c>
      <c r="AB1572" s="2">
        <v>0.1</v>
      </c>
      <c r="AC1572">
        <v>25</v>
      </c>
      <c r="AD1572">
        <f t="shared" si="295"/>
        <v>0.11016807219002084</v>
      </c>
      <c r="AE1572">
        <v>1630000</v>
      </c>
      <c r="AF1572">
        <v>0</v>
      </c>
      <c r="AG1572">
        <v>0</v>
      </c>
      <c r="AH1572">
        <v>37800</v>
      </c>
      <c r="AI1572">
        <v>0.18889295017504901</v>
      </c>
      <c r="AJ1572">
        <v>0.19591127555275001</v>
      </c>
      <c r="AK1572" s="1">
        <f t="shared" si="290"/>
        <v>9.3977387954299274E-2</v>
      </c>
      <c r="AL1572" s="1">
        <f t="shared" si="296"/>
        <v>9.5736587841394369E-2</v>
      </c>
      <c r="AM1572">
        <f t="shared" si="297"/>
        <v>9.4550958216688796E-2</v>
      </c>
      <c r="AN1572">
        <f t="shared" si="298"/>
        <v>9.6628122258396079E-2</v>
      </c>
      <c r="AO1572">
        <f t="shared" si="299"/>
        <v>8.2538555641096162E-2</v>
      </c>
      <c r="AP1572">
        <f t="shared" si="300"/>
        <v>8.0779355754001067E-2</v>
      </c>
      <c r="AQ1572">
        <f t="shared" si="301"/>
        <v>40.3166190537967</v>
      </c>
    </row>
    <row r="1573" spans="1:43" x14ac:dyDescent="0.2">
      <c r="A1573">
        <v>30015</v>
      </c>
      <c r="B1573">
        <v>21</v>
      </c>
      <c r="C1573">
        <v>30</v>
      </c>
      <c r="D1573" t="s">
        <v>1100</v>
      </c>
      <c r="E1573">
        <v>15</v>
      </c>
      <c r="F1573" t="s">
        <v>1094</v>
      </c>
      <c r="G1573" t="s">
        <v>1095</v>
      </c>
      <c r="H1573" t="s">
        <v>176</v>
      </c>
      <c r="I1573">
        <v>43</v>
      </c>
      <c r="J1573">
        <v>14</v>
      </c>
      <c r="K1573">
        <v>65</v>
      </c>
      <c r="L1573">
        <v>58</v>
      </c>
      <c r="M1573">
        <v>18</v>
      </c>
      <c r="N1573">
        <v>83</v>
      </c>
      <c r="O1573">
        <v>71</v>
      </c>
      <c r="P1573">
        <v>24</v>
      </c>
      <c r="Q1573">
        <v>98</v>
      </c>
      <c r="R1573">
        <v>1200</v>
      </c>
      <c r="S1573">
        <v>0.98851067212320098</v>
      </c>
      <c r="T1573">
        <f t="shared" si="291"/>
        <v>1</v>
      </c>
      <c r="U1573">
        <f t="shared" si="292"/>
        <v>1186.2128065478412</v>
      </c>
      <c r="V1573">
        <f t="shared" si="293"/>
        <v>988.51067212320095</v>
      </c>
      <c r="W1573">
        <v>24.69</v>
      </c>
      <c r="X1573">
        <f t="shared" si="294"/>
        <v>24.406328494721834</v>
      </c>
      <c r="Y1573">
        <v>0</v>
      </c>
      <c r="Z1573">
        <v>0</v>
      </c>
      <c r="AA1573">
        <v>0</v>
      </c>
      <c r="AB1573" s="2">
        <v>0.1</v>
      </c>
      <c r="AC1573">
        <v>25</v>
      </c>
      <c r="AD1573">
        <f t="shared" si="295"/>
        <v>0.11016807219002084</v>
      </c>
      <c r="AE1573">
        <v>1630000</v>
      </c>
      <c r="AF1573">
        <v>0</v>
      </c>
      <c r="AG1573">
        <v>0</v>
      </c>
      <c r="AH1573">
        <v>37800</v>
      </c>
      <c r="AI1573">
        <v>0.184206050741338</v>
      </c>
      <c r="AJ1573">
        <v>0.19158042915675</v>
      </c>
      <c r="AK1573" s="1">
        <f t="shared" si="290"/>
        <v>9.6111044354413117E-2</v>
      </c>
      <c r="AL1573" s="1">
        <f t="shared" si="296"/>
        <v>9.7915004947909695E-2</v>
      </c>
      <c r="AM1573">
        <f t="shared" si="297"/>
        <v>9.6699208416122298E-2</v>
      </c>
      <c r="AN1573">
        <f t="shared" si="298"/>
        <v>9.8829223376307132E-2</v>
      </c>
      <c r="AO1573">
        <f t="shared" si="299"/>
        <v>8.4417325497501E-2</v>
      </c>
      <c r="AP1573">
        <f t="shared" si="300"/>
        <v>8.2613364904004422E-2</v>
      </c>
      <c r="AQ1573">
        <f t="shared" si="301"/>
        <v>41.342426502856654</v>
      </c>
    </row>
    <row r="1574" spans="1:43" x14ac:dyDescent="0.2">
      <c r="A1574">
        <v>30017</v>
      </c>
      <c r="B1574">
        <v>21</v>
      </c>
      <c r="C1574">
        <v>30</v>
      </c>
      <c r="D1574" t="s">
        <v>241</v>
      </c>
      <c r="E1574">
        <v>17</v>
      </c>
      <c r="F1574" t="s">
        <v>1094</v>
      </c>
      <c r="G1574" t="s">
        <v>1095</v>
      </c>
      <c r="H1574" t="s">
        <v>176</v>
      </c>
      <c r="I1574">
        <v>43</v>
      </c>
      <c r="J1574">
        <v>14</v>
      </c>
      <c r="K1574">
        <v>65</v>
      </c>
      <c r="L1574">
        <v>58</v>
      </c>
      <c r="M1574">
        <v>18</v>
      </c>
      <c r="N1574">
        <v>83</v>
      </c>
      <c r="O1574">
        <v>71</v>
      </c>
      <c r="P1574">
        <v>24</v>
      </c>
      <c r="Q1574">
        <v>98</v>
      </c>
      <c r="R1574">
        <v>1200</v>
      </c>
      <c r="S1574">
        <v>0.97562284500171004</v>
      </c>
      <c r="T1574">
        <f t="shared" si="291"/>
        <v>1</v>
      </c>
      <c r="U1574">
        <f t="shared" si="292"/>
        <v>1170.747414002052</v>
      </c>
      <c r="V1574">
        <f t="shared" si="293"/>
        <v>975.62284500171006</v>
      </c>
      <c r="W1574">
        <v>24.69</v>
      </c>
      <c r="X1574">
        <f t="shared" si="294"/>
        <v>24.088128043092222</v>
      </c>
      <c r="Y1574">
        <v>0</v>
      </c>
      <c r="Z1574">
        <v>0</v>
      </c>
      <c r="AA1574">
        <v>0</v>
      </c>
      <c r="AB1574" s="2">
        <v>0.1</v>
      </c>
      <c r="AC1574">
        <v>25</v>
      </c>
      <c r="AD1574">
        <f t="shared" si="295"/>
        <v>0.11016807219002084</v>
      </c>
      <c r="AE1574">
        <v>1630000</v>
      </c>
      <c r="AF1574">
        <v>0</v>
      </c>
      <c r="AG1574">
        <v>0</v>
      </c>
      <c r="AH1574">
        <v>37800</v>
      </c>
      <c r="AI1574">
        <v>0.19254592759157901</v>
      </c>
      <c r="AJ1574">
        <v>0.19572816605337501</v>
      </c>
      <c r="AK1574" s="1">
        <f t="shared" si="290"/>
        <v>9.0749334564072165E-2</v>
      </c>
      <c r="AL1574" s="1">
        <f t="shared" si="296"/>
        <v>9.2475158946740327E-2</v>
      </c>
      <c r="AM1574">
        <f t="shared" si="297"/>
        <v>9.1312023063125997E-2</v>
      </c>
      <c r="AN1574">
        <f t="shared" si="298"/>
        <v>9.3349779190941271E-2</v>
      </c>
      <c r="AO1574">
        <f t="shared" si="299"/>
        <v>7.9730469337845264E-2</v>
      </c>
      <c r="AP1574">
        <f t="shared" si="300"/>
        <v>7.8004644955177102E-2</v>
      </c>
      <c r="AQ1574">
        <f t="shared" si="301"/>
        <v>39.551732978269001</v>
      </c>
    </row>
    <row r="1575" spans="1:43" x14ac:dyDescent="0.2">
      <c r="A1575">
        <v>30019</v>
      </c>
      <c r="B1575">
        <v>4</v>
      </c>
      <c r="C1575">
        <v>30</v>
      </c>
      <c r="D1575" t="s">
        <v>1101</v>
      </c>
      <c r="E1575">
        <v>19</v>
      </c>
      <c r="F1575" t="s">
        <v>1094</v>
      </c>
      <c r="G1575" t="s">
        <v>1095</v>
      </c>
      <c r="H1575" t="s">
        <v>602</v>
      </c>
      <c r="I1575">
        <v>43</v>
      </c>
      <c r="J1575">
        <v>14</v>
      </c>
      <c r="K1575">
        <v>65</v>
      </c>
      <c r="L1575">
        <v>58</v>
      </c>
      <c r="M1575">
        <v>18</v>
      </c>
      <c r="N1575">
        <v>83</v>
      </c>
      <c r="O1575">
        <v>71</v>
      </c>
      <c r="P1575">
        <v>24</v>
      </c>
      <c r="Q1575">
        <v>98</v>
      </c>
      <c r="R1575">
        <v>1200</v>
      </c>
      <c r="S1575">
        <v>0.98079125086466501</v>
      </c>
      <c r="T1575">
        <f t="shared" si="291"/>
        <v>1</v>
      </c>
      <c r="U1575">
        <f t="shared" si="292"/>
        <v>1176.9495010375981</v>
      </c>
      <c r="V1575">
        <f t="shared" si="293"/>
        <v>980.79125086466502</v>
      </c>
      <c r="W1575">
        <v>24.69</v>
      </c>
      <c r="X1575">
        <f t="shared" si="294"/>
        <v>24.215735983848582</v>
      </c>
      <c r="Y1575">
        <v>0</v>
      </c>
      <c r="Z1575">
        <v>0</v>
      </c>
      <c r="AA1575">
        <v>0</v>
      </c>
      <c r="AB1575" s="2">
        <v>0.1</v>
      </c>
      <c r="AC1575">
        <v>25</v>
      </c>
      <c r="AD1575">
        <f t="shared" si="295"/>
        <v>0.11016807219002084</v>
      </c>
      <c r="AE1575">
        <v>1630000</v>
      </c>
      <c r="AF1575">
        <v>0</v>
      </c>
      <c r="AG1575">
        <v>0</v>
      </c>
      <c r="AH1575">
        <v>37800</v>
      </c>
      <c r="AI1575">
        <v>0.18074730650624299</v>
      </c>
      <c r="AJ1575">
        <v>0.18292111264012501</v>
      </c>
      <c r="AK1575" s="1">
        <f t="shared" si="290"/>
        <v>9.7185298866222444E-2</v>
      </c>
      <c r="AL1575" s="1">
        <f t="shared" si="296"/>
        <v>9.9023779688117999E-2</v>
      </c>
      <c r="AM1575">
        <f t="shared" si="297"/>
        <v>9.7784717917546962E-2</v>
      </c>
      <c r="AN1575">
        <f t="shared" si="298"/>
        <v>9.99554924171496E-2</v>
      </c>
      <c r="AO1575">
        <f t="shared" si="299"/>
        <v>8.5375233673455883E-2</v>
      </c>
      <c r="AP1575">
        <f t="shared" si="300"/>
        <v>8.3536752851560328E-2</v>
      </c>
      <c r="AQ1575">
        <f t="shared" si="301"/>
        <v>42.133546891290528</v>
      </c>
    </row>
    <row r="1576" spans="1:43" x14ac:dyDescent="0.2">
      <c r="A1576">
        <v>30021</v>
      </c>
      <c r="B1576">
        <v>4</v>
      </c>
      <c r="C1576">
        <v>30</v>
      </c>
      <c r="D1576" t="s">
        <v>385</v>
      </c>
      <c r="E1576">
        <v>21</v>
      </c>
      <c r="F1576" t="s">
        <v>1094</v>
      </c>
      <c r="G1576" t="s">
        <v>1095</v>
      </c>
      <c r="H1576" t="s">
        <v>602</v>
      </c>
      <c r="I1576">
        <v>43</v>
      </c>
      <c r="J1576">
        <v>14</v>
      </c>
      <c r="K1576">
        <v>65</v>
      </c>
      <c r="L1576">
        <v>58</v>
      </c>
      <c r="M1576">
        <v>18</v>
      </c>
      <c r="N1576">
        <v>83</v>
      </c>
      <c r="O1576">
        <v>71</v>
      </c>
      <c r="P1576">
        <v>24</v>
      </c>
      <c r="Q1576">
        <v>98</v>
      </c>
      <c r="R1576">
        <v>1200</v>
      </c>
      <c r="S1576">
        <v>0.97691006559721205</v>
      </c>
      <c r="T1576">
        <f t="shared" si="291"/>
        <v>1</v>
      </c>
      <c r="U1576">
        <f t="shared" si="292"/>
        <v>1172.2920787166545</v>
      </c>
      <c r="V1576">
        <f t="shared" si="293"/>
        <v>976.910065597212</v>
      </c>
      <c r="W1576">
        <v>24.69</v>
      </c>
      <c r="X1576">
        <f t="shared" si="294"/>
        <v>24.119909519595168</v>
      </c>
      <c r="Y1576">
        <v>0</v>
      </c>
      <c r="Z1576">
        <v>0</v>
      </c>
      <c r="AA1576">
        <v>0</v>
      </c>
      <c r="AB1576" s="2">
        <v>0.1</v>
      </c>
      <c r="AC1576">
        <v>25</v>
      </c>
      <c r="AD1576">
        <f t="shared" si="295"/>
        <v>0.11016807219002084</v>
      </c>
      <c r="AE1576">
        <v>1630000</v>
      </c>
      <c r="AF1576">
        <v>0</v>
      </c>
      <c r="AG1576">
        <v>0</v>
      </c>
      <c r="AH1576">
        <v>37800</v>
      </c>
      <c r="AI1576">
        <v>0.19010038944487501</v>
      </c>
      <c r="AJ1576">
        <v>0.19481397960899999</v>
      </c>
      <c r="AK1576" s="1">
        <f t="shared" si="290"/>
        <v>9.2038048878517617E-2</v>
      </c>
      <c r="AL1576" s="1">
        <f t="shared" si="296"/>
        <v>9.3786075053484325E-2</v>
      </c>
      <c r="AM1576">
        <f t="shared" si="297"/>
        <v>9.2607976059160504E-2</v>
      </c>
      <c r="AN1576">
        <f t="shared" si="298"/>
        <v>9.4671946811568639E-2</v>
      </c>
      <c r="AO1576">
        <f t="shared" si="299"/>
        <v>8.0860400492897416E-2</v>
      </c>
      <c r="AP1576">
        <f t="shared" si="300"/>
        <v>7.9112374317930709E-2</v>
      </c>
      <c r="AQ1576">
        <f t="shared" si="301"/>
        <v>40.060544517524981</v>
      </c>
    </row>
    <row r="1577" spans="1:43" x14ac:dyDescent="0.2">
      <c r="A1577">
        <v>30023</v>
      </c>
      <c r="B1577">
        <v>21</v>
      </c>
      <c r="C1577">
        <v>30</v>
      </c>
      <c r="D1577" t="s">
        <v>1102</v>
      </c>
      <c r="E1577">
        <v>23</v>
      </c>
      <c r="F1577" t="s">
        <v>1094</v>
      </c>
      <c r="G1577" t="s">
        <v>1095</v>
      </c>
      <c r="H1577" t="s">
        <v>176</v>
      </c>
      <c r="I1577">
        <v>43</v>
      </c>
      <c r="J1577">
        <v>14</v>
      </c>
      <c r="K1577">
        <v>65</v>
      </c>
      <c r="L1577">
        <v>58</v>
      </c>
      <c r="M1577">
        <v>18</v>
      </c>
      <c r="N1577">
        <v>83</v>
      </c>
      <c r="O1577">
        <v>71</v>
      </c>
      <c r="P1577">
        <v>24</v>
      </c>
      <c r="Q1577">
        <v>98</v>
      </c>
      <c r="R1577">
        <v>1200</v>
      </c>
      <c r="S1577">
        <v>0.99498364977214604</v>
      </c>
      <c r="T1577">
        <f t="shared" si="291"/>
        <v>1</v>
      </c>
      <c r="U1577">
        <f t="shared" si="292"/>
        <v>1193.9803797265752</v>
      </c>
      <c r="V1577">
        <f t="shared" si="293"/>
        <v>994.98364977214601</v>
      </c>
      <c r="W1577">
        <v>24.69</v>
      </c>
      <c r="X1577">
        <f t="shared" si="294"/>
        <v>24.566146312874288</v>
      </c>
      <c r="Y1577">
        <v>0</v>
      </c>
      <c r="Z1577">
        <v>0</v>
      </c>
      <c r="AA1577">
        <v>0</v>
      </c>
      <c r="AB1577" s="2">
        <v>0.1</v>
      </c>
      <c r="AC1577">
        <v>25</v>
      </c>
      <c r="AD1577">
        <f t="shared" si="295"/>
        <v>0.11016807219002084</v>
      </c>
      <c r="AE1577">
        <v>1630000</v>
      </c>
      <c r="AF1577">
        <v>0</v>
      </c>
      <c r="AG1577">
        <v>0</v>
      </c>
      <c r="AH1577">
        <v>37800</v>
      </c>
      <c r="AI1577">
        <v>0.20174976076974999</v>
      </c>
      <c r="AJ1577">
        <v>0.21007582345887499</v>
      </c>
      <c r="AK1577" s="1">
        <f t="shared" si="290"/>
        <v>8.8328070074857323E-2</v>
      </c>
      <c r="AL1577" s="1">
        <f t="shared" si="296"/>
        <v>8.9975162271413861E-2</v>
      </c>
      <c r="AM1577">
        <f t="shared" si="297"/>
        <v>8.8865088699226755E-2</v>
      </c>
      <c r="AN1577">
        <f t="shared" si="298"/>
        <v>9.0809882300659603E-2</v>
      </c>
      <c r="AO1577">
        <f t="shared" si="299"/>
        <v>7.7570511126980449E-2</v>
      </c>
      <c r="AP1577">
        <f t="shared" si="300"/>
        <v>7.5923418930423911E-2</v>
      </c>
      <c r="AQ1577">
        <f t="shared" si="301"/>
        <v>37.747381137401128</v>
      </c>
    </row>
    <row r="1578" spans="1:43" x14ac:dyDescent="0.2">
      <c r="A1578">
        <v>30025</v>
      </c>
      <c r="B1578">
        <v>4</v>
      </c>
      <c r="C1578">
        <v>30</v>
      </c>
      <c r="D1578" t="s">
        <v>1103</v>
      </c>
      <c r="E1578">
        <v>25</v>
      </c>
      <c r="F1578" t="s">
        <v>1094</v>
      </c>
      <c r="G1578" t="s">
        <v>1095</v>
      </c>
      <c r="H1578" t="s">
        <v>602</v>
      </c>
      <c r="I1578">
        <v>43</v>
      </c>
      <c r="J1578">
        <v>14</v>
      </c>
      <c r="K1578">
        <v>65</v>
      </c>
      <c r="L1578">
        <v>58</v>
      </c>
      <c r="M1578">
        <v>18</v>
      </c>
      <c r="N1578">
        <v>83</v>
      </c>
      <c r="O1578">
        <v>71</v>
      </c>
      <c r="P1578">
        <v>24</v>
      </c>
      <c r="Q1578">
        <v>98</v>
      </c>
      <c r="R1578">
        <v>1200</v>
      </c>
      <c r="S1578">
        <v>0.97416097743838403</v>
      </c>
      <c r="T1578">
        <f t="shared" si="291"/>
        <v>1</v>
      </c>
      <c r="U1578">
        <f t="shared" si="292"/>
        <v>1168.9931729260609</v>
      </c>
      <c r="V1578">
        <f t="shared" si="293"/>
        <v>974.16097743838407</v>
      </c>
      <c r="W1578">
        <v>24.69</v>
      </c>
      <c r="X1578">
        <f t="shared" si="294"/>
        <v>24.052034532953702</v>
      </c>
      <c r="Y1578">
        <v>0</v>
      </c>
      <c r="Z1578">
        <v>0</v>
      </c>
      <c r="AA1578">
        <v>0</v>
      </c>
      <c r="AB1578" s="2">
        <v>0.1</v>
      </c>
      <c r="AC1578">
        <v>25</v>
      </c>
      <c r="AD1578">
        <f t="shared" si="295"/>
        <v>0.11016807219002084</v>
      </c>
      <c r="AE1578">
        <v>1630000</v>
      </c>
      <c r="AF1578">
        <v>0</v>
      </c>
      <c r="AG1578">
        <v>0</v>
      </c>
      <c r="AH1578">
        <v>37800</v>
      </c>
      <c r="AI1578">
        <v>0.19244040014289701</v>
      </c>
      <c r="AJ1578">
        <v>0.19676946169525</v>
      </c>
      <c r="AK1578" s="1">
        <f t="shared" si="290"/>
        <v>9.0663045423345107E-2</v>
      </c>
      <c r="AL1578" s="1">
        <f t="shared" si="296"/>
        <v>9.2389816186522977E-2</v>
      </c>
      <c r="AM1578">
        <f t="shared" si="297"/>
        <v>9.1226042480693686E-2</v>
      </c>
      <c r="AN1578">
        <f t="shared" si="298"/>
        <v>9.3264916041257195E-2</v>
      </c>
      <c r="AO1578">
        <f t="shared" si="299"/>
        <v>7.9657244884836095E-2</v>
      </c>
      <c r="AP1578">
        <f t="shared" si="300"/>
        <v>7.7930474121658225E-2</v>
      </c>
      <c r="AQ1578">
        <f t="shared" si="301"/>
        <v>39.573421737329205</v>
      </c>
    </row>
    <row r="1579" spans="1:43" x14ac:dyDescent="0.2">
      <c r="A1579">
        <v>30027</v>
      </c>
      <c r="B1579">
        <v>21</v>
      </c>
      <c r="C1579">
        <v>30</v>
      </c>
      <c r="D1579" t="s">
        <v>1104</v>
      </c>
      <c r="E1579">
        <v>27</v>
      </c>
      <c r="F1579" t="s">
        <v>1094</v>
      </c>
      <c r="G1579" t="s">
        <v>1095</v>
      </c>
      <c r="H1579" t="s">
        <v>176</v>
      </c>
      <c r="I1579">
        <v>43</v>
      </c>
      <c r="J1579">
        <v>14</v>
      </c>
      <c r="K1579">
        <v>65</v>
      </c>
      <c r="L1579">
        <v>58</v>
      </c>
      <c r="M1579">
        <v>18</v>
      </c>
      <c r="N1579">
        <v>83</v>
      </c>
      <c r="O1579">
        <v>71</v>
      </c>
      <c r="P1579">
        <v>24</v>
      </c>
      <c r="Q1579">
        <v>98</v>
      </c>
      <c r="R1579">
        <v>1200</v>
      </c>
      <c r="S1579">
        <v>0.984624804431246</v>
      </c>
      <c r="T1579">
        <f t="shared" si="291"/>
        <v>1</v>
      </c>
      <c r="U1579">
        <f t="shared" si="292"/>
        <v>1181.5497653174953</v>
      </c>
      <c r="V1579">
        <f t="shared" si="293"/>
        <v>984.62480443124605</v>
      </c>
      <c r="W1579">
        <v>24.69</v>
      </c>
      <c r="X1579">
        <f t="shared" si="294"/>
        <v>24.310386421407465</v>
      </c>
      <c r="Y1579">
        <v>0</v>
      </c>
      <c r="Z1579">
        <v>0</v>
      </c>
      <c r="AA1579">
        <v>0</v>
      </c>
      <c r="AB1579" s="2">
        <v>0.1</v>
      </c>
      <c r="AC1579">
        <v>25</v>
      </c>
      <c r="AD1579">
        <f t="shared" si="295"/>
        <v>0.11016807219002084</v>
      </c>
      <c r="AE1579">
        <v>1630000</v>
      </c>
      <c r="AF1579">
        <v>0</v>
      </c>
      <c r="AG1579">
        <v>0</v>
      </c>
      <c r="AH1579">
        <v>37800</v>
      </c>
      <c r="AI1579">
        <v>0.18559840436088501</v>
      </c>
      <c r="AJ1579">
        <v>0.19785315972975001</v>
      </c>
      <c r="AK1579" s="1">
        <f t="shared" si="290"/>
        <v>9.5015040916365187E-2</v>
      </c>
      <c r="AL1579" s="1">
        <f t="shared" si="296"/>
        <v>9.6805468252016552E-2</v>
      </c>
      <c r="AM1579">
        <f t="shared" si="297"/>
        <v>9.5598792589061496E-2</v>
      </c>
      <c r="AN1579">
        <f t="shared" si="298"/>
        <v>9.7712828241397681E-2</v>
      </c>
      <c r="AO1579">
        <f t="shared" si="299"/>
        <v>8.3461709749847332E-2</v>
      </c>
      <c r="AP1579">
        <f t="shared" si="300"/>
        <v>8.1671282414195967E-2</v>
      </c>
      <c r="AQ1579">
        <f t="shared" si="301"/>
        <v>41.032276868864223</v>
      </c>
    </row>
    <row r="1580" spans="1:43" x14ac:dyDescent="0.2">
      <c r="A1580">
        <v>30029</v>
      </c>
      <c r="B1580">
        <v>21</v>
      </c>
      <c r="C1580">
        <v>30</v>
      </c>
      <c r="D1580" t="s">
        <v>1105</v>
      </c>
      <c r="E1580">
        <v>29</v>
      </c>
      <c r="F1580" t="s">
        <v>1094</v>
      </c>
      <c r="G1580" t="s">
        <v>1095</v>
      </c>
      <c r="H1580" t="s">
        <v>176</v>
      </c>
      <c r="I1580">
        <v>43</v>
      </c>
      <c r="J1580">
        <v>14</v>
      </c>
      <c r="K1580">
        <v>65</v>
      </c>
      <c r="L1580">
        <v>58</v>
      </c>
      <c r="M1580">
        <v>18</v>
      </c>
      <c r="N1580">
        <v>83</v>
      </c>
      <c r="O1580">
        <v>71</v>
      </c>
      <c r="P1580">
        <v>24</v>
      </c>
      <c r="Q1580">
        <v>98</v>
      </c>
      <c r="R1580">
        <v>1200</v>
      </c>
      <c r="S1580">
        <v>0.99813407880288596</v>
      </c>
      <c r="T1580">
        <f t="shared" si="291"/>
        <v>1</v>
      </c>
      <c r="U1580">
        <f t="shared" si="292"/>
        <v>1197.7608945634631</v>
      </c>
      <c r="V1580">
        <f t="shared" si="293"/>
        <v>998.13407880288594</v>
      </c>
      <c r="W1580">
        <v>24.69</v>
      </c>
      <c r="X1580">
        <f t="shared" si="294"/>
        <v>24.643930405643257</v>
      </c>
      <c r="Y1580">
        <v>0</v>
      </c>
      <c r="Z1580">
        <v>0</v>
      </c>
      <c r="AA1580">
        <v>0</v>
      </c>
      <c r="AB1580" s="2">
        <v>0.1</v>
      </c>
      <c r="AC1580">
        <v>25</v>
      </c>
      <c r="AD1580">
        <f t="shared" si="295"/>
        <v>0.11016807219002084</v>
      </c>
      <c r="AE1580">
        <v>1630000</v>
      </c>
      <c r="AF1580">
        <v>0</v>
      </c>
      <c r="AG1580">
        <v>0</v>
      </c>
      <c r="AH1580">
        <v>37800</v>
      </c>
      <c r="AI1580">
        <v>0.17902173869631899</v>
      </c>
      <c r="AJ1580">
        <v>0.19234265166824999</v>
      </c>
      <c r="AK1580" s="1">
        <f t="shared" si="290"/>
        <v>9.9857097535379011E-2</v>
      </c>
      <c r="AL1580" s="1">
        <f t="shared" si="296"/>
        <v>0.10171329924049538</v>
      </c>
      <c r="AM1580">
        <f t="shared" si="297"/>
        <v>0.10046229431083442</v>
      </c>
      <c r="AN1580">
        <f t="shared" si="298"/>
        <v>0.10265399263022787</v>
      </c>
      <c r="AO1580">
        <f t="shared" si="299"/>
        <v>8.7689530146794398E-2</v>
      </c>
      <c r="AP1580">
        <f t="shared" si="300"/>
        <v>8.5833328441678028E-2</v>
      </c>
      <c r="AQ1580">
        <f t="shared" si="301"/>
        <v>42.539666800319374</v>
      </c>
    </row>
    <row r="1581" spans="1:43" x14ac:dyDescent="0.2">
      <c r="A1581">
        <v>30031</v>
      </c>
      <c r="B1581">
        <v>21</v>
      </c>
      <c r="C1581">
        <v>30</v>
      </c>
      <c r="D1581" t="s">
        <v>517</v>
      </c>
      <c r="E1581">
        <v>31</v>
      </c>
      <c r="F1581" t="s">
        <v>1094</v>
      </c>
      <c r="G1581" t="s">
        <v>1095</v>
      </c>
      <c r="H1581" t="s">
        <v>176</v>
      </c>
      <c r="I1581">
        <v>43</v>
      </c>
      <c r="J1581">
        <v>14</v>
      </c>
      <c r="K1581">
        <v>65</v>
      </c>
      <c r="L1581">
        <v>58</v>
      </c>
      <c r="M1581">
        <v>18</v>
      </c>
      <c r="N1581">
        <v>83</v>
      </c>
      <c r="O1581">
        <v>71</v>
      </c>
      <c r="P1581">
        <v>24</v>
      </c>
      <c r="Q1581">
        <v>98</v>
      </c>
      <c r="R1581">
        <v>1200</v>
      </c>
      <c r="S1581">
        <v>0.989047319461138</v>
      </c>
      <c r="T1581">
        <f t="shared" si="291"/>
        <v>1</v>
      </c>
      <c r="U1581">
        <f t="shared" si="292"/>
        <v>1186.8567833533657</v>
      </c>
      <c r="V1581">
        <f t="shared" si="293"/>
        <v>989.04731946113804</v>
      </c>
      <c r="W1581">
        <v>24.69</v>
      </c>
      <c r="X1581">
        <f t="shared" si="294"/>
        <v>24.4195783174955</v>
      </c>
      <c r="Y1581">
        <v>0</v>
      </c>
      <c r="Z1581">
        <v>0</v>
      </c>
      <c r="AA1581">
        <v>0</v>
      </c>
      <c r="AB1581" s="2">
        <v>0.1</v>
      </c>
      <c r="AC1581">
        <v>25</v>
      </c>
      <c r="AD1581">
        <f t="shared" si="295"/>
        <v>0.11016807219002084</v>
      </c>
      <c r="AE1581">
        <v>1630000</v>
      </c>
      <c r="AF1581">
        <v>0</v>
      </c>
      <c r="AG1581">
        <v>0</v>
      </c>
      <c r="AH1581">
        <v>37800</v>
      </c>
      <c r="AI1581">
        <v>0.19567790379143499</v>
      </c>
      <c r="AJ1581">
        <v>0.20552930105775</v>
      </c>
      <c r="AK1581" s="1">
        <f t="shared" si="290"/>
        <v>9.0525536757394207E-2</v>
      </c>
      <c r="AL1581" s="1">
        <f t="shared" si="296"/>
        <v>9.2223737985955956E-2</v>
      </c>
      <c r="AM1581">
        <f t="shared" si="297"/>
        <v>9.1079218991801783E-2</v>
      </c>
      <c r="AN1581">
        <f t="shared" si="298"/>
        <v>9.3084359256661836E-2</v>
      </c>
      <c r="AO1581">
        <f t="shared" si="299"/>
        <v>7.9510478178667299E-2</v>
      </c>
      <c r="AP1581">
        <f t="shared" si="300"/>
        <v>7.7812276950105549E-2</v>
      </c>
      <c r="AQ1581">
        <f t="shared" si="301"/>
        <v>38.918676900138536</v>
      </c>
    </row>
    <row r="1582" spans="1:43" x14ac:dyDescent="0.2">
      <c r="A1582">
        <v>30033</v>
      </c>
      <c r="B1582">
        <v>21</v>
      </c>
      <c r="C1582">
        <v>30</v>
      </c>
      <c r="D1582" t="s">
        <v>250</v>
      </c>
      <c r="E1582">
        <v>33</v>
      </c>
      <c r="F1582" t="s">
        <v>1094</v>
      </c>
      <c r="G1582" t="s">
        <v>1095</v>
      </c>
      <c r="H1582" t="s">
        <v>176</v>
      </c>
      <c r="I1582">
        <v>43</v>
      </c>
      <c r="J1582">
        <v>14</v>
      </c>
      <c r="K1582">
        <v>65</v>
      </c>
      <c r="L1582">
        <v>58</v>
      </c>
      <c r="M1582">
        <v>18</v>
      </c>
      <c r="N1582">
        <v>83</v>
      </c>
      <c r="O1582">
        <v>71</v>
      </c>
      <c r="P1582">
        <v>24</v>
      </c>
      <c r="Q1582">
        <v>98</v>
      </c>
      <c r="R1582">
        <v>1200</v>
      </c>
      <c r="S1582">
        <v>0.98131630752260302</v>
      </c>
      <c r="T1582">
        <f t="shared" si="291"/>
        <v>1</v>
      </c>
      <c r="U1582">
        <f t="shared" si="292"/>
        <v>1177.5795690271236</v>
      </c>
      <c r="V1582">
        <f t="shared" si="293"/>
        <v>981.31630752260298</v>
      </c>
      <c r="W1582">
        <v>24.69</v>
      </c>
      <c r="X1582">
        <f t="shared" si="294"/>
        <v>24.228699632733068</v>
      </c>
      <c r="Y1582">
        <v>0</v>
      </c>
      <c r="Z1582">
        <v>0</v>
      </c>
      <c r="AA1582">
        <v>0</v>
      </c>
      <c r="AB1582" s="2">
        <v>0.1</v>
      </c>
      <c r="AC1582">
        <v>25</v>
      </c>
      <c r="AD1582">
        <f t="shared" si="295"/>
        <v>0.11016807219002084</v>
      </c>
      <c r="AE1582">
        <v>1630000</v>
      </c>
      <c r="AF1582">
        <v>0</v>
      </c>
      <c r="AG1582">
        <v>0</v>
      </c>
      <c r="AH1582">
        <v>37800</v>
      </c>
      <c r="AI1582">
        <v>0.18897900105193999</v>
      </c>
      <c r="AJ1582">
        <v>0.195359714387875</v>
      </c>
      <c r="AK1582" s="1">
        <f t="shared" si="290"/>
        <v>9.3001786834397554E-2</v>
      </c>
      <c r="AL1582" s="1">
        <f t="shared" si="296"/>
        <v>9.4760185676444952E-2</v>
      </c>
      <c r="AM1582">
        <f t="shared" si="297"/>
        <v>9.3575095923726773E-2</v>
      </c>
      <c r="AN1582">
        <f t="shared" si="298"/>
        <v>9.5651314136605242E-2</v>
      </c>
      <c r="AO1582">
        <f t="shared" si="299"/>
        <v>8.1699165317775838E-2</v>
      </c>
      <c r="AP1582">
        <f t="shared" si="300"/>
        <v>7.9940766475728439E-2</v>
      </c>
      <c r="AQ1582">
        <f t="shared" si="301"/>
        <v>40.298261033045456</v>
      </c>
    </row>
    <row r="1583" spans="1:43" x14ac:dyDescent="0.2">
      <c r="A1583">
        <v>30035</v>
      </c>
      <c r="B1583">
        <v>21</v>
      </c>
      <c r="C1583">
        <v>30</v>
      </c>
      <c r="D1583" t="s">
        <v>1106</v>
      </c>
      <c r="E1583">
        <v>35</v>
      </c>
      <c r="F1583" t="s">
        <v>1094</v>
      </c>
      <c r="G1583" t="s">
        <v>1095</v>
      </c>
      <c r="H1583" t="s">
        <v>176</v>
      </c>
      <c r="I1583">
        <v>43</v>
      </c>
      <c r="J1583">
        <v>14</v>
      </c>
      <c r="K1583">
        <v>65</v>
      </c>
      <c r="L1583">
        <v>58</v>
      </c>
      <c r="M1583">
        <v>18</v>
      </c>
      <c r="N1583">
        <v>83</v>
      </c>
      <c r="O1583">
        <v>71</v>
      </c>
      <c r="P1583">
        <v>24</v>
      </c>
      <c r="Q1583">
        <v>98</v>
      </c>
      <c r="R1583">
        <v>1200</v>
      </c>
      <c r="S1583">
        <v>0.99501935477109305</v>
      </c>
      <c r="T1583">
        <f t="shared" si="291"/>
        <v>1</v>
      </c>
      <c r="U1583">
        <f t="shared" si="292"/>
        <v>1194.0232257253117</v>
      </c>
      <c r="V1583">
        <f t="shared" si="293"/>
        <v>995.01935477109305</v>
      </c>
      <c r="W1583">
        <v>24.69</v>
      </c>
      <c r="X1583">
        <f t="shared" si="294"/>
        <v>24.56702786929829</v>
      </c>
      <c r="Y1583">
        <v>0</v>
      </c>
      <c r="Z1583">
        <v>0</v>
      </c>
      <c r="AA1583">
        <v>0</v>
      </c>
      <c r="AB1583" s="2">
        <v>0.1</v>
      </c>
      <c r="AC1583">
        <v>25</v>
      </c>
      <c r="AD1583">
        <f t="shared" si="295"/>
        <v>0.11016807219002084</v>
      </c>
      <c r="AE1583">
        <v>1630000</v>
      </c>
      <c r="AF1583">
        <v>0</v>
      </c>
      <c r="AG1583">
        <v>0</v>
      </c>
      <c r="AH1583">
        <v>37800</v>
      </c>
      <c r="AI1583">
        <v>0.18460779409123401</v>
      </c>
      <c r="AJ1583">
        <v>0.19551818738974999</v>
      </c>
      <c r="AK1583" s="1">
        <f t="shared" si="290"/>
        <v>9.6533337454502502E-2</v>
      </c>
      <c r="AL1583" s="1">
        <f t="shared" si="296"/>
        <v>9.833337227024154E-2</v>
      </c>
      <c r="AM1583">
        <f t="shared" si="297"/>
        <v>9.7120221553999894E-2</v>
      </c>
      <c r="AN1583">
        <f t="shared" si="298"/>
        <v>9.9245601177146842E-2</v>
      </c>
      <c r="AO1583">
        <f t="shared" si="299"/>
        <v>8.4776386660614475E-2</v>
      </c>
      <c r="AP1583">
        <f t="shared" si="300"/>
        <v>8.2976351844875437E-2</v>
      </c>
      <c r="AQ1583">
        <f t="shared" si="301"/>
        <v>41.25245714377381</v>
      </c>
    </row>
    <row r="1584" spans="1:43" x14ac:dyDescent="0.2">
      <c r="A1584">
        <v>30037</v>
      </c>
      <c r="B1584">
        <v>21</v>
      </c>
      <c r="C1584">
        <v>30</v>
      </c>
      <c r="D1584" t="s">
        <v>1107</v>
      </c>
      <c r="E1584">
        <v>37</v>
      </c>
      <c r="F1584" t="s">
        <v>1094</v>
      </c>
      <c r="G1584" t="s">
        <v>1095</v>
      </c>
      <c r="H1584" t="s">
        <v>176</v>
      </c>
      <c r="I1584">
        <v>43</v>
      </c>
      <c r="J1584">
        <v>14</v>
      </c>
      <c r="K1584">
        <v>65</v>
      </c>
      <c r="L1584">
        <v>58</v>
      </c>
      <c r="M1584">
        <v>18</v>
      </c>
      <c r="N1584">
        <v>83</v>
      </c>
      <c r="O1584">
        <v>71</v>
      </c>
      <c r="P1584">
        <v>24</v>
      </c>
      <c r="Q1584">
        <v>98</v>
      </c>
      <c r="R1584">
        <v>1200</v>
      </c>
      <c r="S1584">
        <v>0.98365704751596195</v>
      </c>
      <c r="T1584">
        <f t="shared" si="291"/>
        <v>1</v>
      </c>
      <c r="U1584">
        <f t="shared" si="292"/>
        <v>1180.3884570191544</v>
      </c>
      <c r="V1584">
        <f t="shared" si="293"/>
        <v>983.65704751596195</v>
      </c>
      <c r="W1584">
        <v>24.69</v>
      </c>
      <c r="X1584">
        <f t="shared" si="294"/>
        <v>24.2864925031691</v>
      </c>
      <c r="Y1584">
        <v>0</v>
      </c>
      <c r="Z1584">
        <v>0</v>
      </c>
      <c r="AA1584">
        <v>0</v>
      </c>
      <c r="AB1584" s="2">
        <v>0.1</v>
      </c>
      <c r="AC1584">
        <v>25</v>
      </c>
      <c r="AD1584">
        <f t="shared" si="295"/>
        <v>0.11016807219002084</v>
      </c>
      <c r="AE1584">
        <v>1630000</v>
      </c>
      <c r="AF1584">
        <v>0</v>
      </c>
      <c r="AG1584">
        <v>0</v>
      </c>
      <c r="AH1584">
        <v>37800</v>
      </c>
      <c r="AI1584">
        <v>0.19119756978111299</v>
      </c>
      <c r="AJ1584">
        <v>0.19785315972975001</v>
      </c>
      <c r="AK1584" s="1">
        <f t="shared" si="290"/>
        <v>9.2141900488627138E-2</v>
      </c>
      <c r="AL1584" s="1">
        <f t="shared" si="296"/>
        <v>9.3879895678636249E-2</v>
      </c>
      <c r="AM1584">
        <f t="shared" si="297"/>
        <v>9.2708557162765132E-2</v>
      </c>
      <c r="AN1584">
        <f t="shared" si="298"/>
        <v>9.4760683893689593E-2</v>
      </c>
      <c r="AO1584">
        <f t="shared" si="299"/>
        <v>8.0939636366077441E-2</v>
      </c>
      <c r="AP1584">
        <f t="shared" si="300"/>
        <v>7.920164117606833E-2</v>
      </c>
      <c r="AQ1584">
        <f t="shared" si="301"/>
        <v>39.830658532290265</v>
      </c>
    </row>
    <row r="1585" spans="1:43" x14ac:dyDescent="0.2">
      <c r="A1585">
        <v>30039</v>
      </c>
      <c r="B1585">
        <v>21</v>
      </c>
      <c r="C1585">
        <v>30</v>
      </c>
      <c r="D1585" t="s">
        <v>1108</v>
      </c>
      <c r="E1585">
        <v>39</v>
      </c>
      <c r="F1585" t="s">
        <v>1094</v>
      </c>
      <c r="G1585" t="s">
        <v>1095</v>
      </c>
      <c r="H1585" t="s">
        <v>176</v>
      </c>
      <c r="I1585">
        <v>43</v>
      </c>
      <c r="J1585">
        <v>14</v>
      </c>
      <c r="K1585">
        <v>65</v>
      </c>
      <c r="L1585">
        <v>58</v>
      </c>
      <c r="M1585">
        <v>18</v>
      </c>
      <c r="N1585">
        <v>83</v>
      </c>
      <c r="O1585">
        <v>71</v>
      </c>
      <c r="P1585">
        <v>24</v>
      </c>
      <c r="Q1585">
        <v>98</v>
      </c>
      <c r="R1585">
        <v>1200</v>
      </c>
      <c r="S1585">
        <v>0.99608489981404102</v>
      </c>
      <c r="T1585">
        <f t="shared" si="291"/>
        <v>1</v>
      </c>
      <c r="U1585">
        <f t="shared" si="292"/>
        <v>1195.3018797768493</v>
      </c>
      <c r="V1585">
        <f t="shared" si="293"/>
        <v>996.08489981404102</v>
      </c>
      <c r="W1585">
        <v>24.69</v>
      </c>
      <c r="X1585">
        <f t="shared" si="294"/>
        <v>24.593336176408673</v>
      </c>
      <c r="Y1585">
        <v>0</v>
      </c>
      <c r="Z1585">
        <v>0</v>
      </c>
      <c r="AA1585">
        <v>0</v>
      </c>
      <c r="AB1585" s="2">
        <v>0.1</v>
      </c>
      <c r="AC1585">
        <v>25</v>
      </c>
      <c r="AD1585">
        <f t="shared" si="295"/>
        <v>0.11016807219002084</v>
      </c>
      <c r="AE1585">
        <v>1630000</v>
      </c>
      <c r="AF1585">
        <v>0</v>
      </c>
      <c r="AG1585">
        <v>0</v>
      </c>
      <c r="AH1585">
        <v>37800</v>
      </c>
      <c r="AI1585">
        <v>0.19708467408820601</v>
      </c>
      <c r="AJ1585">
        <v>0.20549550235112499</v>
      </c>
      <c r="AK1585" s="1">
        <f t="shared" si="290"/>
        <v>9.0518912688322559E-2</v>
      </c>
      <c r="AL1585" s="1">
        <f t="shared" si="296"/>
        <v>9.2204992329767851E-2</v>
      </c>
      <c r="AM1585">
        <f t="shared" si="297"/>
        <v>9.1068642795428423E-2</v>
      </c>
      <c r="AN1585">
        <f t="shared" si="298"/>
        <v>9.3059470573645275E-2</v>
      </c>
      <c r="AO1585">
        <f t="shared" si="299"/>
        <v>7.9492662796014218E-2</v>
      </c>
      <c r="AP1585">
        <f t="shared" si="300"/>
        <v>7.7806583154568926E-2</v>
      </c>
      <c r="AQ1585">
        <f t="shared" si="301"/>
        <v>38.640879354966458</v>
      </c>
    </row>
    <row r="1586" spans="1:43" x14ac:dyDescent="0.2">
      <c r="A1586">
        <v>30041</v>
      </c>
      <c r="B1586">
        <v>21</v>
      </c>
      <c r="C1586">
        <v>30</v>
      </c>
      <c r="D1586" t="s">
        <v>1109</v>
      </c>
      <c r="E1586">
        <v>41</v>
      </c>
      <c r="F1586" t="s">
        <v>1094</v>
      </c>
      <c r="G1586" t="s">
        <v>1095</v>
      </c>
      <c r="H1586" t="s">
        <v>176</v>
      </c>
      <c r="I1586">
        <v>43</v>
      </c>
      <c r="J1586">
        <v>14</v>
      </c>
      <c r="K1586">
        <v>65</v>
      </c>
      <c r="L1586">
        <v>58</v>
      </c>
      <c r="M1586">
        <v>18</v>
      </c>
      <c r="N1586">
        <v>83</v>
      </c>
      <c r="O1586">
        <v>71</v>
      </c>
      <c r="P1586">
        <v>24</v>
      </c>
      <c r="Q1586">
        <v>98</v>
      </c>
      <c r="R1586">
        <v>1200</v>
      </c>
      <c r="S1586">
        <v>0.98818402990852405</v>
      </c>
      <c r="T1586">
        <f t="shared" si="291"/>
        <v>1</v>
      </c>
      <c r="U1586">
        <f t="shared" si="292"/>
        <v>1185.8208358902289</v>
      </c>
      <c r="V1586">
        <f t="shared" si="293"/>
        <v>988.18402990852405</v>
      </c>
      <c r="W1586">
        <v>24.69</v>
      </c>
      <c r="X1586">
        <f t="shared" si="294"/>
        <v>24.398263698441461</v>
      </c>
      <c r="Y1586">
        <v>0</v>
      </c>
      <c r="Z1586">
        <v>0</v>
      </c>
      <c r="AA1586">
        <v>0</v>
      </c>
      <c r="AB1586" s="2">
        <v>0.1</v>
      </c>
      <c r="AC1586">
        <v>25</v>
      </c>
      <c r="AD1586">
        <f t="shared" si="295"/>
        <v>0.11016807219002084</v>
      </c>
      <c r="AE1586">
        <v>1630000</v>
      </c>
      <c r="AF1586">
        <v>0</v>
      </c>
      <c r="AG1586">
        <v>0</v>
      </c>
      <c r="AH1586">
        <v>37800</v>
      </c>
      <c r="AI1586">
        <v>0.18329949237788401</v>
      </c>
      <c r="AJ1586">
        <v>0.18890929826399999</v>
      </c>
      <c r="AK1586" s="1">
        <f t="shared" si="290"/>
        <v>9.6554472237002045E-2</v>
      </c>
      <c r="AL1586" s="1">
        <f t="shared" si="296"/>
        <v>9.8367354816818173E-2</v>
      </c>
      <c r="AM1586">
        <f t="shared" si="297"/>
        <v>9.7145545226839228E-2</v>
      </c>
      <c r="AN1586">
        <f t="shared" si="298"/>
        <v>9.9286094765442076E-2</v>
      </c>
      <c r="AO1586">
        <f t="shared" si="299"/>
        <v>8.4807401072557353E-2</v>
      </c>
      <c r="AP1586">
        <f t="shared" si="300"/>
        <v>8.2994518492741226E-2</v>
      </c>
      <c r="AQ1586">
        <f t="shared" si="301"/>
        <v>41.54689691368781</v>
      </c>
    </row>
    <row r="1587" spans="1:43" x14ac:dyDescent="0.2">
      <c r="A1587">
        <v>30043</v>
      </c>
      <c r="B1587">
        <v>21</v>
      </c>
      <c r="C1587">
        <v>30</v>
      </c>
      <c r="D1587" t="s">
        <v>55</v>
      </c>
      <c r="E1587">
        <v>43</v>
      </c>
      <c r="F1587" t="s">
        <v>1094</v>
      </c>
      <c r="G1587" t="s">
        <v>1095</v>
      </c>
      <c r="H1587" t="s">
        <v>176</v>
      </c>
      <c r="I1587">
        <v>43</v>
      </c>
      <c r="J1587">
        <v>14</v>
      </c>
      <c r="K1587">
        <v>65</v>
      </c>
      <c r="L1587">
        <v>58</v>
      </c>
      <c r="M1587">
        <v>18</v>
      </c>
      <c r="N1587">
        <v>83</v>
      </c>
      <c r="O1587">
        <v>71</v>
      </c>
      <c r="P1587">
        <v>24</v>
      </c>
      <c r="Q1587">
        <v>98</v>
      </c>
      <c r="R1587">
        <v>1200</v>
      </c>
      <c r="S1587">
        <v>0.99224144347170595</v>
      </c>
      <c r="T1587">
        <f t="shared" si="291"/>
        <v>1</v>
      </c>
      <c r="U1587">
        <f t="shared" si="292"/>
        <v>1190.6897321660472</v>
      </c>
      <c r="V1587">
        <f t="shared" si="293"/>
        <v>992.24144347170591</v>
      </c>
      <c r="W1587">
        <v>24.69</v>
      </c>
      <c r="X1587">
        <f t="shared" si="294"/>
        <v>24.498441239316421</v>
      </c>
      <c r="Y1587">
        <v>0</v>
      </c>
      <c r="Z1587">
        <v>0</v>
      </c>
      <c r="AA1587">
        <v>0</v>
      </c>
      <c r="AB1587" s="2">
        <v>0.1</v>
      </c>
      <c r="AC1587">
        <v>25</v>
      </c>
      <c r="AD1587">
        <f t="shared" si="295"/>
        <v>0.11016807219002084</v>
      </c>
      <c r="AE1587">
        <v>1630000</v>
      </c>
      <c r="AF1587">
        <v>0</v>
      </c>
      <c r="AG1587">
        <v>0</v>
      </c>
      <c r="AH1587">
        <v>37800</v>
      </c>
      <c r="AI1587">
        <v>0.19673815780509399</v>
      </c>
      <c r="AJ1587">
        <v>0.20423256708824999</v>
      </c>
      <c r="AK1587" s="1">
        <f t="shared" si="290"/>
        <v>9.032845617322012E-2</v>
      </c>
      <c r="AL1587" s="1">
        <f t="shared" si="296"/>
        <v>9.201750551844276E-2</v>
      </c>
      <c r="AM1587">
        <f t="shared" si="297"/>
        <v>9.0879154523779898E-2</v>
      </c>
      <c r="AN1587">
        <f t="shared" si="298"/>
        <v>9.2873488760782982E-2</v>
      </c>
      <c r="AO1587">
        <f t="shared" si="299"/>
        <v>7.9331923389291389E-2</v>
      </c>
      <c r="AP1587">
        <f t="shared" si="300"/>
        <v>7.7642874044068749E-2</v>
      </c>
      <c r="AQ1587">
        <f t="shared" si="301"/>
        <v>38.708937804022014</v>
      </c>
    </row>
    <row r="1588" spans="1:43" x14ac:dyDescent="0.2">
      <c r="A1588">
        <v>30045</v>
      </c>
      <c r="B1588">
        <v>21</v>
      </c>
      <c r="C1588">
        <v>30</v>
      </c>
      <c r="D1588" t="s">
        <v>1110</v>
      </c>
      <c r="E1588">
        <v>45</v>
      </c>
      <c r="F1588" t="s">
        <v>1094</v>
      </c>
      <c r="G1588" t="s">
        <v>1095</v>
      </c>
      <c r="H1588" t="s">
        <v>176</v>
      </c>
      <c r="I1588">
        <v>43</v>
      </c>
      <c r="J1588">
        <v>14</v>
      </c>
      <c r="K1588">
        <v>65</v>
      </c>
      <c r="L1588">
        <v>58</v>
      </c>
      <c r="M1588">
        <v>18</v>
      </c>
      <c r="N1588">
        <v>83</v>
      </c>
      <c r="O1588">
        <v>71</v>
      </c>
      <c r="P1588">
        <v>24</v>
      </c>
      <c r="Q1588">
        <v>98</v>
      </c>
      <c r="R1588">
        <v>1200</v>
      </c>
      <c r="S1588">
        <v>0.987464380466332</v>
      </c>
      <c r="T1588">
        <f t="shared" si="291"/>
        <v>1</v>
      </c>
      <c r="U1588">
        <f t="shared" si="292"/>
        <v>1184.9572565595984</v>
      </c>
      <c r="V1588">
        <f t="shared" si="293"/>
        <v>987.46438046633205</v>
      </c>
      <c r="W1588">
        <v>24.69</v>
      </c>
      <c r="X1588">
        <f t="shared" si="294"/>
        <v>24.38049555371374</v>
      </c>
      <c r="Y1588">
        <v>0</v>
      </c>
      <c r="Z1588">
        <v>0</v>
      </c>
      <c r="AA1588">
        <v>0</v>
      </c>
      <c r="AB1588" s="2">
        <v>0.1</v>
      </c>
      <c r="AC1588">
        <v>25</v>
      </c>
      <c r="AD1588">
        <f t="shared" si="295"/>
        <v>0.11016807219002084</v>
      </c>
      <c r="AE1588">
        <v>1630000</v>
      </c>
      <c r="AF1588">
        <v>0</v>
      </c>
      <c r="AG1588">
        <v>0</v>
      </c>
      <c r="AH1588">
        <v>37800</v>
      </c>
      <c r="AI1588">
        <v>0.189988966794124</v>
      </c>
      <c r="AJ1588">
        <v>0.20029280450012499</v>
      </c>
      <c r="AK1588" s="1">
        <f t="shared" si="290"/>
        <v>9.3086967720578395E-2</v>
      </c>
      <c r="AL1588" s="1">
        <f t="shared" si="296"/>
        <v>9.4836019058812643E-2</v>
      </c>
      <c r="AM1588">
        <f t="shared" si="297"/>
        <v>9.3657229145879137E-2</v>
      </c>
      <c r="AN1588">
        <f t="shared" si="298"/>
        <v>9.572241035327414E-2</v>
      </c>
      <c r="AO1588">
        <f t="shared" si="299"/>
        <v>8.1763036034409417E-2</v>
      </c>
      <c r="AP1588">
        <f t="shared" si="300"/>
        <v>8.0013984696175169E-2</v>
      </c>
      <c r="AQ1588">
        <f t="shared" si="301"/>
        <v>40.084038787408083</v>
      </c>
    </row>
    <row r="1589" spans="1:43" x14ac:dyDescent="0.2">
      <c r="A1589">
        <v>30047</v>
      </c>
      <c r="B1589">
        <v>21</v>
      </c>
      <c r="C1589">
        <v>30</v>
      </c>
      <c r="D1589" t="s">
        <v>185</v>
      </c>
      <c r="E1589">
        <v>47</v>
      </c>
      <c r="F1589" t="s">
        <v>1094</v>
      </c>
      <c r="G1589" t="s">
        <v>1095</v>
      </c>
      <c r="H1589" t="s">
        <v>176</v>
      </c>
      <c r="I1589">
        <v>43</v>
      </c>
      <c r="J1589">
        <v>14</v>
      </c>
      <c r="K1589">
        <v>65</v>
      </c>
      <c r="L1589">
        <v>58</v>
      </c>
      <c r="M1589">
        <v>18</v>
      </c>
      <c r="N1589">
        <v>83</v>
      </c>
      <c r="O1589">
        <v>71</v>
      </c>
      <c r="P1589">
        <v>24</v>
      </c>
      <c r="Q1589">
        <v>98</v>
      </c>
      <c r="R1589">
        <v>1200</v>
      </c>
      <c r="S1589">
        <v>0.99821750397952103</v>
      </c>
      <c r="T1589">
        <f t="shared" si="291"/>
        <v>1</v>
      </c>
      <c r="U1589">
        <f t="shared" si="292"/>
        <v>1197.8610047754253</v>
      </c>
      <c r="V1589">
        <f t="shared" si="293"/>
        <v>998.21750397952098</v>
      </c>
      <c r="W1589">
        <v>24.69</v>
      </c>
      <c r="X1589">
        <f t="shared" si="294"/>
        <v>24.645990173254376</v>
      </c>
      <c r="Y1589">
        <v>0</v>
      </c>
      <c r="Z1589">
        <v>0</v>
      </c>
      <c r="AA1589">
        <v>0</v>
      </c>
      <c r="AB1589" s="2">
        <v>0.1</v>
      </c>
      <c r="AC1589">
        <v>25</v>
      </c>
      <c r="AD1589">
        <f t="shared" si="295"/>
        <v>0.11016807219002084</v>
      </c>
      <c r="AE1589">
        <v>1630000</v>
      </c>
      <c r="AF1589">
        <v>0</v>
      </c>
      <c r="AG1589">
        <v>0</v>
      </c>
      <c r="AH1589">
        <v>37800</v>
      </c>
      <c r="AI1589">
        <v>0.179397609538828</v>
      </c>
      <c r="AJ1589">
        <v>0.18668977941850001</v>
      </c>
      <c r="AK1589" s="1">
        <f t="shared" si="290"/>
        <v>9.9656207313177939E-2</v>
      </c>
      <c r="AL1589" s="1">
        <f t="shared" si="296"/>
        <v>0.10150851993582236</v>
      </c>
      <c r="AM1589">
        <f t="shared" si="297"/>
        <v>0.10026013609056772</v>
      </c>
      <c r="AN1589">
        <f t="shared" si="298"/>
        <v>0.10244724240064759</v>
      </c>
      <c r="AO1589">
        <f t="shared" si="299"/>
        <v>8.7512963539654778E-2</v>
      </c>
      <c r="AP1589">
        <f t="shared" si="300"/>
        <v>8.5660650917010361E-2</v>
      </c>
      <c r="AQ1589">
        <f t="shared" si="301"/>
        <v>42.450538408690349</v>
      </c>
    </row>
    <row r="1590" spans="1:43" x14ac:dyDescent="0.2">
      <c r="A1590">
        <v>30049</v>
      </c>
      <c r="B1590">
        <v>21</v>
      </c>
      <c r="C1590">
        <v>30</v>
      </c>
      <c r="D1590" t="s">
        <v>1111</v>
      </c>
      <c r="E1590">
        <v>49</v>
      </c>
      <c r="F1590" t="s">
        <v>1094</v>
      </c>
      <c r="G1590" t="s">
        <v>1095</v>
      </c>
      <c r="H1590" t="s">
        <v>176</v>
      </c>
      <c r="I1590">
        <v>43</v>
      </c>
      <c r="J1590">
        <v>14</v>
      </c>
      <c r="K1590">
        <v>65</v>
      </c>
      <c r="L1590">
        <v>58</v>
      </c>
      <c r="M1590">
        <v>18</v>
      </c>
      <c r="N1590">
        <v>83</v>
      </c>
      <c r="O1590">
        <v>71</v>
      </c>
      <c r="P1590">
        <v>24</v>
      </c>
      <c r="Q1590">
        <v>98</v>
      </c>
      <c r="R1590">
        <v>1200</v>
      </c>
      <c r="S1590">
        <v>0.99337012194237595</v>
      </c>
      <c r="T1590">
        <f t="shared" si="291"/>
        <v>1</v>
      </c>
      <c r="U1590">
        <f t="shared" si="292"/>
        <v>1192.0441463308512</v>
      </c>
      <c r="V1590">
        <f t="shared" si="293"/>
        <v>993.37012194237593</v>
      </c>
      <c r="W1590">
        <v>24.69</v>
      </c>
      <c r="X1590">
        <f t="shared" si="294"/>
        <v>24.526308310757262</v>
      </c>
      <c r="Y1590">
        <v>0</v>
      </c>
      <c r="Z1590">
        <v>0</v>
      </c>
      <c r="AA1590">
        <v>0</v>
      </c>
      <c r="AB1590" s="2">
        <v>0.1</v>
      </c>
      <c r="AC1590">
        <v>25</v>
      </c>
      <c r="AD1590">
        <f t="shared" si="295"/>
        <v>0.11016807219002084</v>
      </c>
      <c r="AE1590">
        <v>1630000</v>
      </c>
      <c r="AF1590">
        <v>0</v>
      </c>
      <c r="AG1590">
        <v>0</v>
      </c>
      <c r="AH1590">
        <v>37800</v>
      </c>
      <c r="AI1590">
        <v>0.194571273161814</v>
      </c>
      <c r="AJ1590">
        <v>0.20492456746575</v>
      </c>
      <c r="AK1590" s="1">
        <f t="shared" si="290"/>
        <v>9.1438311618965207E-2</v>
      </c>
      <c r="AL1590" s="1">
        <f t="shared" si="296"/>
        <v>9.3146171423863791E-2</v>
      </c>
      <c r="AM1590">
        <f t="shared" si="297"/>
        <v>9.1995142939616179E-2</v>
      </c>
      <c r="AN1590">
        <f t="shared" si="298"/>
        <v>9.4011687506857164E-2</v>
      </c>
      <c r="AO1590">
        <f t="shared" si="299"/>
        <v>8.0304722992940517E-2</v>
      </c>
      <c r="AP1590">
        <f t="shared" si="300"/>
        <v>7.8596863188041932E-2</v>
      </c>
      <c r="AQ1590">
        <f t="shared" si="301"/>
        <v>39.140028177858746</v>
      </c>
    </row>
    <row r="1591" spans="1:43" x14ac:dyDescent="0.2">
      <c r="A1591">
        <v>30051</v>
      </c>
      <c r="B1591">
        <v>21</v>
      </c>
      <c r="C1591">
        <v>30</v>
      </c>
      <c r="D1591" t="s">
        <v>333</v>
      </c>
      <c r="E1591">
        <v>51</v>
      </c>
      <c r="F1591" t="s">
        <v>1094</v>
      </c>
      <c r="G1591" t="s">
        <v>1095</v>
      </c>
      <c r="H1591" t="s">
        <v>176</v>
      </c>
      <c r="I1591">
        <v>43</v>
      </c>
      <c r="J1591">
        <v>14</v>
      </c>
      <c r="K1591">
        <v>65</v>
      </c>
      <c r="L1591">
        <v>58</v>
      </c>
      <c r="M1591">
        <v>18</v>
      </c>
      <c r="N1591">
        <v>83</v>
      </c>
      <c r="O1591">
        <v>71</v>
      </c>
      <c r="P1591">
        <v>24</v>
      </c>
      <c r="Q1591">
        <v>98</v>
      </c>
      <c r="R1591">
        <v>1200</v>
      </c>
      <c r="S1591">
        <v>0.99087875563165395</v>
      </c>
      <c r="T1591">
        <f t="shared" si="291"/>
        <v>1</v>
      </c>
      <c r="U1591">
        <f t="shared" si="292"/>
        <v>1189.0545067579847</v>
      </c>
      <c r="V1591">
        <f t="shared" si="293"/>
        <v>990.87875563165392</v>
      </c>
      <c r="W1591">
        <v>24.69</v>
      </c>
      <c r="X1591">
        <f t="shared" si="294"/>
        <v>24.464796476545537</v>
      </c>
      <c r="Y1591">
        <v>0</v>
      </c>
      <c r="Z1591">
        <v>0</v>
      </c>
      <c r="AA1591">
        <v>0</v>
      </c>
      <c r="AB1591" s="2">
        <v>0.1</v>
      </c>
      <c r="AC1591">
        <v>25</v>
      </c>
      <c r="AD1591">
        <f t="shared" si="295"/>
        <v>0.11016807219002084</v>
      </c>
      <c r="AE1591">
        <v>1630000</v>
      </c>
      <c r="AF1591">
        <v>0</v>
      </c>
      <c r="AG1591">
        <v>0</v>
      </c>
      <c r="AH1591">
        <v>37800</v>
      </c>
      <c r="AI1591">
        <v>0.18665352877108099</v>
      </c>
      <c r="AJ1591">
        <v>0.18893145901625</v>
      </c>
      <c r="AK1591" s="1">
        <f t="shared" si="290"/>
        <v>9.5078021985706196E-2</v>
      </c>
      <c r="AL1591" s="1">
        <f t="shared" si="296"/>
        <v>9.6858328304096505E-2</v>
      </c>
      <c r="AM1591">
        <f t="shared" si="297"/>
        <v>9.5658473797727975E-2</v>
      </c>
      <c r="AN1591">
        <f t="shared" si="298"/>
        <v>9.7760559123512655E-2</v>
      </c>
      <c r="AO1591">
        <f t="shared" si="299"/>
        <v>8.3505724842525164E-2</v>
      </c>
      <c r="AP1591">
        <f t="shared" si="300"/>
        <v>8.1725418524134855E-2</v>
      </c>
      <c r="AQ1591">
        <f t="shared" si="301"/>
        <v>40.800327560349643</v>
      </c>
    </row>
    <row r="1592" spans="1:43" x14ac:dyDescent="0.2">
      <c r="A1592">
        <v>30053</v>
      </c>
      <c r="B1592">
        <v>21</v>
      </c>
      <c r="C1592">
        <v>30</v>
      </c>
      <c r="D1592" t="s">
        <v>137</v>
      </c>
      <c r="E1592">
        <v>53</v>
      </c>
      <c r="F1592" t="s">
        <v>1094</v>
      </c>
      <c r="G1592" t="s">
        <v>1095</v>
      </c>
      <c r="H1592" t="s">
        <v>176</v>
      </c>
      <c r="I1592">
        <v>43</v>
      </c>
      <c r="J1592">
        <v>14</v>
      </c>
      <c r="K1592">
        <v>65</v>
      </c>
      <c r="L1592">
        <v>58</v>
      </c>
      <c r="M1592">
        <v>18</v>
      </c>
      <c r="N1592">
        <v>83</v>
      </c>
      <c r="O1592">
        <v>71</v>
      </c>
      <c r="P1592">
        <v>24</v>
      </c>
      <c r="Q1592">
        <v>98</v>
      </c>
      <c r="R1592">
        <v>1200</v>
      </c>
      <c r="S1592">
        <v>1.0030299444829101</v>
      </c>
      <c r="T1592">
        <f t="shared" si="291"/>
        <v>1</v>
      </c>
      <c r="U1592">
        <f t="shared" si="292"/>
        <v>1203.6359333794921</v>
      </c>
      <c r="V1592">
        <f t="shared" si="293"/>
        <v>1003.0299444829101</v>
      </c>
      <c r="W1592">
        <v>24.69</v>
      </c>
      <c r="X1592">
        <f t="shared" si="294"/>
        <v>24.76480932928305</v>
      </c>
      <c r="Y1592">
        <v>0</v>
      </c>
      <c r="Z1592">
        <v>0</v>
      </c>
      <c r="AA1592">
        <v>0</v>
      </c>
      <c r="AB1592" s="2">
        <v>0.1</v>
      </c>
      <c r="AC1592">
        <v>25</v>
      </c>
      <c r="AD1592">
        <f t="shared" si="295"/>
        <v>0.11016807219002084</v>
      </c>
      <c r="AE1592">
        <v>1630000</v>
      </c>
      <c r="AF1592">
        <v>0</v>
      </c>
      <c r="AG1592">
        <v>0</v>
      </c>
      <c r="AH1592">
        <v>37800</v>
      </c>
      <c r="AI1592">
        <v>0.17870024582583999</v>
      </c>
      <c r="AJ1592">
        <v>0.18547672158862499</v>
      </c>
      <c r="AK1592" s="1">
        <f t="shared" si="290"/>
        <v>0.10052742872107734</v>
      </c>
      <c r="AL1592" s="1">
        <f t="shared" si="296"/>
        <v>0.10238696984865285</v>
      </c>
      <c r="AM1592">
        <f t="shared" si="297"/>
        <v>0.10113371428321934</v>
      </c>
      <c r="AN1592">
        <f t="shared" si="298"/>
        <v>0.10332935560437348</v>
      </c>
      <c r="AO1592">
        <f t="shared" si="299"/>
        <v>8.8269060528602797E-2</v>
      </c>
      <c r="AP1592">
        <f t="shared" si="300"/>
        <v>8.6409519401027285E-2</v>
      </c>
      <c r="AQ1592">
        <f t="shared" si="301"/>
        <v>42.616198309974841</v>
      </c>
    </row>
    <row r="1593" spans="1:43" x14ac:dyDescent="0.2">
      <c r="A1593">
        <v>30055</v>
      </c>
      <c r="B1593">
        <v>4</v>
      </c>
      <c r="C1593">
        <v>30</v>
      </c>
      <c r="D1593" t="s">
        <v>1112</v>
      </c>
      <c r="E1593">
        <v>55</v>
      </c>
      <c r="F1593" t="s">
        <v>1094</v>
      </c>
      <c r="G1593" t="s">
        <v>1095</v>
      </c>
      <c r="H1593" t="s">
        <v>602</v>
      </c>
      <c r="I1593">
        <v>43</v>
      </c>
      <c r="J1593">
        <v>14</v>
      </c>
      <c r="K1593">
        <v>65</v>
      </c>
      <c r="L1593">
        <v>58</v>
      </c>
      <c r="M1593">
        <v>18</v>
      </c>
      <c r="N1593">
        <v>83</v>
      </c>
      <c r="O1593">
        <v>71</v>
      </c>
      <c r="P1593">
        <v>24</v>
      </c>
      <c r="Q1593">
        <v>98</v>
      </c>
      <c r="R1593">
        <v>1200</v>
      </c>
      <c r="S1593">
        <v>0.97859163691357898</v>
      </c>
      <c r="T1593">
        <f t="shared" si="291"/>
        <v>1</v>
      </c>
      <c r="U1593">
        <f t="shared" si="292"/>
        <v>1174.3099642962948</v>
      </c>
      <c r="V1593">
        <f t="shared" si="293"/>
        <v>978.59163691357901</v>
      </c>
      <c r="W1593">
        <v>24.69</v>
      </c>
      <c r="X1593">
        <f t="shared" si="294"/>
        <v>24.161427515396266</v>
      </c>
      <c r="Y1593">
        <v>0</v>
      </c>
      <c r="Z1593">
        <v>0</v>
      </c>
      <c r="AA1593">
        <v>0</v>
      </c>
      <c r="AB1593" s="2">
        <v>0.1</v>
      </c>
      <c r="AC1593">
        <v>25</v>
      </c>
      <c r="AD1593">
        <f t="shared" si="295"/>
        <v>0.11016807219002084</v>
      </c>
      <c r="AE1593">
        <v>1630000</v>
      </c>
      <c r="AF1593">
        <v>0</v>
      </c>
      <c r="AG1593">
        <v>0</v>
      </c>
      <c r="AH1593">
        <v>37800</v>
      </c>
      <c r="AI1593">
        <v>0.18798435812820199</v>
      </c>
      <c r="AJ1593">
        <v>0.19481397960899999</v>
      </c>
      <c r="AK1593" s="1">
        <f t="shared" si="290"/>
        <v>9.3234277941918367E-2</v>
      </c>
      <c r="AL1593" s="1">
        <f t="shared" si="296"/>
        <v>9.5001980637662783E-2</v>
      </c>
      <c r="AM1593">
        <f t="shared" si="297"/>
        <v>9.3810620463574065E-2</v>
      </c>
      <c r="AN1593">
        <f t="shared" si="298"/>
        <v>9.5897824142339896E-2</v>
      </c>
      <c r="AO1593">
        <f t="shared" si="299"/>
        <v>8.1908309604292712E-2</v>
      </c>
      <c r="AP1593">
        <f t="shared" si="300"/>
        <v>8.0140606908548295E-2</v>
      </c>
      <c r="AQ1593">
        <f t="shared" si="301"/>
        <v>40.51148292328449</v>
      </c>
    </row>
    <row r="1594" spans="1:43" x14ac:dyDescent="0.2">
      <c r="A1594">
        <v>30057</v>
      </c>
      <c r="B1594">
        <v>21</v>
      </c>
      <c r="C1594">
        <v>30</v>
      </c>
      <c r="D1594" t="s">
        <v>63</v>
      </c>
      <c r="E1594">
        <v>57</v>
      </c>
      <c r="F1594" t="s">
        <v>1094</v>
      </c>
      <c r="G1594" t="s">
        <v>1095</v>
      </c>
      <c r="H1594" t="s">
        <v>176</v>
      </c>
      <c r="I1594">
        <v>43</v>
      </c>
      <c r="J1594">
        <v>14</v>
      </c>
      <c r="K1594">
        <v>65</v>
      </c>
      <c r="L1594">
        <v>58</v>
      </c>
      <c r="M1594">
        <v>18</v>
      </c>
      <c r="N1594">
        <v>83</v>
      </c>
      <c r="O1594">
        <v>71</v>
      </c>
      <c r="P1594">
        <v>24</v>
      </c>
      <c r="Q1594">
        <v>98</v>
      </c>
      <c r="R1594">
        <v>1200</v>
      </c>
      <c r="S1594">
        <v>0.99120176468904198</v>
      </c>
      <c r="T1594">
        <f t="shared" si="291"/>
        <v>1</v>
      </c>
      <c r="U1594">
        <f t="shared" si="292"/>
        <v>1189.4421176268504</v>
      </c>
      <c r="V1594">
        <f t="shared" si="293"/>
        <v>991.20176468904197</v>
      </c>
      <c r="W1594">
        <v>24.69</v>
      </c>
      <c r="X1594">
        <f t="shared" si="294"/>
        <v>24.472771570172448</v>
      </c>
      <c r="Y1594">
        <v>0</v>
      </c>
      <c r="Z1594">
        <v>0</v>
      </c>
      <c r="AA1594">
        <v>0</v>
      </c>
      <c r="AB1594" s="2">
        <v>0.1</v>
      </c>
      <c r="AC1594">
        <v>25</v>
      </c>
      <c r="AD1594">
        <f t="shared" si="295"/>
        <v>0.11016807219002084</v>
      </c>
      <c r="AE1594">
        <v>1630000</v>
      </c>
      <c r="AF1594">
        <v>0</v>
      </c>
      <c r="AG1594">
        <v>0</v>
      </c>
      <c r="AH1594">
        <v>37800</v>
      </c>
      <c r="AI1594">
        <v>0.19840647847828599</v>
      </c>
      <c r="AJ1594">
        <v>0.20924543816124999</v>
      </c>
      <c r="AK1594" s="1">
        <f t="shared" si="290"/>
        <v>8.9475069280872399E-2</v>
      </c>
      <c r="AL1594" s="1">
        <f t="shared" si="296"/>
        <v>9.1149916086126145E-2</v>
      </c>
      <c r="AM1594">
        <f t="shared" si="297"/>
        <v>9.0021137029397513E-2</v>
      </c>
      <c r="AN1594">
        <f t="shared" si="298"/>
        <v>9.1998701707954905E-2</v>
      </c>
      <c r="AO1594">
        <f t="shared" si="299"/>
        <v>7.8584182230370017E-2</v>
      </c>
      <c r="AP1594">
        <f t="shared" si="300"/>
        <v>7.6909335425116271E-2</v>
      </c>
      <c r="AQ1594">
        <f t="shared" si="301"/>
        <v>38.383449837746653</v>
      </c>
    </row>
    <row r="1595" spans="1:43" x14ac:dyDescent="0.2">
      <c r="A1595">
        <v>30059</v>
      </c>
      <c r="B1595">
        <v>21</v>
      </c>
      <c r="C1595">
        <v>30</v>
      </c>
      <c r="D1595" t="s">
        <v>1113</v>
      </c>
      <c r="E1595">
        <v>59</v>
      </c>
      <c r="F1595" t="s">
        <v>1094</v>
      </c>
      <c r="G1595" t="s">
        <v>1095</v>
      </c>
      <c r="H1595" t="s">
        <v>176</v>
      </c>
      <c r="I1595">
        <v>43</v>
      </c>
      <c r="J1595">
        <v>14</v>
      </c>
      <c r="K1595">
        <v>65</v>
      </c>
      <c r="L1595">
        <v>58</v>
      </c>
      <c r="M1595">
        <v>18</v>
      </c>
      <c r="N1595">
        <v>83</v>
      </c>
      <c r="O1595">
        <v>71</v>
      </c>
      <c r="P1595">
        <v>24</v>
      </c>
      <c r="Q1595">
        <v>98</v>
      </c>
      <c r="R1595">
        <v>1200</v>
      </c>
      <c r="S1595">
        <v>0.98907352238893498</v>
      </c>
      <c r="T1595">
        <f t="shared" si="291"/>
        <v>1</v>
      </c>
      <c r="U1595">
        <f t="shared" si="292"/>
        <v>1186.8882268667219</v>
      </c>
      <c r="V1595">
        <f t="shared" si="293"/>
        <v>989.07352238893498</v>
      </c>
      <c r="W1595">
        <v>24.69</v>
      </c>
      <c r="X1595">
        <f t="shared" si="294"/>
        <v>24.420225267782804</v>
      </c>
      <c r="Y1595">
        <v>0</v>
      </c>
      <c r="Z1595">
        <v>0</v>
      </c>
      <c r="AA1595">
        <v>0</v>
      </c>
      <c r="AB1595" s="2">
        <v>0.1</v>
      </c>
      <c r="AC1595">
        <v>25</v>
      </c>
      <c r="AD1595">
        <f t="shared" si="295"/>
        <v>0.11016807219002084</v>
      </c>
      <c r="AE1595">
        <v>1630000</v>
      </c>
      <c r="AF1595">
        <v>0</v>
      </c>
      <c r="AG1595">
        <v>0</v>
      </c>
      <c r="AH1595">
        <v>37800</v>
      </c>
      <c r="AI1595">
        <v>0.19613523726840901</v>
      </c>
      <c r="AJ1595">
        <v>0.20029280450012499</v>
      </c>
      <c r="AK1595" s="1">
        <f t="shared" si="290"/>
        <v>9.0316848791099677E-2</v>
      </c>
      <c r="AL1595" s="1">
        <f t="shared" si="296"/>
        <v>9.2011090281048036E-2</v>
      </c>
      <c r="AM1595">
        <f t="shared" si="297"/>
        <v>9.08692399906839E-2</v>
      </c>
      <c r="AN1595">
        <f t="shared" si="298"/>
        <v>9.2869704819442206E-2</v>
      </c>
      <c r="AO1595">
        <f t="shared" si="299"/>
        <v>7.9327138273847533E-2</v>
      </c>
      <c r="AP1595">
        <f t="shared" si="300"/>
        <v>7.7632896783899175E-2</v>
      </c>
      <c r="AQ1595">
        <f t="shared" si="301"/>
        <v>38.827929240136918</v>
      </c>
    </row>
    <row r="1596" spans="1:43" x14ac:dyDescent="0.2">
      <c r="A1596">
        <v>30061</v>
      </c>
      <c r="B1596">
        <v>21</v>
      </c>
      <c r="C1596">
        <v>30</v>
      </c>
      <c r="D1596" t="s">
        <v>262</v>
      </c>
      <c r="E1596">
        <v>61</v>
      </c>
      <c r="F1596" t="s">
        <v>1094</v>
      </c>
      <c r="G1596" t="s">
        <v>1095</v>
      </c>
      <c r="H1596" t="s">
        <v>176</v>
      </c>
      <c r="I1596">
        <v>43</v>
      </c>
      <c r="J1596">
        <v>14</v>
      </c>
      <c r="K1596">
        <v>65</v>
      </c>
      <c r="L1596">
        <v>58</v>
      </c>
      <c r="M1596">
        <v>18</v>
      </c>
      <c r="N1596">
        <v>83</v>
      </c>
      <c r="O1596">
        <v>71</v>
      </c>
      <c r="P1596">
        <v>24</v>
      </c>
      <c r="Q1596">
        <v>98</v>
      </c>
      <c r="R1596">
        <v>1200</v>
      </c>
      <c r="S1596">
        <v>1.0014813972844001</v>
      </c>
      <c r="T1596">
        <f t="shared" si="291"/>
        <v>1</v>
      </c>
      <c r="U1596">
        <f t="shared" si="292"/>
        <v>1201.7776767412802</v>
      </c>
      <c r="V1596">
        <f t="shared" si="293"/>
        <v>1001.4813972844001</v>
      </c>
      <c r="W1596">
        <v>24.69</v>
      </c>
      <c r="X1596">
        <f t="shared" si="294"/>
        <v>24.726575698951841</v>
      </c>
      <c r="Y1596">
        <v>0</v>
      </c>
      <c r="Z1596">
        <v>0</v>
      </c>
      <c r="AA1596">
        <v>0</v>
      </c>
      <c r="AB1596" s="2">
        <v>0.1</v>
      </c>
      <c r="AC1596">
        <v>25</v>
      </c>
      <c r="AD1596">
        <f t="shared" si="295"/>
        <v>0.11016807219002084</v>
      </c>
      <c r="AE1596">
        <v>1630000</v>
      </c>
      <c r="AF1596">
        <v>0</v>
      </c>
      <c r="AG1596">
        <v>0</v>
      </c>
      <c r="AH1596">
        <v>37800</v>
      </c>
      <c r="AI1596">
        <v>0.18451977038247599</v>
      </c>
      <c r="AJ1596">
        <v>0.19291117217012499</v>
      </c>
      <c r="AK1596" s="1">
        <f t="shared" si="290"/>
        <v>9.7206612017118638E-2</v>
      </c>
      <c r="AL1596" s="1">
        <f t="shared" si="296"/>
        <v>9.9007505525343834E-2</v>
      </c>
      <c r="AM1596">
        <f t="shared" si="297"/>
        <v>9.779377608507113E-2</v>
      </c>
      <c r="AN1596">
        <f t="shared" si="298"/>
        <v>9.9920169603892023E-2</v>
      </c>
      <c r="AO1596">
        <f t="shared" si="299"/>
        <v>8.5355966326279148E-2</v>
      </c>
      <c r="AP1596">
        <f t="shared" si="300"/>
        <v>8.3555072818053952E-2</v>
      </c>
      <c r="AQ1596">
        <f t="shared" si="301"/>
        <v>41.272136304796227</v>
      </c>
    </row>
    <row r="1597" spans="1:43" x14ac:dyDescent="0.2">
      <c r="A1597">
        <v>30063</v>
      </c>
      <c r="B1597">
        <v>21</v>
      </c>
      <c r="C1597">
        <v>30</v>
      </c>
      <c r="D1597" t="s">
        <v>1114</v>
      </c>
      <c r="E1597">
        <v>63</v>
      </c>
      <c r="F1597" t="s">
        <v>1094</v>
      </c>
      <c r="G1597" t="s">
        <v>1095</v>
      </c>
      <c r="H1597" t="s">
        <v>176</v>
      </c>
      <c r="I1597">
        <v>43</v>
      </c>
      <c r="J1597">
        <v>14</v>
      </c>
      <c r="K1597">
        <v>65</v>
      </c>
      <c r="L1597">
        <v>58</v>
      </c>
      <c r="M1597">
        <v>18</v>
      </c>
      <c r="N1597">
        <v>83</v>
      </c>
      <c r="O1597">
        <v>71</v>
      </c>
      <c r="P1597">
        <v>24</v>
      </c>
      <c r="Q1597">
        <v>98</v>
      </c>
      <c r="R1597">
        <v>1200</v>
      </c>
      <c r="S1597">
        <v>0.997692297805439</v>
      </c>
      <c r="T1597">
        <f t="shared" si="291"/>
        <v>1</v>
      </c>
      <c r="U1597">
        <f t="shared" si="292"/>
        <v>1197.2307573665269</v>
      </c>
      <c r="V1597">
        <f t="shared" si="293"/>
        <v>997.69229780543901</v>
      </c>
      <c r="W1597">
        <v>24.69</v>
      </c>
      <c r="X1597">
        <f t="shared" si="294"/>
        <v>24.633022832816291</v>
      </c>
      <c r="Y1597">
        <v>0</v>
      </c>
      <c r="Z1597">
        <v>0</v>
      </c>
      <c r="AA1597">
        <v>0</v>
      </c>
      <c r="AB1597" s="2">
        <v>0.1</v>
      </c>
      <c r="AC1597">
        <v>25</v>
      </c>
      <c r="AD1597">
        <f t="shared" si="295"/>
        <v>0.11016807219002084</v>
      </c>
      <c r="AE1597">
        <v>1630000</v>
      </c>
      <c r="AF1597">
        <v>0</v>
      </c>
      <c r="AG1597">
        <v>0</v>
      </c>
      <c r="AH1597">
        <v>37800</v>
      </c>
      <c r="AI1597">
        <v>0.187730426356714</v>
      </c>
      <c r="AJ1597">
        <v>0.19595930843275</v>
      </c>
      <c r="AK1597" s="1">
        <f t="shared" si="290"/>
        <v>9.5182647089744582E-2</v>
      </c>
      <c r="AL1597" s="1">
        <f t="shared" si="296"/>
        <v>9.6952740851688035E-2</v>
      </c>
      <c r="AM1597">
        <f t="shared" si="297"/>
        <v>9.5759769195617628E-2</v>
      </c>
      <c r="AN1597">
        <f t="shared" si="298"/>
        <v>9.7849796110541246E-2</v>
      </c>
      <c r="AO1597">
        <f t="shared" si="299"/>
        <v>8.3585444009909846E-2</v>
      </c>
      <c r="AP1597">
        <f t="shared" si="300"/>
        <v>8.1815350247966392E-2</v>
      </c>
      <c r="AQ1597">
        <f t="shared" si="301"/>
        <v>40.566280394445442</v>
      </c>
    </row>
    <row r="1598" spans="1:43" x14ac:dyDescent="0.2">
      <c r="A1598">
        <v>30065</v>
      </c>
      <c r="B1598">
        <v>21</v>
      </c>
      <c r="C1598">
        <v>30</v>
      </c>
      <c r="D1598" t="s">
        <v>1115</v>
      </c>
      <c r="E1598">
        <v>65</v>
      </c>
      <c r="F1598" t="s">
        <v>1094</v>
      </c>
      <c r="G1598" t="s">
        <v>1095</v>
      </c>
      <c r="H1598" t="s">
        <v>176</v>
      </c>
      <c r="I1598">
        <v>43</v>
      </c>
      <c r="J1598">
        <v>14</v>
      </c>
      <c r="K1598">
        <v>65</v>
      </c>
      <c r="L1598">
        <v>58</v>
      </c>
      <c r="M1598">
        <v>18</v>
      </c>
      <c r="N1598">
        <v>83</v>
      </c>
      <c r="O1598">
        <v>71</v>
      </c>
      <c r="P1598">
        <v>24</v>
      </c>
      <c r="Q1598">
        <v>98</v>
      </c>
      <c r="R1598">
        <v>1200</v>
      </c>
      <c r="S1598">
        <v>0.98185276504485797</v>
      </c>
      <c r="T1598">
        <f t="shared" si="291"/>
        <v>1</v>
      </c>
      <c r="U1598">
        <f t="shared" si="292"/>
        <v>1178.2233180538296</v>
      </c>
      <c r="V1598">
        <f t="shared" si="293"/>
        <v>981.85276504485796</v>
      </c>
      <c r="W1598">
        <v>24.69</v>
      </c>
      <c r="X1598">
        <f t="shared" si="294"/>
        <v>24.241944768957545</v>
      </c>
      <c r="Y1598">
        <v>0</v>
      </c>
      <c r="Z1598">
        <v>0</v>
      </c>
      <c r="AA1598">
        <v>0</v>
      </c>
      <c r="AB1598" s="2">
        <v>0.1</v>
      </c>
      <c r="AC1598">
        <v>25</v>
      </c>
      <c r="AD1598">
        <f t="shared" si="295"/>
        <v>0.11016807219002084</v>
      </c>
      <c r="AE1598">
        <v>1630000</v>
      </c>
      <c r="AF1598">
        <v>0</v>
      </c>
      <c r="AG1598">
        <v>0</v>
      </c>
      <c r="AH1598">
        <v>37800</v>
      </c>
      <c r="AI1598">
        <v>0.18862986323660899</v>
      </c>
      <c r="AJ1598">
        <v>0.19186739699837499</v>
      </c>
      <c r="AK1598" s="1">
        <f t="shared" si="290"/>
        <v>9.3224860739472171E-2</v>
      </c>
      <c r="AL1598" s="1">
        <f t="shared" si="296"/>
        <v>9.4986514228051447E-2</v>
      </c>
      <c r="AM1598">
        <f t="shared" si="297"/>
        <v>9.3799230975109421E-2</v>
      </c>
      <c r="AN1598">
        <f t="shared" si="298"/>
        <v>9.5879292091113399E-2</v>
      </c>
      <c r="AO1598">
        <f t="shared" si="299"/>
        <v>8.1894165731345003E-2</v>
      </c>
      <c r="AP1598">
        <f t="shared" si="300"/>
        <v>8.0132512242765727E-2</v>
      </c>
      <c r="AQ1598">
        <f t="shared" si="301"/>
        <v>40.372849682887548</v>
      </c>
    </row>
    <row r="1599" spans="1:43" x14ac:dyDescent="0.2">
      <c r="A1599">
        <v>30067</v>
      </c>
      <c r="B1599">
        <v>21</v>
      </c>
      <c r="C1599">
        <v>30</v>
      </c>
      <c r="D1599" t="s">
        <v>268</v>
      </c>
      <c r="E1599">
        <v>67</v>
      </c>
      <c r="F1599" t="s">
        <v>1094</v>
      </c>
      <c r="G1599" t="s">
        <v>1095</v>
      </c>
      <c r="H1599" t="s">
        <v>176</v>
      </c>
      <c r="I1599">
        <v>43</v>
      </c>
      <c r="J1599">
        <v>14</v>
      </c>
      <c r="K1599">
        <v>65</v>
      </c>
      <c r="L1599">
        <v>58</v>
      </c>
      <c r="M1599">
        <v>18</v>
      </c>
      <c r="N1599">
        <v>83</v>
      </c>
      <c r="O1599">
        <v>71</v>
      </c>
      <c r="P1599">
        <v>24</v>
      </c>
      <c r="Q1599">
        <v>98</v>
      </c>
      <c r="R1599">
        <v>1200</v>
      </c>
      <c r="S1599">
        <v>0.98692904669662995</v>
      </c>
      <c r="T1599">
        <f t="shared" si="291"/>
        <v>1</v>
      </c>
      <c r="U1599">
        <f t="shared" si="292"/>
        <v>1184.3148560359559</v>
      </c>
      <c r="V1599">
        <f t="shared" si="293"/>
        <v>986.92904669662994</v>
      </c>
      <c r="W1599">
        <v>24.69</v>
      </c>
      <c r="X1599">
        <f t="shared" si="294"/>
        <v>24.367278162939794</v>
      </c>
      <c r="Y1599">
        <v>0</v>
      </c>
      <c r="Z1599">
        <v>0</v>
      </c>
      <c r="AA1599">
        <v>0</v>
      </c>
      <c r="AB1599" s="2">
        <v>0.1</v>
      </c>
      <c r="AC1599">
        <v>25</v>
      </c>
      <c r="AD1599">
        <f t="shared" si="295"/>
        <v>0.11016807219002084</v>
      </c>
      <c r="AE1599">
        <v>1630000</v>
      </c>
      <c r="AF1599">
        <v>0</v>
      </c>
      <c r="AG1599">
        <v>0</v>
      </c>
      <c r="AH1599">
        <v>37800</v>
      </c>
      <c r="AI1599">
        <v>0.19661726404914701</v>
      </c>
      <c r="AJ1599">
        <v>0.20667515686925</v>
      </c>
      <c r="AK1599" s="1">
        <f t="shared" si="290"/>
        <v>8.9900086198448151E-2</v>
      </c>
      <c r="AL1599" s="1">
        <f t="shared" si="296"/>
        <v>9.1590174086854242E-2</v>
      </c>
      <c r="AM1599">
        <f t="shared" si="297"/>
        <v>9.0451123156059118E-2</v>
      </c>
      <c r="AN1599">
        <f t="shared" si="298"/>
        <v>9.2446683646299377E-2</v>
      </c>
      <c r="AO1599">
        <f t="shared" si="299"/>
        <v>7.8964751543362285E-2</v>
      </c>
      <c r="AP1599">
        <f t="shared" si="300"/>
        <v>7.7274663654956194E-2</v>
      </c>
      <c r="AQ1599">
        <f t="shared" si="301"/>
        <v>38.732738709311164</v>
      </c>
    </row>
    <row r="1600" spans="1:43" x14ac:dyDescent="0.2">
      <c r="A1600">
        <v>30069</v>
      </c>
      <c r="B1600">
        <v>21</v>
      </c>
      <c r="C1600">
        <v>30</v>
      </c>
      <c r="D1600" t="s">
        <v>1116</v>
      </c>
      <c r="E1600">
        <v>69</v>
      </c>
      <c r="F1600" t="s">
        <v>1094</v>
      </c>
      <c r="G1600" t="s">
        <v>1095</v>
      </c>
      <c r="H1600" t="s">
        <v>176</v>
      </c>
      <c r="I1600">
        <v>43</v>
      </c>
      <c r="J1600">
        <v>14</v>
      </c>
      <c r="K1600">
        <v>65</v>
      </c>
      <c r="L1600">
        <v>58</v>
      </c>
      <c r="M1600">
        <v>18</v>
      </c>
      <c r="N1600">
        <v>83</v>
      </c>
      <c r="O1600">
        <v>71</v>
      </c>
      <c r="P1600">
        <v>24</v>
      </c>
      <c r="Q1600">
        <v>98</v>
      </c>
      <c r="R1600">
        <v>1200</v>
      </c>
      <c r="S1600">
        <v>0.98191606350566996</v>
      </c>
      <c r="T1600">
        <f t="shared" si="291"/>
        <v>1</v>
      </c>
      <c r="U1600">
        <f t="shared" si="292"/>
        <v>1178.2992762068041</v>
      </c>
      <c r="V1600">
        <f t="shared" si="293"/>
        <v>981.91606350566997</v>
      </c>
      <c r="W1600">
        <v>24.69</v>
      </c>
      <c r="X1600">
        <f t="shared" si="294"/>
        <v>24.243507607954992</v>
      </c>
      <c r="Y1600">
        <v>0</v>
      </c>
      <c r="Z1600">
        <v>0</v>
      </c>
      <c r="AA1600">
        <v>0</v>
      </c>
      <c r="AB1600" s="2">
        <v>0.1</v>
      </c>
      <c r="AC1600">
        <v>25</v>
      </c>
      <c r="AD1600">
        <f t="shared" si="295"/>
        <v>0.11016807219002084</v>
      </c>
      <c r="AE1600">
        <v>1630000</v>
      </c>
      <c r="AF1600">
        <v>0</v>
      </c>
      <c r="AG1600">
        <v>0</v>
      </c>
      <c r="AH1600">
        <v>37800</v>
      </c>
      <c r="AI1600">
        <v>0.18559385433657899</v>
      </c>
      <c r="AJ1600">
        <v>0.18852109970924999</v>
      </c>
      <c r="AK1600" s="1">
        <f t="shared" si="290"/>
        <v>9.4755973846552002E-2</v>
      </c>
      <c r="AL1600" s="1">
        <f t="shared" si="296"/>
        <v>9.6546445076371765E-2</v>
      </c>
      <c r="AM1600">
        <f t="shared" si="297"/>
        <v>9.5339739830521228E-2</v>
      </c>
      <c r="AN1600">
        <f t="shared" si="298"/>
        <v>9.745382731061665E-2</v>
      </c>
      <c r="AO1600">
        <f t="shared" si="299"/>
        <v>8.3239069534017218E-2</v>
      </c>
      <c r="AP1600">
        <f t="shared" si="300"/>
        <v>8.1448598304197456E-2</v>
      </c>
      <c r="AQ1600">
        <f t="shared" si="301"/>
        <v>41.033282817351861</v>
      </c>
    </row>
    <row r="1601" spans="1:43" x14ac:dyDescent="0.2">
      <c r="A1601">
        <v>30071</v>
      </c>
      <c r="B1601">
        <v>21</v>
      </c>
      <c r="C1601">
        <v>30</v>
      </c>
      <c r="D1601" t="s">
        <v>146</v>
      </c>
      <c r="E1601">
        <v>71</v>
      </c>
      <c r="F1601" t="s">
        <v>1094</v>
      </c>
      <c r="G1601" t="s">
        <v>1095</v>
      </c>
      <c r="H1601" t="s">
        <v>176</v>
      </c>
      <c r="I1601">
        <v>43</v>
      </c>
      <c r="J1601">
        <v>14</v>
      </c>
      <c r="K1601">
        <v>65</v>
      </c>
      <c r="L1601">
        <v>58</v>
      </c>
      <c r="M1601">
        <v>18</v>
      </c>
      <c r="N1601">
        <v>83</v>
      </c>
      <c r="O1601">
        <v>71</v>
      </c>
      <c r="P1601">
        <v>24</v>
      </c>
      <c r="Q1601">
        <v>98</v>
      </c>
      <c r="R1601">
        <v>1200</v>
      </c>
      <c r="S1601">
        <v>0.98493370654420098</v>
      </c>
      <c r="T1601">
        <f t="shared" si="291"/>
        <v>1</v>
      </c>
      <c r="U1601">
        <f t="shared" si="292"/>
        <v>1181.9204478530412</v>
      </c>
      <c r="V1601">
        <f t="shared" si="293"/>
        <v>984.93370654420096</v>
      </c>
      <c r="W1601">
        <v>24.69</v>
      </c>
      <c r="X1601">
        <f t="shared" si="294"/>
        <v>24.318013214576325</v>
      </c>
      <c r="Y1601">
        <v>0</v>
      </c>
      <c r="Z1601">
        <v>0</v>
      </c>
      <c r="AA1601">
        <v>0</v>
      </c>
      <c r="AB1601" s="2">
        <v>0.1</v>
      </c>
      <c r="AC1601">
        <v>25</v>
      </c>
      <c r="AD1601">
        <f t="shared" si="295"/>
        <v>0.11016807219002084</v>
      </c>
      <c r="AE1601">
        <v>1630000</v>
      </c>
      <c r="AF1601">
        <v>0</v>
      </c>
      <c r="AG1601">
        <v>0</v>
      </c>
      <c r="AH1601">
        <v>37800</v>
      </c>
      <c r="AI1601">
        <v>0.18375292399048501</v>
      </c>
      <c r="AJ1601">
        <v>0.18929874259575</v>
      </c>
      <c r="AK1601" s="1">
        <f t="shared" si="290"/>
        <v>9.599941073684784E-2</v>
      </c>
      <c r="AL1601" s="1">
        <f t="shared" si="296"/>
        <v>9.7807819819025019E-2</v>
      </c>
      <c r="AM1601">
        <f t="shared" si="297"/>
        <v>9.6589025185655444E-2</v>
      </c>
      <c r="AN1601">
        <f t="shared" si="298"/>
        <v>9.8724292670465272E-2</v>
      </c>
      <c r="AO1601">
        <f t="shared" si="299"/>
        <v>8.4325818013114992E-2</v>
      </c>
      <c r="AP1601">
        <f t="shared" si="300"/>
        <v>8.2517408930937813E-2</v>
      </c>
      <c r="AQ1601">
        <f t="shared" si="301"/>
        <v>41.444375135764332</v>
      </c>
    </row>
    <row r="1602" spans="1:43" x14ac:dyDescent="0.2">
      <c r="A1602">
        <v>30073</v>
      </c>
      <c r="B1602">
        <v>21</v>
      </c>
      <c r="C1602">
        <v>30</v>
      </c>
      <c r="D1602" t="s">
        <v>1117</v>
      </c>
      <c r="E1602">
        <v>73</v>
      </c>
      <c r="F1602" t="s">
        <v>1094</v>
      </c>
      <c r="G1602" t="s">
        <v>1095</v>
      </c>
      <c r="H1602" t="s">
        <v>176</v>
      </c>
      <c r="I1602">
        <v>43</v>
      </c>
      <c r="J1602">
        <v>14</v>
      </c>
      <c r="K1602">
        <v>65</v>
      </c>
      <c r="L1602">
        <v>58</v>
      </c>
      <c r="M1602">
        <v>18</v>
      </c>
      <c r="N1602">
        <v>83</v>
      </c>
      <c r="O1602">
        <v>71</v>
      </c>
      <c r="P1602">
        <v>24</v>
      </c>
      <c r="Q1602">
        <v>98</v>
      </c>
      <c r="R1602">
        <v>1200</v>
      </c>
      <c r="S1602">
        <v>0.993285344456727</v>
      </c>
      <c r="T1602">
        <f t="shared" si="291"/>
        <v>1</v>
      </c>
      <c r="U1602">
        <f t="shared" si="292"/>
        <v>1191.9424133480725</v>
      </c>
      <c r="V1602">
        <f t="shared" si="293"/>
        <v>993.28534445672699</v>
      </c>
      <c r="W1602">
        <v>24.69</v>
      </c>
      <c r="X1602">
        <f t="shared" si="294"/>
        <v>24.52421515463659</v>
      </c>
      <c r="Y1602">
        <v>0</v>
      </c>
      <c r="Z1602">
        <v>0</v>
      </c>
      <c r="AA1602">
        <v>0</v>
      </c>
      <c r="AB1602" s="2">
        <v>0.1</v>
      </c>
      <c r="AC1602">
        <v>25</v>
      </c>
      <c r="AD1602">
        <f t="shared" si="295"/>
        <v>0.11016807219002084</v>
      </c>
      <c r="AE1602">
        <v>1630000</v>
      </c>
      <c r="AF1602">
        <v>0</v>
      </c>
      <c r="AG1602">
        <v>0</v>
      </c>
      <c r="AH1602">
        <v>37800</v>
      </c>
      <c r="AI1602">
        <v>0.18550041780096799</v>
      </c>
      <c r="AJ1602">
        <v>0.19222830018362499</v>
      </c>
      <c r="AK1602" s="1">
        <f t="shared" ref="AK1602:AK1665" si="302">((U1602*AD1602+X1602)/(8760*AI1602))+Z1602*AA1602/1000000+Y1602/1000</f>
        <v>9.5901403095220286E-2</v>
      </c>
      <c r="AL1602" s="1">
        <f t="shared" si="296"/>
        <v>9.7692776185158786E-2</v>
      </c>
      <c r="AM1602">
        <f t="shared" si="297"/>
        <v>9.6485463122037485E-2</v>
      </c>
      <c r="AN1602">
        <f t="shared" si="298"/>
        <v>9.8600615467713593E-2</v>
      </c>
      <c r="AO1602">
        <f t="shared" si="299"/>
        <v>8.4224538413749314E-2</v>
      </c>
      <c r="AP1602">
        <f t="shared" si="300"/>
        <v>8.2433165323810814E-2</v>
      </c>
      <c r="AQ1602">
        <f t="shared" si="301"/>
        <v>41.053951276413308</v>
      </c>
    </row>
    <row r="1603" spans="1:43" x14ac:dyDescent="0.2">
      <c r="A1603">
        <v>30075</v>
      </c>
      <c r="B1603">
        <v>21</v>
      </c>
      <c r="C1603">
        <v>30</v>
      </c>
      <c r="D1603" t="s">
        <v>1118</v>
      </c>
      <c r="E1603">
        <v>75</v>
      </c>
      <c r="F1603" t="s">
        <v>1094</v>
      </c>
      <c r="G1603" t="s">
        <v>1095</v>
      </c>
      <c r="H1603" t="s">
        <v>176</v>
      </c>
      <c r="I1603">
        <v>43</v>
      </c>
      <c r="J1603">
        <v>14</v>
      </c>
      <c r="K1603">
        <v>65</v>
      </c>
      <c r="L1603">
        <v>58</v>
      </c>
      <c r="M1603">
        <v>18</v>
      </c>
      <c r="N1603">
        <v>83</v>
      </c>
      <c r="O1603">
        <v>71</v>
      </c>
      <c r="P1603">
        <v>24</v>
      </c>
      <c r="Q1603">
        <v>98</v>
      </c>
      <c r="R1603">
        <v>1200</v>
      </c>
      <c r="S1603">
        <v>0.97448752462863897</v>
      </c>
      <c r="T1603">
        <f t="shared" ref="T1603:T1666" si="303">IF(S1603="NA",0,1)</f>
        <v>1</v>
      </c>
      <c r="U1603">
        <f t="shared" ref="U1603:U1666" si="304">R1603*IF(S1603="NA",0,S1603)</f>
        <v>1169.3850295543668</v>
      </c>
      <c r="V1603">
        <f t="shared" ref="V1603:V1666" si="305">1000*S1603</f>
        <v>974.48752462863899</v>
      </c>
      <c r="W1603">
        <v>24.69</v>
      </c>
      <c r="X1603">
        <f t="shared" ref="X1603:X1666" si="306">W1603*S1603</f>
        <v>24.060096983081099</v>
      </c>
      <c r="Y1603">
        <v>0</v>
      </c>
      <c r="Z1603">
        <v>0</v>
      </c>
      <c r="AA1603">
        <v>0</v>
      </c>
      <c r="AB1603" s="2">
        <v>0.1</v>
      </c>
      <c r="AC1603">
        <v>25</v>
      </c>
      <c r="AD1603">
        <f t="shared" ref="AD1603:AD1666" si="307">(AB1603*(1+AB1603)^AC1603)/((1+AB1603)^AC1603-1)</f>
        <v>0.11016807219002084</v>
      </c>
      <c r="AE1603">
        <v>1630000</v>
      </c>
      <c r="AF1603">
        <v>0</v>
      </c>
      <c r="AG1603">
        <v>0</v>
      </c>
      <c r="AH1603">
        <v>37800</v>
      </c>
      <c r="AI1603">
        <v>0.196323650611332</v>
      </c>
      <c r="AJ1603">
        <v>0.199748781125</v>
      </c>
      <c r="AK1603" s="1">
        <f t="shared" si="302"/>
        <v>8.889953476568796E-2</v>
      </c>
      <c r="AL1603" s="1">
        <f t="shared" ref="AL1603:AL1666" si="308">((U1603*AD1603+X1603)/(8760*AI1603))+Z1603*AA1603/1000000+Y1603/1000 + (AE1603*I1603)/(1000000*8760*AI1603*AC1603) + ((AF1603+AG1603)*L1603)/(1000000) + (AH1603*O1603)/(1000000*8760*AI1603*AC1603)</f>
        <v>9.0592150278827901E-2</v>
      </c>
      <c r="AM1603">
        <f t="shared" ref="AM1603:AM1666" si="309">((U1603*AD1603+X1603)/(8760*AI1603))+Z1603*AA1603/1000000+Y1603/1000 + (AE1603*J1603)/(1000000*8760*AI1603*AC1603) + ((AF1603+AG1603)*M1603)/(1000000) + (AH1603*P1603)/(1000000*8760*AI1603*AC1603)</f>
        <v>8.9451395831117747E-2</v>
      </c>
      <c r="AN1603">
        <f t="shared" ref="AN1603:AN1666" si="310">((U1603*AD1603+X1603)/(8760*AI1603))+Z1603*AA1603/1000000+Y1603/1000 + (AE1603*K1603)/(1000000*8760*AI1603*AC1603) + ((AF1603+AG1603)*N1603)/(1000000) + (AH1603*Q1603)/(1000000*8760*AI1603*AC1603)</f>
        <v>9.1449940798134399E-2</v>
      </c>
      <c r="AO1603">
        <f t="shared" ref="AO1603:AO1666" si="311">((V1603*AD1603+X1603)/(8760*AI1603))+Z1603*AA1603/1000000+Y1603/1000 + (AE1603*I1603)/(1000000*8760*AI1603*AC1603) + ((AF1603+AG1603)*L1603)/(1000000) + (AH1603*O1603)/(1000000*8760*AI1603*AC1603)</f>
        <v>7.8107243558504416E-2</v>
      </c>
      <c r="AP1603">
        <f t="shared" ref="AP1603:AP1666" si="312">((V1603*AD1603+X1603)/(8760*AI1603))+Z1603*AA1603/1000000+Y1603/1000</f>
        <v>7.6414628045364474E-2</v>
      </c>
      <c r="AQ1603">
        <f t="shared" ref="AQ1603:AQ1666" si="313">(AE1603)/(AC1603*8760*AI1603) + ((AF1603+AG1603)) + (AH1603)/(AC1603*8760*AI1603)</f>
        <v>38.790665772775085</v>
      </c>
    </row>
    <row r="1604" spans="1:43" x14ac:dyDescent="0.2">
      <c r="A1604">
        <v>30077</v>
      </c>
      <c r="B1604">
        <v>21</v>
      </c>
      <c r="C1604">
        <v>30</v>
      </c>
      <c r="D1604" t="s">
        <v>765</v>
      </c>
      <c r="E1604">
        <v>77</v>
      </c>
      <c r="F1604" t="s">
        <v>1094</v>
      </c>
      <c r="G1604" t="s">
        <v>1095</v>
      </c>
      <c r="H1604" t="s">
        <v>176</v>
      </c>
      <c r="I1604">
        <v>43</v>
      </c>
      <c r="J1604">
        <v>14</v>
      </c>
      <c r="K1604">
        <v>65</v>
      </c>
      <c r="L1604">
        <v>58</v>
      </c>
      <c r="M1604">
        <v>18</v>
      </c>
      <c r="N1604">
        <v>83</v>
      </c>
      <c r="O1604">
        <v>71</v>
      </c>
      <c r="P1604">
        <v>24</v>
      </c>
      <c r="Q1604">
        <v>98</v>
      </c>
      <c r="R1604">
        <v>1200</v>
      </c>
      <c r="S1604">
        <v>0.99467170324878396</v>
      </c>
      <c r="T1604">
        <f t="shared" si="303"/>
        <v>1</v>
      </c>
      <c r="U1604">
        <f t="shared" si="304"/>
        <v>1193.6060438985407</v>
      </c>
      <c r="V1604">
        <f t="shared" si="305"/>
        <v>994.67170324878396</v>
      </c>
      <c r="W1604">
        <v>24.69</v>
      </c>
      <c r="X1604">
        <f t="shared" si="306"/>
        <v>24.558444353212476</v>
      </c>
      <c r="Y1604">
        <v>0</v>
      </c>
      <c r="Z1604">
        <v>0</v>
      </c>
      <c r="AA1604">
        <v>0</v>
      </c>
      <c r="AB1604" s="2">
        <v>0.1</v>
      </c>
      <c r="AC1604">
        <v>25</v>
      </c>
      <c r="AD1604">
        <f t="shared" si="307"/>
        <v>0.11016807219002084</v>
      </c>
      <c r="AE1604">
        <v>1630000</v>
      </c>
      <c r="AF1604">
        <v>0</v>
      </c>
      <c r="AG1604">
        <v>0</v>
      </c>
      <c r="AH1604">
        <v>37800</v>
      </c>
      <c r="AI1604">
        <v>0.19360089631418201</v>
      </c>
      <c r="AJ1604">
        <v>0.2002345943995</v>
      </c>
      <c r="AK1604" s="1">
        <f t="shared" si="302"/>
        <v>9.2017032878958446E-2</v>
      </c>
      <c r="AL1604" s="1">
        <f t="shared" si="308"/>
        <v>9.3733452910825119E-2</v>
      </c>
      <c r="AM1604">
        <f t="shared" si="309"/>
        <v>9.2576655179568104E-2</v>
      </c>
      <c r="AN1604">
        <f t="shared" si="310"/>
        <v>9.4603307180181145E-2</v>
      </c>
      <c r="AO1604">
        <f t="shared" si="311"/>
        <v>8.0810729803188097E-2</v>
      </c>
      <c r="AP1604">
        <f t="shared" si="312"/>
        <v>7.9094309771321425E-2</v>
      </c>
      <c r="AQ1604">
        <f t="shared" si="313"/>
        <v>39.336207936746959</v>
      </c>
    </row>
    <row r="1605" spans="1:43" x14ac:dyDescent="0.2">
      <c r="A1605">
        <v>30079</v>
      </c>
      <c r="B1605">
        <v>21</v>
      </c>
      <c r="C1605">
        <v>30</v>
      </c>
      <c r="D1605" t="s">
        <v>150</v>
      </c>
      <c r="E1605">
        <v>79</v>
      </c>
      <c r="F1605" t="s">
        <v>1094</v>
      </c>
      <c r="G1605" t="s">
        <v>1095</v>
      </c>
      <c r="H1605" t="s">
        <v>176</v>
      </c>
      <c r="I1605">
        <v>43</v>
      </c>
      <c r="J1605">
        <v>14</v>
      </c>
      <c r="K1605">
        <v>65</v>
      </c>
      <c r="L1605">
        <v>58</v>
      </c>
      <c r="M1605">
        <v>18</v>
      </c>
      <c r="N1605">
        <v>83</v>
      </c>
      <c r="O1605">
        <v>71</v>
      </c>
      <c r="P1605">
        <v>24</v>
      </c>
      <c r="Q1605">
        <v>98</v>
      </c>
      <c r="R1605">
        <v>1200</v>
      </c>
      <c r="S1605">
        <v>0.97631832903081694</v>
      </c>
      <c r="T1605">
        <f t="shared" si="303"/>
        <v>1</v>
      </c>
      <c r="U1605">
        <f t="shared" si="304"/>
        <v>1171.5819948369804</v>
      </c>
      <c r="V1605">
        <f t="shared" si="305"/>
        <v>976.31832903081693</v>
      </c>
      <c r="W1605">
        <v>24.69</v>
      </c>
      <c r="X1605">
        <f t="shared" si="306"/>
        <v>24.105299543770872</v>
      </c>
      <c r="Y1605">
        <v>0</v>
      </c>
      <c r="Z1605">
        <v>0</v>
      </c>
      <c r="AA1605">
        <v>0</v>
      </c>
      <c r="AB1605" s="2">
        <v>0.1</v>
      </c>
      <c r="AC1605">
        <v>25</v>
      </c>
      <c r="AD1605">
        <f t="shared" si="307"/>
        <v>0.11016807219002084</v>
      </c>
      <c r="AE1605">
        <v>1630000</v>
      </c>
      <c r="AF1605">
        <v>0</v>
      </c>
      <c r="AG1605">
        <v>0</v>
      </c>
      <c r="AH1605">
        <v>37800</v>
      </c>
      <c r="AI1605">
        <v>0.191594473285816</v>
      </c>
      <c r="AJ1605">
        <v>0.195439012557625</v>
      </c>
      <c r="AK1605" s="1">
        <f t="shared" si="302"/>
        <v>9.1265006907124094E-2</v>
      </c>
      <c r="AL1605" s="1">
        <f t="shared" si="308"/>
        <v>9.2999401699009804E-2</v>
      </c>
      <c r="AM1605">
        <f t="shared" si="309"/>
        <v>9.1830489705961457E-2</v>
      </c>
      <c r="AN1605">
        <f t="shared" si="310"/>
        <v>9.387836528977489E-2</v>
      </c>
      <c r="AO1605">
        <f t="shared" si="311"/>
        <v>8.0182291901210234E-2</v>
      </c>
      <c r="AP1605">
        <f t="shared" si="312"/>
        <v>7.8447897109324524E-2</v>
      </c>
      <c r="AQ1605">
        <f t="shared" si="313"/>
        <v>39.748146089760091</v>
      </c>
    </row>
    <row r="1606" spans="1:43" x14ac:dyDescent="0.2">
      <c r="A1606">
        <v>30081</v>
      </c>
      <c r="B1606">
        <v>21</v>
      </c>
      <c r="C1606">
        <v>30</v>
      </c>
      <c r="D1606" t="s">
        <v>1119</v>
      </c>
      <c r="E1606">
        <v>81</v>
      </c>
      <c r="F1606" t="s">
        <v>1094</v>
      </c>
      <c r="G1606" t="s">
        <v>1095</v>
      </c>
      <c r="H1606" t="s">
        <v>176</v>
      </c>
      <c r="I1606">
        <v>43</v>
      </c>
      <c r="J1606">
        <v>14</v>
      </c>
      <c r="K1606">
        <v>65</v>
      </c>
      <c r="L1606">
        <v>58</v>
      </c>
      <c r="M1606">
        <v>18</v>
      </c>
      <c r="N1606">
        <v>83</v>
      </c>
      <c r="O1606">
        <v>71</v>
      </c>
      <c r="P1606">
        <v>24</v>
      </c>
      <c r="Q1606">
        <v>98</v>
      </c>
      <c r="R1606">
        <v>1200</v>
      </c>
      <c r="S1606">
        <v>0.99841733880945105</v>
      </c>
      <c r="T1606">
        <f t="shared" si="303"/>
        <v>1</v>
      </c>
      <c r="U1606">
        <f t="shared" si="304"/>
        <v>1198.1008065713413</v>
      </c>
      <c r="V1606">
        <f t="shared" si="305"/>
        <v>998.41733880945105</v>
      </c>
      <c r="W1606">
        <v>24.69</v>
      </c>
      <c r="X1606">
        <f t="shared" si="306"/>
        <v>24.650924095205347</v>
      </c>
      <c r="Y1606">
        <v>0</v>
      </c>
      <c r="Z1606">
        <v>0</v>
      </c>
      <c r="AA1606">
        <v>0</v>
      </c>
      <c r="AB1606" s="2">
        <v>0.1</v>
      </c>
      <c r="AC1606">
        <v>25</v>
      </c>
      <c r="AD1606">
        <f t="shared" si="307"/>
        <v>0.11016807219002084</v>
      </c>
      <c r="AE1606">
        <v>1630000</v>
      </c>
      <c r="AF1606">
        <v>0</v>
      </c>
      <c r="AG1606">
        <v>0</v>
      </c>
      <c r="AH1606">
        <v>37800</v>
      </c>
      <c r="AI1606">
        <v>0.19817479345087799</v>
      </c>
      <c r="AJ1606">
        <v>0.20587239338437499</v>
      </c>
      <c r="AK1606" s="1">
        <f t="shared" si="302"/>
        <v>9.0231780238502327E-2</v>
      </c>
      <c r="AL1606" s="1">
        <f t="shared" si="308"/>
        <v>9.190858509766002E-2</v>
      </c>
      <c r="AM1606">
        <f t="shared" si="309"/>
        <v>9.0778486391736135E-2</v>
      </c>
      <c r="AN1606">
        <f t="shared" si="310"/>
        <v>9.2758363029946792E-2</v>
      </c>
      <c r="AO1606">
        <f t="shared" si="311"/>
        <v>7.9236579980247052E-2</v>
      </c>
      <c r="AP1606">
        <f t="shared" si="312"/>
        <v>7.7559775121089358E-2</v>
      </c>
      <c r="AQ1606">
        <f t="shared" si="313"/>
        <v>38.428323711324708</v>
      </c>
    </row>
    <row r="1607" spans="1:43" x14ac:dyDescent="0.2">
      <c r="A1607">
        <v>30083</v>
      </c>
      <c r="B1607">
        <v>4</v>
      </c>
      <c r="C1607">
        <v>30</v>
      </c>
      <c r="D1607" t="s">
        <v>542</v>
      </c>
      <c r="E1607">
        <v>83</v>
      </c>
      <c r="F1607" t="s">
        <v>1094</v>
      </c>
      <c r="G1607" t="s">
        <v>1095</v>
      </c>
      <c r="H1607" t="s">
        <v>602</v>
      </c>
      <c r="I1607">
        <v>43</v>
      </c>
      <c r="J1607">
        <v>14</v>
      </c>
      <c r="K1607">
        <v>65</v>
      </c>
      <c r="L1607">
        <v>58</v>
      </c>
      <c r="M1607">
        <v>18</v>
      </c>
      <c r="N1607">
        <v>83</v>
      </c>
      <c r="O1607">
        <v>71</v>
      </c>
      <c r="P1607">
        <v>24</v>
      </c>
      <c r="Q1607">
        <v>98</v>
      </c>
      <c r="R1607">
        <v>1200</v>
      </c>
      <c r="S1607">
        <v>0.97838477679153002</v>
      </c>
      <c r="T1607">
        <f t="shared" si="303"/>
        <v>1</v>
      </c>
      <c r="U1607">
        <f t="shared" si="304"/>
        <v>1174.061732149836</v>
      </c>
      <c r="V1607">
        <f t="shared" si="305"/>
        <v>978.38477679153004</v>
      </c>
      <c r="W1607">
        <v>24.69</v>
      </c>
      <c r="X1607">
        <f t="shared" si="306"/>
        <v>24.156320138982878</v>
      </c>
      <c r="Y1607">
        <v>0</v>
      </c>
      <c r="Z1607">
        <v>0</v>
      </c>
      <c r="AA1607">
        <v>0</v>
      </c>
      <c r="AB1607" s="2">
        <v>0.1</v>
      </c>
      <c r="AC1607">
        <v>25</v>
      </c>
      <c r="AD1607">
        <f t="shared" si="307"/>
        <v>0.11016807219002084</v>
      </c>
      <c r="AE1607">
        <v>1630000</v>
      </c>
      <c r="AF1607">
        <v>0</v>
      </c>
      <c r="AG1607">
        <v>0</v>
      </c>
      <c r="AH1607">
        <v>37800</v>
      </c>
      <c r="AI1607">
        <v>0.185492459829282</v>
      </c>
      <c r="AJ1607">
        <v>0.19038439797437501</v>
      </c>
      <c r="AK1607" s="1">
        <f t="shared" si="302"/>
        <v>9.4466810369292331E-2</v>
      </c>
      <c r="AL1607" s="1">
        <f t="shared" si="308"/>
        <v>9.6258260312469729E-2</v>
      </c>
      <c r="AM1607">
        <f t="shared" si="309"/>
        <v>9.5050895453371476E-2</v>
      </c>
      <c r="AN1607">
        <f t="shared" si="310"/>
        <v>9.7166138543019046E-2</v>
      </c>
      <c r="AO1607">
        <f t="shared" si="311"/>
        <v>8.2991494420660908E-2</v>
      </c>
      <c r="AP1607">
        <f t="shared" si="312"/>
        <v>8.120004447748351E-2</v>
      </c>
      <c r="AQ1607">
        <f t="shared" si="313"/>
        <v>41.05571256731514</v>
      </c>
    </row>
    <row r="1608" spans="1:43" x14ac:dyDescent="0.2">
      <c r="A1608">
        <v>30085</v>
      </c>
      <c r="B1608">
        <v>4</v>
      </c>
      <c r="C1608">
        <v>30</v>
      </c>
      <c r="D1608" t="s">
        <v>1120</v>
      </c>
      <c r="E1608">
        <v>85</v>
      </c>
      <c r="F1608" t="s">
        <v>1094</v>
      </c>
      <c r="G1608" t="s">
        <v>1095</v>
      </c>
      <c r="H1608" t="s">
        <v>602</v>
      </c>
      <c r="I1608">
        <v>43</v>
      </c>
      <c r="J1608">
        <v>14</v>
      </c>
      <c r="K1608">
        <v>65</v>
      </c>
      <c r="L1608">
        <v>58</v>
      </c>
      <c r="M1608">
        <v>18</v>
      </c>
      <c r="N1608">
        <v>83</v>
      </c>
      <c r="O1608">
        <v>71</v>
      </c>
      <c r="P1608">
        <v>24</v>
      </c>
      <c r="Q1608">
        <v>98</v>
      </c>
      <c r="R1608">
        <v>1200</v>
      </c>
      <c r="S1608">
        <v>0.97973986313893202</v>
      </c>
      <c r="T1608">
        <f t="shared" si="303"/>
        <v>1</v>
      </c>
      <c r="U1608">
        <f t="shared" si="304"/>
        <v>1175.6878357667185</v>
      </c>
      <c r="V1608">
        <f t="shared" si="305"/>
        <v>979.73986313893204</v>
      </c>
      <c r="W1608">
        <v>24.69</v>
      </c>
      <c r="X1608">
        <f t="shared" si="306"/>
        <v>24.189777220900233</v>
      </c>
      <c r="Y1608">
        <v>0</v>
      </c>
      <c r="Z1608">
        <v>0</v>
      </c>
      <c r="AA1608">
        <v>0</v>
      </c>
      <c r="AB1608" s="2">
        <v>0.1</v>
      </c>
      <c r="AC1608">
        <v>25</v>
      </c>
      <c r="AD1608">
        <f t="shared" si="307"/>
        <v>0.11016807219002084</v>
      </c>
      <c r="AE1608">
        <v>1630000</v>
      </c>
      <c r="AF1608">
        <v>0</v>
      </c>
      <c r="AG1608">
        <v>0</v>
      </c>
      <c r="AH1608">
        <v>37800</v>
      </c>
      <c r="AI1608">
        <v>0.181589886600978</v>
      </c>
      <c r="AJ1608">
        <v>0.18432913909537499</v>
      </c>
      <c r="AK1608" s="1">
        <f t="shared" si="302"/>
        <v>9.6630660252939093E-2</v>
      </c>
      <c r="AL1608" s="1">
        <f t="shared" si="308"/>
        <v>9.8460610493236303E-2</v>
      </c>
      <c r="AM1608">
        <f t="shared" si="309"/>
        <v>9.7227297989893602E-2</v>
      </c>
      <c r="AN1608">
        <f t="shared" si="310"/>
        <v>9.938800005970537E-2</v>
      </c>
      <c r="AO1608">
        <f t="shared" si="311"/>
        <v>8.4889957027377533E-2</v>
      </c>
      <c r="AP1608">
        <f t="shared" si="312"/>
        <v>8.3060006787080323E-2</v>
      </c>
      <c r="AQ1608">
        <f t="shared" si="313"/>
        <v>41.938046532786572</v>
      </c>
    </row>
    <row r="1609" spans="1:43" x14ac:dyDescent="0.2">
      <c r="A1609">
        <v>30087</v>
      </c>
      <c r="B1609">
        <v>21</v>
      </c>
      <c r="C1609">
        <v>30</v>
      </c>
      <c r="D1609" t="s">
        <v>1121</v>
      </c>
      <c r="E1609">
        <v>87</v>
      </c>
      <c r="F1609" t="s">
        <v>1094</v>
      </c>
      <c r="G1609" t="s">
        <v>1095</v>
      </c>
      <c r="H1609" t="s">
        <v>176</v>
      </c>
      <c r="I1609">
        <v>43</v>
      </c>
      <c r="J1609">
        <v>14</v>
      </c>
      <c r="K1609">
        <v>65</v>
      </c>
      <c r="L1609">
        <v>58</v>
      </c>
      <c r="M1609">
        <v>18</v>
      </c>
      <c r="N1609">
        <v>83</v>
      </c>
      <c r="O1609">
        <v>71</v>
      </c>
      <c r="P1609">
        <v>24</v>
      </c>
      <c r="Q1609">
        <v>98</v>
      </c>
      <c r="R1609">
        <v>1200</v>
      </c>
      <c r="S1609">
        <v>0.97879937517231896</v>
      </c>
      <c r="T1609">
        <f t="shared" si="303"/>
        <v>1</v>
      </c>
      <c r="U1609">
        <f t="shared" si="304"/>
        <v>1174.5592502067827</v>
      </c>
      <c r="V1609">
        <f t="shared" si="305"/>
        <v>978.79937517231895</v>
      </c>
      <c r="W1609">
        <v>24.69</v>
      </c>
      <c r="X1609">
        <f t="shared" si="306"/>
        <v>24.166556573004556</v>
      </c>
      <c r="Y1609">
        <v>0</v>
      </c>
      <c r="Z1609">
        <v>0</v>
      </c>
      <c r="AA1609">
        <v>0</v>
      </c>
      <c r="AB1609" s="2">
        <v>0.1</v>
      </c>
      <c r="AC1609">
        <v>25</v>
      </c>
      <c r="AD1609">
        <f t="shared" si="307"/>
        <v>0.11016807219002084</v>
      </c>
      <c r="AE1609">
        <v>1630000</v>
      </c>
      <c r="AF1609">
        <v>0</v>
      </c>
      <c r="AG1609">
        <v>0</v>
      </c>
      <c r="AH1609">
        <v>37800</v>
      </c>
      <c r="AI1609">
        <v>0.19277878469683801</v>
      </c>
      <c r="AJ1609">
        <v>0.20041306019050001</v>
      </c>
      <c r="AK1609" s="1">
        <f t="shared" si="302"/>
        <v>9.0934832462473802E-2</v>
      </c>
      <c r="AL1609" s="1">
        <f t="shared" si="308"/>
        <v>9.2658572225350594E-2</v>
      </c>
      <c r="AM1609">
        <f t="shared" si="309"/>
        <v>9.1496841291224401E-2</v>
      </c>
      <c r="AN1609">
        <f t="shared" si="310"/>
        <v>9.353213601752243E-2</v>
      </c>
      <c r="AO1609">
        <f t="shared" si="311"/>
        <v>7.9887831591953951E-2</v>
      </c>
      <c r="AP1609">
        <f t="shared" si="312"/>
        <v>7.8164091829077159E-2</v>
      </c>
      <c r="AQ1609">
        <f t="shared" si="313"/>
        <v>39.503958519768396</v>
      </c>
    </row>
    <row r="1610" spans="1:43" x14ac:dyDescent="0.2">
      <c r="A1610">
        <v>30089</v>
      </c>
      <c r="B1610">
        <v>21</v>
      </c>
      <c r="C1610">
        <v>30</v>
      </c>
      <c r="D1610" t="s">
        <v>1122</v>
      </c>
      <c r="E1610">
        <v>89</v>
      </c>
      <c r="F1610" t="s">
        <v>1094</v>
      </c>
      <c r="G1610" t="s">
        <v>1095</v>
      </c>
      <c r="H1610" t="s">
        <v>176</v>
      </c>
      <c r="I1610">
        <v>43</v>
      </c>
      <c r="J1610">
        <v>14</v>
      </c>
      <c r="K1610">
        <v>65</v>
      </c>
      <c r="L1610">
        <v>58</v>
      </c>
      <c r="M1610">
        <v>18</v>
      </c>
      <c r="N1610">
        <v>83</v>
      </c>
      <c r="O1610">
        <v>71</v>
      </c>
      <c r="P1610">
        <v>24</v>
      </c>
      <c r="Q1610">
        <v>98</v>
      </c>
      <c r="R1610">
        <v>1200</v>
      </c>
      <c r="S1610">
        <v>1.0018476152961899</v>
      </c>
      <c r="T1610">
        <f t="shared" si="303"/>
        <v>1</v>
      </c>
      <c r="U1610">
        <f t="shared" si="304"/>
        <v>1202.217138355428</v>
      </c>
      <c r="V1610">
        <f t="shared" si="305"/>
        <v>1001.8476152961899</v>
      </c>
      <c r="W1610">
        <v>24.69</v>
      </c>
      <c r="X1610">
        <f t="shared" si="306"/>
        <v>24.735617621662932</v>
      </c>
      <c r="Y1610">
        <v>0</v>
      </c>
      <c r="Z1610">
        <v>0</v>
      </c>
      <c r="AA1610">
        <v>0</v>
      </c>
      <c r="AB1610" s="2">
        <v>0.1</v>
      </c>
      <c r="AC1610">
        <v>25</v>
      </c>
      <c r="AD1610">
        <f t="shared" si="307"/>
        <v>0.11016807219002084</v>
      </c>
      <c r="AE1610">
        <v>1630000</v>
      </c>
      <c r="AF1610">
        <v>0</v>
      </c>
      <c r="AG1610">
        <v>0</v>
      </c>
      <c r="AH1610">
        <v>37800</v>
      </c>
      <c r="AI1610">
        <v>0.18096535213953999</v>
      </c>
      <c r="AJ1610">
        <v>0.18741264165775001</v>
      </c>
      <c r="AK1610" s="1">
        <f t="shared" si="302"/>
        <v>9.9152133185330282E-2</v>
      </c>
      <c r="AL1610" s="1">
        <f t="shared" si="308"/>
        <v>0.10098839881680195</v>
      </c>
      <c r="AM1610">
        <f t="shared" si="309"/>
        <v>9.9750829995048265E-2</v>
      </c>
      <c r="AN1610">
        <f t="shared" si="310"/>
        <v>0.10191898892269244</v>
      </c>
      <c r="AO1610">
        <f t="shared" si="311"/>
        <v>8.7063633774974905E-2</v>
      </c>
      <c r="AP1610">
        <f t="shared" si="312"/>
        <v>8.5227368143503235E-2</v>
      </c>
      <c r="AQ1610">
        <f t="shared" si="313"/>
        <v>42.082780068767086</v>
      </c>
    </row>
    <row r="1611" spans="1:43" x14ac:dyDescent="0.2">
      <c r="A1611">
        <v>30091</v>
      </c>
      <c r="B1611">
        <v>4</v>
      </c>
      <c r="C1611">
        <v>30</v>
      </c>
      <c r="D1611" t="s">
        <v>703</v>
      </c>
      <c r="E1611">
        <v>91</v>
      </c>
      <c r="F1611" t="s">
        <v>1094</v>
      </c>
      <c r="G1611" t="s">
        <v>1095</v>
      </c>
      <c r="H1611" t="s">
        <v>602</v>
      </c>
      <c r="I1611">
        <v>43</v>
      </c>
      <c r="J1611">
        <v>14</v>
      </c>
      <c r="K1611">
        <v>65</v>
      </c>
      <c r="L1611">
        <v>58</v>
      </c>
      <c r="M1611">
        <v>18</v>
      </c>
      <c r="N1611">
        <v>83</v>
      </c>
      <c r="O1611">
        <v>71</v>
      </c>
      <c r="P1611">
        <v>24</v>
      </c>
      <c r="Q1611">
        <v>98</v>
      </c>
      <c r="R1611">
        <v>1200</v>
      </c>
      <c r="S1611">
        <v>0.98120883897859201</v>
      </c>
      <c r="T1611">
        <f t="shared" si="303"/>
        <v>1</v>
      </c>
      <c r="U1611">
        <f t="shared" si="304"/>
        <v>1177.4506067743105</v>
      </c>
      <c r="V1611">
        <f t="shared" si="305"/>
        <v>981.20883897859198</v>
      </c>
      <c r="W1611">
        <v>24.69</v>
      </c>
      <c r="X1611">
        <f t="shared" si="306"/>
        <v>24.226046234381439</v>
      </c>
      <c r="Y1611">
        <v>0</v>
      </c>
      <c r="Z1611">
        <v>0</v>
      </c>
      <c r="AA1611">
        <v>0</v>
      </c>
      <c r="AB1611" s="2">
        <v>0.1</v>
      </c>
      <c r="AC1611">
        <v>25</v>
      </c>
      <c r="AD1611">
        <f t="shared" si="307"/>
        <v>0.11016807219002084</v>
      </c>
      <c r="AE1611">
        <v>1630000</v>
      </c>
      <c r="AF1611">
        <v>0</v>
      </c>
      <c r="AG1611">
        <v>0</v>
      </c>
      <c r="AH1611">
        <v>37800</v>
      </c>
      <c r="AI1611">
        <v>0.17895716625892</v>
      </c>
      <c r="AJ1611">
        <v>0.18280647976512501</v>
      </c>
      <c r="AK1611" s="1">
        <f t="shared" si="302"/>
        <v>9.8199252797164696E-2</v>
      </c>
      <c r="AL1611" s="1">
        <f t="shared" si="308"/>
        <v>0.10005612426852127</v>
      </c>
      <c r="AM1611">
        <f t="shared" si="309"/>
        <v>9.8804667943483443E-2</v>
      </c>
      <c r="AN1611">
        <f t="shared" si="310"/>
        <v>0.10099715708509144</v>
      </c>
      <c r="AO1611">
        <f t="shared" si="311"/>
        <v>8.6265180205546674E-2</v>
      </c>
      <c r="AP1611">
        <f t="shared" si="312"/>
        <v>8.4408308734190099E-2</v>
      </c>
      <c r="AQ1611">
        <f t="shared" si="313"/>
        <v>42.555016227385416</v>
      </c>
    </row>
    <row r="1612" spans="1:43" x14ac:dyDescent="0.2">
      <c r="A1612">
        <v>30093</v>
      </c>
      <c r="B1612">
        <v>21</v>
      </c>
      <c r="C1612">
        <v>30</v>
      </c>
      <c r="D1612" t="s">
        <v>1123</v>
      </c>
      <c r="E1612">
        <v>93</v>
      </c>
      <c r="F1612" t="s">
        <v>1094</v>
      </c>
      <c r="G1612" t="s">
        <v>1095</v>
      </c>
      <c r="H1612" t="s">
        <v>176</v>
      </c>
      <c r="I1612">
        <v>43</v>
      </c>
      <c r="J1612">
        <v>14</v>
      </c>
      <c r="K1612">
        <v>65</v>
      </c>
      <c r="L1612">
        <v>58</v>
      </c>
      <c r="M1612">
        <v>18</v>
      </c>
      <c r="N1612">
        <v>83</v>
      </c>
      <c r="O1612">
        <v>71</v>
      </c>
      <c r="P1612">
        <v>24</v>
      </c>
      <c r="Q1612">
        <v>98</v>
      </c>
      <c r="R1612">
        <v>1200</v>
      </c>
      <c r="S1612">
        <v>0.99376504868269</v>
      </c>
      <c r="T1612">
        <f t="shared" si="303"/>
        <v>1</v>
      </c>
      <c r="U1612">
        <f t="shared" si="304"/>
        <v>1192.5180584192281</v>
      </c>
      <c r="V1612">
        <f t="shared" si="305"/>
        <v>993.76504868269001</v>
      </c>
      <c r="W1612">
        <v>24.69</v>
      </c>
      <c r="X1612">
        <f t="shared" si="306"/>
        <v>24.536059051975617</v>
      </c>
      <c r="Y1612">
        <v>0</v>
      </c>
      <c r="Z1612">
        <v>0</v>
      </c>
      <c r="AA1612">
        <v>0</v>
      </c>
      <c r="AB1612" s="2">
        <v>0.1</v>
      </c>
      <c r="AC1612">
        <v>25</v>
      </c>
      <c r="AD1612">
        <f t="shared" si="307"/>
        <v>0.11016807219002084</v>
      </c>
      <c r="AE1612">
        <v>1630000</v>
      </c>
      <c r="AF1612">
        <v>0</v>
      </c>
      <c r="AG1612">
        <v>0</v>
      </c>
      <c r="AH1612">
        <v>37800</v>
      </c>
      <c r="AI1612">
        <v>0.202843178806246</v>
      </c>
      <c r="AJ1612">
        <v>0.21007582345887499</v>
      </c>
      <c r="AK1612" s="1">
        <f t="shared" si="302"/>
        <v>8.7744344937002006E-2</v>
      </c>
      <c r="AL1612" s="1">
        <f t="shared" si="308"/>
        <v>8.9382558548998375E-2</v>
      </c>
      <c r="AM1612">
        <f t="shared" si="309"/>
        <v>8.8278468783971109E-2</v>
      </c>
      <c r="AN1612">
        <f t="shared" si="310"/>
        <v>9.021277905333637E-2</v>
      </c>
      <c r="AO1612">
        <f t="shared" si="311"/>
        <v>7.7059884817783586E-2</v>
      </c>
      <c r="AP1612">
        <f t="shared" si="312"/>
        <v>7.5421671205787216E-2</v>
      </c>
      <c r="AQ1612">
        <f t="shared" si="313"/>
        <v>37.543905390230222</v>
      </c>
    </row>
    <row r="1613" spans="1:43" x14ac:dyDescent="0.2">
      <c r="A1613">
        <v>30095</v>
      </c>
      <c r="B1613">
        <v>21</v>
      </c>
      <c r="C1613">
        <v>30</v>
      </c>
      <c r="D1613" t="s">
        <v>1124</v>
      </c>
      <c r="E1613">
        <v>95</v>
      </c>
      <c r="F1613" t="s">
        <v>1094</v>
      </c>
      <c r="G1613" t="s">
        <v>1095</v>
      </c>
      <c r="H1613" t="s">
        <v>176</v>
      </c>
      <c r="I1613">
        <v>43</v>
      </c>
      <c r="J1613">
        <v>14</v>
      </c>
      <c r="K1613">
        <v>65</v>
      </c>
      <c r="L1613">
        <v>58</v>
      </c>
      <c r="M1613">
        <v>18</v>
      </c>
      <c r="N1613">
        <v>83</v>
      </c>
      <c r="O1613">
        <v>71</v>
      </c>
      <c r="P1613">
        <v>24</v>
      </c>
      <c r="Q1613">
        <v>98</v>
      </c>
      <c r="R1613">
        <v>1200</v>
      </c>
      <c r="S1613">
        <v>0.98358234354093999</v>
      </c>
      <c r="T1613">
        <f t="shared" si="303"/>
        <v>1</v>
      </c>
      <c r="U1613">
        <f t="shared" si="304"/>
        <v>1180.2988122491279</v>
      </c>
      <c r="V1613">
        <f t="shared" si="305"/>
        <v>983.58234354093997</v>
      </c>
      <c r="W1613">
        <v>24.69</v>
      </c>
      <c r="X1613">
        <f t="shared" si="306"/>
        <v>24.284648062025809</v>
      </c>
      <c r="Y1613">
        <v>0</v>
      </c>
      <c r="Z1613">
        <v>0</v>
      </c>
      <c r="AA1613">
        <v>0</v>
      </c>
      <c r="AB1613" s="2">
        <v>0.1</v>
      </c>
      <c r="AC1613">
        <v>25</v>
      </c>
      <c r="AD1613">
        <f t="shared" si="307"/>
        <v>0.11016807219002084</v>
      </c>
      <c r="AE1613">
        <v>1630000</v>
      </c>
      <c r="AF1613">
        <v>0</v>
      </c>
      <c r="AG1613">
        <v>0</v>
      </c>
      <c r="AH1613">
        <v>37800</v>
      </c>
      <c r="AI1613">
        <v>0.191809464337759</v>
      </c>
      <c r="AJ1613">
        <v>0.20349953994424999</v>
      </c>
      <c r="AK1613" s="1">
        <f t="shared" si="302"/>
        <v>9.1840981675894467E-2</v>
      </c>
      <c r="AL1613" s="1">
        <f t="shared" si="308"/>
        <v>9.3573432458593356E-2</v>
      </c>
      <c r="AM1613">
        <f t="shared" si="309"/>
        <v>9.2405830649168547E-2</v>
      </c>
      <c r="AN1613">
        <f t="shared" si="310"/>
        <v>9.4451410856538826E-2</v>
      </c>
      <c r="AO1613">
        <f t="shared" si="311"/>
        <v>8.067543369686038E-2</v>
      </c>
      <c r="AP1613">
        <f t="shared" si="312"/>
        <v>7.8942982914161491E-2</v>
      </c>
      <c r="AQ1613">
        <f t="shared" si="313"/>
        <v>39.703594087229213</v>
      </c>
    </row>
    <row r="1614" spans="1:43" x14ac:dyDescent="0.2">
      <c r="A1614">
        <v>30097</v>
      </c>
      <c r="B1614">
        <v>21</v>
      </c>
      <c r="C1614">
        <v>30</v>
      </c>
      <c r="D1614" t="s">
        <v>1125</v>
      </c>
      <c r="E1614">
        <v>97</v>
      </c>
      <c r="F1614" t="s">
        <v>1094</v>
      </c>
      <c r="G1614" t="s">
        <v>1095</v>
      </c>
      <c r="H1614" t="s">
        <v>176</v>
      </c>
      <c r="I1614">
        <v>43</v>
      </c>
      <c r="J1614">
        <v>14</v>
      </c>
      <c r="K1614">
        <v>65</v>
      </c>
      <c r="L1614">
        <v>58</v>
      </c>
      <c r="M1614">
        <v>18</v>
      </c>
      <c r="N1614">
        <v>83</v>
      </c>
      <c r="O1614">
        <v>71</v>
      </c>
      <c r="P1614">
        <v>24</v>
      </c>
      <c r="Q1614">
        <v>98</v>
      </c>
      <c r="R1614">
        <v>1200</v>
      </c>
      <c r="S1614">
        <v>0.98534616535785102</v>
      </c>
      <c r="T1614">
        <f t="shared" si="303"/>
        <v>1</v>
      </c>
      <c r="U1614">
        <f t="shared" si="304"/>
        <v>1182.4153984294212</v>
      </c>
      <c r="V1614">
        <f t="shared" si="305"/>
        <v>985.34616535785108</v>
      </c>
      <c r="W1614">
        <v>24.69</v>
      </c>
      <c r="X1614">
        <f t="shared" si="306"/>
        <v>24.328196822685342</v>
      </c>
      <c r="Y1614">
        <v>0</v>
      </c>
      <c r="Z1614">
        <v>0</v>
      </c>
      <c r="AA1614">
        <v>0</v>
      </c>
      <c r="AB1614" s="2">
        <v>0.1</v>
      </c>
      <c r="AC1614">
        <v>25</v>
      </c>
      <c r="AD1614">
        <f t="shared" si="307"/>
        <v>0.11016807219002084</v>
      </c>
      <c r="AE1614">
        <v>1630000</v>
      </c>
      <c r="AF1614">
        <v>0</v>
      </c>
      <c r="AG1614">
        <v>0</v>
      </c>
      <c r="AH1614">
        <v>37800</v>
      </c>
      <c r="AI1614">
        <v>0.195580788699938</v>
      </c>
      <c r="AJ1614">
        <v>0.20764487690887501</v>
      </c>
      <c r="AK1614" s="1">
        <f t="shared" si="302"/>
        <v>9.0231559464491712E-2</v>
      </c>
      <c r="AL1614" s="1">
        <f t="shared" si="308"/>
        <v>9.1930603930105464E-2</v>
      </c>
      <c r="AM1614">
        <f t="shared" si="309"/>
        <v>9.078551662825822E-2</v>
      </c>
      <c r="AN1614">
        <f t="shared" si="310"/>
        <v>9.2791652539886957E-2</v>
      </c>
      <c r="AO1614">
        <f t="shared" si="311"/>
        <v>7.9258629817837101E-2</v>
      </c>
      <c r="AP1614">
        <f t="shared" si="312"/>
        <v>7.7559585352223348E-2</v>
      </c>
      <c r="AQ1614">
        <f t="shared" si="313"/>
        <v>38.938001859881375</v>
      </c>
    </row>
    <row r="1615" spans="1:43" x14ac:dyDescent="0.2">
      <c r="A1615">
        <v>30099</v>
      </c>
      <c r="B1615">
        <v>21</v>
      </c>
      <c r="C1615">
        <v>30</v>
      </c>
      <c r="D1615" t="s">
        <v>495</v>
      </c>
      <c r="E1615">
        <v>99</v>
      </c>
      <c r="F1615" t="s">
        <v>1094</v>
      </c>
      <c r="G1615" t="s">
        <v>1095</v>
      </c>
      <c r="H1615" t="s">
        <v>176</v>
      </c>
      <c r="I1615">
        <v>43</v>
      </c>
      <c r="J1615">
        <v>14</v>
      </c>
      <c r="K1615">
        <v>65</v>
      </c>
      <c r="L1615">
        <v>58</v>
      </c>
      <c r="M1615">
        <v>18</v>
      </c>
      <c r="N1615">
        <v>83</v>
      </c>
      <c r="O1615">
        <v>71</v>
      </c>
      <c r="P1615">
        <v>24</v>
      </c>
      <c r="Q1615">
        <v>98</v>
      </c>
      <c r="R1615">
        <v>1200</v>
      </c>
      <c r="S1615">
        <v>0.99316497587821895</v>
      </c>
      <c r="T1615">
        <f t="shared" si="303"/>
        <v>1</v>
      </c>
      <c r="U1615">
        <f t="shared" si="304"/>
        <v>1191.7979710538627</v>
      </c>
      <c r="V1615">
        <f t="shared" si="305"/>
        <v>993.16497587821891</v>
      </c>
      <c r="W1615">
        <v>24.69</v>
      </c>
      <c r="X1615">
        <f t="shared" si="306"/>
        <v>24.521243254433227</v>
      </c>
      <c r="Y1615">
        <v>0</v>
      </c>
      <c r="Z1615">
        <v>0</v>
      </c>
      <c r="AA1615">
        <v>0</v>
      </c>
      <c r="AB1615" s="2">
        <v>0.1</v>
      </c>
      <c r="AC1615">
        <v>25</v>
      </c>
      <c r="AD1615">
        <f t="shared" si="307"/>
        <v>0.11016807219002084</v>
      </c>
      <c r="AE1615">
        <v>1630000</v>
      </c>
      <c r="AF1615">
        <v>0</v>
      </c>
      <c r="AG1615">
        <v>0</v>
      </c>
      <c r="AH1615">
        <v>37800</v>
      </c>
      <c r="AI1615">
        <v>0.189160539501083</v>
      </c>
      <c r="AJ1615">
        <v>0.19819891433125</v>
      </c>
      <c r="AK1615" s="1">
        <f t="shared" si="302"/>
        <v>9.4034382574433056E-2</v>
      </c>
      <c r="AL1615" s="1">
        <f t="shared" si="308"/>
        <v>9.5791093871078009E-2</v>
      </c>
      <c r="AM1615">
        <f t="shared" si="309"/>
        <v>9.460714145575784E-2</v>
      </c>
      <c r="AN1615">
        <f t="shared" si="310"/>
        <v>9.6681367110170141E-2</v>
      </c>
      <c r="AO1615">
        <f t="shared" si="311"/>
        <v>8.2585057438611401E-2</v>
      </c>
      <c r="AP1615">
        <f t="shared" si="312"/>
        <v>8.0828346141966448E-2</v>
      </c>
      <c r="AQ1615">
        <f t="shared" si="313"/>
        <v>40.259586561982978</v>
      </c>
    </row>
    <row r="1616" spans="1:43" x14ac:dyDescent="0.2">
      <c r="A1616">
        <v>30101</v>
      </c>
      <c r="B1616">
        <v>21</v>
      </c>
      <c r="C1616">
        <v>30</v>
      </c>
      <c r="D1616" t="s">
        <v>1126</v>
      </c>
      <c r="E1616">
        <v>101</v>
      </c>
      <c r="F1616" t="s">
        <v>1094</v>
      </c>
      <c r="G1616" t="s">
        <v>1095</v>
      </c>
      <c r="H1616" t="s">
        <v>176</v>
      </c>
      <c r="I1616">
        <v>43</v>
      </c>
      <c r="J1616">
        <v>14</v>
      </c>
      <c r="K1616">
        <v>65</v>
      </c>
      <c r="L1616">
        <v>58</v>
      </c>
      <c r="M1616">
        <v>18</v>
      </c>
      <c r="N1616">
        <v>83</v>
      </c>
      <c r="O1616">
        <v>71</v>
      </c>
      <c r="P1616">
        <v>24</v>
      </c>
      <c r="Q1616">
        <v>98</v>
      </c>
      <c r="R1616">
        <v>1200</v>
      </c>
      <c r="S1616">
        <v>0.99214859643290099</v>
      </c>
      <c r="T1616">
        <f t="shared" si="303"/>
        <v>1</v>
      </c>
      <c r="U1616">
        <f t="shared" si="304"/>
        <v>1190.5783157194812</v>
      </c>
      <c r="V1616">
        <f t="shared" si="305"/>
        <v>992.14859643290094</v>
      </c>
      <c r="W1616">
        <v>24.69</v>
      </c>
      <c r="X1616">
        <f t="shared" si="306"/>
        <v>24.496148845928328</v>
      </c>
      <c r="Y1616">
        <v>0</v>
      </c>
      <c r="Z1616">
        <v>0</v>
      </c>
      <c r="AA1616">
        <v>0</v>
      </c>
      <c r="AB1616" s="2">
        <v>0.1</v>
      </c>
      <c r="AC1616">
        <v>25</v>
      </c>
      <c r="AD1616">
        <f t="shared" si="307"/>
        <v>0.11016807219002084</v>
      </c>
      <c r="AE1616">
        <v>1630000</v>
      </c>
      <c r="AF1616">
        <v>0</v>
      </c>
      <c r="AG1616">
        <v>0</v>
      </c>
      <c r="AH1616">
        <v>37800</v>
      </c>
      <c r="AI1616">
        <v>0.185536754129034</v>
      </c>
      <c r="AJ1616">
        <v>0.18857825673424999</v>
      </c>
      <c r="AK1616" s="1">
        <f t="shared" si="302"/>
        <v>9.5772890158229096E-2</v>
      </c>
      <c r="AL1616" s="1">
        <f t="shared" si="308"/>
        <v>9.7563912417839724E-2</v>
      </c>
      <c r="AM1616">
        <f t="shared" si="309"/>
        <v>9.6356835800180368E-2</v>
      </c>
      <c r="AN1616">
        <f t="shared" si="310"/>
        <v>9.8471573905185392E-2</v>
      </c>
      <c r="AO1616">
        <f t="shared" si="311"/>
        <v>8.4113722795218879E-2</v>
      </c>
      <c r="AP1616">
        <f t="shared" si="312"/>
        <v>8.2322700535608251E-2</v>
      </c>
      <c r="AQ1616">
        <f t="shared" si="313"/>
        <v>41.045911091335213</v>
      </c>
    </row>
    <row r="1617" spans="1:43" x14ac:dyDescent="0.2">
      <c r="A1617">
        <v>30103</v>
      </c>
      <c r="B1617">
        <v>21</v>
      </c>
      <c r="C1617">
        <v>30</v>
      </c>
      <c r="D1617" t="s">
        <v>1127</v>
      </c>
      <c r="E1617">
        <v>103</v>
      </c>
      <c r="F1617" t="s">
        <v>1094</v>
      </c>
      <c r="G1617" t="s">
        <v>1095</v>
      </c>
      <c r="H1617" t="s">
        <v>176</v>
      </c>
      <c r="I1617">
        <v>43</v>
      </c>
      <c r="J1617">
        <v>14</v>
      </c>
      <c r="K1617">
        <v>65</v>
      </c>
      <c r="L1617">
        <v>58</v>
      </c>
      <c r="M1617">
        <v>18</v>
      </c>
      <c r="N1617">
        <v>83</v>
      </c>
      <c r="O1617">
        <v>71</v>
      </c>
      <c r="P1617">
        <v>24</v>
      </c>
      <c r="Q1617">
        <v>98</v>
      </c>
      <c r="R1617">
        <v>1200</v>
      </c>
      <c r="S1617">
        <v>0.97990544765226295</v>
      </c>
      <c r="T1617">
        <f t="shared" si="303"/>
        <v>1</v>
      </c>
      <c r="U1617">
        <f t="shared" si="304"/>
        <v>1175.8865371827155</v>
      </c>
      <c r="V1617">
        <f t="shared" si="305"/>
        <v>979.90544765226298</v>
      </c>
      <c r="W1617">
        <v>24.69</v>
      </c>
      <c r="X1617">
        <f t="shared" si="306"/>
        <v>24.193865502534372</v>
      </c>
      <c r="Y1617">
        <v>0</v>
      </c>
      <c r="Z1617">
        <v>0</v>
      </c>
      <c r="AA1617">
        <v>0</v>
      </c>
      <c r="AB1617" s="2">
        <v>0.1</v>
      </c>
      <c r="AC1617">
        <v>25</v>
      </c>
      <c r="AD1617">
        <f t="shared" si="307"/>
        <v>0.11016807219002084</v>
      </c>
      <c r="AE1617">
        <v>1630000</v>
      </c>
      <c r="AF1617">
        <v>0</v>
      </c>
      <c r="AG1617">
        <v>0</v>
      </c>
      <c r="AH1617">
        <v>37800</v>
      </c>
      <c r="AI1617">
        <v>0.19134067429968399</v>
      </c>
      <c r="AJ1617">
        <v>0.19440471965299999</v>
      </c>
      <c r="AK1617" s="1">
        <f t="shared" si="302"/>
        <v>9.1721827165156242E-2</v>
      </c>
      <c r="AL1617" s="1">
        <f t="shared" si="308"/>
        <v>9.3458522501039434E-2</v>
      </c>
      <c r="AM1617">
        <f t="shared" si="309"/>
        <v>9.2288060034314751E-2</v>
      </c>
      <c r="AN1617">
        <f t="shared" si="310"/>
        <v>9.433865197077404E-2</v>
      </c>
      <c r="AO1617">
        <f t="shared" si="311"/>
        <v>8.0577257605864858E-2</v>
      </c>
      <c r="AP1617">
        <f t="shared" si="312"/>
        <v>7.8840562269981665E-2</v>
      </c>
      <c r="AQ1617">
        <f t="shared" si="313"/>
        <v>39.800869010357765</v>
      </c>
    </row>
    <row r="1618" spans="1:43" x14ac:dyDescent="0.2">
      <c r="A1618">
        <v>30105</v>
      </c>
      <c r="B1618">
        <v>21</v>
      </c>
      <c r="C1618">
        <v>30</v>
      </c>
      <c r="D1618" t="s">
        <v>497</v>
      </c>
      <c r="E1618">
        <v>105</v>
      </c>
      <c r="F1618" t="s">
        <v>1094</v>
      </c>
      <c r="G1618" t="s">
        <v>1095</v>
      </c>
      <c r="H1618" t="s">
        <v>176</v>
      </c>
      <c r="I1618">
        <v>43</v>
      </c>
      <c r="J1618">
        <v>14</v>
      </c>
      <c r="K1618">
        <v>65</v>
      </c>
      <c r="L1618">
        <v>58</v>
      </c>
      <c r="M1618">
        <v>18</v>
      </c>
      <c r="N1618">
        <v>83</v>
      </c>
      <c r="O1618">
        <v>71</v>
      </c>
      <c r="P1618">
        <v>24</v>
      </c>
      <c r="Q1618">
        <v>98</v>
      </c>
      <c r="R1618">
        <v>1200</v>
      </c>
      <c r="S1618">
        <v>0.982384656527028</v>
      </c>
      <c r="T1618">
        <f t="shared" si="303"/>
        <v>1</v>
      </c>
      <c r="U1618">
        <f t="shared" si="304"/>
        <v>1178.8615878324335</v>
      </c>
      <c r="V1618">
        <f t="shared" si="305"/>
        <v>982.38465652702803</v>
      </c>
      <c r="W1618">
        <v>24.69</v>
      </c>
      <c r="X1618">
        <f t="shared" si="306"/>
        <v>24.255077169652324</v>
      </c>
      <c r="Y1618">
        <v>0</v>
      </c>
      <c r="Z1618">
        <v>0</v>
      </c>
      <c r="AA1618">
        <v>0</v>
      </c>
      <c r="AB1618" s="2">
        <v>0.1</v>
      </c>
      <c r="AC1618">
        <v>25</v>
      </c>
      <c r="AD1618">
        <f t="shared" si="307"/>
        <v>0.11016807219002084</v>
      </c>
      <c r="AE1618">
        <v>1630000</v>
      </c>
      <c r="AF1618">
        <v>0</v>
      </c>
      <c r="AG1618">
        <v>0</v>
      </c>
      <c r="AH1618">
        <v>37800</v>
      </c>
      <c r="AI1618">
        <v>0.184226285459899</v>
      </c>
      <c r="AJ1618">
        <v>0.19014749421400001</v>
      </c>
      <c r="AK1618" s="1">
        <f t="shared" si="302"/>
        <v>9.5504932259375994E-2</v>
      </c>
      <c r="AL1618" s="1">
        <f t="shared" si="308"/>
        <v>9.7308694712662486E-2</v>
      </c>
      <c r="AM1618">
        <f t="shared" si="309"/>
        <v>9.6093031719368727E-2</v>
      </c>
      <c r="AN1618">
        <f t="shared" si="310"/>
        <v>9.822281272676478E-2</v>
      </c>
      <c r="AO1618">
        <f t="shared" si="311"/>
        <v>8.3896136663491064E-2</v>
      </c>
      <c r="AP1618">
        <f t="shared" si="312"/>
        <v>8.2092374210204572E-2</v>
      </c>
      <c r="AQ1618">
        <f t="shared" si="313"/>
        <v>41.337885607061985</v>
      </c>
    </row>
    <row r="1619" spans="1:43" x14ac:dyDescent="0.2">
      <c r="A1619">
        <v>30107</v>
      </c>
      <c r="B1619">
        <v>21</v>
      </c>
      <c r="C1619">
        <v>30</v>
      </c>
      <c r="D1619" t="s">
        <v>1128</v>
      </c>
      <c r="E1619">
        <v>107</v>
      </c>
      <c r="F1619" t="s">
        <v>1094</v>
      </c>
      <c r="G1619" t="s">
        <v>1095</v>
      </c>
      <c r="H1619" t="s">
        <v>176</v>
      </c>
      <c r="I1619">
        <v>43</v>
      </c>
      <c r="J1619">
        <v>14</v>
      </c>
      <c r="K1619">
        <v>65</v>
      </c>
      <c r="L1619">
        <v>58</v>
      </c>
      <c r="M1619">
        <v>18</v>
      </c>
      <c r="N1619">
        <v>83</v>
      </c>
      <c r="O1619">
        <v>71</v>
      </c>
      <c r="P1619">
        <v>24</v>
      </c>
      <c r="Q1619">
        <v>98</v>
      </c>
      <c r="R1619">
        <v>1200</v>
      </c>
      <c r="S1619">
        <v>0.985502282778422</v>
      </c>
      <c r="T1619">
        <f t="shared" si="303"/>
        <v>1</v>
      </c>
      <c r="U1619">
        <f t="shared" si="304"/>
        <v>1182.6027393341064</v>
      </c>
      <c r="V1619">
        <f t="shared" si="305"/>
        <v>985.502282778422</v>
      </c>
      <c r="W1619">
        <v>24.69</v>
      </c>
      <c r="X1619">
        <f t="shared" si="306"/>
        <v>24.332051361799241</v>
      </c>
      <c r="Y1619">
        <v>0</v>
      </c>
      <c r="Z1619">
        <v>0</v>
      </c>
      <c r="AA1619">
        <v>0</v>
      </c>
      <c r="AB1619" s="2">
        <v>0.1</v>
      </c>
      <c r="AC1619">
        <v>25</v>
      </c>
      <c r="AD1619">
        <f t="shared" si="307"/>
        <v>0.11016807219002084</v>
      </c>
      <c r="AE1619">
        <v>1630000</v>
      </c>
      <c r="AF1619">
        <v>0</v>
      </c>
      <c r="AG1619">
        <v>0</v>
      </c>
      <c r="AH1619">
        <v>37800</v>
      </c>
      <c r="AI1619">
        <v>0.19468175620377601</v>
      </c>
      <c r="AJ1619">
        <v>0.20265017867275001</v>
      </c>
      <c r="AK1619" s="1">
        <f t="shared" si="302"/>
        <v>9.0662607397901551E-2</v>
      </c>
      <c r="AL1619" s="1">
        <f t="shared" si="308"/>
        <v>9.2369497982313489E-2</v>
      </c>
      <c r="AM1619">
        <f t="shared" si="309"/>
        <v>9.1219122713502215E-2</v>
      </c>
      <c r="AN1619">
        <f t="shared" si="310"/>
        <v>9.3234522879837897E-2</v>
      </c>
      <c r="AO1619">
        <f t="shared" si="311"/>
        <v>7.9636988196210637E-2</v>
      </c>
      <c r="AP1619">
        <f t="shared" si="312"/>
        <v>7.7930097611798699E-2</v>
      </c>
      <c r="AQ1619">
        <f t="shared" si="313"/>
        <v>39.117815981606306</v>
      </c>
    </row>
    <row r="1620" spans="1:43" x14ac:dyDescent="0.2">
      <c r="A1620">
        <v>30109</v>
      </c>
      <c r="B1620">
        <v>4</v>
      </c>
      <c r="C1620">
        <v>30</v>
      </c>
      <c r="D1620" t="s">
        <v>1129</v>
      </c>
      <c r="E1620">
        <v>109</v>
      </c>
      <c r="F1620" t="s">
        <v>1094</v>
      </c>
      <c r="G1620" t="s">
        <v>1095</v>
      </c>
      <c r="H1620" t="s">
        <v>602</v>
      </c>
      <c r="I1620">
        <v>43</v>
      </c>
      <c r="J1620">
        <v>14</v>
      </c>
      <c r="K1620">
        <v>65</v>
      </c>
      <c r="L1620">
        <v>58</v>
      </c>
      <c r="M1620">
        <v>18</v>
      </c>
      <c r="N1620">
        <v>83</v>
      </c>
      <c r="O1620">
        <v>71</v>
      </c>
      <c r="P1620">
        <v>24</v>
      </c>
      <c r="Q1620">
        <v>98</v>
      </c>
      <c r="R1620">
        <v>1200</v>
      </c>
      <c r="S1620">
        <v>0.97603512686841598</v>
      </c>
      <c r="T1620">
        <f t="shared" si="303"/>
        <v>1</v>
      </c>
      <c r="U1620">
        <f t="shared" si="304"/>
        <v>1171.2421522420991</v>
      </c>
      <c r="V1620">
        <f t="shared" si="305"/>
        <v>976.035126868416</v>
      </c>
      <c r="W1620">
        <v>24.69</v>
      </c>
      <c r="X1620">
        <f t="shared" si="306"/>
        <v>24.098307282381192</v>
      </c>
      <c r="Y1620">
        <v>0</v>
      </c>
      <c r="Z1620">
        <v>0</v>
      </c>
      <c r="AA1620">
        <v>0</v>
      </c>
      <c r="AB1620" s="2">
        <v>0.1</v>
      </c>
      <c r="AC1620">
        <v>25</v>
      </c>
      <c r="AD1620">
        <f t="shared" si="307"/>
        <v>0.11016807219002084</v>
      </c>
      <c r="AE1620">
        <v>1630000</v>
      </c>
      <c r="AF1620">
        <v>0</v>
      </c>
      <c r="AG1620">
        <v>0</v>
      </c>
      <c r="AH1620">
        <v>37800</v>
      </c>
      <c r="AI1620">
        <v>0.187958635341236</v>
      </c>
      <c r="AJ1620">
        <v>0.19027308202500001</v>
      </c>
      <c r="AK1620" s="1">
        <f t="shared" si="302"/>
        <v>9.3003435263995585E-2</v>
      </c>
      <c r="AL1620" s="1">
        <f t="shared" si="308"/>
        <v>9.4771379875945541E-2</v>
      </c>
      <c r="AM1620">
        <f t="shared" si="309"/>
        <v>9.3579856660111482E-2</v>
      </c>
      <c r="AN1620">
        <f t="shared" si="310"/>
        <v>9.5667345979893417E-2</v>
      </c>
      <c r="AO1620">
        <f t="shared" si="311"/>
        <v>8.1710128014492775E-2</v>
      </c>
      <c r="AP1620">
        <f t="shared" si="312"/>
        <v>7.9942183402542819E-2</v>
      </c>
      <c r="AQ1620">
        <f t="shared" si="313"/>
        <v>40.51702705932815</v>
      </c>
    </row>
    <row r="1621" spans="1:43" x14ac:dyDescent="0.2">
      <c r="A1621">
        <v>30111</v>
      </c>
      <c r="B1621">
        <v>21</v>
      </c>
      <c r="C1621">
        <v>30</v>
      </c>
      <c r="D1621" t="s">
        <v>1130</v>
      </c>
      <c r="E1621">
        <v>111</v>
      </c>
      <c r="F1621" t="s">
        <v>1094</v>
      </c>
      <c r="G1621" t="s">
        <v>1095</v>
      </c>
      <c r="H1621" t="s">
        <v>176</v>
      </c>
      <c r="I1621">
        <v>43</v>
      </c>
      <c r="J1621">
        <v>14</v>
      </c>
      <c r="K1621">
        <v>65</v>
      </c>
      <c r="L1621">
        <v>58</v>
      </c>
      <c r="M1621">
        <v>18</v>
      </c>
      <c r="N1621">
        <v>83</v>
      </c>
      <c r="O1621">
        <v>71</v>
      </c>
      <c r="P1621">
        <v>24</v>
      </c>
      <c r="Q1621">
        <v>98</v>
      </c>
      <c r="R1621">
        <v>1200</v>
      </c>
      <c r="S1621">
        <v>0.98114950076127705</v>
      </c>
      <c r="T1621">
        <f t="shared" si="303"/>
        <v>1</v>
      </c>
      <c r="U1621">
        <f t="shared" si="304"/>
        <v>1177.3794009135324</v>
      </c>
      <c r="V1621">
        <f t="shared" si="305"/>
        <v>981.14950076127707</v>
      </c>
      <c r="W1621">
        <v>24.69</v>
      </c>
      <c r="X1621">
        <f t="shared" si="306"/>
        <v>24.224581173795933</v>
      </c>
      <c r="Y1621">
        <v>0</v>
      </c>
      <c r="Z1621">
        <v>0</v>
      </c>
      <c r="AA1621">
        <v>0</v>
      </c>
      <c r="AB1621" s="2">
        <v>0.1</v>
      </c>
      <c r="AC1621">
        <v>25</v>
      </c>
      <c r="AD1621">
        <f t="shared" si="307"/>
        <v>0.11016807219002084</v>
      </c>
      <c r="AE1621">
        <v>1630000</v>
      </c>
      <c r="AF1621">
        <v>0</v>
      </c>
      <c r="AG1621">
        <v>0</v>
      </c>
      <c r="AH1621">
        <v>37800</v>
      </c>
      <c r="AI1621">
        <v>0.190015365754583</v>
      </c>
      <c r="AJ1621">
        <v>0.194693733949625</v>
      </c>
      <c r="AK1621" s="1">
        <f t="shared" si="302"/>
        <v>9.2478822391452706E-2</v>
      </c>
      <c r="AL1621" s="1">
        <f t="shared" si="308"/>
        <v>9.4227630732827528E-2</v>
      </c>
      <c r="AM1621">
        <f t="shared" si="309"/>
        <v>9.3049004589956408E-2</v>
      </c>
      <c r="AN1621">
        <f t="shared" si="310"/>
        <v>9.5113898880360148E-2</v>
      </c>
      <c r="AO1621">
        <f t="shared" si="311"/>
        <v>8.1240054653764854E-2</v>
      </c>
      <c r="AP1621">
        <f t="shared" si="312"/>
        <v>7.9491246312390032E-2</v>
      </c>
      <c r="AQ1621">
        <f t="shared" si="313"/>
        <v>40.078469885383839</v>
      </c>
    </row>
    <row r="1622" spans="1:43" x14ac:dyDescent="0.2">
      <c r="A1622">
        <v>31001</v>
      </c>
      <c r="B1622">
        <v>4</v>
      </c>
      <c r="C1622">
        <v>31</v>
      </c>
      <c r="D1622" t="s">
        <v>225</v>
      </c>
      <c r="E1622">
        <v>1</v>
      </c>
      <c r="F1622" t="s">
        <v>1131</v>
      </c>
      <c r="G1622" t="s">
        <v>1132</v>
      </c>
      <c r="H1622" t="s">
        <v>602</v>
      </c>
      <c r="I1622">
        <v>43</v>
      </c>
      <c r="J1622">
        <v>14</v>
      </c>
      <c r="K1622">
        <v>65</v>
      </c>
      <c r="L1622">
        <v>58</v>
      </c>
      <c r="M1622">
        <v>18</v>
      </c>
      <c r="N1622">
        <v>83</v>
      </c>
      <c r="O1622">
        <v>71</v>
      </c>
      <c r="P1622">
        <v>24</v>
      </c>
      <c r="Q1622">
        <v>98</v>
      </c>
      <c r="R1622">
        <v>1200</v>
      </c>
      <c r="S1622">
        <v>0.98199439048767101</v>
      </c>
      <c r="T1622">
        <f t="shared" si="303"/>
        <v>1</v>
      </c>
      <c r="U1622">
        <f t="shared" si="304"/>
        <v>1178.3932685852053</v>
      </c>
      <c r="V1622">
        <f t="shared" si="305"/>
        <v>981.99439048767101</v>
      </c>
      <c r="W1622">
        <v>24.69</v>
      </c>
      <c r="X1622">
        <f t="shared" si="306"/>
        <v>24.245441501140597</v>
      </c>
      <c r="Y1622">
        <v>0</v>
      </c>
      <c r="Z1622">
        <v>0</v>
      </c>
      <c r="AA1622">
        <v>0</v>
      </c>
      <c r="AB1622" s="2">
        <v>0.1</v>
      </c>
      <c r="AC1622">
        <v>25</v>
      </c>
      <c r="AD1622">
        <f t="shared" si="307"/>
        <v>0.11016807219002084</v>
      </c>
      <c r="AE1622">
        <v>1630000</v>
      </c>
      <c r="AF1622">
        <v>0</v>
      </c>
      <c r="AG1622">
        <v>0</v>
      </c>
      <c r="AH1622">
        <v>37800</v>
      </c>
      <c r="AI1622">
        <v>0.19688823231761601</v>
      </c>
      <c r="AJ1622">
        <v>0.200086349862857</v>
      </c>
      <c r="AK1622" s="1">
        <f t="shared" si="302"/>
        <v>8.932747801934672E-2</v>
      </c>
      <c r="AL1622" s="1">
        <f t="shared" si="308"/>
        <v>9.1015239917096633E-2</v>
      </c>
      <c r="AM1622">
        <f t="shared" si="309"/>
        <v>8.9877756609997361E-2</v>
      </c>
      <c r="AN1622">
        <f t="shared" si="310"/>
        <v>9.1870570701611864E-2</v>
      </c>
      <c r="AO1622">
        <f t="shared" si="311"/>
        <v>7.8470233539135986E-2</v>
      </c>
      <c r="AP1622">
        <f t="shared" si="312"/>
        <v>7.6782471641386074E-2</v>
      </c>
      <c r="AQ1622">
        <f t="shared" si="313"/>
        <v>38.679432612661394</v>
      </c>
    </row>
    <row r="1623" spans="1:43" x14ac:dyDescent="0.2">
      <c r="A1623">
        <v>31003</v>
      </c>
      <c r="B1623">
        <v>4</v>
      </c>
      <c r="C1623">
        <v>31</v>
      </c>
      <c r="D1623" t="s">
        <v>1133</v>
      </c>
      <c r="E1623">
        <v>3</v>
      </c>
      <c r="F1623" t="s">
        <v>1131</v>
      </c>
      <c r="G1623" t="s">
        <v>1132</v>
      </c>
      <c r="H1623" t="s">
        <v>602</v>
      </c>
      <c r="I1623">
        <v>43</v>
      </c>
      <c r="J1623">
        <v>14</v>
      </c>
      <c r="K1623">
        <v>65</v>
      </c>
      <c r="L1623">
        <v>58</v>
      </c>
      <c r="M1623">
        <v>18</v>
      </c>
      <c r="N1623">
        <v>83</v>
      </c>
      <c r="O1623">
        <v>71</v>
      </c>
      <c r="P1623">
        <v>24</v>
      </c>
      <c r="Q1623">
        <v>98</v>
      </c>
      <c r="R1623">
        <v>1200</v>
      </c>
      <c r="S1623">
        <v>0.98858803510665905</v>
      </c>
      <c r="T1623">
        <f t="shared" si="303"/>
        <v>1</v>
      </c>
      <c r="U1623">
        <f t="shared" si="304"/>
        <v>1186.305642127991</v>
      </c>
      <c r="V1623">
        <f t="shared" si="305"/>
        <v>988.58803510665905</v>
      </c>
      <c r="W1623">
        <v>24.69</v>
      </c>
      <c r="X1623">
        <f t="shared" si="306"/>
        <v>24.408238586783412</v>
      </c>
      <c r="Y1623">
        <v>0</v>
      </c>
      <c r="Z1623">
        <v>0</v>
      </c>
      <c r="AA1623">
        <v>0</v>
      </c>
      <c r="AB1623" s="2">
        <v>0.1</v>
      </c>
      <c r="AC1623">
        <v>25</v>
      </c>
      <c r="AD1623">
        <f t="shared" si="307"/>
        <v>0.11016807219002084</v>
      </c>
      <c r="AE1623">
        <v>1630000</v>
      </c>
      <c r="AF1623">
        <v>0</v>
      </c>
      <c r="AG1623">
        <v>0</v>
      </c>
      <c r="AH1623">
        <v>37800</v>
      </c>
      <c r="AI1623">
        <v>0.19014469827170999</v>
      </c>
      <c r="AJ1623">
        <v>0.191625244089143</v>
      </c>
      <c r="AK1623" s="1">
        <f t="shared" si="302"/>
        <v>9.3116566729881126E-2</v>
      </c>
      <c r="AL1623" s="1">
        <f t="shared" si="308"/>
        <v>9.4864185567752488E-2</v>
      </c>
      <c r="AM1623">
        <f t="shared" si="309"/>
        <v>9.3686361102168145E-2</v>
      </c>
      <c r="AN1623">
        <f t="shared" si="310"/>
        <v>9.5749850893900049E-2</v>
      </c>
      <c r="AO1623">
        <f t="shared" si="311"/>
        <v>8.1787045706408143E-2</v>
      </c>
      <c r="AP1623">
        <f t="shared" si="312"/>
        <v>8.0039426868536781E-2</v>
      </c>
      <c r="AQ1623">
        <f t="shared" si="313"/>
        <v>40.051209333604127</v>
      </c>
    </row>
    <row r="1624" spans="1:43" x14ac:dyDescent="0.2">
      <c r="A1624">
        <v>31005</v>
      </c>
      <c r="B1624">
        <v>4</v>
      </c>
      <c r="C1624">
        <v>31</v>
      </c>
      <c r="D1624" t="s">
        <v>1134</v>
      </c>
      <c r="E1624">
        <v>5</v>
      </c>
      <c r="F1624" t="s">
        <v>1131</v>
      </c>
      <c r="G1624" t="s">
        <v>1132</v>
      </c>
      <c r="H1624" t="s">
        <v>602</v>
      </c>
      <c r="I1624">
        <v>43</v>
      </c>
      <c r="J1624">
        <v>14</v>
      </c>
      <c r="K1624">
        <v>65</v>
      </c>
      <c r="L1624">
        <v>58</v>
      </c>
      <c r="M1624">
        <v>18</v>
      </c>
      <c r="N1624">
        <v>83</v>
      </c>
      <c r="O1624">
        <v>71</v>
      </c>
      <c r="P1624">
        <v>24</v>
      </c>
      <c r="Q1624">
        <v>98</v>
      </c>
      <c r="R1624">
        <v>1200</v>
      </c>
      <c r="S1624">
        <v>0.97423624661233699</v>
      </c>
      <c r="T1624">
        <f t="shared" si="303"/>
        <v>1</v>
      </c>
      <c r="U1624">
        <f t="shared" si="304"/>
        <v>1169.0834959348044</v>
      </c>
      <c r="V1624">
        <f t="shared" si="305"/>
        <v>974.23624661233703</v>
      </c>
      <c r="W1624">
        <v>24.69</v>
      </c>
      <c r="X1624">
        <f t="shared" si="306"/>
        <v>24.053892928858602</v>
      </c>
      <c r="Y1624">
        <v>0</v>
      </c>
      <c r="Z1624">
        <v>0</v>
      </c>
      <c r="AA1624">
        <v>0</v>
      </c>
      <c r="AB1624" s="2">
        <v>0.1</v>
      </c>
      <c r="AC1624">
        <v>25</v>
      </c>
      <c r="AD1624">
        <f t="shared" si="307"/>
        <v>0.11016807219002084</v>
      </c>
      <c r="AE1624">
        <v>1630000</v>
      </c>
      <c r="AF1624">
        <v>0</v>
      </c>
      <c r="AG1624">
        <v>0</v>
      </c>
      <c r="AH1624">
        <v>37800</v>
      </c>
      <c r="AI1624">
        <v>0.20974973042619899</v>
      </c>
      <c r="AJ1624">
        <v>0.21172656287200001</v>
      </c>
      <c r="AK1624" s="1">
        <f t="shared" si="302"/>
        <v>8.3187619720118539E-2</v>
      </c>
      <c r="AL1624" s="1">
        <f t="shared" si="308"/>
        <v>8.4771890917730033E-2</v>
      </c>
      <c r="AM1624">
        <f t="shared" si="309"/>
        <v>8.3704156159880749E-2</v>
      </c>
      <c r="AN1624">
        <f t="shared" si="310"/>
        <v>8.55747742676531E-2</v>
      </c>
      <c r="AO1624">
        <f t="shared" si="311"/>
        <v>7.3089156297927713E-2</v>
      </c>
      <c r="AP1624">
        <f t="shared" si="312"/>
        <v>7.1504885100316218E-2</v>
      </c>
      <c r="AQ1624">
        <f t="shared" si="313"/>
        <v>36.307675336130146</v>
      </c>
    </row>
    <row r="1625" spans="1:43" x14ac:dyDescent="0.2">
      <c r="A1625">
        <v>31007</v>
      </c>
      <c r="B1625">
        <v>22</v>
      </c>
      <c r="C1625">
        <v>31</v>
      </c>
      <c r="D1625" t="s">
        <v>1135</v>
      </c>
      <c r="E1625">
        <v>7</v>
      </c>
      <c r="F1625" t="s">
        <v>1131</v>
      </c>
      <c r="G1625" t="s">
        <v>1132</v>
      </c>
      <c r="H1625" t="s">
        <v>228</v>
      </c>
      <c r="I1625">
        <v>43</v>
      </c>
      <c r="J1625">
        <v>14</v>
      </c>
      <c r="K1625">
        <v>65</v>
      </c>
      <c r="L1625">
        <v>58</v>
      </c>
      <c r="M1625">
        <v>18</v>
      </c>
      <c r="N1625">
        <v>83</v>
      </c>
      <c r="O1625">
        <v>71</v>
      </c>
      <c r="P1625">
        <v>24</v>
      </c>
      <c r="Q1625">
        <v>98</v>
      </c>
      <c r="R1625">
        <v>1200</v>
      </c>
      <c r="S1625">
        <v>0.97253338779721898</v>
      </c>
      <c r="T1625">
        <f t="shared" si="303"/>
        <v>1</v>
      </c>
      <c r="U1625">
        <f t="shared" si="304"/>
        <v>1167.0400653566628</v>
      </c>
      <c r="V1625">
        <f t="shared" si="305"/>
        <v>972.53338779721901</v>
      </c>
      <c r="W1625">
        <v>24.69</v>
      </c>
      <c r="X1625">
        <f t="shared" si="306"/>
        <v>24.011849344713337</v>
      </c>
      <c r="Y1625">
        <v>0</v>
      </c>
      <c r="Z1625">
        <v>0</v>
      </c>
      <c r="AA1625">
        <v>0</v>
      </c>
      <c r="AB1625" s="2">
        <v>0.1</v>
      </c>
      <c r="AC1625">
        <v>25</v>
      </c>
      <c r="AD1625">
        <f t="shared" si="307"/>
        <v>0.11016807219002084</v>
      </c>
      <c r="AE1625">
        <v>1630000</v>
      </c>
      <c r="AF1625">
        <v>0</v>
      </c>
      <c r="AG1625">
        <v>0</v>
      </c>
      <c r="AH1625">
        <v>37800</v>
      </c>
      <c r="AI1625">
        <v>0.21224298989568699</v>
      </c>
      <c r="AJ1625">
        <v>0.21469616627325</v>
      </c>
      <c r="AK1625" s="1">
        <f t="shared" si="302"/>
        <v>8.2066703835232596E-2</v>
      </c>
      <c r="AL1625" s="1">
        <f t="shared" si="308"/>
        <v>8.3632364292542977E-2</v>
      </c>
      <c r="AM1625">
        <f t="shared" si="309"/>
        <v>8.2577172421491596E-2</v>
      </c>
      <c r="AN1625">
        <f t="shared" si="310"/>
        <v>8.4425816016403504E-2</v>
      </c>
      <c r="AO1625">
        <f t="shared" si="311"/>
        <v>7.2107049284676927E-2</v>
      </c>
      <c r="AP1625">
        <f t="shared" si="312"/>
        <v>7.0541388827366547E-2</v>
      </c>
      <c r="AQ1625">
        <f t="shared" si="313"/>
        <v>35.881162048735384</v>
      </c>
    </row>
    <row r="1626" spans="1:43" x14ac:dyDescent="0.2">
      <c r="A1626">
        <v>31009</v>
      </c>
      <c r="B1626">
        <v>4</v>
      </c>
      <c r="C1626">
        <v>31</v>
      </c>
      <c r="D1626" t="s">
        <v>470</v>
      </c>
      <c r="E1626">
        <v>9</v>
      </c>
      <c r="F1626" t="s">
        <v>1131</v>
      </c>
      <c r="G1626" t="s">
        <v>1132</v>
      </c>
      <c r="H1626" t="s">
        <v>602</v>
      </c>
      <c r="I1626">
        <v>43</v>
      </c>
      <c r="J1626">
        <v>14</v>
      </c>
      <c r="K1626">
        <v>65</v>
      </c>
      <c r="L1626">
        <v>58</v>
      </c>
      <c r="M1626">
        <v>18</v>
      </c>
      <c r="N1626">
        <v>83</v>
      </c>
      <c r="O1626">
        <v>71</v>
      </c>
      <c r="P1626">
        <v>24</v>
      </c>
      <c r="Q1626">
        <v>98</v>
      </c>
      <c r="R1626">
        <v>1200</v>
      </c>
      <c r="S1626">
        <v>0.97944316764672601</v>
      </c>
      <c r="T1626">
        <f t="shared" si="303"/>
        <v>1</v>
      </c>
      <c r="U1626">
        <f t="shared" si="304"/>
        <v>1175.3318011760712</v>
      </c>
      <c r="V1626">
        <f t="shared" si="305"/>
        <v>979.44316764672601</v>
      </c>
      <c r="W1626">
        <v>24.69</v>
      </c>
      <c r="X1626">
        <f t="shared" si="306"/>
        <v>24.182451809197666</v>
      </c>
      <c r="Y1626">
        <v>0</v>
      </c>
      <c r="Z1626">
        <v>0</v>
      </c>
      <c r="AA1626">
        <v>0</v>
      </c>
      <c r="AB1626" s="2">
        <v>0.1</v>
      </c>
      <c r="AC1626">
        <v>25</v>
      </c>
      <c r="AD1626">
        <f t="shared" si="307"/>
        <v>0.11016807219002084</v>
      </c>
      <c r="AE1626">
        <v>1630000</v>
      </c>
      <c r="AF1626">
        <v>0</v>
      </c>
      <c r="AG1626">
        <v>0</v>
      </c>
      <c r="AH1626">
        <v>37800</v>
      </c>
      <c r="AI1626">
        <v>0.2002234627533</v>
      </c>
      <c r="AJ1626">
        <v>0.20179093606599999</v>
      </c>
      <c r="AK1626" s="1">
        <f t="shared" si="302"/>
        <v>8.7611294785781918E-2</v>
      </c>
      <c r="AL1626" s="1">
        <f t="shared" si="308"/>
        <v>8.9270942721400931E-2</v>
      </c>
      <c r="AM1626">
        <f t="shared" si="309"/>
        <v>8.8152407088534002E-2</v>
      </c>
      <c r="AN1626">
        <f t="shared" si="310"/>
        <v>9.0112025798750064E-2</v>
      </c>
      <c r="AO1626">
        <f t="shared" si="311"/>
        <v>7.6966954337994622E-2</v>
      </c>
      <c r="AP1626">
        <f t="shared" si="312"/>
        <v>7.5307306402375609E-2</v>
      </c>
      <c r="AQ1626">
        <f t="shared" si="313"/>
        <v>38.035128398206339</v>
      </c>
    </row>
    <row r="1627" spans="1:43" x14ac:dyDescent="0.2">
      <c r="A1627">
        <v>31011</v>
      </c>
      <c r="B1627">
        <v>4</v>
      </c>
      <c r="C1627">
        <v>31</v>
      </c>
      <c r="D1627" t="s">
        <v>112</v>
      </c>
      <c r="E1627">
        <v>11</v>
      </c>
      <c r="F1627" t="s">
        <v>1131</v>
      </c>
      <c r="G1627" t="s">
        <v>1132</v>
      </c>
      <c r="H1627" t="s">
        <v>602</v>
      </c>
      <c r="I1627">
        <v>43</v>
      </c>
      <c r="J1627">
        <v>14</v>
      </c>
      <c r="K1627">
        <v>65</v>
      </c>
      <c r="L1627">
        <v>58</v>
      </c>
      <c r="M1627">
        <v>18</v>
      </c>
      <c r="N1627">
        <v>83</v>
      </c>
      <c r="O1627">
        <v>71</v>
      </c>
      <c r="P1627">
        <v>24</v>
      </c>
      <c r="Q1627">
        <v>98</v>
      </c>
      <c r="R1627">
        <v>1200</v>
      </c>
      <c r="S1627">
        <v>0.98763411343097696</v>
      </c>
      <c r="T1627">
        <f t="shared" si="303"/>
        <v>1</v>
      </c>
      <c r="U1627">
        <f t="shared" si="304"/>
        <v>1185.1609361171722</v>
      </c>
      <c r="V1627">
        <f t="shared" si="305"/>
        <v>987.63411343097698</v>
      </c>
      <c r="W1627">
        <v>24.69</v>
      </c>
      <c r="X1627">
        <f t="shared" si="306"/>
        <v>24.384686260610824</v>
      </c>
      <c r="Y1627">
        <v>0</v>
      </c>
      <c r="Z1627">
        <v>0</v>
      </c>
      <c r="AA1627">
        <v>0</v>
      </c>
      <c r="AB1627" s="2">
        <v>0.1</v>
      </c>
      <c r="AC1627">
        <v>25</v>
      </c>
      <c r="AD1627">
        <f t="shared" si="307"/>
        <v>0.11016807219002084</v>
      </c>
      <c r="AE1627">
        <v>1630000</v>
      </c>
      <c r="AF1627">
        <v>0</v>
      </c>
      <c r="AG1627">
        <v>0</v>
      </c>
      <c r="AH1627">
        <v>37800</v>
      </c>
      <c r="AI1627">
        <v>0.19112568930439899</v>
      </c>
      <c r="AJ1627">
        <v>0.19334272507085701</v>
      </c>
      <c r="AK1627" s="1">
        <f t="shared" si="302"/>
        <v>9.2549237115550992E-2</v>
      </c>
      <c r="AL1627" s="1">
        <f t="shared" si="308"/>
        <v>9.4287885948318634E-2</v>
      </c>
      <c r="AM1627">
        <f t="shared" si="309"/>
        <v>9.3116106903645662E-2</v>
      </c>
      <c r="AN1627">
        <f t="shared" si="310"/>
        <v>9.5169005419086558E-2</v>
      </c>
      <c r="AO1627">
        <f t="shared" si="311"/>
        <v>8.1290420939415992E-2</v>
      </c>
      <c r="AP1627">
        <f t="shared" si="312"/>
        <v>7.955177210664835E-2</v>
      </c>
      <c r="AQ1627">
        <f t="shared" si="313"/>
        <v>39.845638448038663</v>
      </c>
    </row>
    <row r="1628" spans="1:43" x14ac:dyDescent="0.2">
      <c r="A1628">
        <v>31013</v>
      </c>
      <c r="B1628">
        <v>4</v>
      </c>
      <c r="C1628">
        <v>31</v>
      </c>
      <c r="D1628" t="s">
        <v>1136</v>
      </c>
      <c r="E1628">
        <v>13</v>
      </c>
      <c r="F1628" t="s">
        <v>1131</v>
      </c>
      <c r="G1628" t="s">
        <v>1132</v>
      </c>
      <c r="H1628" t="s">
        <v>602</v>
      </c>
      <c r="I1628">
        <v>43</v>
      </c>
      <c r="J1628">
        <v>14</v>
      </c>
      <c r="K1628">
        <v>65</v>
      </c>
      <c r="L1628">
        <v>58</v>
      </c>
      <c r="M1628">
        <v>18</v>
      </c>
      <c r="N1628">
        <v>83</v>
      </c>
      <c r="O1628">
        <v>71</v>
      </c>
      <c r="P1628">
        <v>24</v>
      </c>
      <c r="Q1628">
        <v>98</v>
      </c>
      <c r="R1628">
        <v>1200</v>
      </c>
      <c r="S1628">
        <v>0.97106380815859195</v>
      </c>
      <c r="T1628">
        <f t="shared" si="303"/>
        <v>1</v>
      </c>
      <c r="U1628">
        <f t="shared" si="304"/>
        <v>1165.2765697903103</v>
      </c>
      <c r="V1628">
        <f t="shared" si="305"/>
        <v>971.063808158592</v>
      </c>
      <c r="W1628">
        <v>24.69</v>
      </c>
      <c r="X1628">
        <f t="shared" si="306"/>
        <v>23.975565423435636</v>
      </c>
      <c r="Y1628">
        <v>0</v>
      </c>
      <c r="Z1628">
        <v>0</v>
      </c>
      <c r="AA1628">
        <v>0</v>
      </c>
      <c r="AB1628" s="2">
        <v>0.1</v>
      </c>
      <c r="AC1628">
        <v>25</v>
      </c>
      <c r="AD1628">
        <f t="shared" si="307"/>
        <v>0.11016807219002084</v>
      </c>
      <c r="AE1628">
        <v>1630000</v>
      </c>
      <c r="AF1628">
        <v>0</v>
      </c>
      <c r="AG1628">
        <v>0</v>
      </c>
      <c r="AH1628">
        <v>37800</v>
      </c>
      <c r="AI1628">
        <v>0.20942093853600399</v>
      </c>
      <c r="AJ1628">
        <v>0.21162673432875001</v>
      </c>
      <c r="AK1628" s="1">
        <f t="shared" si="302"/>
        <v>8.3046912732764003E-2</v>
      </c>
      <c r="AL1628" s="1">
        <f t="shared" si="308"/>
        <v>8.4633671243847047E-2</v>
      </c>
      <c r="AM1628">
        <f t="shared" si="309"/>
        <v>8.3564260137244328E-2</v>
      </c>
      <c r="AN1628">
        <f t="shared" si="310"/>
        <v>8.5437815124527319E-2</v>
      </c>
      <c r="AO1628">
        <f t="shared" si="311"/>
        <v>7.2970697285522315E-2</v>
      </c>
      <c r="AP1628">
        <f t="shared" si="312"/>
        <v>7.1383938774439271E-2</v>
      </c>
      <c r="AQ1628">
        <f t="shared" si="313"/>
        <v>36.364678562673802</v>
      </c>
    </row>
    <row r="1629" spans="1:43" x14ac:dyDescent="0.2">
      <c r="A1629">
        <v>31015</v>
      </c>
      <c r="B1629">
        <v>4</v>
      </c>
      <c r="C1629">
        <v>31</v>
      </c>
      <c r="D1629" t="s">
        <v>723</v>
      </c>
      <c r="E1629">
        <v>15</v>
      </c>
      <c r="F1629" t="s">
        <v>1131</v>
      </c>
      <c r="G1629" t="s">
        <v>1132</v>
      </c>
      <c r="H1629" t="s">
        <v>602</v>
      </c>
      <c r="I1629">
        <v>43</v>
      </c>
      <c r="J1629">
        <v>14</v>
      </c>
      <c r="K1629">
        <v>65</v>
      </c>
      <c r="L1629">
        <v>58</v>
      </c>
      <c r="M1629">
        <v>18</v>
      </c>
      <c r="N1629">
        <v>83</v>
      </c>
      <c r="O1629">
        <v>71</v>
      </c>
      <c r="P1629">
        <v>24</v>
      </c>
      <c r="Q1629">
        <v>98</v>
      </c>
      <c r="R1629">
        <v>1200</v>
      </c>
      <c r="S1629">
        <v>0.98573307693004597</v>
      </c>
      <c r="T1629">
        <f t="shared" si="303"/>
        <v>1</v>
      </c>
      <c r="U1629">
        <f t="shared" si="304"/>
        <v>1182.8796923160551</v>
      </c>
      <c r="V1629">
        <f t="shared" si="305"/>
        <v>985.73307693004597</v>
      </c>
      <c r="W1629">
        <v>24.69</v>
      </c>
      <c r="X1629">
        <f t="shared" si="306"/>
        <v>24.337749669402836</v>
      </c>
      <c r="Y1629">
        <v>0</v>
      </c>
      <c r="Z1629">
        <v>0</v>
      </c>
      <c r="AA1629">
        <v>0</v>
      </c>
      <c r="AB1629" s="2">
        <v>0.1</v>
      </c>
      <c r="AC1629">
        <v>25</v>
      </c>
      <c r="AD1629">
        <f t="shared" si="307"/>
        <v>0.11016807219002084</v>
      </c>
      <c r="AE1629">
        <v>1630000</v>
      </c>
      <c r="AF1629">
        <v>0</v>
      </c>
      <c r="AG1629">
        <v>0</v>
      </c>
      <c r="AH1629">
        <v>37800</v>
      </c>
      <c r="AI1629">
        <v>0.188454068226936</v>
      </c>
      <c r="AJ1629">
        <v>0.1906730870685</v>
      </c>
      <c r="AK1629" s="1">
        <f t="shared" si="302"/>
        <v>9.3680594544211931E-2</v>
      </c>
      <c r="AL1629" s="1">
        <f t="shared" si="308"/>
        <v>9.5443891350417503E-2</v>
      </c>
      <c r="AM1629">
        <f t="shared" si="309"/>
        <v>9.4255500567811096E-2</v>
      </c>
      <c r="AN1629">
        <f t="shared" si="310"/>
        <v>9.633750202061675E-2</v>
      </c>
      <c r="AO1629">
        <f t="shared" si="311"/>
        <v>8.2287540336077297E-2</v>
      </c>
      <c r="AP1629">
        <f t="shared" si="312"/>
        <v>8.0524243529871725E-2</v>
      </c>
      <c r="AQ1629">
        <f t="shared" si="313"/>
        <v>40.410510559977148</v>
      </c>
    </row>
    <row r="1630" spans="1:43" x14ac:dyDescent="0.2">
      <c r="A1630">
        <v>31017</v>
      </c>
      <c r="B1630">
        <v>4</v>
      </c>
      <c r="C1630">
        <v>31</v>
      </c>
      <c r="D1630" t="s">
        <v>504</v>
      </c>
      <c r="E1630">
        <v>17</v>
      </c>
      <c r="F1630" t="s">
        <v>1131</v>
      </c>
      <c r="G1630" t="s">
        <v>1132</v>
      </c>
      <c r="H1630" t="s">
        <v>602</v>
      </c>
      <c r="I1630">
        <v>43</v>
      </c>
      <c r="J1630">
        <v>14</v>
      </c>
      <c r="K1630">
        <v>65</v>
      </c>
      <c r="L1630">
        <v>58</v>
      </c>
      <c r="M1630">
        <v>18</v>
      </c>
      <c r="N1630">
        <v>83</v>
      </c>
      <c r="O1630">
        <v>71</v>
      </c>
      <c r="P1630">
        <v>24</v>
      </c>
      <c r="Q1630">
        <v>98</v>
      </c>
      <c r="R1630">
        <v>1200</v>
      </c>
      <c r="S1630">
        <v>0.97990888176542301</v>
      </c>
      <c r="T1630">
        <f t="shared" si="303"/>
        <v>1</v>
      </c>
      <c r="U1630">
        <f t="shared" si="304"/>
        <v>1175.8906581185076</v>
      </c>
      <c r="V1630">
        <f t="shared" si="305"/>
        <v>979.90888176542296</v>
      </c>
      <c r="W1630">
        <v>24.69</v>
      </c>
      <c r="X1630">
        <f t="shared" si="306"/>
        <v>24.193950290788294</v>
      </c>
      <c r="Y1630">
        <v>0</v>
      </c>
      <c r="Z1630">
        <v>0</v>
      </c>
      <c r="AA1630">
        <v>0</v>
      </c>
      <c r="AB1630" s="2">
        <v>0.1</v>
      </c>
      <c r="AC1630">
        <v>25</v>
      </c>
      <c r="AD1630">
        <f t="shared" si="307"/>
        <v>0.11016807219002084</v>
      </c>
      <c r="AE1630">
        <v>1630000</v>
      </c>
      <c r="AF1630">
        <v>0</v>
      </c>
      <c r="AG1630">
        <v>0</v>
      </c>
      <c r="AH1630">
        <v>37800</v>
      </c>
      <c r="AI1630">
        <v>0.19728317940102899</v>
      </c>
      <c r="AJ1630">
        <v>0.20059471554712499</v>
      </c>
      <c r="AK1630" s="1">
        <f t="shared" si="302"/>
        <v>8.8959321398128205E-2</v>
      </c>
      <c r="AL1630" s="1">
        <f t="shared" si="308"/>
        <v>9.0643704514975276E-2</v>
      </c>
      <c r="AM1630">
        <f t="shared" si="309"/>
        <v>8.9508498369648914E-2</v>
      </c>
      <c r="AN1630">
        <f t="shared" si="310"/>
        <v>9.1497322987271493E-2</v>
      </c>
      <c r="AO1630">
        <f t="shared" si="311"/>
        <v>7.8150401456795734E-2</v>
      </c>
      <c r="AP1630">
        <f t="shared" si="312"/>
        <v>7.6466018339948663E-2</v>
      </c>
      <c r="AQ1630">
        <f t="shared" si="313"/>
        <v>38.60199910239043</v>
      </c>
    </row>
    <row r="1631" spans="1:43" x14ac:dyDescent="0.2">
      <c r="A1631">
        <v>31019</v>
      </c>
      <c r="B1631">
        <v>4</v>
      </c>
      <c r="C1631">
        <v>31</v>
      </c>
      <c r="D1631" t="s">
        <v>1137</v>
      </c>
      <c r="E1631">
        <v>19</v>
      </c>
      <c r="F1631" t="s">
        <v>1131</v>
      </c>
      <c r="G1631" t="s">
        <v>1132</v>
      </c>
      <c r="H1631" t="s">
        <v>602</v>
      </c>
      <c r="I1631">
        <v>43</v>
      </c>
      <c r="J1631">
        <v>14</v>
      </c>
      <c r="K1631">
        <v>65</v>
      </c>
      <c r="L1631">
        <v>58</v>
      </c>
      <c r="M1631">
        <v>18</v>
      </c>
      <c r="N1631">
        <v>83</v>
      </c>
      <c r="O1631">
        <v>71</v>
      </c>
      <c r="P1631">
        <v>24</v>
      </c>
      <c r="Q1631">
        <v>98</v>
      </c>
      <c r="R1631">
        <v>1200</v>
      </c>
      <c r="S1631">
        <v>0.98092315310523603</v>
      </c>
      <c r="T1631">
        <f t="shared" si="303"/>
        <v>1</v>
      </c>
      <c r="U1631">
        <f t="shared" si="304"/>
        <v>1177.1077837262833</v>
      </c>
      <c r="V1631">
        <f t="shared" si="305"/>
        <v>980.923153105236</v>
      </c>
      <c r="W1631">
        <v>24.69</v>
      </c>
      <c r="X1631">
        <f t="shared" si="306"/>
        <v>24.218992650168278</v>
      </c>
      <c r="Y1631">
        <v>0</v>
      </c>
      <c r="Z1631">
        <v>0</v>
      </c>
      <c r="AA1631">
        <v>0</v>
      </c>
      <c r="AB1631" s="2">
        <v>0.1</v>
      </c>
      <c r="AC1631">
        <v>25</v>
      </c>
      <c r="AD1631">
        <f t="shared" si="307"/>
        <v>0.11016807219002084</v>
      </c>
      <c r="AE1631">
        <v>1630000</v>
      </c>
      <c r="AF1631">
        <v>0</v>
      </c>
      <c r="AG1631">
        <v>0</v>
      </c>
      <c r="AH1631">
        <v>37800</v>
      </c>
      <c r="AI1631">
        <v>0.199089952052906</v>
      </c>
      <c r="AJ1631">
        <v>0.20290337509057099</v>
      </c>
      <c r="AK1631" s="1">
        <f t="shared" si="302"/>
        <v>8.8243244781325544E-2</v>
      </c>
      <c r="AL1631" s="1">
        <f t="shared" si="308"/>
        <v>8.9912341856263303E-2</v>
      </c>
      <c r="AM1631">
        <f t="shared" si="309"/>
        <v>8.8787437885388593E-2</v>
      </c>
      <c r="AN1631">
        <f t="shared" si="310"/>
        <v>9.075821360656286E-2</v>
      </c>
      <c r="AO1631">
        <f t="shared" si="311"/>
        <v>7.7519603438708146E-2</v>
      </c>
      <c r="AP1631">
        <f t="shared" si="312"/>
        <v>7.5850506363770387E-2</v>
      </c>
      <c r="AQ1631">
        <f t="shared" si="313"/>
        <v>38.251679884535349</v>
      </c>
    </row>
    <row r="1632" spans="1:43" x14ac:dyDescent="0.2">
      <c r="A1632">
        <v>31021</v>
      </c>
      <c r="B1632">
        <v>4</v>
      </c>
      <c r="C1632">
        <v>31</v>
      </c>
      <c r="D1632" t="s">
        <v>1138</v>
      </c>
      <c r="E1632">
        <v>21</v>
      </c>
      <c r="F1632" t="s">
        <v>1131</v>
      </c>
      <c r="G1632" t="s">
        <v>1132</v>
      </c>
      <c r="H1632" t="s">
        <v>602</v>
      </c>
      <c r="I1632">
        <v>43</v>
      </c>
      <c r="J1632">
        <v>14</v>
      </c>
      <c r="K1632">
        <v>65</v>
      </c>
      <c r="L1632">
        <v>58</v>
      </c>
      <c r="M1632">
        <v>18</v>
      </c>
      <c r="N1632">
        <v>83</v>
      </c>
      <c r="O1632">
        <v>71</v>
      </c>
      <c r="P1632">
        <v>24</v>
      </c>
      <c r="Q1632">
        <v>98</v>
      </c>
      <c r="R1632">
        <v>1200</v>
      </c>
      <c r="S1632">
        <v>0.99706711087908095</v>
      </c>
      <c r="T1632">
        <f t="shared" si="303"/>
        <v>1</v>
      </c>
      <c r="U1632">
        <f t="shared" si="304"/>
        <v>1196.4805330548973</v>
      </c>
      <c r="V1632">
        <f t="shared" si="305"/>
        <v>997.06711087908093</v>
      </c>
      <c r="W1632">
        <v>24.69</v>
      </c>
      <c r="X1632">
        <f t="shared" si="306"/>
        <v>24.61758696760451</v>
      </c>
      <c r="Y1632">
        <v>0</v>
      </c>
      <c r="Z1632">
        <v>0</v>
      </c>
      <c r="AA1632">
        <v>0</v>
      </c>
      <c r="AB1632" s="2">
        <v>0.1</v>
      </c>
      <c r="AC1632">
        <v>25</v>
      </c>
      <c r="AD1632">
        <f t="shared" si="307"/>
        <v>0.11016807219002084</v>
      </c>
      <c r="AE1632">
        <v>1630000</v>
      </c>
      <c r="AF1632">
        <v>0</v>
      </c>
      <c r="AG1632">
        <v>0</v>
      </c>
      <c r="AH1632">
        <v>37800</v>
      </c>
      <c r="AI1632">
        <v>0.18174779638139199</v>
      </c>
      <c r="AJ1632">
        <v>0.184466974592286</v>
      </c>
      <c r="AK1632" s="1">
        <f t="shared" si="302"/>
        <v>9.8254186138309274E-2</v>
      </c>
      <c r="AL1632" s="1">
        <f t="shared" si="308"/>
        <v>0.10008254644438794</v>
      </c>
      <c r="AM1632">
        <f t="shared" si="309"/>
        <v>9.8850305492450316E-2</v>
      </c>
      <c r="AN1632">
        <f t="shared" si="310"/>
        <v>0.10100913025757846</v>
      </c>
      <c r="AO1632">
        <f t="shared" si="311"/>
        <v>8.6283887631928652E-2</v>
      </c>
      <c r="AP1632">
        <f t="shared" si="312"/>
        <v>8.4455527325849988E-2</v>
      </c>
      <c r="AQ1632">
        <f t="shared" si="313"/>
        <v>41.901609074666929</v>
      </c>
    </row>
    <row r="1633" spans="1:43" x14ac:dyDescent="0.2">
      <c r="A1633">
        <v>31023</v>
      </c>
      <c r="B1633">
        <v>4</v>
      </c>
      <c r="C1633">
        <v>31</v>
      </c>
      <c r="D1633" t="s">
        <v>24</v>
      </c>
      <c r="E1633">
        <v>23</v>
      </c>
      <c r="F1633" t="s">
        <v>1131</v>
      </c>
      <c r="G1633" t="s">
        <v>1132</v>
      </c>
      <c r="H1633" t="s">
        <v>602</v>
      </c>
      <c r="I1633">
        <v>43</v>
      </c>
      <c r="J1633">
        <v>14</v>
      </c>
      <c r="K1633">
        <v>65</v>
      </c>
      <c r="L1633">
        <v>58</v>
      </c>
      <c r="M1633">
        <v>18</v>
      </c>
      <c r="N1633">
        <v>83</v>
      </c>
      <c r="O1633">
        <v>71</v>
      </c>
      <c r="P1633">
        <v>24</v>
      </c>
      <c r="Q1633">
        <v>98</v>
      </c>
      <c r="R1633">
        <v>1200</v>
      </c>
      <c r="S1633">
        <v>0.99087878763675696</v>
      </c>
      <c r="T1633">
        <f t="shared" si="303"/>
        <v>1</v>
      </c>
      <c r="U1633">
        <f t="shared" si="304"/>
        <v>1189.0545451641083</v>
      </c>
      <c r="V1633">
        <f t="shared" si="305"/>
        <v>990.87878763675701</v>
      </c>
      <c r="W1633">
        <v>24.69</v>
      </c>
      <c r="X1633">
        <f t="shared" si="306"/>
        <v>24.464797266751532</v>
      </c>
      <c r="Y1633">
        <v>0</v>
      </c>
      <c r="Z1633">
        <v>0</v>
      </c>
      <c r="AA1633">
        <v>0</v>
      </c>
      <c r="AB1633" s="2">
        <v>0.1</v>
      </c>
      <c r="AC1633">
        <v>25</v>
      </c>
      <c r="AD1633">
        <f t="shared" si="307"/>
        <v>0.11016807219002084</v>
      </c>
      <c r="AE1633">
        <v>1630000</v>
      </c>
      <c r="AF1633">
        <v>0</v>
      </c>
      <c r="AG1633">
        <v>0</v>
      </c>
      <c r="AH1633">
        <v>37800</v>
      </c>
      <c r="AI1633">
        <v>0.18726312789490601</v>
      </c>
      <c r="AJ1633">
        <v>0.189325635879625</v>
      </c>
      <c r="AK1633" s="1">
        <f t="shared" si="302"/>
        <v>9.4768516818632881E-2</v>
      </c>
      <c r="AL1633" s="1">
        <f t="shared" si="308"/>
        <v>9.6543027691950639E-2</v>
      </c>
      <c r="AM1633">
        <f t="shared" si="309"/>
        <v>9.5347079081334371E-2</v>
      </c>
      <c r="AN1633">
        <f t="shared" si="310"/>
        <v>9.7442321472328786E-2</v>
      </c>
      <c r="AO1633">
        <f t="shared" si="311"/>
        <v>8.3233890634906077E-2</v>
      </c>
      <c r="AP1633">
        <f t="shared" si="312"/>
        <v>8.1459379761588319E-2</v>
      </c>
      <c r="AQ1633">
        <f t="shared" si="313"/>
        <v>40.667509935160126</v>
      </c>
    </row>
    <row r="1634" spans="1:43" x14ac:dyDescent="0.2">
      <c r="A1634">
        <v>31025</v>
      </c>
      <c r="B1634">
        <v>4</v>
      </c>
      <c r="C1634">
        <v>31</v>
      </c>
      <c r="D1634" t="s">
        <v>506</v>
      </c>
      <c r="E1634">
        <v>25</v>
      </c>
      <c r="F1634" t="s">
        <v>1131</v>
      </c>
      <c r="G1634" t="s">
        <v>1132</v>
      </c>
      <c r="H1634" t="s">
        <v>602</v>
      </c>
      <c r="I1634">
        <v>43</v>
      </c>
      <c r="J1634">
        <v>14</v>
      </c>
      <c r="K1634">
        <v>65</v>
      </c>
      <c r="L1634">
        <v>58</v>
      </c>
      <c r="M1634">
        <v>18</v>
      </c>
      <c r="N1634">
        <v>83</v>
      </c>
      <c r="O1634">
        <v>71</v>
      </c>
      <c r="P1634">
        <v>24</v>
      </c>
      <c r="Q1634">
        <v>98</v>
      </c>
      <c r="R1634">
        <v>1200</v>
      </c>
      <c r="S1634">
        <v>0.99538425728678703</v>
      </c>
      <c r="T1634">
        <f t="shared" si="303"/>
        <v>1</v>
      </c>
      <c r="U1634">
        <f t="shared" si="304"/>
        <v>1194.4611087441444</v>
      </c>
      <c r="V1634">
        <f t="shared" si="305"/>
        <v>995.38425728678703</v>
      </c>
      <c r="W1634">
        <v>24.69</v>
      </c>
      <c r="X1634">
        <f t="shared" si="306"/>
        <v>24.576037312410772</v>
      </c>
      <c r="Y1634">
        <v>0</v>
      </c>
      <c r="Z1634">
        <v>0</v>
      </c>
      <c r="AA1634">
        <v>0</v>
      </c>
      <c r="AB1634" s="2">
        <v>0.1</v>
      </c>
      <c r="AC1634">
        <v>25</v>
      </c>
      <c r="AD1634">
        <f t="shared" si="307"/>
        <v>0.11016807219002084</v>
      </c>
      <c r="AE1634">
        <v>1630000</v>
      </c>
      <c r="AF1634">
        <v>0</v>
      </c>
      <c r="AG1634">
        <v>0</v>
      </c>
      <c r="AH1634">
        <v>37800</v>
      </c>
      <c r="AI1634">
        <v>0.18506975072863099</v>
      </c>
      <c r="AJ1634">
        <v>0.18739390065512501</v>
      </c>
      <c r="AK1634" s="1">
        <f t="shared" si="302"/>
        <v>9.6327691701197413E-2</v>
      </c>
      <c r="AL1634" s="1">
        <f t="shared" si="308"/>
        <v>9.8123233410810778E-2</v>
      </c>
      <c r="AM1634">
        <f t="shared" si="309"/>
        <v>9.6913110866506044E-2</v>
      </c>
      <c r="AN1634">
        <f t="shared" si="310"/>
        <v>9.9033185283264408E-2</v>
      </c>
      <c r="AO1634">
        <f t="shared" si="311"/>
        <v>8.459512835780543E-2</v>
      </c>
      <c r="AP1634">
        <f t="shared" si="312"/>
        <v>8.2799586648192064E-2</v>
      </c>
      <c r="AQ1634">
        <f t="shared" si="313"/>
        <v>41.149485986621045</v>
      </c>
    </row>
    <row r="1635" spans="1:43" x14ac:dyDescent="0.2">
      <c r="A1635">
        <v>31027</v>
      </c>
      <c r="B1635">
        <v>4</v>
      </c>
      <c r="C1635">
        <v>31</v>
      </c>
      <c r="D1635" t="s">
        <v>610</v>
      </c>
      <c r="E1635">
        <v>27</v>
      </c>
      <c r="F1635" t="s">
        <v>1131</v>
      </c>
      <c r="G1635" t="s">
        <v>1132</v>
      </c>
      <c r="H1635" t="s">
        <v>602</v>
      </c>
      <c r="I1635">
        <v>43</v>
      </c>
      <c r="J1635">
        <v>14</v>
      </c>
      <c r="K1635">
        <v>65</v>
      </c>
      <c r="L1635">
        <v>58</v>
      </c>
      <c r="M1635">
        <v>18</v>
      </c>
      <c r="N1635">
        <v>83</v>
      </c>
      <c r="O1635">
        <v>71</v>
      </c>
      <c r="P1635">
        <v>24</v>
      </c>
      <c r="Q1635">
        <v>98</v>
      </c>
      <c r="R1635">
        <v>1200</v>
      </c>
      <c r="S1635">
        <v>0.99420790981363405</v>
      </c>
      <c r="T1635">
        <f t="shared" si="303"/>
        <v>1</v>
      </c>
      <c r="U1635">
        <f t="shared" si="304"/>
        <v>1193.0494917763608</v>
      </c>
      <c r="V1635">
        <f t="shared" si="305"/>
        <v>994.20790981363405</v>
      </c>
      <c r="W1635">
        <v>24.69</v>
      </c>
      <c r="X1635">
        <f t="shared" si="306"/>
        <v>24.546993293298627</v>
      </c>
      <c r="Y1635">
        <v>0</v>
      </c>
      <c r="Z1635">
        <v>0</v>
      </c>
      <c r="AA1635">
        <v>0</v>
      </c>
      <c r="AB1635" s="2">
        <v>0.1</v>
      </c>
      <c r="AC1635">
        <v>25</v>
      </c>
      <c r="AD1635">
        <f t="shared" si="307"/>
        <v>0.11016807219002084</v>
      </c>
      <c r="AE1635">
        <v>1630000</v>
      </c>
      <c r="AF1635">
        <v>0</v>
      </c>
      <c r="AG1635">
        <v>0</v>
      </c>
      <c r="AH1635">
        <v>37800</v>
      </c>
      <c r="AI1635">
        <v>0.18442295553428001</v>
      </c>
      <c r="AJ1635">
        <v>0.187690492378429</v>
      </c>
      <c r="AK1635" s="1">
        <f t="shared" si="302"/>
        <v>9.6551285846940685E-2</v>
      </c>
      <c r="AL1635" s="1">
        <f t="shared" si="308"/>
        <v>9.8353124753915791E-2</v>
      </c>
      <c r="AM1635">
        <f t="shared" si="309"/>
        <v>9.7138758153094543E-2</v>
      </c>
      <c r="AN1635">
        <f t="shared" si="310"/>
        <v>9.9266267945457051E-2</v>
      </c>
      <c r="AO1635">
        <f t="shared" si="311"/>
        <v>8.4793618501115942E-2</v>
      </c>
      <c r="AP1635">
        <f t="shared" si="312"/>
        <v>8.2991779594140835E-2</v>
      </c>
      <c r="AQ1635">
        <f t="shared" si="313"/>
        <v>41.293802564289237</v>
      </c>
    </row>
    <row r="1636" spans="1:43" x14ac:dyDescent="0.2">
      <c r="A1636">
        <v>31029</v>
      </c>
      <c r="B1636">
        <v>4</v>
      </c>
      <c r="C1636">
        <v>31</v>
      </c>
      <c r="D1636" t="s">
        <v>655</v>
      </c>
      <c r="E1636">
        <v>29</v>
      </c>
      <c r="F1636" t="s">
        <v>1131</v>
      </c>
      <c r="G1636" t="s">
        <v>1132</v>
      </c>
      <c r="H1636" t="s">
        <v>602</v>
      </c>
      <c r="I1636">
        <v>43</v>
      </c>
      <c r="J1636">
        <v>14</v>
      </c>
      <c r="K1636">
        <v>65</v>
      </c>
      <c r="L1636">
        <v>58</v>
      </c>
      <c r="M1636">
        <v>18</v>
      </c>
      <c r="N1636">
        <v>83</v>
      </c>
      <c r="O1636">
        <v>71</v>
      </c>
      <c r="P1636">
        <v>24</v>
      </c>
      <c r="Q1636">
        <v>98</v>
      </c>
      <c r="R1636">
        <v>1200</v>
      </c>
      <c r="S1636">
        <v>0.97463704219886205</v>
      </c>
      <c r="T1636">
        <f t="shared" si="303"/>
        <v>1</v>
      </c>
      <c r="U1636">
        <f t="shared" si="304"/>
        <v>1169.5644506386345</v>
      </c>
      <c r="V1636">
        <f t="shared" si="305"/>
        <v>974.63704219886199</v>
      </c>
      <c r="W1636">
        <v>24.69</v>
      </c>
      <c r="X1636">
        <f t="shared" si="306"/>
        <v>24.063788571889905</v>
      </c>
      <c r="Y1636">
        <v>0</v>
      </c>
      <c r="Z1636">
        <v>0</v>
      </c>
      <c r="AA1636">
        <v>0</v>
      </c>
      <c r="AB1636" s="2">
        <v>0.1</v>
      </c>
      <c r="AC1636">
        <v>25</v>
      </c>
      <c r="AD1636">
        <f t="shared" si="307"/>
        <v>0.11016807219002084</v>
      </c>
      <c r="AE1636">
        <v>1630000</v>
      </c>
      <c r="AF1636">
        <v>0</v>
      </c>
      <c r="AG1636">
        <v>0</v>
      </c>
      <c r="AH1636">
        <v>37800</v>
      </c>
      <c r="AI1636">
        <v>0.210617921002591</v>
      </c>
      <c r="AJ1636">
        <v>0.21285911787637499</v>
      </c>
      <c r="AK1636" s="1">
        <f t="shared" si="302"/>
        <v>8.2878792938970422E-2</v>
      </c>
      <c r="AL1636" s="1">
        <f t="shared" si="308"/>
        <v>8.4456533593892741E-2</v>
      </c>
      <c r="AM1636">
        <f t="shared" si="309"/>
        <v>8.3393200157879876E-2</v>
      </c>
      <c r="AN1636">
        <f t="shared" si="310"/>
        <v>8.52561073690416E-2</v>
      </c>
      <c r="AO1636">
        <f t="shared" si="311"/>
        <v>7.281717010719628E-2</v>
      </c>
      <c r="AP1636">
        <f t="shared" si="312"/>
        <v>7.1239429452273961E-2</v>
      </c>
      <c r="AQ1636">
        <f t="shared" si="313"/>
        <v>36.158011046275433</v>
      </c>
    </row>
    <row r="1637" spans="1:43" x14ac:dyDescent="0.2">
      <c r="A1637">
        <v>31031</v>
      </c>
      <c r="B1637">
        <v>4</v>
      </c>
      <c r="C1637">
        <v>31</v>
      </c>
      <c r="D1637" t="s">
        <v>1139</v>
      </c>
      <c r="E1637">
        <v>31</v>
      </c>
      <c r="F1637" t="s">
        <v>1131</v>
      </c>
      <c r="G1637" t="s">
        <v>1132</v>
      </c>
      <c r="H1637" t="s">
        <v>602</v>
      </c>
      <c r="I1637">
        <v>43</v>
      </c>
      <c r="J1637">
        <v>14</v>
      </c>
      <c r="K1637">
        <v>65</v>
      </c>
      <c r="L1637">
        <v>58</v>
      </c>
      <c r="M1637">
        <v>18</v>
      </c>
      <c r="N1637">
        <v>83</v>
      </c>
      <c r="O1637">
        <v>71</v>
      </c>
      <c r="P1637">
        <v>24</v>
      </c>
      <c r="Q1637">
        <v>98</v>
      </c>
      <c r="R1637">
        <v>1200</v>
      </c>
      <c r="S1637">
        <v>0.97553714648598699</v>
      </c>
      <c r="T1637">
        <f t="shared" si="303"/>
        <v>1</v>
      </c>
      <c r="U1637">
        <f t="shared" si="304"/>
        <v>1170.6445757831843</v>
      </c>
      <c r="V1637">
        <f t="shared" si="305"/>
        <v>975.53714648598702</v>
      </c>
      <c r="W1637">
        <v>24.69</v>
      </c>
      <c r="X1637">
        <f t="shared" si="306"/>
        <v>24.086012146739019</v>
      </c>
      <c r="Y1637">
        <v>0</v>
      </c>
      <c r="Z1637">
        <v>0</v>
      </c>
      <c r="AA1637">
        <v>0</v>
      </c>
      <c r="AB1637" s="2">
        <v>0.1</v>
      </c>
      <c r="AC1637">
        <v>25</v>
      </c>
      <c r="AD1637">
        <f t="shared" si="307"/>
        <v>0.11016807219002084</v>
      </c>
      <c r="AE1637">
        <v>1630000</v>
      </c>
      <c r="AF1637">
        <v>0</v>
      </c>
      <c r="AG1637">
        <v>0</v>
      </c>
      <c r="AH1637">
        <v>37800</v>
      </c>
      <c r="AI1637">
        <v>0.202745710869917</v>
      </c>
      <c r="AJ1637">
        <v>0.20998799792225001</v>
      </c>
      <c r="AK1637" s="1">
        <f t="shared" si="302"/>
        <v>8.6176323364511601E-2</v>
      </c>
      <c r="AL1637" s="1">
        <f t="shared" si="308"/>
        <v>8.7815324531023128E-2</v>
      </c>
      <c r="AM1637">
        <f t="shared" si="309"/>
        <v>8.6710703986082174E-2</v>
      </c>
      <c r="AN1637">
        <f t="shared" si="310"/>
        <v>8.8645944155416059E-2</v>
      </c>
      <c r="AO1637">
        <f t="shared" si="311"/>
        <v>7.5712861210578158E-2</v>
      </c>
      <c r="AP1637">
        <f t="shared" si="312"/>
        <v>7.4073860044066631E-2</v>
      </c>
      <c r="AQ1637">
        <f t="shared" si="313"/>
        <v>37.561954240508811</v>
      </c>
    </row>
    <row r="1638" spans="1:43" x14ac:dyDescent="0.2">
      <c r="A1638">
        <v>31033</v>
      </c>
      <c r="B1638">
        <v>22</v>
      </c>
      <c r="C1638">
        <v>31</v>
      </c>
      <c r="D1638" t="s">
        <v>236</v>
      </c>
      <c r="E1638">
        <v>33</v>
      </c>
      <c r="F1638" t="s">
        <v>1131</v>
      </c>
      <c r="G1638" t="s">
        <v>1132</v>
      </c>
      <c r="H1638" t="s">
        <v>228</v>
      </c>
      <c r="I1638">
        <v>43</v>
      </c>
      <c r="J1638">
        <v>14</v>
      </c>
      <c r="K1638">
        <v>65</v>
      </c>
      <c r="L1638">
        <v>58</v>
      </c>
      <c r="M1638">
        <v>18</v>
      </c>
      <c r="N1638">
        <v>83</v>
      </c>
      <c r="O1638">
        <v>71</v>
      </c>
      <c r="P1638">
        <v>24</v>
      </c>
      <c r="Q1638">
        <v>98</v>
      </c>
      <c r="R1638">
        <v>1200</v>
      </c>
      <c r="S1638">
        <v>0.97225825302302804</v>
      </c>
      <c r="T1638">
        <f t="shared" si="303"/>
        <v>1</v>
      </c>
      <c r="U1638">
        <f t="shared" si="304"/>
        <v>1166.7099036276336</v>
      </c>
      <c r="V1638">
        <f t="shared" si="305"/>
        <v>972.25825302302803</v>
      </c>
      <c r="W1638">
        <v>24.69</v>
      </c>
      <c r="X1638">
        <f t="shared" si="306"/>
        <v>24.005056267138563</v>
      </c>
      <c r="Y1638">
        <v>0</v>
      </c>
      <c r="Z1638">
        <v>0</v>
      </c>
      <c r="AA1638">
        <v>0</v>
      </c>
      <c r="AB1638" s="2">
        <v>0.1</v>
      </c>
      <c r="AC1638">
        <v>25</v>
      </c>
      <c r="AD1638">
        <f t="shared" si="307"/>
        <v>0.11016807219002084</v>
      </c>
      <c r="AE1638">
        <v>1630000</v>
      </c>
      <c r="AF1638">
        <v>0</v>
      </c>
      <c r="AG1638">
        <v>0</v>
      </c>
      <c r="AH1638">
        <v>37800</v>
      </c>
      <c r="AI1638">
        <v>0.212288917146568</v>
      </c>
      <c r="AJ1638">
        <v>0.214751397609</v>
      </c>
      <c r="AK1638" s="1">
        <f t="shared" si="302"/>
        <v>8.2025737190626308E-2</v>
      </c>
      <c r="AL1638" s="1">
        <f t="shared" si="308"/>
        <v>8.359105892803749E-2</v>
      </c>
      <c r="AM1638">
        <f t="shared" si="309"/>
        <v>8.2536095340508583E-2</v>
      </c>
      <c r="AN1638">
        <f t="shared" si="310"/>
        <v>8.4384338994060795E-2</v>
      </c>
      <c r="AO1638">
        <f t="shared" si="311"/>
        <v>7.2071497209408572E-2</v>
      </c>
      <c r="AP1638">
        <f t="shared" si="312"/>
        <v>7.050617547199739E-2</v>
      </c>
      <c r="AQ1638">
        <f t="shared" si="313"/>
        <v>35.873399405477954</v>
      </c>
    </row>
    <row r="1639" spans="1:43" x14ac:dyDescent="0.2">
      <c r="A1639">
        <v>31035</v>
      </c>
      <c r="B1639">
        <v>4</v>
      </c>
      <c r="C1639">
        <v>31</v>
      </c>
      <c r="D1639" t="s">
        <v>31</v>
      </c>
      <c r="E1639">
        <v>35</v>
      </c>
      <c r="F1639" t="s">
        <v>1131</v>
      </c>
      <c r="G1639" t="s">
        <v>1132</v>
      </c>
      <c r="H1639" t="s">
        <v>602</v>
      </c>
      <c r="I1639">
        <v>43</v>
      </c>
      <c r="J1639">
        <v>14</v>
      </c>
      <c r="K1639">
        <v>65</v>
      </c>
      <c r="L1639">
        <v>58</v>
      </c>
      <c r="M1639">
        <v>18</v>
      </c>
      <c r="N1639">
        <v>83</v>
      </c>
      <c r="O1639">
        <v>71</v>
      </c>
      <c r="P1639">
        <v>24</v>
      </c>
      <c r="Q1639">
        <v>98</v>
      </c>
      <c r="R1639">
        <v>1200</v>
      </c>
      <c r="S1639">
        <v>0.98474254310131104</v>
      </c>
      <c r="T1639">
        <f t="shared" si="303"/>
        <v>1</v>
      </c>
      <c r="U1639">
        <f t="shared" si="304"/>
        <v>1181.6910517215733</v>
      </c>
      <c r="V1639">
        <f t="shared" si="305"/>
        <v>984.74254310131107</v>
      </c>
      <c r="W1639">
        <v>24.69</v>
      </c>
      <c r="X1639">
        <f t="shared" si="306"/>
        <v>24.313293389171371</v>
      </c>
      <c r="Y1639">
        <v>0</v>
      </c>
      <c r="Z1639">
        <v>0</v>
      </c>
      <c r="AA1639">
        <v>0</v>
      </c>
      <c r="AB1639" s="2">
        <v>0.1</v>
      </c>
      <c r="AC1639">
        <v>25</v>
      </c>
      <c r="AD1639">
        <f t="shared" si="307"/>
        <v>0.11016807219002084</v>
      </c>
      <c r="AE1639">
        <v>1630000</v>
      </c>
      <c r="AF1639">
        <v>0</v>
      </c>
      <c r="AG1639">
        <v>0</v>
      </c>
      <c r="AH1639">
        <v>37800</v>
      </c>
      <c r="AI1639">
        <v>0.194645990507264</v>
      </c>
      <c r="AJ1639">
        <v>0.19716629204274999</v>
      </c>
      <c r="AK1639" s="1">
        <f t="shared" si="302"/>
        <v>9.0609360301457567E-2</v>
      </c>
      <c r="AL1639" s="1">
        <f t="shared" si="308"/>
        <v>9.231656452259257E-2</v>
      </c>
      <c r="AM1639">
        <f t="shared" si="309"/>
        <v>9.1165977875305768E-2</v>
      </c>
      <c r="AN1639">
        <f t="shared" si="310"/>
        <v>9.3181748366201009E-2</v>
      </c>
      <c r="AO1639">
        <f t="shared" si="311"/>
        <v>7.9591532672498994E-2</v>
      </c>
      <c r="AP1639">
        <f t="shared" si="312"/>
        <v>7.7884328451363991E-2</v>
      </c>
      <c r="AQ1639">
        <f t="shared" si="313"/>
        <v>39.125003778955552</v>
      </c>
    </row>
    <row r="1640" spans="1:43" x14ac:dyDescent="0.2">
      <c r="A1640">
        <v>31037</v>
      </c>
      <c r="B1640">
        <v>4</v>
      </c>
      <c r="C1640">
        <v>31</v>
      </c>
      <c r="D1640" t="s">
        <v>1140</v>
      </c>
      <c r="E1640">
        <v>37</v>
      </c>
      <c r="F1640" t="s">
        <v>1131</v>
      </c>
      <c r="G1640" t="s">
        <v>1132</v>
      </c>
      <c r="H1640" t="s">
        <v>602</v>
      </c>
      <c r="I1640">
        <v>43</v>
      </c>
      <c r="J1640">
        <v>14</v>
      </c>
      <c r="K1640">
        <v>65</v>
      </c>
      <c r="L1640">
        <v>58</v>
      </c>
      <c r="M1640">
        <v>18</v>
      </c>
      <c r="N1640">
        <v>83</v>
      </c>
      <c r="O1640">
        <v>71</v>
      </c>
      <c r="P1640">
        <v>24</v>
      </c>
      <c r="Q1640">
        <v>98</v>
      </c>
      <c r="R1640">
        <v>1200</v>
      </c>
      <c r="S1640">
        <v>0.99220752716064498</v>
      </c>
      <c r="T1640">
        <f t="shared" si="303"/>
        <v>1</v>
      </c>
      <c r="U1640">
        <f t="shared" si="304"/>
        <v>1190.6490325927739</v>
      </c>
      <c r="V1640">
        <f t="shared" si="305"/>
        <v>992.20752716064499</v>
      </c>
      <c r="W1640">
        <v>24.69</v>
      </c>
      <c r="X1640">
        <f t="shared" si="306"/>
        <v>24.497603845596327</v>
      </c>
      <c r="Y1640">
        <v>0</v>
      </c>
      <c r="Z1640">
        <v>0</v>
      </c>
      <c r="AA1640">
        <v>0</v>
      </c>
      <c r="AB1640" s="2">
        <v>0.1</v>
      </c>
      <c r="AC1640">
        <v>25</v>
      </c>
      <c r="AD1640">
        <f t="shared" si="307"/>
        <v>0.11016807219002084</v>
      </c>
      <c r="AE1640">
        <v>1630000</v>
      </c>
      <c r="AF1640">
        <v>0</v>
      </c>
      <c r="AG1640">
        <v>0</v>
      </c>
      <c r="AH1640">
        <v>37800</v>
      </c>
      <c r="AI1640">
        <v>0.18460656599605199</v>
      </c>
      <c r="AJ1640">
        <v>0.18673831809200001</v>
      </c>
      <c r="AK1640" s="1">
        <f t="shared" si="302"/>
        <v>9.6261184035084824E-2</v>
      </c>
      <c r="AL1640" s="1">
        <f t="shared" si="308"/>
        <v>9.8061230825555498E-2</v>
      </c>
      <c r="AM1640">
        <f t="shared" si="309"/>
        <v>9.6848072038828698E-2</v>
      </c>
      <c r="AN1640">
        <f t="shared" si="310"/>
        <v>9.8973465801063615E-2</v>
      </c>
      <c r="AO1640">
        <f t="shared" si="311"/>
        <v>8.4542466001492747E-2</v>
      </c>
      <c r="AP1640">
        <f t="shared" si="312"/>
        <v>8.2742419211022072E-2</v>
      </c>
      <c r="AQ1640">
        <f t="shared" si="313"/>
        <v>41.252731575745351</v>
      </c>
    </row>
    <row r="1641" spans="1:43" x14ac:dyDescent="0.2">
      <c r="A1641">
        <v>31039</v>
      </c>
      <c r="B1641">
        <v>4</v>
      </c>
      <c r="C1641">
        <v>31</v>
      </c>
      <c r="D1641" t="s">
        <v>1141</v>
      </c>
      <c r="E1641">
        <v>39</v>
      </c>
      <c r="F1641" t="s">
        <v>1131</v>
      </c>
      <c r="G1641" t="s">
        <v>1132</v>
      </c>
      <c r="H1641" t="s">
        <v>602</v>
      </c>
      <c r="I1641">
        <v>43</v>
      </c>
      <c r="J1641">
        <v>14</v>
      </c>
      <c r="K1641">
        <v>65</v>
      </c>
      <c r="L1641">
        <v>58</v>
      </c>
      <c r="M1641">
        <v>18</v>
      </c>
      <c r="N1641">
        <v>83</v>
      </c>
      <c r="O1641">
        <v>71</v>
      </c>
      <c r="P1641">
        <v>24</v>
      </c>
      <c r="Q1641">
        <v>98</v>
      </c>
      <c r="R1641">
        <v>1200</v>
      </c>
      <c r="S1641">
        <v>0.99492595261997696</v>
      </c>
      <c r="T1641">
        <f t="shared" si="303"/>
        <v>1</v>
      </c>
      <c r="U1641">
        <f t="shared" si="304"/>
        <v>1193.9111431439724</v>
      </c>
      <c r="V1641">
        <f t="shared" si="305"/>
        <v>994.92595261997701</v>
      </c>
      <c r="W1641">
        <v>24.69</v>
      </c>
      <c r="X1641">
        <f t="shared" si="306"/>
        <v>24.564721770187234</v>
      </c>
      <c r="Y1641">
        <v>0</v>
      </c>
      <c r="Z1641">
        <v>0</v>
      </c>
      <c r="AA1641">
        <v>0</v>
      </c>
      <c r="AB1641" s="2">
        <v>0.1</v>
      </c>
      <c r="AC1641">
        <v>25</v>
      </c>
      <c r="AD1641">
        <f t="shared" si="307"/>
        <v>0.11016807219002084</v>
      </c>
      <c r="AE1641">
        <v>1630000</v>
      </c>
      <c r="AF1641">
        <v>0</v>
      </c>
      <c r="AG1641">
        <v>0</v>
      </c>
      <c r="AH1641">
        <v>37800</v>
      </c>
      <c r="AI1641">
        <v>0.18428660917155901</v>
      </c>
      <c r="AJ1641">
        <v>0.1859830966215</v>
      </c>
      <c r="AK1641" s="1">
        <f t="shared" si="302"/>
        <v>9.6692503760280213E-2</v>
      </c>
      <c r="AL1641" s="1">
        <f t="shared" si="308"/>
        <v>9.8495675776493569E-2</v>
      </c>
      <c r="AM1641">
        <f t="shared" si="309"/>
        <v>9.7280410713924209E-2</v>
      </c>
      <c r="AN1641">
        <f t="shared" si="310"/>
        <v>9.9409494566513587E-2</v>
      </c>
      <c r="AO1641">
        <f t="shared" si="311"/>
        <v>8.4916337108598069E-2</v>
      </c>
      <c r="AP1641">
        <f t="shared" si="312"/>
        <v>8.3113165092384714E-2</v>
      </c>
      <c r="AQ1641">
        <f t="shared" si="313"/>
        <v>41.324354213201055</v>
      </c>
    </row>
    <row r="1642" spans="1:43" x14ac:dyDescent="0.2">
      <c r="A1642">
        <v>31041</v>
      </c>
      <c r="B1642">
        <v>4</v>
      </c>
      <c r="C1642">
        <v>31</v>
      </c>
      <c r="D1642" t="s">
        <v>241</v>
      </c>
      <c r="E1642">
        <v>41</v>
      </c>
      <c r="F1642" t="s">
        <v>1131</v>
      </c>
      <c r="G1642" t="s">
        <v>1132</v>
      </c>
      <c r="H1642" t="s">
        <v>602</v>
      </c>
      <c r="I1642">
        <v>43</v>
      </c>
      <c r="J1642">
        <v>14</v>
      </c>
      <c r="K1642">
        <v>65</v>
      </c>
      <c r="L1642">
        <v>58</v>
      </c>
      <c r="M1642">
        <v>18</v>
      </c>
      <c r="N1642">
        <v>83</v>
      </c>
      <c r="O1642">
        <v>71</v>
      </c>
      <c r="P1642">
        <v>24</v>
      </c>
      <c r="Q1642">
        <v>98</v>
      </c>
      <c r="R1642">
        <v>1200</v>
      </c>
      <c r="S1642">
        <v>0.97957074152280199</v>
      </c>
      <c r="T1642">
        <f t="shared" si="303"/>
        <v>1</v>
      </c>
      <c r="U1642">
        <f t="shared" si="304"/>
        <v>1175.4848898273624</v>
      </c>
      <c r="V1642">
        <f t="shared" si="305"/>
        <v>979.570741522802</v>
      </c>
      <c r="W1642">
        <v>24.69</v>
      </c>
      <c r="X1642">
        <f t="shared" si="306"/>
        <v>24.185601608197981</v>
      </c>
      <c r="Y1642">
        <v>0</v>
      </c>
      <c r="Z1642">
        <v>0</v>
      </c>
      <c r="AA1642">
        <v>0</v>
      </c>
      <c r="AB1642" s="2">
        <v>0.1</v>
      </c>
      <c r="AC1642">
        <v>25</v>
      </c>
      <c r="AD1642">
        <f t="shared" si="307"/>
        <v>0.11016807219002084</v>
      </c>
      <c r="AE1642">
        <v>1630000</v>
      </c>
      <c r="AF1642">
        <v>0</v>
      </c>
      <c r="AG1642">
        <v>0</v>
      </c>
      <c r="AH1642">
        <v>37800</v>
      </c>
      <c r="AI1642">
        <v>0.20051047927690899</v>
      </c>
      <c r="AJ1642">
        <v>0.20450915207500001</v>
      </c>
      <c r="AK1642" s="1">
        <f t="shared" si="302"/>
        <v>8.7497280595807247E-2</v>
      </c>
      <c r="AL1642" s="1">
        <f t="shared" si="308"/>
        <v>8.9154552863168854E-2</v>
      </c>
      <c r="AM1642">
        <f t="shared" si="309"/>
        <v>8.8037618334693243E-2</v>
      </c>
      <c r="AN1642">
        <f t="shared" si="310"/>
        <v>8.9994431989772875E-2</v>
      </c>
      <c r="AO1642">
        <f t="shared" si="311"/>
        <v>7.6866576447995869E-2</v>
      </c>
      <c r="AP1642">
        <f t="shared" si="312"/>
        <v>7.5209304180634262E-2</v>
      </c>
      <c r="AQ1642">
        <f t="shared" si="313"/>
        <v>37.980683810735194</v>
      </c>
    </row>
    <row r="1643" spans="1:43" x14ac:dyDescent="0.2">
      <c r="A1643">
        <v>31043</v>
      </c>
      <c r="B1643">
        <v>4</v>
      </c>
      <c r="C1643">
        <v>31</v>
      </c>
      <c r="D1643" t="s">
        <v>962</v>
      </c>
      <c r="E1643">
        <v>43</v>
      </c>
      <c r="F1643" t="s">
        <v>1131</v>
      </c>
      <c r="G1643" t="s">
        <v>1132</v>
      </c>
      <c r="H1643" t="s">
        <v>602</v>
      </c>
      <c r="I1643">
        <v>43</v>
      </c>
      <c r="J1643">
        <v>14</v>
      </c>
      <c r="K1643">
        <v>65</v>
      </c>
      <c r="L1643">
        <v>58</v>
      </c>
      <c r="M1643">
        <v>18</v>
      </c>
      <c r="N1643">
        <v>83</v>
      </c>
      <c r="O1643">
        <v>71</v>
      </c>
      <c r="P1643">
        <v>24</v>
      </c>
      <c r="Q1643">
        <v>98</v>
      </c>
      <c r="R1643">
        <v>1200</v>
      </c>
      <c r="S1643">
        <v>0.99775976936022404</v>
      </c>
      <c r="T1643">
        <f t="shared" si="303"/>
        <v>1</v>
      </c>
      <c r="U1643">
        <f t="shared" si="304"/>
        <v>1197.3117232322688</v>
      </c>
      <c r="V1643">
        <f t="shared" si="305"/>
        <v>997.75976936022403</v>
      </c>
      <c r="W1643">
        <v>24.69</v>
      </c>
      <c r="X1643">
        <f t="shared" si="306"/>
        <v>24.634688705503933</v>
      </c>
      <c r="Y1643">
        <v>0</v>
      </c>
      <c r="Z1643">
        <v>0</v>
      </c>
      <c r="AA1643">
        <v>0</v>
      </c>
      <c r="AB1643" s="2">
        <v>0.1</v>
      </c>
      <c r="AC1643">
        <v>25</v>
      </c>
      <c r="AD1643">
        <f t="shared" si="307"/>
        <v>0.11016807219002084</v>
      </c>
      <c r="AE1643">
        <v>1630000</v>
      </c>
      <c r="AF1643">
        <v>0</v>
      </c>
      <c r="AG1643">
        <v>0</v>
      </c>
      <c r="AH1643">
        <v>37800</v>
      </c>
      <c r="AI1643">
        <v>0.18400699214482399</v>
      </c>
      <c r="AJ1643">
        <v>0.18645270046599999</v>
      </c>
      <c r="AK1643" s="1">
        <f t="shared" si="302"/>
        <v>9.7115262457348389E-2</v>
      </c>
      <c r="AL1643" s="1">
        <f t="shared" si="308"/>
        <v>9.8921174573772017E-2</v>
      </c>
      <c r="AM1643">
        <f t="shared" si="309"/>
        <v>9.7704062794403843E-2</v>
      </c>
      <c r="AN1643">
        <f t="shared" si="310"/>
        <v>9.9836382002832652E-2</v>
      </c>
      <c r="AO1643">
        <f t="shared" si="311"/>
        <v>8.5282464358972326E-2</v>
      </c>
      <c r="AP1643">
        <f t="shared" si="312"/>
        <v>8.3476552242548699E-2</v>
      </c>
      <c r="AQ1643">
        <f t="shared" si="313"/>
        <v>41.387150702193964</v>
      </c>
    </row>
    <row r="1644" spans="1:43" x14ac:dyDescent="0.2">
      <c r="A1644">
        <v>31045</v>
      </c>
      <c r="B1644">
        <v>4</v>
      </c>
      <c r="C1644">
        <v>31</v>
      </c>
      <c r="D1644" t="s">
        <v>1142</v>
      </c>
      <c r="E1644">
        <v>45</v>
      </c>
      <c r="F1644" t="s">
        <v>1131</v>
      </c>
      <c r="G1644" t="s">
        <v>1132</v>
      </c>
      <c r="H1644" t="s">
        <v>602</v>
      </c>
      <c r="I1644">
        <v>43</v>
      </c>
      <c r="J1644">
        <v>14</v>
      </c>
      <c r="K1644">
        <v>65</v>
      </c>
      <c r="L1644">
        <v>58</v>
      </c>
      <c r="M1644">
        <v>18</v>
      </c>
      <c r="N1644">
        <v>83</v>
      </c>
      <c r="O1644">
        <v>71</v>
      </c>
      <c r="P1644">
        <v>24</v>
      </c>
      <c r="Q1644">
        <v>98</v>
      </c>
      <c r="R1644">
        <v>1200</v>
      </c>
      <c r="S1644">
        <v>0.96998009795234297</v>
      </c>
      <c r="T1644">
        <f t="shared" si="303"/>
        <v>1</v>
      </c>
      <c r="U1644">
        <f t="shared" si="304"/>
        <v>1163.9761175428116</v>
      </c>
      <c r="V1644">
        <f t="shared" si="305"/>
        <v>969.98009795234293</v>
      </c>
      <c r="W1644">
        <v>24.69</v>
      </c>
      <c r="X1644">
        <f t="shared" si="306"/>
        <v>23.948808618443348</v>
      </c>
      <c r="Y1644">
        <v>0</v>
      </c>
      <c r="Z1644">
        <v>0</v>
      </c>
      <c r="AA1644">
        <v>0</v>
      </c>
      <c r="AB1644" s="2">
        <v>0.1</v>
      </c>
      <c r="AC1644">
        <v>25</v>
      </c>
      <c r="AD1644">
        <f t="shared" si="307"/>
        <v>0.11016807219002084</v>
      </c>
      <c r="AE1644">
        <v>1630000</v>
      </c>
      <c r="AF1644">
        <v>0</v>
      </c>
      <c r="AG1644">
        <v>0</v>
      </c>
      <c r="AH1644">
        <v>37800</v>
      </c>
      <c r="AI1644">
        <v>0.20538013082890799</v>
      </c>
      <c r="AJ1644">
        <v>0.21000682082725</v>
      </c>
      <c r="AK1644" s="1">
        <f t="shared" si="302"/>
        <v>8.4586337911014026E-2</v>
      </c>
      <c r="AL1644" s="1">
        <f t="shared" si="308"/>
        <v>8.6204315537573364E-2</v>
      </c>
      <c r="AM1644">
        <f t="shared" si="309"/>
        <v>8.5113864008880283E-2</v>
      </c>
      <c r="AN1644">
        <f t="shared" si="310"/>
        <v>8.7024280767561149E-2</v>
      </c>
      <c r="AO1644">
        <f t="shared" si="311"/>
        <v>7.432514719978392E-2</v>
      </c>
      <c r="AP1644">
        <f t="shared" si="312"/>
        <v>7.2707169573224581E-2</v>
      </c>
      <c r="AQ1644">
        <f t="shared" si="313"/>
        <v>37.080145403643584</v>
      </c>
    </row>
    <row r="1645" spans="1:43" x14ac:dyDescent="0.2">
      <c r="A1645">
        <v>31047</v>
      </c>
      <c r="B1645">
        <v>4</v>
      </c>
      <c r="C1645">
        <v>31</v>
      </c>
      <c r="D1645" t="s">
        <v>385</v>
      </c>
      <c r="E1645">
        <v>47</v>
      </c>
      <c r="F1645" t="s">
        <v>1131</v>
      </c>
      <c r="G1645" t="s">
        <v>1132</v>
      </c>
      <c r="H1645" t="s">
        <v>602</v>
      </c>
      <c r="I1645">
        <v>43</v>
      </c>
      <c r="J1645">
        <v>14</v>
      </c>
      <c r="K1645">
        <v>65</v>
      </c>
      <c r="L1645">
        <v>58</v>
      </c>
      <c r="M1645">
        <v>18</v>
      </c>
      <c r="N1645">
        <v>83</v>
      </c>
      <c r="O1645">
        <v>71</v>
      </c>
      <c r="P1645">
        <v>24</v>
      </c>
      <c r="Q1645">
        <v>98</v>
      </c>
      <c r="R1645">
        <v>1200</v>
      </c>
      <c r="S1645">
        <v>0.97775426506996199</v>
      </c>
      <c r="T1645">
        <f t="shared" si="303"/>
        <v>1</v>
      </c>
      <c r="U1645">
        <f t="shared" si="304"/>
        <v>1173.3051180839543</v>
      </c>
      <c r="V1645">
        <f t="shared" si="305"/>
        <v>977.754265069962</v>
      </c>
      <c r="W1645">
        <v>24.69</v>
      </c>
      <c r="X1645">
        <f t="shared" si="306"/>
        <v>24.140752804577364</v>
      </c>
      <c r="Y1645">
        <v>0</v>
      </c>
      <c r="Z1645">
        <v>0</v>
      </c>
      <c r="AA1645">
        <v>0</v>
      </c>
      <c r="AB1645" s="2">
        <v>0.1</v>
      </c>
      <c r="AC1645">
        <v>25</v>
      </c>
      <c r="AD1645">
        <f t="shared" si="307"/>
        <v>0.11016807219002084</v>
      </c>
      <c r="AE1645">
        <v>1630000</v>
      </c>
      <c r="AF1645">
        <v>0</v>
      </c>
      <c r="AG1645">
        <v>0</v>
      </c>
      <c r="AH1645">
        <v>37800</v>
      </c>
      <c r="AI1645">
        <v>0.20335635778991501</v>
      </c>
      <c r="AJ1645">
        <v>0.20750351410814299</v>
      </c>
      <c r="AK1645" s="1">
        <f t="shared" si="302"/>
        <v>8.6112815683633201E-2</v>
      </c>
      <c r="AL1645" s="1">
        <f t="shared" si="308"/>
        <v>8.7746895189346516E-2</v>
      </c>
      <c r="AM1645">
        <f t="shared" si="309"/>
        <v>8.6645591644871456E-2</v>
      </c>
      <c r="AN1645">
        <f t="shared" si="310"/>
        <v>8.8575020594621634E-2</v>
      </c>
      <c r="AO1645">
        <f t="shared" si="311"/>
        <v>7.5653350784775308E-2</v>
      </c>
      <c r="AP1645">
        <f t="shared" si="312"/>
        <v>7.4019271279061993E-2</v>
      </c>
      <c r="AQ1645">
        <f t="shared" si="313"/>
        <v>37.449161643732609</v>
      </c>
    </row>
    <row r="1646" spans="1:43" x14ac:dyDescent="0.2">
      <c r="A1646">
        <v>31049</v>
      </c>
      <c r="B1646">
        <v>4</v>
      </c>
      <c r="C1646">
        <v>31</v>
      </c>
      <c r="D1646" t="s">
        <v>1143</v>
      </c>
      <c r="E1646">
        <v>49</v>
      </c>
      <c r="F1646" t="s">
        <v>1131</v>
      </c>
      <c r="G1646" t="s">
        <v>1132</v>
      </c>
      <c r="H1646" t="s">
        <v>602</v>
      </c>
      <c r="I1646">
        <v>43</v>
      </c>
      <c r="J1646">
        <v>14</v>
      </c>
      <c r="K1646">
        <v>65</v>
      </c>
      <c r="L1646">
        <v>58</v>
      </c>
      <c r="M1646">
        <v>18</v>
      </c>
      <c r="N1646">
        <v>83</v>
      </c>
      <c r="O1646">
        <v>71</v>
      </c>
      <c r="P1646">
        <v>24</v>
      </c>
      <c r="Q1646">
        <v>98</v>
      </c>
      <c r="R1646">
        <v>1200</v>
      </c>
      <c r="S1646">
        <v>0.973243201772372</v>
      </c>
      <c r="T1646">
        <f t="shared" si="303"/>
        <v>1</v>
      </c>
      <c r="U1646">
        <f t="shared" si="304"/>
        <v>1167.8918421268463</v>
      </c>
      <c r="V1646">
        <f t="shared" si="305"/>
        <v>973.243201772372</v>
      </c>
      <c r="W1646">
        <v>24.69</v>
      </c>
      <c r="X1646">
        <f t="shared" si="306"/>
        <v>24.029374651759866</v>
      </c>
      <c r="Y1646">
        <v>0</v>
      </c>
      <c r="Z1646">
        <v>0</v>
      </c>
      <c r="AA1646">
        <v>0</v>
      </c>
      <c r="AB1646" s="2">
        <v>0.1</v>
      </c>
      <c r="AC1646">
        <v>25</v>
      </c>
      <c r="AD1646">
        <f t="shared" si="307"/>
        <v>0.11016807219002084</v>
      </c>
      <c r="AE1646">
        <v>1630000</v>
      </c>
      <c r="AF1646">
        <v>0</v>
      </c>
      <c r="AG1646">
        <v>0</v>
      </c>
      <c r="AH1646">
        <v>37800</v>
      </c>
      <c r="AI1646">
        <v>0.21075050327830899</v>
      </c>
      <c r="AJ1646">
        <v>0.212860532415</v>
      </c>
      <c r="AK1646" s="1">
        <f t="shared" si="302"/>
        <v>8.2708202813492407E-2</v>
      </c>
      <c r="AL1646" s="1">
        <f t="shared" si="308"/>
        <v>8.4284950918251042E-2</v>
      </c>
      <c r="AM1646">
        <f t="shared" si="309"/>
        <v>8.3222286420933961E-2</v>
      </c>
      <c r="AN1646">
        <f t="shared" si="310"/>
        <v>8.5084021684823111E-2</v>
      </c>
      <c r="AO1646">
        <f t="shared" si="311"/>
        <v>7.2669544832564784E-2</v>
      </c>
      <c r="AP1646">
        <f t="shared" si="312"/>
        <v>7.1092796727806148E-2</v>
      </c>
      <c r="AQ1646">
        <f t="shared" si="313"/>
        <v>36.135264190085863</v>
      </c>
    </row>
    <row r="1647" spans="1:43" x14ac:dyDescent="0.2">
      <c r="A1647">
        <v>31051</v>
      </c>
      <c r="B1647">
        <v>4</v>
      </c>
      <c r="C1647">
        <v>31</v>
      </c>
      <c r="D1647" t="s">
        <v>1144</v>
      </c>
      <c r="E1647">
        <v>51</v>
      </c>
      <c r="F1647" t="s">
        <v>1131</v>
      </c>
      <c r="G1647" t="s">
        <v>1132</v>
      </c>
      <c r="H1647" t="s">
        <v>602</v>
      </c>
      <c r="I1647">
        <v>43</v>
      </c>
      <c r="J1647">
        <v>14</v>
      </c>
      <c r="K1647">
        <v>65</v>
      </c>
      <c r="L1647">
        <v>58</v>
      </c>
      <c r="M1647">
        <v>18</v>
      </c>
      <c r="N1647">
        <v>83</v>
      </c>
      <c r="O1647">
        <v>71</v>
      </c>
      <c r="P1647">
        <v>24</v>
      </c>
      <c r="Q1647">
        <v>98</v>
      </c>
      <c r="R1647">
        <v>1200</v>
      </c>
      <c r="S1647">
        <v>0.996431176479046</v>
      </c>
      <c r="T1647">
        <f t="shared" si="303"/>
        <v>1</v>
      </c>
      <c r="U1647">
        <f t="shared" si="304"/>
        <v>1195.7174117748552</v>
      </c>
      <c r="V1647">
        <f t="shared" si="305"/>
        <v>996.43117647904603</v>
      </c>
      <c r="W1647">
        <v>24.69</v>
      </c>
      <c r="X1647">
        <f t="shared" si="306"/>
        <v>24.601885747267648</v>
      </c>
      <c r="Y1647">
        <v>0</v>
      </c>
      <c r="Z1647">
        <v>0</v>
      </c>
      <c r="AA1647">
        <v>0</v>
      </c>
      <c r="AB1647" s="2">
        <v>0.1</v>
      </c>
      <c r="AC1647">
        <v>25</v>
      </c>
      <c r="AD1647">
        <f t="shared" si="307"/>
        <v>0.11016807219002084</v>
      </c>
      <c r="AE1647">
        <v>1630000</v>
      </c>
      <c r="AF1647">
        <v>0</v>
      </c>
      <c r="AG1647">
        <v>0</v>
      </c>
      <c r="AH1647">
        <v>37800</v>
      </c>
      <c r="AI1647">
        <v>0.18426081853266801</v>
      </c>
      <c r="AJ1647">
        <v>0.18669706051385701</v>
      </c>
      <c r="AK1647" s="1">
        <f t="shared" si="302"/>
        <v>9.6852344229261311E-2</v>
      </c>
      <c r="AL1647" s="1">
        <f t="shared" si="308"/>
        <v>9.8655768632057453E-2</v>
      </c>
      <c r="AM1647">
        <f t="shared" si="309"/>
        <v>9.7440333471131665E-2</v>
      </c>
      <c r="AN1647">
        <f t="shared" si="310"/>
        <v>9.956971532756824E-2</v>
      </c>
      <c r="AO1647">
        <f t="shared" si="311"/>
        <v>8.5053982227504821E-2</v>
      </c>
      <c r="AP1647">
        <f t="shared" si="312"/>
        <v>8.3250557824708679E-2</v>
      </c>
      <c r="AQ1647">
        <f t="shared" si="313"/>
        <v>41.33013830504111</v>
      </c>
    </row>
    <row r="1648" spans="1:43" x14ac:dyDescent="0.2">
      <c r="A1648">
        <v>31053</v>
      </c>
      <c r="B1648">
        <v>4</v>
      </c>
      <c r="C1648">
        <v>31</v>
      </c>
      <c r="D1648" t="s">
        <v>387</v>
      </c>
      <c r="E1648">
        <v>53</v>
      </c>
      <c r="F1648" t="s">
        <v>1131</v>
      </c>
      <c r="G1648" t="s">
        <v>1132</v>
      </c>
      <c r="H1648" t="s">
        <v>602</v>
      </c>
      <c r="I1648">
        <v>43</v>
      </c>
      <c r="J1648">
        <v>14</v>
      </c>
      <c r="K1648">
        <v>65</v>
      </c>
      <c r="L1648">
        <v>58</v>
      </c>
      <c r="M1648">
        <v>18</v>
      </c>
      <c r="N1648">
        <v>83</v>
      </c>
      <c r="O1648">
        <v>71</v>
      </c>
      <c r="P1648">
        <v>24</v>
      </c>
      <c r="Q1648">
        <v>98</v>
      </c>
      <c r="R1648">
        <v>1200</v>
      </c>
      <c r="S1648">
        <v>0.99460969062951898</v>
      </c>
      <c r="T1648">
        <f t="shared" si="303"/>
        <v>1</v>
      </c>
      <c r="U1648">
        <f t="shared" si="304"/>
        <v>1193.5316287554228</v>
      </c>
      <c r="V1648">
        <f t="shared" si="305"/>
        <v>994.60969062951904</v>
      </c>
      <c r="W1648">
        <v>24.69</v>
      </c>
      <c r="X1648">
        <f t="shared" si="306"/>
        <v>24.556913261642826</v>
      </c>
      <c r="Y1648">
        <v>0</v>
      </c>
      <c r="Z1648">
        <v>0</v>
      </c>
      <c r="AA1648">
        <v>0</v>
      </c>
      <c r="AB1648" s="2">
        <v>0.1</v>
      </c>
      <c r="AC1648">
        <v>25</v>
      </c>
      <c r="AD1648">
        <f t="shared" si="307"/>
        <v>0.11016807219002084</v>
      </c>
      <c r="AE1648">
        <v>1630000</v>
      </c>
      <c r="AF1648">
        <v>0</v>
      </c>
      <c r="AG1648">
        <v>0</v>
      </c>
      <c r="AH1648">
        <v>37800</v>
      </c>
      <c r="AI1648">
        <v>0.18259802491466301</v>
      </c>
      <c r="AJ1648">
        <v>0.18412379690725</v>
      </c>
      <c r="AK1648" s="1">
        <f t="shared" si="302"/>
        <v>9.7555652112002497E-2</v>
      </c>
      <c r="AL1648" s="1">
        <f t="shared" si="308"/>
        <v>9.9375499050523897E-2</v>
      </c>
      <c r="AM1648">
        <f t="shared" si="309"/>
        <v>9.8148995764246655E-2</v>
      </c>
      <c r="AN1648">
        <f t="shared" si="310"/>
        <v>0.10029776842495305</v>
      </c>
      <c r="AO1648">
        <f t="shared" si="311"/>
        <v>8.567494122568392E-2</v>
      </c>
      <c r="AP1648">
        <f t="shared" si="312"/>
        <v>8.3855094287162521E-2</v>
      </c>
      <c r="AQ1648">
        <f t="shared" si="313"/>
        <v>41.706503220472179</v>
      </c>
    </row>
    <row r="1649" spans="1:43" x14ac:dyDescent="0.2">
      <c r="A1649">
        <v>31055</v>
      </c>
      <c r="B1649">
        <v>4</v>
      </c>
      <c r="C1649">
        <v>31</v>
      </c>
      <c r="D1649" t="s">
        <v>245</v>
      </c>
      <c r="E1649">
        <v>55</v>
      </c>
      <c r="F1649" t="s">
        <v>1131</v>
      </c>
      <c r="G1649" t="s">
        <v>1132</v>
      </c>
      <c r="H1649" t="s">
        <v>602</v>
      </c>
      <c r="I1649">
        <v>43</v>
      </c>
      <c r="J1649">
        <v>14</v>
      </c>
      <c r="K1649">
        <v>65</v>
      </c>
      <c r="L1649">
        <v>58</v>
      </c>
      <c r="M1649">
        <v>18</v>
      </c>
      <c r="N1649">
        <v>83</v>
      </c>
      <c r="O1649">
        <v>71</v>
      </c>
      <c r="P1649">
        <v>24</v>
      </c>
      <c r="Q1649">
        <v>98</v>
      </c>
      <c r="R1649">
        <v>1200</v>
      </c>
      <c r="S1649">
        <v>0.99616194963455196</v>
      </c>
      <c r="T1649">
        <f t="shared" si="303"/>
        <v>1</v>
      </c>
      <c r="U1649">
        <f t="shared" si="304"/>
        <v>1195.3943395614624</v>
      </c>
      <c r="V1649">
        <f t="shared" si="305"/>
        <v>996.161949634552</v>
      </c>
      <c r="W1649">
        <v>24.69</v>
      </c>
      <c r="X1649">
        <f t="shared" si="306"/>
        <v>24.59523853647709</v>
      </c>
      <c r="Y1649">
        <v>0</v>
      </c>
      <c r="Z1649">
        <v>0</v>
      </c>
      <c r="AA1649">
        <v>0</v>
      </c>
      <c r="AB1649" s="2">
        <v>0.1</v>
      </c>
      <c r="AC1649">
        <v>25</v>
      </c>
      <c r="AD1649">
        <f t="shared" si="307"/>
        <v>0.11016807219002084</v>
      </c>
      <c r="AE1649">
        <v>1630000</v>
      </c>
      <c r="AF1649">
        <v>0</v>
      </c>
      <c r="AG1649">
        <v>0</v>
      </c>
      <c r="AH1649">
        <v>37800</v>
      </c>
      <c r="AI1649">
        <v>0.18323682873946201</v>
      </c>
      <c r="AJ1649">
        <v>0.18517783546475</v>
      </c>
      <c r="AK1649" s="1">
        <f t="shared" si="302"/>
        <v>9.7367273226562995E-2</v>
      </c>
      <c r="AL1649" s="1">
        <f t="shared" si="308"/>
        <v>9.9180775779008329E-2</v>
      </c>
      <c r="AM1649">
        <f t="shared" si="309"/>
        <v>9.7958548352533897E-2</v>
      </c>
      <c r="AN1649">
        <f t="shared" si="310"/>
        <v>0.10009982991986281</v>
      </c>
      <c r="AO1649">
        <f t="shared" si="311"/>
        <v>8.5506673579824777E-2</v>
      </c>
      <c r="AP1649">
        <f t="shared" si="312"/>
        <v>8.3693171027379429E-2</v>
      </c>
      <c r="AQ1649">
        <f t="shared" si="313"/>
        <v>41.561105191268602</v>
      </c>
    </row>
    <row r="1650" spans="1:43" x14ac:dyDescent="0.2">
      <c r="A1650">
        <v>31057</v>
      </c>
      <c r="B1650">
        <v>4</v>
      </c>
      <c r="C1650">
        <v>31</v>
      </c>
      <c r="D1650" t="s">
        <v>1145</v>
      </c>
      <c r="E1650">
        <v>57</v>
      </c>
      <c r="F1650" t="s">
        <v>1131</v>
      </c>
      <c r="G1650" t="s">
        <v>1132</v>
      </c>
      <c r="H1650" t="s">
        <v>602</v>
      </c>
      <c r="I1650">
        <v>43</v>
      </c>
      <c r="J1650">
        <v>14</v>
      </c>
      <c r="K1650">
        <v>65</v>
      </c>
      <c r="L1650">
        <v>58</v>
      </c>
      <c r="M1650">
        <v>18</v>
      </c>
      <c r="N1650">
        <v>83</v>
      </c>
      <c r="O1650">
        <v>71</v>
      </c>
      <c r="P1650">
        <v>24</v>
      </c>
      <c r="Q1650">
        <v>98</v>
      </c>
      <c r="R1650">
        <v>1200</v>
      </c>
      <c r="S1650">
        <v>0.97393514351411303</v>
      </c>
      <c r="T1650">
        <f t="shared" si="303"/>
        <v>1</v>
      </c>
      <c r="U1650">
        <f t="shared" si="304"/>
        <v>1168.7221722169356</v>
      </c>
      <c r="V1650">
        <f t="shared" si="305"/>
        <v>973.93514351411307</v>
      </c>
      <c r="W1650">
        <v>24.69</v>
      </c>
      <c r="X1650">
        <f t="shared" si="306"/>
        <v>24.046458693363451</v>
      </c>
      <c r="Y1650">
        <v>0</v>
      </c>
      <c r="Z1650">
        <v>0</v>
      </c>
      <c r="AA1650">
        <v>0</v>
      </c>
      <c r="AB1650" s="2">
        <v>0.1</v>
      </c>
      <c r="AC1650">
        <v>25</v>
      </c>
      <c r="AD1650">
        <f t="shared" si="307"/>
        <v>0.11016807219002084</v>
      </c>
      <c r="AE1650">
        <v>1630000</v>
      </c>
      <c r="AF1650">
        <v>0</v>
      </c>
      <c r="AG1650">
        <v>0</v>
      </c>
      <c r="AH1650">
        <v>37800</v>
      </c>
      <c r="AI1650">
        <v>0.21228981576397199</v>
      </c>
      <c r="AJ1650">
        <v>0.21462894368525001</v>
      </c>
      <c r="AK1650" s="1">
        <f t="shared" si="302"/>
        <v>8.2166862262572624E-2</v>
      </c>
      <c r="AL1650" s="1">
        <f t="shared" si="308"/>
        <v>8.37321773740166E-2</v>
      </c>
      <c r="AM1650">
        <f t="shared" si="309"/>
        <v>8.2677218252121806E-2</v>
      </c>
      <c r="AN1650">
        <f t="shared" si="310"/>
        <v>8.4525454082105517E-2</v>
      </c>
      <c r="AO1650">
        <f t="shared" si="311"/>
        <v>7.2192796278786997E-2</v>
      </c>
      <c r="AP1650">
        <f t="shared" si="312"/>
        <v>7.062748116734302E-2</v>
      </c>
      <c r="AQ1650">
        <f t="shared" si="313"/>
        <v>35.87324755428844</v>
      </c>
    </row>
    <row r="1651" spans="1:43" x14ac:dyDescent="0.2">
      <c r="A1651">
        <v>31059</v>
      </c>
      <c r="B1651">
        <v>4</v>
      </c>
      <c r="C1651">
        <v>31</v>
      </c>
      <c r="D1651" t="s">
        <v>964</v>
      </c>
      <c r="E1651">
        <v>59</v>
      </c>
      <c r="F1651" t="s">
        <v>1131</v>
      </c>
      <c r="G1651" t="s">
        <v>1132</v>
      </c>
      <c r="H1651" t="s">
        <v>602</v>
      </c>
      <c r="I1651">
        <v>43</v>
      </c>
      <c r="J1651">
        <v>14</v>
      </c>
      <c r="K1651">
        <v>65</v>
      </c>
      <c r="L1651">
        <v>58</v>
      </c>
      <c r="M1651">
        <v>18</v>
      </c>
      <c r="N1651">
        <v>83</v>
      </c>
      <c r="O1651">
        <v>71</v>
      </c>
      <c r="P1651">
        <v>24</v>
      </c>
      <c r="Q1651">
        <v>98</v>
      </c>
      <c r="R1651">
        <v>1200</v>
      </c>
      <c r="S1651">
        <v>0.98695513978600502</v>
      </c>
      <c r="T1651">
        <f t="shared" si="303"/>
        <v>1</v>
      </c>
      <c r="U1651">
        <f t="shared" si="304"/>
        <v>1184.346167743206</v>
      </c>
      <c r="V1651">
        <f t="shared" si="305"/>
        <v>986.95513978600502</v>
      </c>
      <c r="W1651">
        <v>24.69</v>
      </c>
      <c r="X1651">
        <f t="shared" si="306"/>
        <v>24.367922401316466</v>
      </c>
      <c r="Y1651">
        <v>0</v>
      </c>
      <c r="Z1651">
        <v>0</v>
      </c>
      <c r="AA1651">
        <v>0</v>
      </c>
      <c r="AB1651" s="2">
        <v>0.1</v>
      </c>
      <c r="AC1651">
        <v>25</v>
      </c>
      <c r="AD1651">
        <f t="shared" si="307"/>
        <v>0.11016807219002084</v>
      </c>
      <c r="AE1651">
        <v>1630000</v>
      </c>
      <c r="AF1651">
        <v>0</v>
      </c>
      <c r="AG1651">
        <v>0</v>
      </c>
      <c r="AH1651">
        <v>37800</v>
      </c>
      <c r="AI1651">
        <v>0.193193555712668</v>
      </c>
      <c r="AJ1651">
        <v>0.194658776554375</v>
      </c>
      <c r="AK1651" s="1">
        <f t="shared" si="302"/>
        <v>9.1495682909318893E-2</v>
      </c>
      <c r="AL1651" s="1">
        <f t="shared" si="308"/>
        <v>9.321572194165198E-2</v>
      </c>
      <c r="AM1651">
        <f t="shared" si="309"/>
        <v>9.2056485150344827E-2</v>
      </c>
      <c r="AN1651">
        <f t="shared" si="310"/>
        <v>9.4087410262666732E-2</v>
      </c>
      <c r="AO1651">
        <f t="shared" si="311"/>
        <v>8.0366216379604491E-2</v>
      </c>
      <c r="AP1651">
        <f t="shared" si="312"/>
        <v>7.8646177347271404E-2</v>
      </c>
      <c r="AQ1651">
        <f t="shared" si="313"/>
        <v>39.419146700118887</v>
      </c>
    </row>
    <row r="1652" spans="1:43" x14ac:dyDescent="0.2">
      <c r="A1652">
        <v>31061</v>
      </c>
      <c r="B1652">
        <v>4</v>
      </c>
      <c r="C1652">
        <v>31</v>
      </c>
      <c r="D1652" t="s">
        <v>48</v>
      </c>
      <c r="E1652">
        <v>61</v>
      </c>
      <c r="F1652" t="s">
        <v>1131</v>
      </c>
      <c r="G1652" t="s">
        <v>1132</v>
      </c>
      <c r="H1652" t="s">
        <v>602</v>
      </c>
      <c r="I1652">
        <v>43</v>
      </c>
      <c r="J1652">
        <v>14</v>
      </c>
      <c r="K1652">
        <v>65</v>
      </c>
      <c r="L1652">
        <v>58</v>
      </c>
      <c r="M1652">
        <v>18</v>
      </c>
      <c r="N1652">
        <v>83</v>
      </c>
      <c r="O1652">
        <v>71</v>
      </c>
      <c r="P1652">
        <v>24</v>
      </c>
      <c r="Q1652">
        <v>98</v>
      </c>
      <c r="R1652">
        <v>1200</v>
      </c>
      <c r="S1652">
        <v>0.97854423522949197</v>
      </c>
      <c r="T1652">
        <f t="shared" si="303"/>
        <v>1</v>
      </c>
      <c r="U1652">
        <f t="shared" si="304"/>
        <v>1174.2530822753904</v>
      </c>
      <c r="V1652">
        <f t="shared" si="305"/>
        <v>978.54423522949196</v>
      </c>
      <c r="W1652">
        <v>24.69</v>
      </c>
      <c r="X1652">
        <f t="shared" si="306"/>
        <v>24.160257167816159</v>
      </c>
      <c r="Y1652">
        <v>0</v>
      </c>
      <c r="Z1652">
        <v>0</v>
      </c>
      <c r="AA1652">
        <v>0</v>
      </c>
      <c r="AB1652" s="2">
        <v>0.1</v>
      </c>
      <c r="AC1652">
        <v>25</v>
      </c>
      <c r="AD1652">
        <f t="shared" si="307"/>
        <v>0.11016807219002084</v>
      </c>
      <c r="AE1652">
        <v>1630000</v>
      </c>
      <c r="AF1652">
        <v>0</v>
      </c>
      <c r="AG1652">
        <v>0</v>
      </c>
      <c r="AH1652">
        <v>37800</v>
      </c>
      <c r="AI1652">
        <v>0.202036884751949</v>
      </c>
      <c r="AJ1652">
        <v>0.20485536313399999</v>
      </c>
      <c r="AK1652" s="1">
        <f t="shared" si="302"/>
        <v>8.6745234422637194E-2</v>
      </c>
      <c r="AL1652" s="1">
        <f t="shared" si="308"/>
        <v>8.8389985860123407E-2</v>
      </c>
      <c r="AM1652">
        <f t="shared" si="309"/>
        <v>8.728148986494641E-2</v>
      </c>
      <c r="AN1652">
        <f t="shared" si="310"/>
        <v>8.9223519630042714E-2</v>
      </c>
      <c r="AO1652">
        <f t="shared" si="311"/>
        <v>7.6207625591830738E-2</v>
      </c>
      <c r="AP1652">
        <f t="shared" si="312"/>
        <v>7.4562874154344524E-2</v>
      </c>
      <c r="AQ1652">
        <f t="shared" si="313"/>
        <v>37.693736584313406</v>
      </c>
    </row>
    <row r="1653" spans="1:43" x14ac:dyDescent="0.2">
      <c r="A1653">
        <v>31063</v>
      </c>
      <c r="B1653">
        <v>4</v>
      </c>
      <c r="C1653">
        <v>31</v>
      </c>
      <c r="D1653" t="s">
        <v>1146</v>
      </c>
      <c r="E1653">
        <v>63</v>
      </c>
      <c r="F1653" t="s">
        <v>1131</v>
      </c>
      <c r="G1653" t="s">
        <v>1132</v>
      </c>
      <c r="H1653" t="s">
        <v>602</v>
      </c>
      <c r="I1653">
        <v>43</v>
      </c>
      <c r="J1653">
        <v>14</v>
      </c>
      <c r="K1653">
        <v>65</v>
      </c>
      <c r="L1653">
        <v>58</v>
      </c>
      <c r="M1653">
        <v>18</v>
      </c>
      <c r="N1653">
        <v>83</v>
      </c>
      <c r="O1653">
        <v>71</v>
      </c>
      <c r="P1653">
        <v>24</v>
      </c>
      <c r="Q1653">
        <v>98</v>
      </c>
      <c r="R1653">
        <v>1200</v>
      </c>
      <c r="S1653">
        <v>0.97577287304785898</v>
      </c>
      <c r="T1653">
        <f t="shared" si="303"/>
        <v>1</v>
      </c>
      <c r="U1653">
        <f t="shared" si="304"/>
        <v>1170.9274476574308</v>
      </c>
      <c r="V1653">
        <f t="shared" si="305"/>
        <v>975.77287304785898</v>
      </c>
      <c r="W1653">
        <v>24.69</v>
      </c>
      <c r="X1653">
        <f t="shared" si="306"/>
        <v>24.091832235551639</v>
      </c>
      <c r="Y1653">
        <v>0</v>
      </c>
      <c r="Z1653">
        <v>0</v>
      </c>
      <c r="AA1653">
        <v>0</v>
      </c>
      <c r="AB1653" s="2">
        <v>0.1</v>
      </c>
      <c r="AC1653">
        <v>25</v>
      </c>
      <c r="AD1653">
        <f t="shared" si="307"/>
        <v>0.11016807219002084</v>
      </c>
      <c r="AE1653">
        <v>1630000</v>
      </c>
      <c r="AF1653">
        <v>0</v>
      </c>
      <c r="AG1653">
        <v>0</v>
      </c>
      <c r="AH1653">
        <v>37800</v>
      </c>
      <c r="AI1653">
        <v>0.206745539413313</v>
      </c>
      <c r="AJ1653">
        <v>0.20868126920925001</v>
      </c>
      <c r="AK1653" s="1">
        <f t="shared" si="302"/>
        <v>8.4529522887605471E-2</v>
      </c>
      <c r="AL1653" s="1">
        <f t="shared" si="308"/>
        <v>8.6136814912207219E-2</v>
      </c>
      <c r="AM1653">
        <f t="shared" si="309"/>
        <v>8.5053565047368065E-2</v>
      </c>
      <c r="AN1653">
        <f t="shared" si="310"/>
        <v>8.6951364849719451E-2</v>
      </c>
      <c r="AO1653">
        <f t="shared" si="311"/>
        <v>7.4265625584312919E-2</v>
      </c>
      <c r="AP1653">
        <f t="shared" si="312"/>
        <v>7.2658333559711172E-2</v>
      </c>
      <c r="AQ1653">
        <f t="shared" si="313"/>
        <v>36.835257175395498</v>
      </c>
    </row>
    <row r="1654" spans="1:43" x14ac:dyDescent="0.2">
      <c r="A1654">
        <v>31065</v>
      </c>
      <c r="B1654">
        <v>4</v>
      </c>
      <c r="C1654">
        <v>31</v>
      </c>
      <c r="D1654" t="s">
        <v>1147</v>
      </c>
      <c r="E1654">
        <v>65</v>
      </c>
      <c r="F1654" t="s">
        <v>1131</v>
      </c>
      <c r="G1654" t="s">
        <v>1132</v>
      </c>
      <c r="H1654" t="s">
        <v>602</v>
      </c>
      <c r="I1654">
        <v>43</v>
      </c>
      <c r="J1654">
        <v>14</v>
      </c>
      <c r="K1654">
        <v>65</v>
      </c>
      <c r="L1654">
        <v>58</v>
      </c>
      <c r="M1654">
        <v>18</v>
      </c>
      <c r="N1654">
        <v>83</v>
      </c>
      <c r="O1654">
        <v>71</v>
      </c>
      <c r="P1654">
        <v>24</v>
      </c>
      <c r="Q1654">
        <v>98</v>
      </c>
      <c r="R1654">
        <v>1200</v>
      </c>
      <c r="S1654">
        <v>0.97632834977573801</v>
      </c>
      <c r="T1654">
        <f t="shared" si="303"/>
        <v>1</v>
      </c>
      <c r="U1654">
        <f t="shared" si="304"/>
        <v>1171.5940197308855</v>
      </c>
      <c r="V1654">
        <f t="shared" si="305"/>
        <v>976.32834977573805</v>
      </c>
      <c r="W1654">
        <v>24.69</v>
      </c>
      <c r="X1654">
        <f t="shared" si="306"/>
        <v>24.105546955962971</v>
      </c>
      <c r="Y1654">
        <v>0</v>
      </c>
      <c r="Z1654">
        <v>0</v>
      </c>
      <c r="AA1654">
        <v>0</v>
      </c>
      <c r="AB1654" s="2">
        <v>0.1</v>
      </c>
      <c r="AC1654">
        <v>25</v>
      </c>
      <c r="AD1654">
        <f t="shared" si="307"/>
        <v>0.11016807219002084</v>
      </c>
      <c r="AE1654">
        <v>1630000</v>
      </c>
      <c r="AF1654">
        <v>0</v>
      </c>
      <c r="AG1654">
        <v>0</v>
      </c>
      <c r="AH1654">
        <v>37800</v>
      </c>
      <c r="AI1654">
        <v>0.20522551005963799</v>
      </c>
      <c r="AJ1654">
        <v>0.207038505467875</v>
      </c>
      <c r="AK1654" s="1">
        <f t="shared" si="302"/>
        <v>8.5204078159464819E-2</v>
      </c>
      <c r="AL1654" s="1">
        <f t="shared" si="308"/>
        <v>8.6823274800878647E-2</v>
      </c>
      <c r="AM1654">
        <f t="shared" si="309"/>
        <v>8.5732001705440902E-2</v>
      </c>
      <c r="AN1654">
        <f t="shared" si="310"/>
        <v>8.7643857808132997E-2</v>
      </c>
      <c r="AO1654">
        <f t="shared" si="311"/>
        <v>7.4857352022814294E-2</v>
      </c>
      <c r="AP1654">
        <f t="shared" si="312"/>
        <v>7.3238155381400466E-2</v>
      </c>
      <c r="AQ1654">
        <f t="shared" si="313"/>
        <v>37.108082284420675</v>
      </c>
    </row>
    <row r="1655" spans="1:43" x14ac:dyDescent="0.2">
      <c r="A1655">
        <v>31067</v>
      </c>
      <c r="B1655">
        <v>4</v>
      </c>
      <c r="C1655">
        <v>31</v>
      </c>
      <c r="D1655" t="s">
        <v>1148</v>
      </c>
      <c r="E1655">
        <v>67</v>
      </c>
      <c r="F1655" t="s">
        <v>1131</v>
      </c>
      <c r="G1655" t="s">
        <v>1132</v>
      </c>
      <c r="H1655" t="s">
        <v>602</v>
      </c>
      <c r="I1655">
        <v>43</v>
      </c>
      <c r="J1655">
        <v>14</v>
      </c>
      <c r="K1655">
        <v>65</v>
      </c>
      <c r="L1655">
        <v>58</v>
      </c>
      <c r="M1655">
        <v>18</v>
      </c>
      <c r="N1655">
        <v>83</v>
      </c>
      <c r="O1655">
        <v>71</v>
      </c>
      <c r="P1655">
        <v>24</v>
      </c>
      <c r="Q1655">
        <v>98</v>
      </c>
      <c r="R1655">
        <v>1200</v>
      </c>
      <c r="S1655">
        <v>0.98971611261367798</v>
      </c>
      <c r="T1655">
        <f t="shared" si="303"/>
        <v>1</v>
      </c>
      <c r="U1655">
        <f t="shared" si="304"/>
        <v>1187.6593351364136</v>
      </c>
      <c r="V1655">
        <f t="shared" si="305"/>
        <v>989.71611261367798</v>
      </c>
      <c r="W1655">
        <v>24.69</v>
      </c>
      <c r="X1655">
        <f t="shared" si="306"/>
        <v>24.436090820431712</v>
      </c>
      <c r="Y1655">
        <v>0</v>
      </c>
      <c r="Z1655">
        <v>0</v>
      </c>
      <c r="AA1655">
        <v>0</v>
      </c>
      <c r="AB1655" s="2">
        <v>0.1</v>
      </c>
      <c r="AC1655">
        <v>25</v>
      </c>
      <c r="AD1655">
        <f t="shared" si="307"/>
        <v>0.11016807219002084</v>
      </c>
      <c r="AE1655">
        <v>1630000</v>
      </c>
      <c r="AF1655">
        <v>0</v>
      </c>
      <c r="AG1655">
        <v>0</v>
      </c>
      <c r="AH1655">
        <v>37800</v>
      </c>
      <c r="AI1655">
        <v>0.18989994127281801</v>
      </c>
      <c r="AJ1655">
        <v>0.191973568400125</v>
      </c>
      <c r="AK1655" s="1">
        <f t="shared" si="302"/>
        <v>9.3342974439320464E-2</v>
      </c>
      <c r="AL1655" s="1">
        <f t="shared" si="308"/>
        <v>9.5092845736771833E-2</v>
      </c>
      <c r="AM1655">
        <f t="shared" si="309"/>
        <v>9.3913503204465162E-2</v>
      </c>
      <c r="AN1655">
        <f t="shared" si="310"/>
        <v>9.597965257347385E-2</v>
      </c>
      <c r="AO1655">
        <f t="shared" si="311"/>
        <v>8.1983909543303146E-2</v>
      </c>
      <c r="AP1655">
        <f t="shared" si="312"/>
        <v>8.0234038245851777E-2</v>
      </c>
      <c r="AQ1655">
        <f t="shared" si="313"/>
        <v>40.102830275310495</v>
      </c>
    </row>
    <row r="1656" spans="1:43" x14ac:dyDescent="0.2">
      <c r="A1656">
        <v>31069</v>
      </c>
      <c r="B1656">
        <v>4</v>
      </c>
      <c r="C1656">
        <v>31</v>
      </c>
      <c r="D1656" t="s">
        <v>1149</v>
      </c>
      <c r="E1656">
        <v>69</v>
      </c>
      <c r="F1656" t="s">
        <v>1131</v>
      </c>
      <c r="G1656" t="s">
        <v>1132</v>
      </c>
      <c r="H1656" t="s">
        <v>602</v>
      </c>
      <c r="I1656">
        <v>43</v>
      </c>
      <c r="J1656">
        <v>14</v>
      </c>
      <c r="K1656">
        <v>65</v>
      </c>
      <c r="L1656">
        <v>58</v>
      </c>
      <c r="M1656">
        <v>18</v>
      </c>
      <c r="N1656">
        <v>83</v>
      </c>
      <c r="O1656">
        <v>71</v>
      </c>
      <c r="P1656">
        <v>24</v>
      </c>
      <c r="Q1656">
        <v>98</v>
      </c>
      <c r="R1656">
        <v>1200</v>
      </c>
      <c r="S1656">
        <v>0.97279988941939</v>
      </c>
      <c r="T1656">
        <f t="shared" si="303"/>
        <v>1</v>
      </c>
      <c r="U1656">
        <f t="shared" si="304"/>
        <v>1167.3598673032679</v>
      </c>
      <c r="V1656">
        <f t="shared" si="305"/>
        <v>972.79988941938996</v>
      </c>
      <c r="W1656">
        <v>24.69</v>
      </c>
      <c r="X1656">
        <f t="shared" si="306"/>
        <v>24.018429269764741</v>
      </c>
      <c r="Y1656">
        <v>0</v>
      </c>
      <c r="Z1656">
        <v>0</v>
      </c>
      <c r="AA1656">
        <v>0</v>
      </c>
      <c r="AB1656" s="2">
        <v>0.1</v>
      </c>
      <c r="AC1656">
        <v>25</v>
      </c>
      <c r="AD1656">
        <f t="shared" si="307"/>
        <v>0.11016807219002084</v>
      </c>
      <c r="AE1656">
        <v>1630000</v>
      </c>
      <c r="AF1656">
        <v>0</v>
      </c>
      <c r="AG1656">
        <v>0</v>
      </c>
      <c r="AH1656">
        <v>37800</v>
      </c>
      <c r="AI1656">
        <v>0.21031013625967299</v>
      </c>
      <c r="AJ1656">
        <v>0.21172656287200001</v>
      </c>
      <c r="AK1656" s="1">
        <f t="shared" si="302"/>
        <v>8.2843632501145278E-2</v>
      </c>
      <c r="AL1656" s="1">
        <f t="shared" si="308"/>
        <v>8.4423682148446672E-2</v>
      </c>
      <c r="AM1656">
        <f t="shared" si="309"/>
        <v>8.3358792544889732E-2</v>
      </c>
      <c r="AN1656">
        <f t="shared" si="310"/>
        <v>8.5224426084069979E-2</v>
      </c>
      <c r="AO1656">
        <f t="shared" si="311"/>
        <v>7.2789256536708147E-2</v>
      </c>
      <c r="AP1656">
        <f t="shared" si="312"/>
        <v>7.1209206889406754E-2</v>
      </c>
      <c r="AQ1656">
        <f t="shared" si="313"/>
        <v>36.210927583405933</v>
      </c>
    </row>
    <row r="1657" spans="1:43" x14ac:dyDescent="0.2">
      <c r="A1657">
        <v>31071</v>
      </c>
      <c r="B1657">
        <v>4</v>
      </c>
      <c r="C1657">
        <v>31</v>
      </c>
      <c r="D1657" t="s">
        <v>250</v>
      </c>
      <c r="E1657">
        <v>71</v>
      </c>
      <c r="F1657" t="s">
        <v>1131</v>
      </c>
      <c r="G1657" t="s">
        <v>1132</v>
      </c>
      <c r="H1657" t="s">
        <v>602</v>
      </c>
      <c r="I1657">
        <v>43</v>
      </c>
      <c r="J1657">
        <v>14</v>
      </c>
      <c r="K1657">
        <v>65</v>
      </c>
      <c r="L1657">
        <v>58</v>
      </c>
      <c r="M1657">
        <v>18</v>
      </c>
      <c r="N1657">
        <v>83</v>
      </c>
      <c r="O1657">
        <v>71</v>
      </c>
      <c r="P1657">
        <v>24</v>
      </c>
      <c r="Q1657">
        <v>98</v>
      </c>
      <c r="R1657">
        <v>1200</v>
      </c>
      <c r="S1657">
        <v>0.98337494209408804</v>
      </c>
      <c r="T1657">
        <f t="shared" si="303"/>
        <v>1</v>
      </c>
      <c r="U1657">
        <f t="shared" si="304"/>
        <v>1180.0499305129056</v>
      </c>
      <c r="V1657">
        <f t="shared" si="305"/>
        <v>983.37494209408806</v>
      </c>
      <c r="W1657">
        <v>24.69</v>
      </c>
      <c r="X1657">
        <f t="shared" si="306"/>
        <v>24.279527320303036</v>
      </c>
      <c r="Y1657">
        <v>0</v>
      </c>
      <c r="Z1657">
        <v>0</v>
      </c>
      <c r="AA1657">
        <v>0</v>
      </c>
      <c r="AB1657" s="2">
        <v>0.1</v>
      </c>
      <c r="AC1657">
        <v>25</v>
      </c>
      <c r="AD1657">
        <f t="shared" si="307"/>
        <v>0.11016807219002084</v>
      </c>
      <c r="AE1657">
        <v>1630000</v>
      </c>
      <c r="AF1657">
        <v>0</v>
      </c>
      <c r="AG1657">
        <v>0</v>
      </c>
      <c r="AH1657">
        <v>37800</v>
      </c>
      <c r="AI1657">
        <v>0.19552852300158</v>
      </c>
      <c r="AJ1657">
        <v>0.19783262573914301</v>
      </c>
      <c r="AK1657" s="1">
        <f t="shared" si="302"/>
        <v>9.007511879686636E-2</v>
      </c>
      <c r="AL1657" s="1">
        <f t="shared" si="308"/>
        <v>9.1774617425096267E-2</v>
      </c>
      <c r="AM1657">
        <f t="shared" si="309"/>
        <v>9.0629224036001002E-2</v>
      </c>
      <c r="AN1657">
        <f t="shared" si="310"/>
        <v>9.2635896197240844E-2</v>
      </c>
      <c r="AO1657">
        <f t="shared" si="311"/>
        <v>7.9124613586887438E-2</v>
      </c>
      <c r="AP1657">
        <f t="shared" si="312"/>
        <v>7.7425114958657532E-2</v>
      </c>
      <c r="AQ1657">
        <f t="shared" si="313"/>
        <v>38.948410171817812</v>
      </c>
    </row>
    <row r="1658" spans="1:43" x14ac:dyDescent="0.2">
      <c r="A1658">
        <v>31073</v>
      </c>
      <c r="B1658">
        <v>4</v>
      </c>
      <c r="C1658">
        <v>31</v>
      </c>
      <c r="D1658" t="s">
        <v>1150</v>
      </c>
      <c r="E1658">
        <v>73</v>
      </c>
      <c r="F1658" t="s">
        <v>1131</v>
      </c>
      <c r="G1658" t="s">
        <v>1132</v>
      </c>
      <c r="H1658" t="s">
        <v>602</v>
      </c>
      <c r="I1658">
        <v>43</v>
      </c>
      <c r="J1658">
        <v>14</v>
      </c>
      <c r="K1658">
        <v>65</v>
      </c>
      <c r="L1658">
        <v>58</v>
      </c>
      <c r="M1658">
        <v>18</v>
      </c>
      <c r="N1658">
        <v>83</v>
      </c>
      <c r="O1658">
        <v>71</v>
      </c>
      <c r="P1658">
        <v>24</v>
      </c>
      <c r="Q1658">
        <v>98</v>
      </c>
      <c r="R1658">
        <v>1200</v>
      </c>
      <c r="S1658">
        <v>0.97710145922268099</v>
      </c>
      <c r="T1658">
        <f t="shared" si="303"/>
        <v>1</v>
      </c>
      <c r="U1658">
        <f t="shared" si="304"/>
        <v>1172.5217510672171</v>
      </c>
      <c r="V1658">
        <f t="shared" si="305"/>
        <v>977.101459222681</v>
      </c>
      <c r="W1658">
        <v>24.69</v>
      </c>
      <c r="X1658">
        <f t="shared" si="306"/>
        <v>24.124635028207994</v>
      </c>
      <c r="Y1658">
        <v>0</v>
      </c>
      <c r="Z1658">
        <v>0</v>
      </c>
      <c r="AA1658">
        <v>0</v>
      </c>
      <c r="AB1658" s="2">
        <v>0.1</v>
      </c>
      <c r="AC1658">
        <v>25</v>
      </c>
      <c r="AD1658">
        <f t="shared" si="307"/>
        <v>0.11016807219002084</v>
      </c>
      <c r="AE1658">
        <v>1630000</v>
      </c>
      <c r="AF1658">
        <v>0</v>
      </c>
      <c r="AG1658">
        <v>0</v>
      </c>
      <c r="AH1658">
        <v>37800</v>
      </c>
      <c r="AI1658">
        <v>0.204294903247452</v>
      </c>
      <c r="AJ1658">
        <v>0.20599656940942901</v>
      </c>
      <c r="AK1658" s="1">
        <f t="shared" si="302"/>
        <v>8.5659977410600191E-2</v>
      </c>
      <c r="AL1658" s="1">
        <f t="shared" si="308"/>
        <v>8.7286549837708213E-2</v>
      </c>
      <c r="AM1658">
        <f t="shared" si="309"/>
        <v>8.6190305760809702E-2</v>
      </c>
      <c r="AN1658">
        <f t="shared" si="310"/>
        <v>8.8110870775397324E-2</v>
      </c>
      <c r="AO1658">
        <f t="shared" si="311"/>
        <v>7.5256601306986193E-2</v>
      </c>
      <c r="AP1658">
        <f t="shared" si="312"/>
        <v>7.363002887987817E-2</v>
      </c>
      <c r="AQ1658">
        <f t="shared" si="313"/>
        <v>37.277117505623494</v>
      </c>
    </row>
    <row r="1659" spans="1:43" x14ac:dyDescent="0.2">
      <c r="A1659">
        <v>31075</v>
      </c>
      <c r="B1659">
        <v>4</v>
      </c>
      <c r="C1659">
        <v>31</v>
      </c>
      <c r="D1659" t="s">
        <v>129</v>
      </c>
      <c r="E1659">
        <v>75</v>
      </c>
      <c r="F1659" t="s">
        <v>1131</v>
      </c>
      <c r="G1659" t="s">
        <v>1132</v>
      </c>
      <c r="H1659" t="s">
        <v>602</v>
      </c>
      <c r="I1659">
        <v>43</v>
      </c>
      <c r="J1659">
        <v>14</v>
      </c>
      <c r="K1659">
        <v>65</v>
      </c>
      <c r="L1659">
        <v>58</v>
      </c>
      <c r="M1659">
        <v>18</v>
      </c>
      <c r="N1659">
        <v>83</v>
      </c>
      <c r="O1659">
        <v>71</v>
      </c>
      <c r="P1659">
        <v>24</v>
      </c>
      <c r="Q1659">
        <v>98</v>
      </c>
      <c r="R1659">
        <v>1200</v>
      </c>
      <c r="S1659">
        <v>0.97392032985333998</v>
      </c>
      <c r="T1659">
        <f t="shared" si="303"/>
        <v>1</v>
      </c>
      <c r="U1659">
        <f t="shared" si="304"/>
        <v>1168.7043958240081</v>
      </c>
      <c r="V1659">
        <f t="shared" si="305"/>
        <v>973.92032985334004</v>
      </c>
      <c r="W1659">
        <v>24.69</v>
      </c>
      <c r="X1659">
        <f t="shared" si="306"/>
        <v>24.046092944078964</v>
      </c>
      <c r="Y1659">
        <v>0</v>
      </c>
      <c r="Z1659">
        <v>0</v>
      </c>
      <c r="AA1659">
        <v>0</v>
      </c>
      <c r="AB1659" s="2">
        <v>0.1</v>
      </c>
      <c r="AC1659">
        <v>25</v>
      </c>
      <c r="AD1659">
        <f t="shared" si="307"/>
        <v>0.11016807219002084</v>
      </c>
      <c r="AE1659">
        <v>1630000</v>
      </c>
      <c r="AF1659">
        <v>0</v>
      </c>
      <c r="AG1659">
        <v>0</v>
      </c>
      <c r="AH1659">
        <v>37800</v>
      </c>
      <c r="AI1659">
        <v>0.20984551748337499</v>
      </c>
      <c r="AJ1659">
        <v>0.21172656287200001</v>
      </c>
      <c r="AK1659" s="1">
        <f t="shared" si="302"/>
        <v>8.3122684477623804E-2</v>
      </c>
      <c r="AL1659" s="1">
        <f t="shared" si="308"/>
        <v>8.4706232511464127E-2</v>
      </c>
      <c r="AM1659">
        <f t="shared" si="309"/>
        <v>8.3638985136769498E-2</v>
      </c>
      <c r="AN1659">
        <f t="shared" si="310"/>
        <v>8.5508749373533324E-2</v>
      </c>
      <c r="AO1659">
        <f t="shared" si="311"/>
        <v>7.3032617291977492E-2</v>
      </c>
      <c r="AP1659">
        <f t="shared" si="312"/>
        <v>7.1449069258137168E-2</v>
      </c>
      <c r="AQ1659">
        <f t="shared" si="313"/>
        <v>36.29110216642389</v>
      </c>
    </row>
    <row r="1660" spans="1:43" x14ac:dyDescent="0.2">
      <c r="A1660">
        <v>31077</v>
      </c>
      <c r="B1660">
        <v>4</v>
      </c>
      <c r="C1660">
        <v>31</v>
      </c>
      <c r="D1660" t="s">
        <v>669</v>
      </c>
      <c r="E1660">
        <v>77</v>
      </c>
      <c r="F1660" t="s">
        <v>1131</v>
      </c>
      <c r="G1660" t="s">
        <v>1132</v>
      </c>
      <c r="H1660" t="s">
        <v>602</v>
      </c>
      <c r="I1660">
        <v>43</v>
      </c>
      <c r="J1660">
        <v>14</v>
      </c>
      <c r="K1660">
        <v>65</v>
      </c>
      <c r="L1660">
        <v>58</v>
      </c>
      <c r="M1660">
        <v>18</v>
      </c>
      <c r="N1660">
        <v>83</v>
      </c>
      <c r="O1660">
        <v>71</v>
      </c>
      <c r="P1660">
        <v>24</v>
      </c>
      <c r="Q1660">
        <v>98</v>
      </c>
      <c r="R1660">
        <v>1200</v>
      </c>
      <c r="S1660">
        <v>0.98490613301595098</v>
      </c>
      <c r="T1660">
        <f t="shared" si="303"/>
        <v>1</v>
      </c>
      <c r="U1660">
        <f t="shared" si="304"/>
        <v>1181.8873596191411</v>
      </c>
      <c r="V1660">
        <f t="shared" si="305"/>
        <v>984.90613301595101</v>
      </c>
      <c r="W1660">
        <v>24.69</v>
      </c>
      <c r="X1660">
        <f t="shared" si="306"/>
        <v>24.31733242416383</v>
      </c>
      <c r="Y1660">
        <v>0</v>
      </c>
      <c r="Z1660">
        <v>0</v>
      </c>
      <c r="AA1660">
        <v>0</v>
      </c>
      <c r="AB1660" s="2">
        <v>0.1</v>
      </c>
      <c r="AC1660">
        <v>25</v>
      </c>
      <c r="AD1660">
        <f t="shared" si="307"/>
        <v>0.11016807219002084</v>
      </c>
      <c r="AE1660">
        <v>1630000</v>
      </c>
      <c r="AF1660">
        <v>0</v>
      </c>
      <c r="AG1660">
        <v>0</v>
      </c>
      <c r="AH1660">
        <v>37800</v>
      </c>
      <c r="AI1660">
        <v>0.19401427163358301</v>
      </c>
      <c r="AJ1660">
        <v>0.19607251914842899</v>
      </c>
      <c r="AK1660" s="1">
        <f t="shared" si="302"/>
        <v>9.0919489754909183E-2</v>
      </c>
      <c r="AL1660" s="1">
        <f t="shared" si="308"/>
        <v>9.2632252706949067E-2</v>
      </c>
      <c r="AM1660">
        <f t="shared" si="309"/>
        <v>9.1477919699692073E-2</v>
      </c>
      <c r="AN1660">
        <f t="shared" si="310"/>
        <v>9.3500253626634486E-2</v>
      </c>
      <c r="AO1660">
        <f t="shared" si="311"/>
        <v>7.9863666778560577E-2</v>
      </c>
      <c r="AP1660">
        <f t="shared" si="312"/>
        <v>7.8150903826520693E-2</v>
      </c>
      <c r="AQ1660">
        <f t="shared" si="313"/>
        <v>39.252396486264658</v>
      </c>
    </row>
    <row r="1661" spans="1:43" x14ac:dyDescent="0.2">
      <c r="A1661">
        <v>31079</v>
      </c>
      <c r="B1661">
        <v>4</v>
      </c>
      <c r="C1661">
        <v>31</v>
      </c>
      <c r="D1661" t="s">
        <v>405</v>
      </c>
      <c r="E1661">
        <v>79</v>
      </c>
      <c r="F1661" t="s">
        <v>1131</v>
      </c>
      <c r="G1661" t="s">
        <v>1132</v>
      </c>
      <c r="H1661" t="s">
        <v>602</v>
      </c>
      <c r="I1661">
        <v>43</v>
      </c>
      <c r="J1661">
        <v>14</v>
      </c>
      <c r="K1661">
        <v>65</v>
      </c>
      <c r="L1661">
        <v>58</v>
      </c>
      <c r="M1661">
        <v>18</v>
      </c>
      <c r="N1661">
        <v>83</v>
      </c>
      <c r="O1661">
        <v>71</v>
      </c>
      <c r="P1661">
        <v>24</v>
      </c>
      <c r="Q1661">
        <v>98</v>
      </c>
      <c r="R1661">
        <v>1200</v>
      </c>
      <c r="S1661">
        <v>0.98375975092252099</v>
      </c>
      <c r="T1661">
        <f t="shared" si="303"/>
        <v>1</v>
      </c>
      <c r="U1661">
        <f t="shared" si="304"/>
        <v>1180.5117011070251</v>
      </c>
      <c r="V1661">
        <f t="shared" si="305"/>
        <v>983.75975092252099</v>
      </c>
      <c r="W1661">
        <v>24.69</v>
      </c>
      <c r="X1661">
        <f t="shared" si="306"/>
        <v>24.289028250277045</v>
      </c>
      <c r="Y1661">
        <v>0</v>
      </c>
      <c r="Z1661">
        <v>0</v>
      </c>
      <c r="AA1661">
        <v>0</v>
      </c>
      <c r="AB1661" s="2">
        <v>0.1</v>
      </c>
      <c r="AC1661">
        <v>25</v>
      </c>
      <c r="AD1661">
        <f t="shared" si="307"/>
        <v>0.11016807219002084</v>
      </c>
      <c r="AE1661">
        <v>1630000</v>
      </c>
      <c r="AF1661">
        <v>0</v>
      </c>
      <c r="AG1661">
        <v>0</v>
      </c>
      <c r="AH1661">
        <v>37800</v>
      </c>
      <c r="AI1661">
        <v>0.19520479092310999</v>
      </c>
      <c r="AJ1661">
        <v>0.19795450147562499</v>
      </c>
      <c r="AK1661" s="1">
        <f t="shared" si="302"/>
        <v>9.0259807580265E-2</v>
      </c>
      <c r="AL1661" s="1">
        <f t="shared" si="308"/>
        <v>9.1962124695790598E-2</v>
      </c>
      <c r="AM1661">
        <f t="shared" si="309"/>
        <v>9.0814831760169024E-2</v>
      </c>
      <c r="AN1661">
        <f t="shared" si="310"/>
        <v>9.282483183229924E-2</v>
      </c>
      <c r="AO1661">
        <f t="shared" si="311"/>
        <v>7.9286183463881096E-2</v>
      </c>
      <c r="AP1661">
        <f t="shared" si="312"/>
        <v>7.7583866348355499E-2</v>
      </c>
      <c r="AQ1661">
        <f t="shared" si="313"/>
        <v>39.013003103776079</v>
      </c>
    </row>
    <row r="1662" spans="1:43" x14ac:dyDescent="0.2">
      <c r="A1662">
        <v>31081</v>
      </c>
      <c r="B1662">
        <v>4</v>
      </c>
      <c r="C1662">
        <v>31</v>
      </c>
      <c r="D1662" t="s">
        <v>323</v>
      </c>
      <c r="E1662">
        <v>81</v>
      </c>
      <c r="F1662" t="s">
        <v>1131</v>
      </c>
      <c r="G1662" t="s">
        <v>1132</v>
      </c>
      <c r="H1662" t="s">
        <v>602</v>
      </c>
      <c r="I1662">
        <v>43</v>
      </c>
      <c r="J1662">
        <v>14</v>
      </c>
      <c r="K1662">
        <v>65</v>
      </c>
      <c r="L1662">
        <v>58</v>
      </c>
      <c r="M1662">
        <v>18</v>
      </c>
      <c r="N1662">
        <v>83</v>
      </c>
      <c r="O1662">
        <v>71</v>
      </c>
      <c r="P1662">
        <v>24</v>
      </c>
      <c r="Q1662">
        <v>98</v>
      </c>
      <c r="R1662">
        <v>1200</v>
      </c>
      <c r="S1662">
        <v>0.98593157529830899</v>
      </c>
      <c r="T1662">
        <f t="shared" si="303"/>
        <v>1</v>
      </c>
      <c r="U1662">
        <f t="shared" si="304"/>
        <v>1183.1178903579707</v>
      </c>
      <c r="V1662">
        <f t="shared" si="305"/>
        <v>985.93157529830899</v>
      </c>
      <c r="W1662">
        <v>24.69</v>
      </c>
      <c r="X1662">
        <f t="shared" si="306"/>
        <v>24.342650594115252</v>
      </c>
      <c r="Y1662">
        <v>0</v>
      </c>
      <c r="Z1662">
        <v>0</v>
      </c>
      <c r="AA1662">
        <v>0</v>
      </c>
      <c r="AB1662" s="2">
        <v>0.1</v>
      </c>
      <c r="AC1662">
        <v>25</v>
      </c>
      <c r="AD1662">
        <f t="shared" si="307"/>
        <v>0.11016807219002084</v>
      </c>
      <c r="AE1662">
        <v>1630000</v>
      </c>
      <c r="AF1662">
        <v>0</v>
      </c>
      <c r="AG1662">
        <v>0</v>
      </c>
      <c r="AH1662">
        <v>37800</v>
      </c>
      <c r="AI1662">
        <v>0.192112069506372</v>
      </c>
      <c r="AJ1662">
        <v>0.194258245884143</v>
      </c>
      <c r="AK1662" s="1">
        <f t="shared" si="302"/>
        <v>9.191532998882046E-2</v>
      </c>
      <c r="AL1662" s="1">
        <f t="shared" si="308"/>
        <v>9.3645051903090845E-2</v>
      </c>
      <c r="AM1662">
        <f t="shared" si="309"/>
        <v>9.2479289240697857E-2</v>
      </c>
      <c r="AN1662">
        <f t="shared" si="310"/>
        <v>9.452164735408336E-2</v>
      </c>
      <c r="AO1662">
        <f t="shared" si="311"/>
        <v>8.0736611784672022E-2</v>
      </c>
      <c r="AP1662">
        <f t="shared" si="312"/>
        <v>7.9006889870401636E-2</v>
      </c>
      <c r="AQ1662">
        <f t="shared" si="313"/>
        <v>39.6410550035882</v>
      </c>
    </row>
    <row r="1663" spans="1:43" x14ac:dyDescent="0.2">
      <c r="A1663">
        <v>31083</v>
      </c>
      <c r="B1663">
        <v>4</v>
      </c>
      <c r="C1663">
        <v>31</v>
      </c>
      <c r="D1663" t="s">
        <v>744</v>
      </c>
      <c r="E1663">
        <v>83</v>
      </c>
      <c r="F1663" t="s">
        <v>1131</v>
      </c>
      <c r="G1663" t="s">
        <v>1132</v>
      </c>
      <c r="H1663" t="s">
        <v>602</v>
      </c>
      <c r="I1663">
        <v>43</v>
      </c>
      <c r="J1663">
        <v>14</v>
      </c>
      <c r="K1663">
        <v>65</v>
      </c>
      <c r="L1663">
        <v>58</v>
      </c>
      <c r="M1663">
        <v>18</v>
      </c>
      <c r="N1663">
        <v>83</v>
      </c>
      <c r="O1663">
        <v>71</v>
      </c>
      <c r="P1663">
        <v>24</v>
      </c>
      <c r="Q1663">
        <v>98</v>
      </c>
      <c r="R1663">
        <v>1200</v>
      </c>
      <c r="S1663">
        <v>0.97697162628173795</v>
      </c>
      <c r="T1663">
        <f t="shared" si="303"/>
        <v>1</v>
      </c>
      <c r="U1663">
        <f t="shared" si="304"/>
        <v>1172.3659515380855</v>
      </c>
      <c r="V1663">
        <f t="shared" si="305"/>
        <v>976.97162628173794</v>
      </c>
      <c r="W1663">
        <v>24.69</v>
      </c>
      <c r="X1663">
        <f t="shared" si="306"/>
        <v>24.121429452896113</v>
      </c>
      <c r="Y1663">
        <v>0</v>
      </c>
      <c r="Z1663">
        <v>0</v>
      </c>
      <c r="AA1663">
        <v>0</v>
      </c>
      <c r="AB1663" s="2">
        <v>0.1</v>
      </c>
      <c r="AC1663">
        <v>25</v>
      </c>
      <c r="AD1663">
        <f t="shared" si="307"/>
        <v>0.11016807219002084</v>
      </c>
      <c r="AE1663">
        <v>1630000</v>
      </c>
      <c r="AF1663">
        <v>0</v>
      </c>
      <c r="AG1663">
        <v>0</v>
      </c>
      <c r="AH1663">
        <v>37800</v>
      </c>
      <c r="AI1663">
        <v>0.20315436835780701</v>
      </c>
      <c r="AJ1663">
        <v>0.20494629994975</v>
      </c>
      <c r="AK1663" s="1">
        <f t="shared" si="302"/>
        <v>8.6129437577259285E-2</v>
      </c>
      <c r="AL1663" s="1">
        <f t="shared" si="308"/>
        <v>8.7765141792271475E-2</v>
      </c>
      <c r="AM1663">
        <f t="shared" si="309"/>
        <v>8.6662743259392647E-2</v>
      </c>
      <c r="AN1663">
        <f t="shared" si="310"/>
        <v>8.8594090574280637E-2</v>
      </c>
      <c r="AO1663">
        <f t="shared" si="311"/>
        <v>7.5669263035872833E-2</v>
      </c>
      <c r="AP1663">
        <f t="shared" si="312"/>
        <v>7.4033558820860643E-2</v>
      </c>
      <c r="AQ1663">
        <f t="shared" si="313"/>
        <v>37.486396062832164</v>
      </c>
    </row>
    <row r="1664" spans="1:43" x14ac:dyDescent="0.2">
      <c r="A1664">
        <v>31085</v>
      </c>
      <c r="B1664">
        <v>4</v>
      </c>
      <c r="C1664">
        <v>31</v>
      </c>
      <c r="D1664" t="s">
        <v>1151</v>
      </c>
      <c r="E1664">
        <v>85</v>
      </c>
      <c r="F1664" t="s">
        <v>1131</v>
      </c>
      <c r="G1664" t="s">
        <v>1132</v>
      </c>
      <c r="H1664" t="s">
        <v>602</v>
      </c>
      <c r="I1664">
        <v>43</v>
      </c>
      <c r="J1664">
        <v>14</v>
      </c>
      <c r="K1664">
        <v>65</v>
      </c>
      <c r="L1664">
        <v>58</v>
      </c>
      <c r="M1664">
        <v>18</v>
      </c>
      <c r="N1664">
        <v>83</v>
      </c>
      <c r="O1664">
        <v>71</v>
      </c>
      <c r="P1664">
        <v>24</v>
      </c>
      <c r="Q1664">
        <v>98</v>
      </c>
      <c r="R1664">
        <v>1200</v>
      </c>
      <c r="S1664">
        <v>0.97446278035640699</v>
      </c>
      <c r="T1664">
        <f t="shared" si="303"/>
        <v>1</v>
      </c>
      <c r="U1664">
        <f t="shared" si="304"/>
        <v>1169.3553364276884</v>
      </c>
      <c r="V1664">
        <f t="shared" si="305"/>
        <v>974.46278035640694</v>
      </c>
      <c r="W1664">
        <v>24.69</v>
      </c>
      <c r="X1664">
        <f t="shared" si="306"/>
        <v>24.059486046999691</v>
      </c>
      <c r="Y1664">
        <v>0</v>
      </c>
      <c r="Z1664">
        <v>0</v>
      </c>
      <c r="AA1664">
        <v>0</v>
      </c>
      <c r="AB1664" s="2">
        <v>0.1</v>
      </c>
      <c r="AC1664">
        <v>25</v>
      </c>
      <c r="AD1664">
        <f t="shared" si="307"/>
        <v>0.11016807219002084</v>
      </c>
      <c r="AE1664">
        <v>1630000</v>
      </c>
      <c r="AF1664">
        <v>0</v>
      </c>
      <c r="AG1664">
        <v>0</v>
      </c>
      <c r="AH1664">
        <v>37800</v>
      </c>
      <c r="AI1664">
        <v>0.208732549449787</v>
      </c>
      <c r="AJ1664">
        <v>0.2100581954355</v>
      </c>
      <c r="AK1664" s="1">
        <f t="shared" si="302"/>
        <v>8.3612441273261728E-2</v>
      </c>
      <c r="AL1664" s="1">
        <f t="shared" si="308"/>
        <v>8.5204432831343782E-2</v>
      </c>
      <c r="AM1664">
        <f t="shared" si="309"/>
        <v>8.4131494862560691E-2</v>
      </c>
      <c r="AN1664">
        <f t="shared" si="310"/>
        <v>8.6011228736697087E-2</v>
      </c>
      <c r="AO1664">
        <f t="shared" si="311"/>
        <v>7.346203696047017E-2</v>
      </c>
      <c r="AP1664">
        <f t="shared" si="312"/>
        <v>7.1870045402388116E-2</v>
      </c>
      <c r="AQ1664">
        <f t="shared" si="313"/>
        <v>36.484607380255532</v>
      </c>
    </row>
    <row r="1665" spans="1:43" x14ac:dyDescent="0.2">
      <c r="A1665">
        <v>31087</v>
      </c>
      <c r="B1665">
        <v>4</v>
      </c>
      <c r="C1665">
        <v>31</v>
      </c>
      <c r="D1665" t="s">
        <v>1152</v>
      </c>
      <c r="E1665">
        <v>87</v>
      </c>
      <c r="F1665" t="s">
        <v>1131</v>
      </c>
      <c r="G1665" t="s">
        <v>1132</v>
      </c>
      <c r="H1665" t="s">
        <v>602</v>
      </c>
      <c r="I1665">
        <v>43</v>
      </c>
      <c r="J1665">
        <v>14</v>
      </c>
      <c r="K1665">
        <v>65</v>
      </c>
      <c r="L1665">
        <v>58</v>
      </c>
      <c r="M1665">
        <v>18</v>
      </c>
      <c r="N1665">
        <v>83</v>
      </c>
      <c r="O1665">
        <v>71</v>
      </c>
      <c r="P1665">
        <v>24</v>
      </c>
      <c r="Q1665">
        <v>98</v>
      </c>
      <c r="R1665">
        <v>1200</v>
      </c>
      <c r="S1665">
        <v>0.97386401096979802</v>
      </c>
      <c r="T1665">
        <f t="shared" si="303"/>
        <v>1</v>
      </c>
      <c r="U1665">
        <f t="shared" si="304"/>
        <v>1168.6368131637576</v>
      </c>
      <c r="V1665">
        <f t="shared" si="305"/>
        <v>973.86401096979807</v>
      </c>
      <c r="W1665">
        <v>24.69</v>
      </c>
      <c r="X1665">
        <f t="shared" si="306"/>
        <v>24.044702430844314</v>
      </c>
      <c r="Y1665">
        <v>0</v>
      </c>
      <c r="Z1665">
        <v>0</v>
      </c>
      <c r="AA1665">
        <v>0</v>
      </c>
      <c r="AB1665" s="2">
        <v>0.1</v>
      </c>
      <c r="AC1665">
        <v>25</v>
      </c>
      <c r="AD1665">
        <f t="shared" si="307"/>
        <v>0.11016807219002084</v>
      </c>
      <c r="AE1665">
        <v>1630000</v>
      </c>
      <c r="AF1665">
        <v>0</v>
      </c>
      <c r="AG1665">
        <v>0</v>
      </c>
      <c r="AH1665">
        <v>37800</v>
      </c>
      <c r="AI1665">
        <v>0.209775285371125</v>
      </c>
      <c r="AJ1665">
        <v>0.21251132049675001</v>
      </c>
      <c r="AK1665" s="1">
        <f t="shared" si="302"/>
        <v>8.3145705349396332E-2</v>
      </c>
      <c r="AL1665" s="1">
        <f t="shared" si="308"/>
        <v>8.472978355018683E-2</v>
      </c>
      <c r="AM1665">
        <f t="shared" si="309"/>
        <v>8.3662178864394809E-2</v>
      </c>
      <c r="AN1665">
        <f t="shared" si="310"/>
        <v>8.5532569092402214E-2</v>
      </c>
      <c r="AO1665">
        <f t="shared" si="311"/>
        <v>7.3052935316742854E-2</v>
      </c>
      <c r="AP1665">
        <f t="shared" si="312"/>
        <v>7.1468857115952356E-2</v>
      </c>
      <c r="AQ1665">
        <f t="shared" si="313"/>
        <v>36.303252314409711</v>
      </c>
    </row>
    <row r="1666" spans="1:43" x14ac:dyDescent="0.2">
      <c r="A1666">
        <v>31089</v>
      </c>
      <c r="B1666">
        <v>4</v>
      </c>
      <c r="C1666">
        <v>31</v>
      </c>
      <c r="D1666" t="s">
        <v>1066</v>
      </c>
      <c r="E1666">
        <v>89</v>
      </c>
      <c r="F1666" t="s">
        <v>1131</v>
      </c>
      <c r="G1666" t="s">
        <v>1132</v>
      </c>
      <c r="H1666" t="s">
        <v>602</v>
      </c>
      <c r="I1666">
        <v>43</v>
      </c>
      <c r="J1666">
        <v>14</v>
      </c>
      <c r="K1666">
        <v>65</v>
      </c>
      <c r="L1666">
        <v>58</v>
      </c>
      <c r="M1666">
        <v>18</v>
      </c>
      <c r="N1666">
        <v>83</v>
      </c>
      <c r="O1666">
        <v>71</v>
      </c>
      <c r="P1666">
        <v>24</v>
      </c>
      <c r="Q1666">
        <v>98</v>
      </c>
      <c r="R1666">
        <v>1200</v>
      </c>
      <c r="S1666">
        <v>0.985433557400337</v>
      </c>
      <c r="T1666">
        <f t="shared" si="303"/>
        <v>1</v>
      </c>
      <c r="U1666">
        <f t="shared" si="304"/>
        <v>1182.5202688804045</v>
      </c>
      <c r="V1666">
        <f t="shared" si="305"/>
        <v>985.43355740033701</v>
      </c>
      <c r="W1666">
        <v>24.69</v>
      </c>
      <c r="X1666">
        <f t="shared" si="306"/>
        <v>24.330354532214322</v>
      </c>
      <c r="Y1666">
        <v>0</v>
      </c>
      <c r="Z1666">
        <v>0</v>
      </c>
      <c r="AA1666">
        <v>0</v>
      </c>
      <c r="AB1666" s="2">
        <v>0.1</v>
      </c>
      <c r="AC1666">
        <v>25</v>
      </c>
      <c r="AD1666">
        <f t="shared" si="307"/>
        <v>0.11016807219002084</v>
      </c>
      <c r="AE1666">
        <v>1630000</v>
      </c>
      <c r="AF1666">
        <v>0</v>
      </c>
      <c r="AG1666">
        <v>0</v>
      </c>
      <c r="AH1666">
        <v>37800</v>
      </c>
      <c r="AI1666">
        <v>0.191368877746803</v>
      </c>
      <c r="AJ1666">
        <v>0.19734523148442901</v>
      </c>
      <c r="AK1666" s="1">
        <f t="shared" ref="AK1666:AK1729" si="314">((U1666*AD1666+X1666)/(8760*AI1666))+Z1666*AA1666/1000000+Y1666/1000</f>
        <v>9.2225679357262377E-2</v>
      </c>
      <c r="AL1666" s="1">
        <f t="shared" si="308"/>
        <v>9.3962118743507128E-2</v>
      </c>
      <c r="AM1666">
        <f t="shared" si="309"/>
        <v>9.2791828776494389E-2</v>
      </c>
      <c r="AN1666">
        <f t="shared" si="310"/>
        <v>9.4842118502051251E-2</v>
      </c>
      <c r="AO1666">
        <f t="shared" si="311"/>
        <v>8.1010093662288202E-2</v>
      </c>
      <c r="AP1666">
        <f t="shared" si="312"/>
        <v>7.9273654276043451E-2</v>
      </c>
      <c r="AQ1666">
        <f t="shared" si="313"/>
        <v>39.795003261874314</v>
      </c>
    </row>
    <row r="1667" spans="1:43" x14ac:dyDescent="0.2">
      <c r="A1667">
        <v>31091</v>
      </c>
      <c r="B1667">
        <v>4</v>
      </c>
      <c r="C1667">
        <v>31</v>
      </c>
      <c r="D1667" t="s">
        <v>1153</v>
      </c>
      <c r="E1667">
        <v>91</v>
      </c>
      <c r="F1667" t="s">
        <v>1131</v>
      </c>
      <c r="G1667" t="s">
        <v>1132</v>
      </c>
      <c r="H1667" t="s">
        <v>602</v>
      </c>
      <c r="I1667">
        <v>43</v>
      </c>
      <c r="J1667">
        <v>14</v>
      </c>
      <c r="K1667">
        <v>65</v>
      </c>
      <c r="L1667">
        <v>58</v>
      </c>
      <c r="M1667">
        <v>18</v>
      </c>
      <c r="N1667">
        <v>83</v>
      </c>
      <c r="O1667">
        <v>71</v>
      </c>
      <c r="P1667">
        <v>24</v>
      </c>
      <c r="Q1667">
        <v>98</v>
      </c>
      <c r="R1667">
        <v>1200</v>
      </c>
      <c r="S1667">
        <v>0.97573565443356802</v>
      </c>
      <c r="T1667">
        <f t="shared" ref="T1667:T1730" si="315">IF(S1667="NA",0,1)</f>
        <v>1</v>
      </c>
      <c r="U1667">
        <f t="shared" ref="U1667:U1730" si="316">R1667*IF(S1667="NA",0,S1667)</f>
        <v>1170.8827853202815</v>
      </c>
      <c r="V1667">
        <f t="shared" ref="V1667:V1730" si="317">1000*S1667</f>
        <v>975.73565443356802</v>
      </c>
      <c r="W1667">
        <v>24.69</v>
      </c>
      <c r="X1667">
        <f t="shared" ref="X1667:X1730" si="318">W1667*S1667</f>
        <v>24.090913307964797</v>
      </c>
      <c r="Y1667">
        <v>0</v>
      </c>
      <c r="Z1667">
        <v>0</v>
      </c>
      <c r="AA1667">
        <v>0</v>
      </c>
      <c r="AB1667" s="2">
        <v>0.1</v>
      </c>
      <c r="AC1667">
        <v>25</v>
      </c>
      <c r="AD1667">
        <f t="shared" ref="AD1667:AD1730" si="319">(AB1667*(1+AB1667)^AC1667)/((1+AB1667)^AC1667-1)</f>
        <v>0.11016807219002084</v>
      </c>
      <c r="AE1667">
        <v>1630000</v>
      </c>
      <c r="AF1667">
        <v>0</v>
      </c>
      <c r="AG1667">
        <v>0</v>
      </c>
      <c r="AH1667">
        <v>37800</v>
      </c>
      <c r="AI1667">
        <v>0.206020389891756</v>
      </c>
      <c r="AJ1667">
        <v>0.20804768694525</v>
      </c>
      <c r="AK1667" s="1">
        <f t="shared" si="314"/>
        <v>8.4823813939870901E-2</v>
      </c>
      <c r="AL1667" s="1">
        <f t="shared" ref="AL1667:AL1730" si="320">((U1667*AD1667+X1667)/(8760*AI1667))+Z1667*AA1667/1000000+Y1667/1000 + (AE1667*I1667)/(1000000*8760*AI1667*AC1667) + ((AF1667+AG1667)*L1667)/(1000000) + (AH1667*O1667)/(1000000*8760*AI1667*AC1667)</f>
        <v>8.6436763302774236E-2</v>
      </c>
      <c r="AM1667">
        <f t="shared" ref="AM1667:AM1730" si="321">((U1667*AD1667+X1667)/(8760*AI1667))+Z1667*AA1667/1000000+Y1667/1000 + (AE1667*J1667)/(1000000*8760*AI1667*AC1667) + ((AF1667+AG1667)*M1667)/(1000000) + (AH1667*P1667)/(1000000*8760*AI1667*AC1667)</f>
        <v>8.5349700620564781E-2</v>
      </c>
      <c r="AN1667">
        <f t="shared" ref="AN1667:AN1730" si="322">((U1667*AD1667+X1667)/(8760*AI1667))+Z1667*AA1667/1000000+Y1667/1000 + (AE1667*K1667)/(1000000*8760*AI1667*AC1667) + ((AF1667+AG1667)*N1667)/(1000000) + (AH1667*Q1667)/(1000000*8760*AI1667*AC1667)</f>
        <v>8.725418028901781E-2</v>
      </c>
      <c r="AO1667">
        <f t="shared" ref="AO1667:AO1730" si="323">((V1667*AD1667+X1667)/(8760*AI1667))+Z1667*AA1667/1000000+Y1667/1000 + (AE1667*I1667)/(1000000*8760*AI1667*AC1667) + ((AF1667+AG1667)*L1667)/(1000000) + (AH1667*O1667)/(1000000*8760*AI1667*AC1667)</f>
        <v>7.4524244216002761E-2</v>
      </c>
      <c r="AP1667">
        <f t="shared" ref="AP1667:AP1730" si="324">((V1667*AD1667+X1667)/(8760*AI1667))+Z1667*AA1667/1000000+Y1667/1000</f>
        <v>7.2911294853099426E-2</v>
      </c>
      <c r="AQ1667">
        <f t="shared" ref="AQ1667:AQ1730" si="325">(AE1667)/(AC1667*8760*AI1667) + ((AF1667+AG1667)) + (AH1667)/(AC1667*8760*AI1667)</f>
        <v>36.964909726442521</v>
      </c>
    </row>
    <row r="1668" spans="1:43" x14ac:dyDescent="0.2">
      <c r="A1668">
        <v>31093</v>
      </c>
      <c r="B1668">
        <v>4</v>
      </c>
      <c r="C1668">
        <v>31</v>
      </c>
      <c r="D1668" t="s">
        <v>132</v>
      </c>
      <c r="E1668">
        <v>93</v>
      </c>
      <c r="F1668" t="s">
        <v>1131</v>
      </c>
      <c r="G1668" t="s">
        <v>1132</v>
      </c>
      <c r="H1668" t="s">
        <v>602</v>
      </c>
      <c r="I1668">
        <v>43</v>
      </c>
      <c r="J1668">
        <v>14</v>
      </c>
      <c r="K1668">
        <v>65</v>
      </c>
      <c r="L1668">
        <v>58</v>
      </c>
      <c r="M1668">
        <v>18</v>
      </c>
      <c r="N1668">
        <v>83</v>
      </c>
      <c r="O1668">
        <v>71</v>
      </c>
      <c r="P1668">
        <v>24</v>
      </c>
      <c r="Q1668">
        <v>98</v>
      </c>
      <c r="R1668">
        <v>1200</v>
      </c>
      <c r="S1668">
        <v>0.98446461185812995</v>
      </c>
      <c r="T1668">
        <f t="shared" si="315"/>
        <v>1</v>
      </c>
      <c r="U1668">
        <f t="shared" si="316"/>
        <v>1181.3575342297559</v>
      </c>
      <c r="V1668">
        <f t="shared" si="317"/>
        <v>984.46461185812996</v>
      </c>
      <c r="W1668">
        <v>24.69</v>
      </c>
      <c r="X1668">
        <f t="shared" si="318"/>
        <v>24.306431266777231</v>
      </c>
      <c r="Y1668">
        <v>0</v>
      </c>
      <c r="Z1668">
        <v>0</v>
      </c>
      <c r="AA1668">
        <v>0</v>
      </c>
      <c r="AB1668" s="2">
        <v>0.1</v>
      </c>
      <c r="AC1668">
        <v>25</v>
      </c>
      <c r="AD1668">
        <f t="shared" si="319"/>
        <v>0.11016807219002084</v>
      </c>
      <c r="AE1668">
        <v>1630000</v>
      </c>
      <c r="AF1668">
        <v>0</v>
      </c>
      <c r="AG1668">
        <v>0</v>
      </c>
      <c r="AH1668">
        <v>37800</v>
      </c>
      <c r="AI1668">
        <v>0.19450144130383301</v>
      </c>
      <c r="AJ1668">
        <v>0.196783933535286</v>
      </c>
      <c r="AK1668" s="1">
        <f t="shared" si="314"/>
        <v>9.0651106827790137E-2</v>
      </c>
      <c r="AL1668" s="1">
        <f t="shared" si="320"/>
        <v>9.2359579805642855E-2</v>
      </c>
      <c r="AM1668">
        <f t="shared" si="321"/>
        <v>9.1208138067605929E-2</v>
      </c>
      <c r="AN1668">
        <f t="shared" si="322"/>
        <v>9.3225406634900018E-2</v>
      </c>
      <c r="AO1668">
        <f t="shared" si="323"/>
        <v>7.962868514098527E-2</v>
      </c>
      <c r="AP1668">
        <f t="shared" si="324"/>
        <v>7.7920212163132552E-2</v>
      </c>
      <c r="AQ1668">
        <f t="shared" si="325"/>
        <v>39.154080623284173</v>
      </c>
    </row>
    <row r="1669" spans="1:43" x14ac:dyDescent="0.2">
      <c r="A1669">
        <v>31095</v>
      </c>
      <c r="B1669">
        <v>4</v>
      </c>
      <c r="C1669">
        <v>31</v>
      </c>
      <c r="D1669" t="s">
        <v>55</v>
      </c>
      <c r="E1669">
        <v>95</v>
      </c>
      <c r="F1669" t="s">
        <v>1131</v>
      </c>
      <c r="G1669" t="s">
        <v>1132</v>
      </c>
      <c r="H1669" t="s">
        <v>602</v>
      </c>
      <c r="I1669">
        <v>43</v>
      </c>
      <c r="J1669">
        <v>14</v>
      </c>
      <c r="K1669">
        <v>65</v>
      </c>
      <c r="L1669">
        <v>58</v>
      </c>
      <c r="M1669">
        <v>18</v>
      </c>
      <c r="N1669">
        <v>83</v>
      </c>
      <c r="O1669">
        <v>71</v>
      </c>
      <c r="P1669">
        <v>24</v>
      </c>
      <c r="Q1669">
        <v>98</v>
      </c>
      <c r="R1669">
        <v>1200</v>
      </c>
      <c r="S1669">
        <v>0.98681870698928797</v>
      </c>
      <c r="T1669">
        <f t="shared" si="315"/>
        <v>1</v>
      </c>
      <c r="U1669">
        <f t="shared" si="316"/>
        <v>1184.1824483871455</v>
      </c>
      <c r="V1669">
        <f t="shared" si="317"/>
        <v>986.81870698928799</v>
      </c>
      <c r="W1669">
        <v>24.69</v>
      </c>
      <c r="X1669">
        <f t="shared" si="318"/>
        <v>24.364553875565523</v>
      </c>
      <c r="Y1669">
        <v>0</v>
      </c>
      <c r="Z1669">
        <v>0</v>
      </c>
      <c r="AA1669">
        <v>0</v>
      </c>
      <c r="AB1669" s="2">
        <v>0.1</v>
      </c>
      <c r="AC1669">
        <v>25</v>
      </c>
      <c r="AD1669">
        <f t="shared" si="319"/>
        <v>0.11016807219002084</v>
      </c>
      <c r="AE1669">
        <v>1630000</v>
      </c>
      <c r="AF1669">
        <v>0</v>
      </c>
      <c r="AG1669">
        <v>0</v>
      </c>
      <c r="AH1669">
        <v>37800</v>
      </c>
      <c r="AI1669">
        <v>0.19192158593108499</v>
      </c>
      <c r="AJ1669">
        <v>0.19443933378612499</v>
      </c>
      <c r="AK1669" s="1">
        <f t="shared" si="314"/>
        <v>9.2089343234262599E-2</v>
      </c>
      <c r="AL1669" s="1">
        <f t="shared" si="320"/>
        <v>9.3820781910161855E-2</v>
      </c>
      <c r="AM1669">
        <f t="shared" si="321"/>
        <v>9.2653862219815059E-2</v>
      </c>
      <c r="AN1669">
        <f t="shared" si="322"/>
        <v>9.4698247388539658E-2</v>
      </c>
      <c r="AO1669">
        <f t="shared" si="323"/>
        <v>8.0887903653307641E-2</v>
      </c>
      <c r="AP1669">
        <f t="shared" si="324"/>
        <v>7.9156464977408386E-2</v>
      </c>
      <c r="AQ1669">
        <f t="shared" si="325"/>
        <v>39.680399040104987</v>
      </c>
    </row>
    <row r="1670" spans="1:43" x14ac:dyDescent="0.2">
      <c r="A1670">
        <v>31097</v>
      </c>
      <c r="B1670">
        <v>4</v>
      </c>
      <c r="C1670">
        <v>31</v>
      </c>
      <c r="D1670" t="s">
        <v>135</v>
      </c>
      <c r="E1670">
        <v>97</v>
      </c>
      <c r="F1670" t="s">
        <v>1131</v>
      </c>
      <c r="G1670" t="s">
        <v>1132</v>
      </c>
      <c r="H1670" t="s">
        <v>602</v>
      </c>
      <c r="I1670">
        <v>43</v>
      </c>
      <c r="J1670">
        <v>14</v>
      </c>
      <c r="K1670">
        <v>65</v>
      </c>
      <c r="L1670">
        <v>58</v>
      </c>
      <c r="M1670">
        <v>18</v>
      </c>
      <c r="N1670">
        <v>83</v>
      </c>
      <c r="O1670">
        <v>71</v>
      </c>
      <c r="P1670">
        <v>24</v>
      </c>
      <c r="Q1670">
        <v>98</v>
      </c>
      <c r="R1670">
        <v>1200</v>
      </c>
      <c r="S1670">
        <v>0.99281519651412997</v>
      </c>
      <c r="T1670">
        <f t="shared" si="315"/>
        <v>1</v>
      </c>
      <c r="U1670">
        <f t="shared" si="316"/>
        <v>1191.378235816956</v>
      </c>
      <c r="V1670">
        <f t="shared" si="317"/>
        <v>992.81519651412998</v>
      </c>
      <c r="W1670">
        <v>24.69</v>
      </c>
      <c r="X1670">
        <f t="shared" si="318"/>
        <v>24.512607201933871</v>
      </c>
      <c r="Y1670">
        <v>0</v>
      </c>
      <c r="Z1670">
        <v>0</v>
      </c>
      <c r="AA1670">
        <v>0</v>
      </c>
      <c r="AB1670" s="2">
        <v>0.1</v>
      </c>
      <c r="AC1670">
        <v>25</v>
      </c>
      <c r="AD1670">
        <f t="shared" si="319"/>
        <v>0.11016807219002084</v>
      </c>
      <c r="AE1670">
        <v>1630000</v>
      </c>
      <c r="AF1670">
        <v>0</v>
      </c>
      <c r="AG1670">
        <v>0</v>
      </c>
      <c r="AH1670">
        <v>37800</v>
      </c>
      <c r="AI1670">
        <v>0.188392049456924</v>
      </c>
      <c r="AJ1670">
        <v>0.18998007507275</v>
      </c>
      <c r="AK1670" s="1">
        <f t="shared" si="314"/>
        <v>9.4384715484646262E-2</v>
      </c>
      <c r="AL1670" s="1">
        <f t="shared" si="320"/>
        <v>9.6148592769165028E-2</v>
      </c>
      <c r="AM1670">
        <f t="shared" si="321"/>
        <v>9.4959810767635933E-2</v>
      </c>
      <c r="AN1670">
        <f t="shared" si="322"/>
        <v>9.7042497616506018E-2</v>
      </c>
      <c r="AO1670">
        <f t="shared" si="323"/>
        <v>8.2893356150031516E-2</v>
      </c>
      <c r="AP1670">
        <f t="shared" si="324"/>
        <v>8.112947886551275E-2</v>
      </c>
      <c r="AQ1670">
        <f t="shared" si="325"/>
        <v>40.423813723076179</v>
      </c>
    </row>
    <row r="1671" spans="1:43" x14ac:dyDescent="0.2">
      <c r="A1671">
        <v>31099</v>
      </c>
      <c r="B1671">
        <v>4</v>
      </c>
      <c r="C1671">
        <v>31</v>
      </c>
      <c r="D1671" t="s">
        <v>1154</v>
      </c>
      <c r="E1671">
        <v>99</v>
      </c>
      <c r="F1671" t="s">
        <v>1131</v>
      </c>
      <c r="G1671" t="s">
        <v>1132</v>
      </c>
      <c r="H1671" t="s">
        <v>602</v>
      </c>
      <c r="I1671">
        <v>43</v>
      </c>
      <c r="J1671">
        <v>14</v>
      </c>
      <c r="K1671">
        <v>65</v>
      </c>
      <c r="L1671">
        <v>58</v>
      </c>
      <c r="M1671">
        <v>18</v>
      </c>
      <c r="N1671">
        <v>83</v>
      </c>
      <c r="O1671">
        <v>71</v>
      </c>
      <c r="P1671">
        <v>24</v>
      </c>
      <c r="Q1671">
        <v>98</v>
      </c>
      <c r="R1671">
        <v>1200</v>
      </c>
      <c r="S1671">
        <v>0.97960402667522395</v>
      </c>
      <c r="T1671">
        <f t="shared" si="315"/>
        <v>1</v>
      </c>
      <c r="U1671">
        <f t="shared" si="316"/>
        <v>1175.5248320102687</v>
      </c>
      <c r="V1671">
        <f t="shared" si="317"/>
        <v>979.60402667522396</v>
      </c>
      <c r="W1671">
        <v>24.69</v>
      </c>
      <c r="X1671">
        <f t="shared" si="318"/>
        <v>24.18642341861128</v>
      </c>
      <c r="Y1671">
        <v>0</v>
      </c>
      <c r="Z1671">
        <v>0</v>
      </c>
      <c r="AA1671">
        <v>0</v>
      </c>
      <c r="AB1671" s="2">
        <v>0.1</v>
      </c>
      <c r="AC1671">
        <v>25</v>
      </c>
      <c r="AD1671">
        <f t="shared" si="319"/>
        <v>0.11016807219002084</v>
      </c>
      <c r="AE1671">
        <v>1630000</v>
      </c>
      <c r="AF1671">
        <v>0</v>
      </c>
      <c r="AG1671">
        <v>0</v>
      </c>
      <c r="AH1671">
        <v>37800</v>
      </c>
      <c r="AI1671">
        <v>0.20026671293197401</v>
      </c>
      <c r="AJ1671">
        <v>0.202906282884286</v>
      </c>
      <c r="AK1671" s="1">
        <f t="shared" si="314"/>
        <v>8.7606759746738691E-2</v>
      </c>
      <c r="AL1671" s="1">
        <f t="shared" si="320"/>
        <v>8.926604925998835E-2</v>
      </c>
      <c r="AM1671">
        <f t="shared" si="321"/>
        <v>8.8147755189312491E-2</v>
      </c>
      <c r="AN1671">
        <f t="shared" si="322"/>
        <v>9.0106950694602936E-2</v>
      </c>
      <c r="AO1671">
        <f t="shared" si="323"/>
        <v>7.6962697770122337E-2</v>
      </c>
      <c r="AP1671">
        <f t="shared" si="324"/>
        <v>7.5303408256872678E-2</v>
      </c>
      <c r="AQ1671">
        <f t="shared" si="325"/>
        <v>38.026914221846091</v>
      </c>
    </row>
    <row r="1672" spans="1:43" x14ac:dyDescent="0.2">
      <c r="A1672">
        <v>31101</v>
      </c>
      <c r="B1672">
        <v>4</v>
      </c>
      <c r="C1672">
        <v>31</v>
      </c>
      <c r="D1672" t="s">
        <v>1155</v>
      </c>
      <c r="E1672">
        <v>101</v>
      </c>
      <c r="F1672" t="s">
        <v>1131</v>
      </c>
      <c r="G1672" t="s">
        <v>1132</v>
      </c>
      <c r="H1672" t="s">
        <v>602</v>
      </c>
      <c r="I1672">
        <v>43</v>
      </c>
      <c r="J1672">
        <v>14</v>
      </c>
      <c r="K1672">
        <v>65</v>
      </c>
      <c r="L1672">
        <v>58</v>
      </c>
      <c r="M1672">
        <v>18</v>
      </c>
      <c r="N1672">
        <v>83</v>
      </c>
      <c r="O1672">
        <v>71</v>
      </c>
      <c r="P1672">
        <v>24</v>
      </c>
      <c r="Q1672">
        <v>98</v>
      </c>
      <c r="R1672">
        <v>1200</v>
      </c>
      <c r="S1672">
        <v>0.97446327408154798</v>
      </c>
      <c r="T1672">
        <f t="shared" si="315"/>
        <v>1</v>
      </c>
      <c r="U1672">
        <f t="shared" si="316"/>
        <v>1169.3559288978577</v>
      </c>
      <c r="V1672">
        <f t="shared" si="317"/>
        <v>974.46327408154798</v>
      </c>
      <c r="W1672">
        <v>24.69</v>
      </c>
      <c r="X1672">
        <f t="shared" si="318"/>
        <v>24.05949823707342</v>
      </c>
      <c r="Y1672">
        <v>0</v>
      </c>
      <c r="Z1672">
        <v>0</v>
      </c>
      <c r="AA1672">
        <v>0</v>
      </c>
      <c r="AB1672" s="2">
        <v>0.1</v>
      </c>
      <c r="AC1672">
        <v>25</v>
      </c>
      <c r="AD1672">
        <f t="shared" si="319"/>
        <v>0.11016807219002084</v>
      </c>
      <c r="AE1672">
        <v>1630000</v>
      </c>
      <c r="AF1672">
        <v>0</v>
      </c>
      <c r="AG1672">
        <v>0</v>
      </c>
      <c r="AH1672">
        <v>37800</v>
      </c>
      <c r="AI1672">
        <v>0.20823429131479701</v>
      </c>
      <c r="AJ1672">
        <v>0.210690704369875</v>
      </c>
      <c r="AK1672" s="1">
        <f t="shared" si="314"/>
        <v>8.3812549629142169E-2</v>
      </c>
      <c r="AL1672" s="1">
        <f t="shared" si="320"/>
        <v>8.5408350467336733E-2</v>
      </c>
      <c r="AM1672">
        <f t="shared" si="321"/>
        <v>8.4332845197712308E-2</v>
      </c>
      <c r="AN1672">
        <f t="shared" si="322"/>
        <v>8.6217076855035588E-2</v>
      </c>
      <c r="AO1672">
        <f t="shared" si="323"/>
        <v>7.3637851702969825E-2</v>
      </c>
      <c r="AP1672">
        <f t="shared" si="324"/>
        <v>7.2042050864775262E-2</v>
      </c>
      <c r="AQ1672">
        <f t="shared" si="325"/>
        <v>36.571906894251747</v>
      </c>
    </row>
    <row r="1673" spans="1:43" x14ac:dyDescent="0.2">
      <c r="A1673">
        <v>31103</v>
      </c>
      <c r="B1673">
        <v>4</v>
      </c>
      <c r="C1673">
        <v>31</v>
      </c>
      <c r="D1673" t="s">
        <v>1156</v>
      </c>
      <c r="E1673">
        <v>103</v>
      </c>
      <c r="F1673" t="s">
        <v>1131</v>
      </c>
      <c r="G1673" t="s">
        <v>1132</v>
      </c>
      <c r="H1673" t="s">
        <v>602</v>
      </c>
      <c r="I1673">
        <v>43</v>
      </c>
      <c r="J1673">
        <v>14</v>
      </c>
      <c r="K1673">
        <v>65</v>
      </c>
      <c r="L1673">
        <v>58</v>
      </c>
      <c r="M1673">
        <v>18</v>
      </c>
      <c r="N1673">
        <v>83</v>
      </c>
      <c r="O1673">
        <v>71</v>
      </c>
      <c r="P1673">
        <v>24</v>
      </c>
      <c r="Q1673">
        <v>98</v>
      </c>
      <c r="R1673">
        <v>1200</v>
      </c>
      <c r="S1673">
        <v>0.98108037917510305</v>
      </c>
      <c r="T1673">
        <f t="shared" si="315"/>
        <v>1</v>
      </c>
      <c r="U1673">
        <f t="shared" si="316"/>
        <v>1177.2964550101237</v>
      </c>
      <c r="V1673">
        <f t="shared" si="317"/>
        <v>981.08037917510308</v>
      </c>
      <c r="W1673">
        <v>24.69</v>
      </c>
      <c r="X1673">
        <f t="shared" si="318"/>
        <v>24.222874561833294</v>
      </c>
      <c r="Y1673">
        <v>0</v>
      </c>
      <c r="Z1673">
        <v>0</v>
      </c>
      <c r="AA1673">
        <v>0</v>
      </c>
      <c r="AB1673" s="2">
        <v>0.1</v>
      </c>
      <c r="AC1673">
        <v>25</v>
      </c>
      <c r="AD1673">
        <f t="shared" si="319"/>
        <v>0.11016807219002084</v>
      </c>
      <c r="AE1673">
        <v>1630000</v>
      </c>
      <c r="AF1673">
        <v>0</v>
      </c>
      <c r="AG1673">
        <v>0</v>
      </c>
      <c r="AH1673">
        <v>37800</v>
      </c>
      <c r="AI1673">
        <v>0.192427974182342</v>
      </c>
      <c r="AJ1673">
        <v>0.19586026945900001</v>
      </c>
      <c r="AK1673" s="1">
        <f t="shared" si="314"/>
        <v>9.1312915222621971E-2</v>
      </c>
      <c r="AL1673" s="1">
        <f t="shared" si="320"/>
        <v>9.3039797491340975E-2</v>
      </c>
      <c r="AM1673">
        <f t="shared" si="321"/>
        <v>9.1875948635283533E-2</v>
      </c>
      <c r="AN1673">
        <f t="shared" si="322"/>
        <v>9.3914953855303254E-2</v>
      </c>
      <c r="AO1673">
        <f t="shared" si="323"/>
        <v>8.0215959527283887E-2</v>
      </c>
      <c r="AP1673">
        <f t="shared" si="324"/>
        <v>7.8489077258564882E-2</v>
      </c>
      <c r="AQ1673">
        <f t="shared" si="325"/>
        <v>39.575977175433387</v>
      </c>
    </row>
    <row r="1674" spans="1:43" x14ac:dyDescent="0.2">
      <c r="A1674">
        <v>31105</v>
      </c>
      <c r="B1674">
        <v>22</v>
      </c>
      <c r="C1674">
        <v>31</v>
      </c>
      <c r="D1674" t="s">
        <v>1157</v>
      </c>
      <c r="E1674">
        <v>105</v>
      </c>
      <c r="F1674" t="s">
        <v>1131</v>
      </c>
      <c r="G1674" t="s">
        <v>1132</v>
      </c>
      <c r="H1674" t="s">
        <v>228</v>
      </c>
      <c r="I1674">
        <v>43</v>
      </c>
      <c r="J1674">
        <v>14</v>
      </c>
      <c r="K1674">
        <v>65</v>
      </c>
      <c r="L1674">
        <v>58</v>
      </c>
      <c r="M1674">
        <v>18</v>
      </c>
      <c r="N1674">
        <v>83</v>
      </c>
      <c r="O1674">
        <v>71</v>
      </c>
      <c r="P1674">
        <v>24</v>
      </c>
      <c r="Q1674">
        <v>98</v>
      </c>
      <c r="R1674">
        <v>1200</v>
      </c>
      <c r="S1674">
        <v>0.97304305859974405</v>
      </c>
      <c r="T1674">
        <f t="shared" si="315"/>
        <v>1</v>
      </c>
      <c r="U1674">
        <f t="shared" si="316"/>
        <v>1167.6516703196928</v>
      </c>
      <c r="V1674">
        <f t="shared" si="317"/>
        <v>973.04305859974409</v>
      </c>
      <c r="W1674">
        <v>24.69</v>
      </c>
      <c r="X1674">
        <f t="shared" si="318"/>
        <v>24.02443311682768</v>
      </c>
      <c r="Y1674">
        <v>0</v>
      </c>
      <c r="Z1674">
        <v>0</v>
      </c>
      <c r="AA1674">
        <v>0</v>
      </c>
      <c r="AB1674" s="2">
        <v>0.1</v>
      </c>
      <c r="AC1674">
        <v>25</v>
      </c>
      <c r="AD1674">
        <f t="shared" si="319"/>
        <v>0.11016807219002084</v>
      </c>
      <c r="AE1674">
        <v>1630000</v>
      </c>
      <c r="AF1674">
        <v>0</v>
      </c>
      <c r="AG1674">
        <v>0</v>
      </c>
      <c r="AH1674">
        <v>37800</v>
      </c>
      <c r="AI1674">
        <v>0.213400852710906</v>
      </c>
      <c r="AJ1674">
        <v>0.214836040943125</v>
      </c>
      <c r="AK1674" s="1">
        <f t="shared" si="314"/>
        <v>8.166420415196568E-2</v>
      </c>
      <c r="AL1674" s="1">
        <f t="shared" si="320"/>
        <v>8.3221369704022635E-2</v>
      </c>
      <c r="AM1674">
        <f t="shared" si="321"/>
        <v>8.2171903055784992E-2</v>
      </c>
      <c r="AN1674">
        <f t="shared" si="322"/>
        <v>8.4010516345522646E-2</v>
      </c>
      <c r="AO1674">
        <f t="shared" si="323"/>
        <v>7.1752581099965032E-2</v>
      </c>
      <c r="AP1674">
        <f t="shared" si="324"/>
        <v>7.0195415547908077E-2</v>
      </c>
      <c r="AQ1674">
        <f t="shared" si="325"/>
        <v>35.686479306022264</v>
      </c>
    </row>
    <row r="1675" spans="1:43" x14ac:dyDescent="0.2">
      <c r="A1675">
        <v>31107</v>
      </c>
      <c r="B1675">
        <v>4</v>
      </c>
      <c r="C1675">
        <v>31</v>
      </c>
      <c r="D1675" t="s">
        <v>527</v>
      </c>
      <c r="E1675">
        <v>107</v>
      </c>
      <c r="F1675" t="s">
        <v>1131</v>
      </c>
      <c r="G1675" t="s">
        <v>1132</v>
      </c>
      <c r="H1675" t="s">
        <v>602</v>
      </c>
      <c r="I1675">
        <v>43</v>
      </c>
      <c r="J1675">
        <v>14</v>
      </c>
      <c r="K1675">
        <v>65</v>
      </c>
      <c r="L1675">
        <v>58</v>
      </c>
      <c r="M1675">
        <v>18</v>
      </c>
      <c r="N1675">
        <v>83</v>
      </c>
      <c r="O1675">
        <v>71</v>
      </c>
      <c r="P1675">
        <v>24</v>
      </c>
      <c r="Q1675">
        <v>98</v>
      </c>
      <c r="R1675">
        <v>1200</v>
      </c>
      <c r="S1675">
        <v>0.99052839987986796</v>
      </c>
      <c r="T1675">
        <f t="shared" si="315"/>
        <v>1</v>
      </c>
      <c r="U1675">
        <f t="shared" si="316"/>
        <v>1188.6340798558415</v>
      </c>
      <c r="V1675">
        <f t="shared" si="317"/>
        <v>990.52839987986795</v>
      </c>
      <c r="W1675">
        <v>24.69</v>
      </c>
      <c r="X1675">
        <f t="shared" si="318"/>
        <v>24.456146193033941</v>
      </c>
      <c r="Y1675">
        <v>0</v>
      </c>
      <c r="Z1675">
        <v>0</v>
      </c>
      <c r="AA1675">
        <v>0</v>
      </c>
      <c r="AB1675" s="2">
        <v>0.1</v>
      </c>
      <c r="AC1675">
        <v>25</v>
      </c>
      <c r="AD1675">
        <f t="shared" si="319"/>
        <v>0.11016807219002084</v>
      </c>
      <c r="AE1675">
        <v>1630000</v>
      </c>
      <c r="AF1675">
        <v>0</v>
      </c>
      <c r="AG1675">
        <v>0</v>
      </c>
      <c r="AH1675">
        <v>37800</v>
      </c>
      <c r="AI1675">
        <v>0.18649813804971199</v>
      </c>
      <c r="AJ1675">
        <v>0.189900599370143</v>
      </c>
      <c r="AK1675" s="1">
        <f t="shared" si="314"/>
        <v>9.5123595456478666E-2</v>
      </c>
      <c r="AL1675" s="1">
        <f t="shared" si="320"/>
        <v>9.6905385130606286E-2</v>
      </c>
      <c r="AM1675">
        <f t="shared" si="321"/>
        <v>9.5704530902421578E-2</v>
      </c>
      <c r="AN1675">
        <f t="shared" si="322"/>
        <v>9.7808367691028186E-2</v>
      </c>
      <c r="AO1675">
        <f t="shared" si="323"/>
        <v>8.3546381404590198E-2</v>
      </c>
      <c r="AP1675">
        <f t="shared" si="324"/>
        <v>8.1764591730462577E-2</v>
      </c>
      <c r="AQ1675">
        <f t="shared" si="325"/>
        <v>40.83432249669589</v>
      </c>
    </row>
    <row r="1676" spans="1:43" x14ac:dyDescent="0.2">
      <c r="A1676">
        <v>31109</v>
      </c>
      <c r="B1676">
        <v>4</v>
      </c>
      <c r="C1676">
        <v>31</v>
      </c>
      <c r="D1676" t="s">
        <v>1158</v>
      </c>
      <c r="E1676">
        <v>109</v>
      </c>
      <c r="F1676" t="s">
        <v>1131</v>
      </c>
      <c r="G1676" t="s">
        <v>1132</v>
      </c>
      <c r="H1676" t="s">
        <v>602</v>
      </c>
      <c r="I1676">
        <v>43</v>
      </c>
      <c r="J1676">
        <v>14</v>
      </c>
      <c r="K1676">
        <v>65</v>
      </c>
      <c r="L1676">
        <v>58</v>
      </c>
      <c r="M1676">
        <v>18</v>
      </c>
      <c r="N1676">
        <v>83</v>
      </c>
      <c r="O1676">
        <v>71</v>
      </c>
      <c r="P1676">
        <v>24</v>
      </c>
      <c r="Q1676">
        <v>98</v>
      </c>
      <c r="R1676">
        <v>1200</v>
      </c>
      <c r="S1676">
        <v>0.99171105921268499</v>
      </c>
      <c r="T1676">
        <f t="shared" si="315"/>
        <v>1</v>
      </c>
      <c r="U1676">
        <f t="shared" si="316"/>
        <v>1190.053271055222</v>
      </c>
      <c r="V1676">
        <f t="shared" si="317"/>
        <v>991.71105921268497</v>
      </c>
      <c r="W1676">
        <v>24.69</v>
      </c>
      <c r="X1676">
        <f t="shared" si="318"/>
        <v>24.485346051961194</v>
      </c>
      <c r="Y1676">
        <v>0</v>
      </c>
      <c r="Z1676">
        <v>0</v>
      </c>
      <c r="AA1676">
        <v>0</v>
      </c>
      <c r="AB1676" s="2">
        <v>0.1</v>
      </c>
      <c r="AC1676">
        <v>25</v>
      </c>
      <c r="AD1676">
        <f t="shared" si="319"/>
        <v>0.11016807219002084</v>
      </c>
      <c r="AE1676">
        <v>1630000</v>
      </c>
      <c r="AF1676">
        <v>0</v>
      </c>
      <c r="AG1676">
        <v>0</v>
      </c>
      <c r="AH1676">
        <v>37800</v>
      </c>
      <c r="AI1676">
        <v>0.187754149113878</v>
      </c>
      <c r="AJ1676">
        <v>0.19043687564612499</v>
      </c>
      <c r="AK1676" s="1">
        <f t="shared" si="314"/>
        <v>9.4600065891489685E-2</v>
      </c>
      <c r="AL1676" s="1">
        <f t="shared" si="320"/>
        <v>9.6369936001893766E-2</v>
      </c>
      <c r="AM1676">
        <f t="shared" si="321"/>
        <v>9.5177115077921884E-2</v>
      </c>
      <c r="AN1676">
        <f t="shared" si="322"/>
        <v>9.7266877917717445E-2</v>
      </c>
      <c r="AO1676">
        <f t="shared" si="323"/>
        <v>8.3084455920308956E-2</v>
      </c>
      <c r="AP1676">
        <f t="shared" si="324"/>
        <v>8.1314585809904874E-2</v>
      </c>
      <c r="AQ1676">
        <f t="shared" si="325"/>
        <v>40.561154840504898</v>
      </c>
    </row>
    <row r="1677" spans="1:43" x14ac:dyDescent="0.2">
      <c r="A1677">
        <v>31111</v>
      </c>
      <c r="B1677">
        <v>4</v>
      </c>
      <c r="C1677">
        <v>31</v>
      </c>
      <c r="D1677" t="s">
        <v>137</v>
      </c>
      <c r="E1677">
        <v>111</v>
      </c>
      <c r="F1677" t="s">
        <v>1131</v>
      </c>
      <c r="G1677" t="s">
        <v>1132</v>
      </c>
      <c r="H1677" t="s">
        <v>602</v>
      </c>
      <c r="I1677">
        <v>43</v>
      </c>
      <c r="J1677">
        <v>14</v>
      </c>
      <c r="K1677">
        <v>65</v>
      </c>
      <c r="L1677">
        <v>58</v>
      </c>
      <c r="M1677">
        <v>18</v>
      </c>
      <c r="N1677">
        <v>83</v>
      </c>
      <c r="O1677">
        <v>71</v>
      </c>
      <c r="P1677">
        <v>24</v>
      </c>
      <c r="Q1677">
        <v>98</v>
      </c>
      <c r="R1677">
        <v>1200</v>
      </c>
      <c r="S1677">
        <v>0.97627874806120596</v>
      </c>
      <c r="T1677">
        <f t="shared" si="315"/>
        <v>1</v>
      </c>
      <c r="U1677">
        <f t="shared" si="316"/>
        <v>1171.534497673447</v>
      </c>
      <c r="V1677">
        <f t="shared" si="317"/>
        <v>976.27874806120599</v>
      </c>
      <c r="W1677">
        <v>24.69</v>
      </c>
      <c r="X1677">
        <f t="shared" si="318"/>
        <v>24.104322289631178</v>
      </c>
      <c r="Y1677">
        <v>0</v>
      </c>
      <c r="Z1677">
        <v>0</v>
      </c>
      <c r="AA1677">
        <v>0</v>
      </c>
      <c r="AB1677" s="2">
        <v>0.1</v>
      </c>
      <c r="AC1677">
        <v>25</v>
      </c>
      <c r="AD1677">
        <f t="shared" si="319"/>
        <v>0.11016807219002084</v>
      </c>
      <c r="AE1677">
        <v>1630000</v>
      </c>
      <c r="AF1677">
        <v>0</v>
      </c>
      <c r="AG1677">
        <v>0</v>
      </c>
      <c r="AH1677">
        <v>37800</v>
      </c>
      <c r="AI1677">
        <v>0.206405021649506</v>
      </c>
      <c r="AJ1677">
        <v>0.2100581954355</v>
      </c>
      <c r="AK1677" s="1">
        <f t="shared" si="314"/>
        <v>8.471287128823346E-2</v>
      </c>
      <c r="AL1677" s="1">
        <f t="shared" si="320"/>
        <v>8.6322814951257695E-2</v>
      </c>
      <c r="AM1677">
        <f t="shared" si="321"/>
        <v>8.5237777989289457E-2</v>
      </c>
      <c r="AN1677">
        <f t="shared" si="322"/>
        <v>8.713870869678883E-2</v>
      </c>
      <c r="AO1677">
        <f t="shared" si="323"/>
        <v>7.4425876470848792E-2</v>
      </c>
      <c r="AP1677">
        <f t="shared" si="324"/>
        <v>7.2815932807824557E-2</v>
      </c>
      <c r="AQ1677">
        <f t="shared" si="325"/>
        <v>36.896026333540888</v>
      </c>
    </row>
    <row r="1678" spans="1:43" x14ac:dyDescent="0.2">
      <c r="A1678">
        <v>31113</v>
      </c>
      <c r="B1678">
        <v>4</v>
      </c>
      <c r="C1678">
        <v>31</v>
      </c>
      <c r="D1678" t="s">
        <v>139</v>
      </c>
      <c r="E1678">
        <v>113</v>
      </c>
      <c r="F1678" t="s">
        <v>1131</v>
      </c>
      <c r="G1678" t="s">
        <v>1132</v>
      </c>
      <c r="H1678" t="s">
        <v>602</v>
      </c>
      <c r="I1678">
        <v>43</v>
      </c>
      <c r="J1678">
        <v>14</v>
      </c>
      <c r="K1678">
        <v>65</v>
      </c>
      <c r="L1678">
        <v>58</v>
      </c>
      <c r="M1678">
        <v>18</v>
      </c>
      <c r="N1678">
        <v>83</v>
      </c>
      <c r="O1678">
        <v>71</v>
      </c>
      <c r="P1678">
        <v>24</v>
      </c>
      <c r="Q1678">
        <v>98</v>
      </c>
      <c r="R1678">
        <v>1200</v>
      </c>
      <c r="S1678">
        <v>0.97764040529727902</v>
      </c>
      <c r="T1678">
        <f t="shared" si="315"/>
        <v>1</v>
      </c>
      <c r="U1678">
        <f t="shared" si="316"/>
        <v>1173.1684863567348</v>
      </c>
      <c r="V1678">
        <f t="shared" si="317"/>
        <v>977.64040529727902</v>
      </c>
      <c r="W1678">
        <v>24.69</v>
      </c>
      <c r="X1678">
        <f t="shared" si="318"/>
        <v>24.13794160678982</v>
      </c>
      <c r="Y1678">
        <v>0</v>
      </c>
      <c r="Z1678">
        <v>0</v>
      </c>
      <c r="AA1678">
        <v>0</v>
      </c>
      <c r="AB1678" s="2">
        <v>0.1</v>
      </c>
      <c r="AC1678">
        <v>25</v>
      </c>
      <c r="AD1678">
        <f t="shared" si="319"/>
        <v>0.11016807219002084</v>
      </c>
      <c r="AE1678">
        <v>1630000</v>
      </c>
      <c r="AF1678">
        <v>0</v>
      </c>
      <c r="AG1678">
        <v>0</v>
      </c>
      <c r="AH1678">
        <v>37800</v>
      </c>
      <c r="AI1678">
        <v>0.20349484423988801</v>
      </c>
      <c r="AJ1678">
        <v>0.205338460285375</v>
      </c>
      <c r="AK1678" s="1">
        <f t="shared" si="314"/>
        <v>8.6044191400555747E-2</v>
      </c>
      <c r="AL1678" s="1">
        <f t="shared" si="320"/>
        <v>8.7677158849250786E-2</v>
      </c>
      <c r="AM1678">
        <f t="shared" si="321"/>
        <v>8.6576604786261557E-2</v>
      </c>
      <c r="AN1678">
        <f t="shared" si="322"/>
        <v>8.8504720681783139E-2</v>
      </c>
      <c r="AO1678">
        <f t="shared" si="323"/>
        <v>7.5593251927881591E-2</v>
      </c>
      <c r="AP1678">
        <f t="shared" si="324"/>
        <v>7.3960284479186553E-2</v>
      </c>
      <c r="AQ1678">
        <f t="shared" si="325"/>
        <v>37.423675978629518</v>
      </c>
    </row>
    <row r="1679" spans="1:43" x14ac:dyDescent="0.2">
      <c r="A1679">
        <v>31115</v>
      </c>
      <c r="B1679">
        <v>4</v>
      </c>
      <c r="C1679">
        <v>31</v>
      </c>
      <c r="D1679" t="s">
        <v>1159</v>
      </c>
      <c r="E1679">
        <v>115</v>
      </c>
      <c r="F1679" t="s">
        <v>1131</v>
      </c>
      <c r="G1679" t="s">
        <v>1132</v>
      </c>
      <c r="H1679" t="s">
        <v>602</v>
      </c>
      <c r="I1679">
        <v>43</v>
      </c>
      <c r="J1679">
        <v>14</v>
      </c>
      <c r="K1679">
        <v>65</v>
      </c>
      <c r="L1679">
        <v>58</v>
      </c>
      <c r="M1679">
        <v>18</v>
      </c>
      <c r="N1679">
        <v>83</v>
      </c>
      <c r="O1679">
        <v>71</v>
      </c>
      <c r="P1679">
        <v>24</v>
      </c>
      <c r="Q1679">
        <v>98</v>
      </c>
      <c r="R1679">
        <v>1200</v>
      </c>
      <c r="S1679">
        <v>0.98132081329822496</v>
      </c>
      <c r="T1679">
        <f t="shared" si="315"/>
        <v>1</v>
      </c>
      <c r="U1679">
        <f t="shared" si="316"/>
        <v>1177.58497595787</v>
      </c>
      <c r="V1679">
        <f t="shared" si="317"/>
        <v>981.32081329822495</v>
      </c>
      <c r="W1679">
        <v>24.69</v>
      </c>
      <c r="X1679">
        <f t="shared" si="318"/>
        <v>24.228810880333175</v>
      </c>
      <c r="Y1679">
        <v>0</v>
      </c>
      <c r="Z1679">
        <v>0</v>
      </c>
      <c r="AA1679">
        <v>0</v>
      </c>
      <c r="AB1679" s="2">
        <v>0.1</v>
      </c>
      <c r="AC1679">
        <v>25</v>
      </c>
      <c r="AD1679">
        <f t="shared" si="319"/>
        <v>0.11016807219002084</v>
      </c>
      <c r="AE1679">
        <v>1630000</v>
      </c>
      <c r="AF1679">
        <v>0</v>
      </c>
      <c r="AG1679">
        <v>0</v>
      </c>
      <c r="AH1679">
        <v>37800</v>
      </c>
      <c r="AI1679">
        <v>0.197847144367224</v>
      </c>
      <c r="AJ1679">
        <v>0.19985808796900001</v>
      </c>
      <c r="AK1679" s="1">
        <f t="shared" si="314"/>
        <v>8.8833556464550475E-2</v>
      </c>
      <c r="AL1679" s="1">
        <f t="shared" si="320"/>
        <v>9.0513138233010187E-2</v>
      </c>
      <c r="AM1679">
        <f t="shared" si="321"/>
        <v>8.9381168002447317E-2</v>
      </c>
      <c r="AN1679">
        <f t="shared" si="322"/>
        <v>9.1364323458597616E-2</v>
      </c>
      <c r="AO1679">
        <f t="shared" si="323"/>
        <v>7.8037497398469324E-2</v>
      </c>
      <c r="AP1679">
        <f t="shared" si="324"/>
        <v>7.6357915630009612E-2</v>
      </c>
      <c r="AQ1679">
        <f t="shared" si="325"/>
        <v>38.491963775934401</v>
      </c>
    </row>
    <row r="1680" spans="1:43" x14ac:dyDescent="0.2">
      <c r="A1680">
        <v>31117</v>
      </c>
      <c r="B1680">
        <v>4</v>
      </c>
      <c r="C1680">
        <v>31</v>
      </c>
      <c r="D1680" t="s">
        <v>681</v>
      </c>
      <c r="E1680">
        <v>117</v>
      </c>
      <c r="F1680" t="s">
        <v>1131</v>
      </c>
      <c r="G1680" t="s">
        <v>1132</v>
      </c>
      <c r="H1680" t="s">
        <v>602</v>
      </c>
      <c r="I1680">
        <v>43</v>
      </c>
      <c r="J1680">
        <v>14</v>
      </c>
      <c r="K1680">
        <v>65</v>
      </c>
      <c r="L1680">
        <v>58</v>
      </c>
      <c r="M1680">
        <v>18</v>
      </c>
      <c r="N1680">
        <v>83</v>
      </c>
      <c r="O1680">
        <v>71</v>
      </c>
      <c r="P1680">
        <v>24</v>
      </c>
      <c r="Q1680">
        <v>98</v>
      </c>
      <c r="R1680">
        <v>1200</v>
      </c>
      <c r="S1680">
        <v>0.97593940723509998</v>
      </c>
      <c r="T1680">
        <f t="shared" si="315"/>
        <v>1</v>
      </c>
      <c r="U1680">
        <f t="shared" si="316"/>
        <v>1171.12728868212</v>
      </c>
      <c r="V1680">
        <f t="shared" si="317"/>
        <v>975.93940723510002</v>
      </c>
      <c r="W1680">
        <v>24.69</v>
      </c>
      <c r="X1680">
        <f t="shared" si="318"/>
        <v>24.095943964634621</v>
      </c>
      <c r="Y1680">
        <v>0</v>
      </c>
      <c r="Z1680">
        <v>0</v>
      </c>
      <c r="AA1680">
        <v>0</v>
      </c>
      <c r="AB1680" s="2">
        <v>0.1</v>
      </c>
      <c r="AC1680">
        <v>25</v>
      </c>
      <c r="AD1680">
        <f t="shared" si="319"/>
        <v>0.11016807219002084</v>
      </c>
      <c r="AE1680">
        <v>1630000</v>
      </c>
      <c r="AF1680">
        <v>0</v>
      </c>
      <c r="AG1680">
        <v>0</v>
      </c>
      <c r="AH1680">
        <v>37800</v>
      </c>
      <c r="AI1680">
        <v>0.206683068009893</v>
      </c>
      <c r="AJ1680">
        <v>0.209080858805125</v>
      </c>
      <c r="AK1680" s="1">
        <f t="shared" si="314"/>
        <v>8.4569503457591816E-2</v>
      </c>
      <c r="AL1680" s="1">
        <f t="shared" si="320"/>
        <v>8.6177281297453848E-2</v>
      </c>
      <c r="AM1680">
        <f t="shared" si="321"/>
        <v>8.5093704012763796E-2</v>
      </c>
      <c r="AN1680">
        <f t="shared" si="322"/>
        <v>8.6992077438383913E-2</v>
      </c>
      <c r="AO1680">
        <f t="shared" si="323"/>
        <v>7.4300477163045428E-2</v>
      </c>
      <c r="AP1680">
        <f t="shared" si="324"/>
        <v>7.2692699323183396E-2</v>
      </c>
      <c r="AQ1680">
        <f t="shared" si="325"/>
        <v>36.846390889604614</v>
      </c>
    </row>
    <row r="1681" spans="1:43" x14ac:dyDescent="0.2">
      <c r="A1681">
        <v>31119</v>
      </c>
      <c r="B1681">
        <v>4</v>
      </c>
      <c r="C1681">
        <v>31</v>
      </c>
      <c r="D1681" t="s">
        <v>63</v>
      </c>
      <c r="E1681">
        <v>119</v>
      </c>
      <c r="F1681" t="s">
        <v>1131</v>
      </c>
      <c r="G1681" t="s">
        <v>1132</v>
      </c>
      <c r="H1681" t="s">
        <v>602</v>
      </c>
      <c r="I1681">
        <v>43</v>
      </c>
      <c r="J1681">
        <v>14</v>
      </c>
      <c r="K1681">
        <v>65</v>
      </c>
      <c r="L1681">
        <v>58</v>
      </c>
      <c r="M1681">
        <v>18</v>
      </c>
      <c r="N1681">
        <v>83</v>
      </c>
      <c r="O1681">
        <v>71</v>
      </c>
      <c r="P1681">
        <v>24</v>
      </c>
      <c r="Q1681">
        <v>98</v>
      </c>
      <c r="R1681">
        <v>1200</v>
      </c>
      <c r="S1681">
        <v>0.99041018262505498</v>
      </c>
      <c r="T1681">
        <f t="shared" si="315"/>
        <v>1</v>
      </c>
      <c r="U1681">
        <f t="shared" si="316"/>
        <v>1188.4922191500659</v>
      </c>
      <c r="V1681">
        <f t="shared" si="317"/>
        <v>990.41018262505497</v>
      </c>
      <c r="W1681">
        <v>24.69</v>
      </c>
      <c r="X1681">
        <f t="shared" si="318"/>
        <v>24.453227409012609</v>
      </c>
      <c r="Y1681">
        <v>0</v>
      </c>
      <c r="Z1681">
        <v>0</v>
      </c>
      <c r="AA1681">
        <v>0</v>
      </c>
      <c r="AB1681" s="2">
        <v>0.1</v>
      </c>
      <c r="AC1681">
        <v>25</v>
      </c>
      <c r="AD1681">
        <f t="shared" si="319"/>
        <v>0.11016807219002084</v>
      </c>
      <c r="AE1681">
        <v>1630000</v>
      </c>
      <c r="AF1681">
        <v>0</v>
      </c>
      <c r="AG1681">
        <v>0</v>
      </c>
      <c r="AH1681">
        <v>37800</v>
      </c>
      <c r="AI1681">
        <v>0.18890005254048101</v>
      </c>
      <c r="AJ1681">
        <v>0.19054199601242899</v>
      </c>
      <c r="AK1681" s="1">
        <f t="shared" si="314"/>
        <v>9.390286517375783E-2</v>
      </c>
      <c r="AL1681" s="1">
        <f t="shared" si="320"/>
        <v>9.5661998917512564E-2</v>
      </c>
      <c r="AM1681">
        <f t="shared" si="321"/>
        <v>9.4476413870745179E-2</v>
      </c>
      <c r="AN1681">
        <f t="shared" si="322"/>
        <v>9.6553499814125379E-2</v>
      </c>
      <c r="AO1681">
        <f t="shared" si="323"/>
        <v>8.2474432575849646E-2</v>
      </c>
      <c r="AP1681">
        <f t="shared" si="324"/>
        <v>8.0715298832094912E-2</v>
      </c>
      <c r="AQ1681">
        <f t="shared" si="325"/>
        <v>40.315103207942492</v>
      </c>
    </row>
    <row r="1682" spans="1:43" x14ac:dyDescent="0.2">
      <c r="A1682">
        <v>31121</v>
      </c>
      <c r="B1682">
        <v>4</v>
      </c>
      <c r="C1682">
        <v>31</v>
      </c>
      <c r="D1682" t="s">
        <v>1160</v>
      </c>
      <c r="E1682">
        <v>121</v>
      </c>
      <c r="F1682" t="s">
        <v>1131</v>
      </c>
      <c r="G1682" t="s">
        <v>1132</v>
      </c>
      <c r="H1682" t="s">
        <v>602</v>
      </c>
      <c r="I1682">
        <v>43</v>
      </c>
      <c r="J1682">
        <v>14</v>
      </c>
      <c r="K1682">
        <v>65</v>
      </c>
      <c r="L1682">
        <v>58</v>
      </c>
      <c r="M1682">
        <v>18</v>
      </c>
      <c r="N1682">
        <v>83</v>
      </c>
      <c r="O1682">
        <v>71</v>
      </c>
      <c r="P1682">
        <v>24</v>
      </c>
      <c r="Q1682">
        <v>98</v>
      </c>
      <c r="R1682">
        <v>1200</v>
      </c>
      <c r="S1682">
        <v>0.98653900250792503</v>
      </c>
      <c r="T1682">
        <f t="shared" si="315"/>
        <v>1</v>
      </c>
      <c r="U1682">
        <f t="shared" si="316"/>
        <v>1183.84680300951</v>
      </c>
      <c r="V1682">
        <f t="shared" si="317"/>
        <v>986.53900250792503</v>
      </c>
      <c r="W1682">
        <v>24.69</v>
      </c>
      <c r="X1682">
        <f t="shared" si="318"/>
        <v>24.35764797192067</v>
      </c>
      <c r="Y1682">
        <v>0</v>
      </c>
      <c r="Z1682">
        <v>0</v>
      </c>
      <c r="AA1682">
        <v>0</v>
      </c>
      <c r="AB1682" s="2">
        <v>0.1</v>
      </c>
      <c r="AC1682">
        <v>25</v>
      </c>
      <c r="AD1682">
        <f t="shared" si="319"/>
        <v>0.11016807219002084</v>
      </c>
      <c r="AE1682">
        <v>1630000</v>
      </c>
      <c r="AF1682">
        <v>0</v>
      </c>
      <c r="AG1682">
        <v>0</v>
      </c>
      <c r="AH1682">
        <v>37800</v>
      </c>
      <c r="AI1682">
        <v>0.191052167417151</v>
      </c>
      <c r="AJ1682">
        <v>0.19384512603214299</v>
      </c>
      <c r="AK1682" s="1">
        <f t="shared" si="314"/>
        <v>9.2482192323238357E-2</v>
      </c>
      <c r="AL1682" s="1">
        <f t="shared" si="320"/>
        <v>9.4221510233699152E-2</v>
      </c>
      <c r="AM1682">
        <f t="shared" si="321"/>
        <v>9.3049280257702205E-2</v>
      </c>
      <c r="AN1682">
        <f t="shared" si="322"/>
        <v>9.5102968782360062E-2</v>
      </c>
      <c r="AO1682">
        <f t="shared" si="323"/>
        <v>8.123346088687293E-2</v>
      </c>
      <c r="AP1682">
        <f t="shared" si="324"/>
        <v>7.9494142976412135E-2</v>
      </c>
      <c r="AQ1682">
        <f t="shared" si="325"/>
        <v>39.860972095266561</v>
      </c>
    </row>
    <row r="1683" spans="1:43" x14ac:dyDescent="0.2">
      <c r="A1683">
        <v>31123</v>
      </c>
      <c r="B1683">
        <v>4</v>
      </c>
      <c r="C1683">
        <v>31</v>
      </c>
      <c r="D1683" t="s">
        <v>1161</v>
      </c>
      <c r="E1683">
        <v>123</v>
      </c>
      <c r="F1683" t="s">
        <v>1131</v>
      </c>
      <c r="G1683" t="s">
        <v>1132</v>
      </c>
      <c r="H1683" t="s">
        <v>602</v>
      </c>
      <c r="I1683">
        <v>43</v>
      </c>
      <c r="J1683">
        <v>14</v>
      </c>
      <c r="K1683">
        <v>65</v>
      </c>
      <c r="L1683">
        <v>58</v>
      </c>
      <c r="M1683">
        <v>18</v>
      </c>
      <c r="N1683">
        <v>83</v>
      </c>
      <c r="O1683">
        <v>71</v>
      </c>
      <c r="P1683">
        <v>24</v>
      </c>
      <c r="Q1683">
        <v>98</v>
      </c>
      <c r="R1683">
        <v>1200</v>
      </c>
      <c r="S1683">
        <v>0.97178513738844097</v>
      </c>
      <c r="T1683">
        <f t="shared" si="315"/>
        <v>1</v>
      </c>
      <c r="U1683">
        <f t="shared" si="316"/>
        <v>1166.1421648661292</v>
      </c>
      <c r="V1683">
        <f t="shared" si="317"/>
        <v>971.78513738844094</v>
      </c>
      <c r="W1683">
        <v>24.69</v>
      </c>
      <c r="X1683">
        <f t="shared" si="318"/>
        <v>23.993375042120608</v>
      </c>
      <c r="Y1683">
        <v>0</v>
      </c>
      <c r="Z1683">
        <v>0</v>
      </c>
      <c r="AA1683">
        <v>0</v>
      </c>
      <c r="AB1683" s="2">
        <v>0.1</v>
      </c>
      <c r="AC1683">
        <v>25</v>
      </c>
      <c r="AD1683">
        <f t="shared" si="319"/>
        <v>0.11016807219002084</v>
      </c>
      <c r="AE1683">
        <v>1630000</v>
      </c>
      <c r="AF1683">
        <v>0</v>
      </c>
      <c r="AG1683">
        <v>0</v>
      </c>
      <c r="AH1683">
        <v>37800</v>
      </c>
      <c r="AI1683">
        <v>0.210472256532868</v>
      </c>
      <c r="AJ1683">
        <v>0.211724928797</v>
      </c>
      <c r="AK1683" s="1">
        <f t="shared" si="314"/>
        <v>8.2693470899025318E-2</v>
      </c>
      <c r="AL1683" s="1">
        <f t="shared" si="320"/>
        <v>8.4272303482925096E-2</v>
      </c>
      <c r="AM1683">
        <f t="shared" si="321"/>
        <v>8.320823413091244E-2</v>
      </c>
      <c r="AN1683">
        <f t="shared" si="322"/>
        <v>8.5072430630246984E-2</v>
      </c>
      <c r="AO1683">
        <f t="shared" si="323"/>
        <v>7.2658966323453339E-2</v>
      </c>
      <c r="AP1683">
        <f t="shared" si="324"/>
        <v>7.1080133739553561E-2</v>
      </c>
      <c r="AQ1683">
        <f t="shared" si="325"/>
        <v>36.183035425222357</v>
      </c>
    </row>
    <row r="1684" spans="1:43" x14ac:dyDescent="0.2">
      <c r="A1684">
        <v>31125</v>
      </c>
      <c r="B1684">
        <v>4</v>
      </c>
      <c r="C1684">
        <v>31</v>
      </c>
      <c r="D1684" t="s">
        <v>1162</v>
      </c>
      <c r="E1684">
        <v>125</v>
      </c>
      <c r="F1684" t="s">
        <v>1131</v>
      </c>
      <c r="G1684" t="s">
        <v>1132</v>
      </c>
      <c r="H1684" t="s">
        <v>602</v>
      </c>
      <c r="I1684">
        <v>43</v>
      </c>
      <c r="J1684">
        <v>14</v>
      </c>
      <c r="K1684">
        <v>65</v>
      </c>
      <c r="L1684">
        <v>58</v>
      </c>
      <c r="M1684">
        <v>18</v>
      </c>
      <c r="N1684">
        <v>83</v>
      </c>
      <c r="O1684">
        <v>71</v>
      </c>
      <c r="P1684">
        <v>24</v>
      </c>
      <c r="Q1684">
        <v>98</v>
      </c>
      <c r="R1684">
        <v>1200</v>
      </c>
      <c r="S1684">
        <v>0.98722887039184604</v>
      </c>
      <c r="T1684">
        <f t="shared" si="315"/>
        <v>1</v>
      </c>
      <c r="U1684">
        <f t="shared" si="316"/>
        <v>1184.6746444702153</v>
      </c>
      <c r="V1684">
        <f t="shared" si="317"/>
        <v>987.22887039184604</v>
      </c>
      <c r="W1684">
        <v>24.69</v>
      </c>
      <c r="X1684">
        <f t="shared" si="318"/>
        <v>24.374680809974681</v>
      </c>
      <c r="Y1684">
        <v>0</v>
      </c>
      <c r="Z1684">
        <v>0</v>
      </c>
      <c r="AA1684">
        <v>0</v>
      </c>
      <c r="AB1684" s="2">
        <v>0.1</v>
      </c>
      <c r="AC1684">
        <v>25</v>
      </c>
      <c r="AD1684">
        <f t="shared" si="319"/>
        <v>0.11016807219002084</v>
      </c>
      <c r="AE1684">
        <v>1630000</v>
      </c>
      <c r="AF1684">
        <v>0</v>
      </c>
      <c r="AG1684">
        <v>0</v>
      </c>
      <c r="AH1684">
        <v>37800</v>
      </c>
      <c r="AI1684">
        <v>0.190928046161847</v>
      </c>
      <c r="AJ1684">
        <v>0.19334272507085701</v>
      </c>
      <c r="AK1684" s="1">
        <f t="shared" si="314"/>
        <v>9.2607027552565432E-2</v>
      </c>
      <c r="AL1684" s="1">
        <f t="shared" si="320"/>
        <v>9.434747618387504E-2</v>
      </c>
      <c r="AM1684">
        <f t="shared" si="321"/>
        <v>9.3174484147724806E-2</v>
      </c>
      <c r="AN1684">
        <f t="shared" si="322"/>
        <v>9.522950776381009E-2</v>
      </c>
      <c r="AO1684">
        <f t="shared" si="323"/>
        <v>8.1341895179569801E-2</v>
      </c>
      <c r="AP1684">
        <f t="shared" si="324"/>
        <v>7.9601446548260194E-2</v>
      </c>
      <c r="AQ1684">
        <f t="shared" si="325"/>
        <v>39.886885490357336</v>
      </c>
    </row>
    <row r="1685" spans="1:43" x14ac:dyDescent="0.2">
      <c r="A1685">
        <v>31127</v>
      </c>
      <c r="B1685">
        <v>4</v>
      </c>
      <c r="C1685">
        <v>31</v>
      </c>
      <c r="D1685" t="s">
        <v>685</v>
      </c>
      <c r="E1685">
        <v>127</v>
      </c>
      <c r="F1685" t="s">
        <v>1131</v>
      </c>
      <c r="G1685" t="s">
        <v>1132</v>
      </c>
      <c r="H1685" t="s">
        <v>602</v>
      </c>
      <c r="I1685">
        <v>43</v>
      </c>
      <c r="J1685">
        <v>14</v>
      </c>
      <c r="K1685">
        <v>65</v>
      </c>
      <c r="L1685">
        <v>58</v>
      </c>
      <c r="M1685">
        <v>18</v>
      </c>
      <c r="N1685">
        <v>83</v>
      </c>
      <c r="O1685">
        <v>71</v>
      </c>
      <c r="P1685">
        <v>24</v>
      </c>
      <c r="Q1685">
        <v>98</v>
      </c>
      <c r="R1685">
        <v>1200</v>
      </c>
      <c r="S1685">
        <v>0.995776434739431</v>
      </c>
      <c r="T1685">
        <f t="shared" si="315"/>
        <v>1</v>
      </c>
      <c r="U1685">
        <f t="shared" si="316"/>
        <v>1194.9317216873171</v>
      </c>
      <c r="V1685">
        <f t="shared" si="317"/>
        <v>995.77643473943101</v>
      </c>
      <c r="W1685">
        <v>24.69</v>
      </c>
      <c r="X1685">
        <f t="shared" si="318"/>
        <v>24.585720173716552</v>
      </c>
      <c r="Y1685">
        <v>0</v>
      </c>
      <c r="Z1685">
        <v>0</v>
      </c>
      <c r="AA1685">
        <v>0</v>
      </c>
      <c r="AB1685" s="2">
        <v>0.1</v>
      </c>
      <c r="AC1685">
        <v>25</v>
      </c>
      <c r="AD1685">
        <f t="shared" si="319"/>
        <v>0.11016807219002084</v>
      </c>
      <c r="AE1685">
        <v>1630000</v>
      </c>
      <c r="AF1685">
        <v>0</v>
      </c>
      <c r="AG1685">
        <v>0</v>
      </c>
      <c r="AH1685">
        <v>37800</v>
      </c>
      <c r="AI1685">
        <v>0.185704255908031</v>
      </c>
      <c r="AJ1685">
        <v>0.18808792254974999</v>
      </c>
      <c r="AK1685" s="1">
        <f t="shared" si="314"/>
        <v>9.6036387029775488E-2</v>
      </c>
      <c r="AL1685" s="1">
        <f t="shared" si="320"/>
        <v>9.7825793820676257E-2</v>
      </c>
      <c r="AM1685">
        <f t="shared" si="321"/>
        <v>9.6619805963637131E-2</v>
      </c>
      <c r="AN1685">
        <f t="shared" si="322"/>
        <v>9.8732636614270855E-2</v>
      </c>
      <c r="AO1685">
        <f t="shared" si="323"/>
        <v>8.4338599124057861E-2</v>
      </c>
      <c r="AP1685">
        <f t="shared" si="324"/>
        <v>8.2549192333157093E-2</v>
      </c>
      <c r="AQ1685">
        <f t="shared" si="325"/>
        <v>41.008888444251909</v>
      </c>
    </row>
    <row r="1686" spans="1:43" x14ac:dyDescent="0.2">
      <c r="A1686">
        <v>31129</v>
      </c>
      <c r="B1686">
        <v>4</v>
      </c>
      <c r="C1686">
        <v>31</v>
      </c>
      <c r="D1686" t="s">
        <v>1163</v>
      </c>
      <c r="E1686">
        <v>129</v>
      </c>
      <c r="F1686" t="s">
        <v>1131</v>
      </c>
      <c r="G1686" t="s">
        <v>1132</v>
      </c>
      <c r="H1686" t="s">
        <v>602</v>
      </c>
      <c r="I1686">
        <v>43</v>
      </c>
      <c r="J1686">
        <v>14</v>
      </c>
      <c r="K1686">
        <v>65</v>
      </c>
      <c r="L1686">
        <v>58</v>
      </c>
      <c r="M1686">
        <v>18</v>
      </c>
      <c r="N1686">
        <v>83</v>
      </c>
      <c r="O1686">
        <v>71</v>
      </c>
      <c r="P1686">
        <v>24</v>
      </c>
      <c r="Q1686">
        <v>98</v>
      </c>
      <c r="R1686">
        <v>1200</v>
      </c>
      <c r="S1686">
        <v>0.982338178157806</v>
      </c>
      <c r="T1686">
        <f t="shared" si="315"/>
        <v>1</v>
      </c>
      <c r="U1686">
        <f t="shared" si="316"/>
        <v>1178.8058137893672</v>
      </c>
      <c r="V1686">
        <f t="shared" si="317"/>
        <v>982.33817815780594</v>
      </c>
      <c r="W1686">
        <v>24.69</v>
      </c>
      <c r="X1686">
        <f t="shared" si="318"/>
        <v>24.253929618716231</v>
      </c>
      <c r="Y1686">
        <v>0</v>
      </c>
      <c r="Z1686">
        <v>0</v>
      </c>
      <c r="AA1686">
        <v>0</v>
      </c>
      <c r="AB1686" s="2">
        <v>0.1</v>
      </c>
      <c r="AC1686">
        <v>25</v>
      </c>
      <c r="AD1686">
        <f t="shared" si="319"/>
        <v>0.11016807219002084</v>
      </c>
      <c r="AE1686">
        <v>1630000</v>
      </c>
      <c r="AF1686">
        <v>0</v>
      </c>
      <c r="AG1686">
        <v>0</v>
      </c>
      <c r="AH1686">
        <v>37800</v>
      </c>
      <c r="AI1686">
        <v>0.19609759548391301</v>
      </c>
      <c r="AJ1686">
        <v>0.198022229850875</v>
      </c>
      <c r="AK1686" s="1">
        <f t="shared" si="314"/>
        <v>8.9719032208301769E-2</v>
      </c>
      <c r="AL1686" s="1">
        <f t="shared" si="320"/>
        <v>9.1413598915256952E-2</v>
      </c>
      <c r="AM1686">
        <f t="shared" si="321"/>
        <v>9.0271529441774079E-2</v>
      </c>
      <c r="AN1686">
        <f t="shared" si="322"/>
        <v>9.2272378268438066E-2</v>
      </c>
      <c r="AO1686">
        <f t="shared" si="323"/>
        <v>7.8813603300986565E-2</v>
      </c>
      <c r="AP1686">
        <f t="shared" si="324"/>
        <v>7.7119036594031382E-2</v>
      </c>
      <c r="AQ1686">
        <f t="shared" si="325"/>
        <v>38.835382429663674</v>
      </c>
    </row>
    <row r="1687" spans="1:43" x14ac:dyDescent="0.2">
      <c r="A1687">
        <v>31131</v>
      </c>
      <c r="B1687">
        <v>4</v>
      </c>
      <c r="C1687">
        <v>31</v>
      </c>
      <c r="D1687" t="s">
        <v>1164</v>
      </c>
      <c r="E1687">
        <v>131</v>
      </c>
      <c r="F1687" t="s">
        <v>1131</v>
      </c>
      <c r="G1687" t="s">
        <v>1132</v>
      </c>
      <c r="H1687" t="s">
        <v>602</v>
      </c>
      <c r="I1687">
        <v>43</v>
      </c>
      <c r="J1687">
        <v>14</v>
      </c>
      <c r="K1687">
        <v>65</v>
      </c>
      <c r="L1687">
        <v>58</v>
      </c>
      <c r="M1687">
        <v>18</v>
      </c>
      <c r="N1687">
        <v>83</v>
      </c>
      <c r="O1687">
        <v>71</v>
      </c>
      <c r="P1687">
        <v>24</v>
      </c>
      <c r="Q1687">
        <v>98</v>
      </c>
      <c r="R1687">
        <v>1200</v>
      </c>
      <c r="S1687">
        <v>0.99460065960884103</v>
      </c>
      <c r="T1687">
        <f t="shared" si="315"/>
        <v>1</v>
      </c>
      <c r="U1687">
        <f t="shared" si="316"/>
        <v>1193.5207915306091</v>
      </c>
      <c r="V1687">
        <f t="shared" si="317"/>
        <v>994.60065960884106</v>
      </c>
      <c r="W1687">
        <v>24.69</v>
      </c>
      <c r="X1687">
        <f t="shared" si="318"/>
        <v>24.556690285742285</v>
      </c>
      <c r="Y1687">
        <v>0</v>
      </c>
      <c r="Z1687">
        <v>0</v>
      </c>
      <c r="AA1687">
        <v>0</v>
      </c>
      <c r="AB1687" s="2">
        <v>0.1</v>
      </c>
      <c r="AC1687">
        <v>25</v>
      </c>
      <c r="AD1687">
        <f t="shared" si="319"/>
        <v>0.11016807219002084</v>
      </c>
      <c r="AE1687">
        <v>1630000</v>
      </c>
      <c r="AF1687">
        <v>0</v>
      </c>
      <c r="AG1687">
        <v>0</v>
      </c>
      <c r="AH1687">
        <v>37800</v>
      </c>
      <c r="AI1687">
        <v>0.18652881792537099</v>
      </c>
      <c r="AJ1687">
        <v>0.188654150081875</v>
      </c>
      <c r="AK1687" s="1">
        <f t="shared" si="314"/>
        <v>9.549895746603064E-2</v>
      </c>
      <c r="AL1687" s="1">
        <f t="shared" si="320"/>
        <v>9.7280454075063763E-2</v>
      </c>
      <c r="AM1687">
        <f t="shared" si="321"/>
        <v>9.6079797360908326E-2</v>
      </c>
      <c r="AN1687">
        <f t="shared" si="322"/>
        <v>9.8183288114774572E-2</v>
      </c>
      <c r="AO1687">
        <f t="shared" si="323"/>
        <v>8.386873511619565E-2</v>
      </c>
      <c r="AP1687">
        <f t="shared" si="324"/>
        <v>8.2087238507162527E-2</v>
      </c>
      <c r="AQ1687">
        <f t="shared" si="325"/>
        <v>40.827606151464352</v>
      </c>
    </row>
    <row r="1688" spans="1:43" x14ac:dyDescent="0.2">
      <c r="A1688">
        <v>31133</v>
      </c>
      <c r="B1688">
        <v>4</v>
      </c>
      <c r="C1688">
        <v>31</v>
      </c>
      <c r="D1688" t="s">
        <v>692</v>
      </c>
      <c r="E1688">
        <v>133</v>
      </c>
      <c r="F1688" t="s">
        <v>1131</v>
      </c>
      <c r="G1688" t="s">
        <v>1132</v>
      </c>
      <c r="H1688" t="s">
        <v>602</v>
      </c>
      <c r="I1688">
        <v>43</v>
      </c>
      <c r="J1688">
        <v>14</v>
      </c>
      <c r="K1688">
        <v>65</v>
      </c>
      <c r="L1688">
        <v>58</v>
      </c>
      <c r="M1688">
        <v>18</v>
      </c>
      <c r="N1688">
        <v>83</v>
      </c>
      <c r="O1688">
        <v>71</v>
      </c>
      <c r="P1688">
        <v>24</v>
      </c>
      <c r="Q1688">
        <v>98</v>
      </c>
      <c r="R1688">
        <v>1200</v>
      </c>
      <c r="S1688">
        <v>0.99213258028030404</v>
      </c>
      <c r="T1688">
        <f t="shared" si="315"/>
        <v>1</v>
      </c>
      <c r="U1688">
        <f t="shared" si="316"/>
        <v>1190.5590963363647</v>
      </c>
      <c r="V1688">
        <f t="shared" si="317"/>
        <v>992.13258028030407</v>
      </c>
      <c r="W1688">
        <v>24.69</v>
      </c>
      <c r="X1688">
        <f t="shared" si="318"/>
        <v>24.495753407120709</v>
      </c>
      <c r="Y1688">
        <v>0</v>
      </c>
      <c r="Z1688">
        <v>0</v>
      </c>
      <c r="AA1688">
        <v>0</v>
      </c>
      <c r="AB1688" s="2">
        <v>0.1</v>
      </c>
      <c r="AC1688">
        <v>25</v>
      </c>
      <c r="AD1688">
        <f t="shared" si="319"/>
        <v>0.11016807219002084</v>
      </c>
      <c r="AE1688">
        <v>1630000</v>
      </c>
      <c r="AF1688">
        <v>0</v>
      </c>
      <c r="AG1688">
        <v>0</v>
      </c>
      <c r="AH1688">
        <v>37800</v>
      </c>
      <c r="AI1688">
        <v>0.189033567757977</v>
      </c>
      <c r="AJ1688">
        <v>0.19061365296624999</v>
      </c>
      <c r="AK1688" s="1">
        <f t="shared" si="314"/>
        <v>9.3999729967605708E-2</v>
      </c>
      <c r="AL1688" s="1">
        <f t="shared" si="320"/>
        <v>9.5757621227672562E-2</v>
      </c>
      <c r="AM1688">
        <f t="shared" si="321"/>
        <v>9.4572873564695029E-2</v>
      </c>
      <c r="AN1688">
        <f t="shared" si="322"/>
        <v>9.6648492453388718E-2</v>
      </c>
      <c r="AO1688">
        <f t="shared" si="323"/>
        <v>8.2556451351200821E-2</v>
      </c>
      <c r="AP1688">
        <f t="shared" si="324"/>
        <v>8.0798560091133967E-2</v>
      </c>
      <c r="AQ1688">
        <f t="shared" si="325"/>
        <v>40.286628478099409</v>
      </c>
    </row>
    <row r="1689" spans="1:43" x14ac:dyDescent="0.2">
      <c r="A1689">
        <v>31135</v>
      </c>
      <c r="B1689">
        <v>4</v>
      </c>
      <c r="C1689">
        <v>31</v>
      </c>
      <c r="D1689" t="s">
        <v>1165</v>
      </c>
      <c r="E1689">
        <v>135</v>
      </c>
      <c r="F1689" t="s">
        <v>1131</v>
      </c>
      <c r="G1689" t="s">
        <v>1132</v>
      </c>
      <c r="H1689" t="s">
        <v>602</v>
      </c>
      <c r="I1689">
        <v>43</v>
      </c>
      <c r="J1689">
        <v>14</v>
      </c>
      <c r="K1689">
        <v>65</v>
      </c>
      <c r="L1689">
        <v>58</v>
      </c>
      <c r="M1689">
        <v>18</v>
      </c>
      <c r="N1689">
        <v>83</v>
      </c>
      <c r="O1689">
        <v>71</v>
      </c>
      <c r="P1689">
        <v>24</v>
      </c>
      <c r="Q1689">
        <v>98</v>
      </c>
      <c r="R1689">
        <v>1200</v>
      </c>
      <c r="S1689">
        <v>0.97473413745562199</v>
      </c>
      <c r="T1689">
        <f t="shared" si="315"/>
        <v>1</v>
      </c>
      <c r="U1689">
        <f t="shared" si="316"/>
        <v>1169.6809649467464</v>
      </c>
      <c r="V1689">
        <f t="shared" si="317"/>
        <v>974.73413745562198</v>
      </c>
      <c r="W1689">
        <v>24.69</v>
      </c>
      <c r="X1689">
        <f t="shared" si="318"/>
        <v>24.066185853779309</v>
      </c>
      <c r="Y1689">
        <v>0</v>
      </c>
      <c r="Z1689">
        <v>0</v>
      </c>
      <c r="AA1689">
        <v>0</v>
      </c>
      <c r="AB1689" s="2">
        <v>0.1</v>
      </c>
      <c r="AC1689">
        <v>25</v>
      </c>
      <c r="AD1689">
        <f t="shared" si="319"/>
        <v>0.11016807219002084</v>
      </c>
      <c r="AE1689">
        <v>1630000</v>
      </c>
      <c r="AF1689">
        <v>0</v>
      </c>
      <c r="AG1689">
        <v>0</v>
      </c>
      <c r="AH1689">
        <v>37800</v>
      </c>
      <c r="AI1689">
        <v>0.20969375215986999</v>
      </c>
      <c r="AJ1689">
        <v>0.21209742740175</v>
      </c>
      <c r="AK1689" s="1">
        <f t="shared" si="314"/>
        <v>8.3252351876031874E-2</v>
      </c>
      <c r="AL1689" s="1">
        <f t="shared" si="320"/>
        <v>8.4837045998762142E-2</v>
      </c>
      <c r="AM1689">
        <f t="shared" si="321"/>
        <v>8.3769026206475597E-2</v>
      </c>
      <c r="AN1689">
        <f t="shared" si="322"/>
        <v>8.5640143680383363E-2</v>
      </c>
      <c r="AO1689">
        <f t="shared" si="323"/>
        <v>7.3145220499794786E-2</v>
      </c>
      <c r="AP1689">
        <f t="shared" si="324"/>
        <v>7.1560526377064518E-2</v>
      </c>
      <c r="AQ1689">
        <f t="shared" si="325"/>
        <v>36.31736775995688</v>
      </c>
    </row>
    <row r="1690" spans="1:43" x14ac:dyDescent="0.2">
      <c r="A1690">
        <v>31137</v>
      </c>
      <c r="B1690">
        <v>4</v>
      </c>
      <c r="C1690">
        <v>31</v>
      </c>
      <c r="D1690" t="s">
        <v>1078</v>
      </c>
      <c r="E1690">
        <v>137</v>
      </c>
      <c r="F1690" t="s">
        <v>1131</v>
      </c>
      <c r="G1690" t="s">
        <v>1132</v>
      </c>
      <c r="H1690" t="s">
        <v>602</v>
      </c>
      <c r="I1690">
        <v>43</v>
      </c>
      <c r="J1690">
        <v>14</v>
      </c>
      <c r="K1690">
        <v>65</v>
      </c>
      <c r="L1690">
        <v>58</v>
      </c>
      <c r="M1690">
        <v>18</v>
      </c>
      <c r="N1690">
        <v>83</v>
      </c>
      <c r="O1690">
        <v>71</v>
      </c>
      <c r="P1690">
        <v>24</v>
      </c>
      <c r="Q1690">
        <v>98</v>
      </c>
      <c r="R1690">
        <v>1200</v>
      </c>
      <c r="S1690">
        <v>0.97790411487221696</v>
      </c>
      <c r="T1690">
        <f t="shared" si="315"/>
        <v>1</v>
      </c>
      <c r="U1690">
        <f t="shared" si="316"/>
        <v>1173.4849378466604</v>
      </c>
      <c r="V1690">
        <f t="shared" si="317"/>
        <v>977.90411487221695</v>
      </c>
      <c r="W1690">
        <v>24.69</v>
      </c>
      <c r="X1690">
        <f t="shared" si="318"/>
        <v>24.144452596195038</v>
      </c>
      <c r="Y1690">
        <v>0</v>
      </c>
      <c r="Z1690">
        <v>0</v>
      </c>
      <c r="AA1690">
        <v>0</v>
      </c>
      <c r="AB1690" s="2">
        <v>0.1</v>
      </c>
      <c r="AC1690">
        <v>25</v>
      </c>
      <c r="AD1690">
        <f t="shared" si="319"/>
        <v>0.11016807219002084</v>
      </c>
      <c r="AE1690">
        <v>1630000</v>
      </c>
      <c r="AF1690">
        <v>0</v>
      </c>
      <c r="AG1690">
        <v>0</v>
      </c>
      <c r="AH1690">
        <v>37800</v>
      </c>
      <c r="AI1690">
        <v>0.20288723645067999</v>
      </c>
      <c r="AJ1690">
        <v>0.20436843786585701</v>
      </c>
      <c r="AK1690" s="1">
        <f t="shared" si="314"/>
        <v>8.6325156152224178E-2</v>
      </c>
      <c r="AL1690" s="1">
        <f t="shared" si="320"/>
        <v>8.7963014020635652E-2</v>
      </c>
      <c r="AM1690">
        <f t="shared" si="321"/>
        <v>8.6859164012406995E-2</v>
      </c>
      <c r="AN1690">
        <f t="shared" si="322"/>
        <v>8.8793054239804312E-2</v>
      </c>
      <c r="AO1690">
        <f t="shared" si="323"/>
        <v>7.5839648864467743E-2</v>
      </c>
      <c r="AP1690">
        <f t="shared" si="324"/>
        <v>7.4201790996056269E-2</v>
      </c>
      <c r="AQ1690">
        <f t="shared" si="325"/>
        <v>37.535752605149781</v>
      </c>
    </row>
    <row r="1691" spans="1:43" x14ac:dyDescent="0.2">
      <c r="A1691">
        <v>31139</v>
      </c>
      <c r="B1691">
        <v>4</v>
      </c>
      <c r="C1691">
        <v>31</v>
      </c>
      <c r="D1691" t="s">
        <v>430</v>
      </c>
      <c r="E1691">
        <v>139</v>
      </c>
      <c r="F1691" t="s">
        <v>1131</v>
      </c>
      <c r="G1691" t="s">
        <v>1132</v>
      </c>
      <c r="H1691" t="s">
        <v>602</v>
      </c>
      <c r="I1691">
        <v>43</v>
      </c>
      <c r="J1691">
        <v>14</v>
      </c>
      <c r="K1691">
        <v>65</v>
      </c>
      <c r="L1691">
        <v>58</v>
      </c>
      <c r="M1691">
        <v>18</v>
      </c>
      <c r="N1691">
        <v>83</v>
      </c>
      <c r="O1691">
        <v>71</v>
      </c>
      <c r="P1691">
        <v>24</v>
      </c>
      <c r="Q1691">
        <v>98</v>
      </c>
      <c r="R1691">
        <v>1200</v>
      </c>
      <c r="S1691">
        <v>0.99126552542050705</v>
      </c>
      <c r="T1691">
        <f t="shared" si="315"/>
        <v>1</v>
      </c>
      <c r="U1691">
        <f t="shared" si="316"/>
        <v>1189.5186305046084</v>
      </c>
      <c r="V1691">
        <f t="shared" si="317"/>
        <v>991.26552542050706</v>
      </c>
      <c r="W1691">
        <v>24.69</v>
      </c>
      <c r="X1691">
        <f t="shared" si="318"/>
        <v>24.474345822632319</v>
      </c>
      <c r="Y1691">
        <v>0</v>
      </c>
      <c r="Z1691">
        <v>0</v>
      </c>
      <c r="AA1691">
        <v>0</v>
      </c>
      <c r="AB1691" s="2">
        <v>0.1</v>
      </c>
      <c r="AC1691">
        <v>25</v>
      </c>
      <c r="AD1691">
        <f t="shared" si="319"/>
        <v>0.11016807219002084</v>
      </c>
      <c r="AE1691">
        <v>1630000</v>
      </c>
      <c r="AF1691">
        <v>0</v>
      </c>
      <c r="AG1691">
        <v>0</v>
      </c>
      <c r="AH1691">
        <v>37800</v>
      </c>
      <c r="AI1691">
        <v>0.18779023102064599</v>
      </c>
      <c r="AJ1691">
        <v>0.18940849884785699</v>
      </c>
      <c r="AK1691" s="1">
        <f t="shared" si="314"/>
        <v>9.4539397850774101E-2</v>
      </c>
      <c r="AL1691" s="1">
        <f t="shared" si="320"/>
        <v>9.6308927899355121E-2</v>
      </c>
      <c r="AM1691">
        <f t="shared" si="321"/>
        <v>9.5116336163308168E-2</v>
      </c>
      <c r="AN1691">
        <f t="shared" si="322"/>
        <v>9.720569747727599E-2</v>
      </c>
      <c r="AO1691">
        <f t="shared" si="323"/>
        <v>8.3031967939177415E-2</v>
      </c>
      <c r="AP1691">
        <f t="shared" si="324"/>
        <v>8.1262437890596395E-2</v>
      </c>
      <c r="AQ1691">
        <f t="shared" si="325"/>
        <v>40.55336144358855</v>
      </c>
    </row>
    <row r="1692" spans="1:43" x14ac:dyDescent="0.2">
      <c r="A1692">
        <v>31141</v>
      </c>
      <c r="B1692">
        <v>4</v>
      </c>
      <c r="C1692">
        <v>31</v>
      </c>
      <c r="D1692" t="s">
        <v>1079</v>
      </c>
      <c r="E1692">
        <v>141</v>
      </c>
      <c r="F1692" t="s">
        <v>1131</v>
      </c>
      <c r="G1692" t="s">
        <v>1132</v>
      </c>
      <c r="H1692" t="s">
        <v>602</v>
      </c>
      <c r="I1692">
        <v>43</v>
      </c>
      <c r="J1692">
        <v>14</v>
      </c>
      <c r="K1692">
        <v>65</v>
      </c>
      <c r="L1692">
        <v>58</v>
      </c>
      <c r="M1692">
        <v>18</v>
      </c>
      <c r="N1692">
        <v>83</v>
      </c>
      <c r="O1692">
        <v>71</v>
      </c>
      <c r="P1692">
        <v>24</v>
      </c>
      <c r="Q1692">
        <v>98</v>
      </c>
      <c r="R1692">
        <v>1200</v>
      </c>
      <c r="S1692">
        <v>0.99005687587401403</v>
      </c>
      <c r="T1692">
        <f t="shared" si="315"/>
        <v>1</v>
      </c>
      <c r="U1692">
        <f t="shared" si="316"/>
        <v>1188.0682510488168</v>
      </c>
      <c r="V1692">
        <f t="shared" si="317"/>
        <v>990.05687587401405</v>
      </c>
      <c r="W1692">
        <v>24.69</v>
      </c>
      <c r="X1692">
        <f t="shared" si="318"/>
        <v>24.444504265329407</v>
      </c>
      <c r="Y1692">
        <v>0</v>
      </c>
      <c r="Z1692">
        <v>0</v>
      </c>
      <c r="AA1692">
        <v>0</v>
      </c>
      <c r="AB1692" s="2">
        <v>0.1</v>
      </c>
      <c r="AC1692">
        <v>25</v>
      </c>
      <c r="AD1692">
        <f t="shared" si="319"/>
        <v>0.11016807219002084</v>
      </c>
      <c r="AE1692">
        <v>1630000</v>
      </c>
      <c r="AF1692">
        <v>0</v>
      </c>
      <c r="AG1692">
        <v>0</v>
      </c>
      <c r="AH1692">
        <v>37800</v>
      </c>
      <c r="AI1692">
        <v>0.18797939304963501</v>
      </c>
      <c r="AJ1692">
        <v>0.19016770838828601</v>
      </c>
      <c r="AK1692" s="1">
        <f t="shared" si="314"/>
        <v>9.4329107834375883E-2</v>
      </c>
      <c r="AL1692" s="1">
        <f t="shared" si="320"/>
        <v>9.6096857220252782E-2</v>
      </c>
      <c r="AM1692">
        <f t="shared" si="321"/>
        <v>9.4905465578901768E-2</v>
      </c>
      <c r="AN1692">
        <f t="shared" si="322"/>
        <v>9.6992724386743626E-2</v>
      </c>
      <c r="AO1692">
        <f t="shared" si="323"/>
        <v>8.284943004948582E-2</v>
      </c>
      <c r="AP1692">
        <f t="shared" si="324"/>
        <v>8.1081680663608921E-2</v>
      </c>
      <c r="AQ1692">
        <f t="shared" si="325"/>
        <v>40.512552948526704</v>
      </c>
    </row>
    <row r="1693" spans="1:43" x14ac:dyDescent="0.2">
      <c r="A1693">
        <v>31143</v>
      </c>
      <c r="B1693">
        <v>4</v>
      </c>
      <c r="C1693">
        <v>31</v>
      </c>
      <c r="D1693" t="s">
        <v>148</v>
      </c>
      <c r="E1693">
        <v>143</v>
      </c>
      <c r="F1693" t="s">
        <v>1131</v>
      </c>
      <c r="G1693" t="s">
        <v>1132</v>
      </c>
      <c r="H1693" t="s">
        <v>602</v>
      </c>
      <c r="I1693">
        <v>43</v>
      </c>
      <c r="J1693">
        <v>14</v>
      </c>
      <c r="K1693">
        <v>65</v>
      </c>
      <c r="L1693">
        <v>58</v>
      </c>
      <c r="M1693">
        <v>18</v>
      </c>
      <c r="N1693">
        <v>83</v>
      </c>
      <c r="O1693">
        <v>71</v>
      </c>
      <c r="P1693">
        <v>24</v>
      </c>
      <c r="Q1693">
        <v>98</v>
      </c>
      <c r="R1693">
        <v>1200</v>
      </c>
      <c r="S1693">
        <v>0.98874221742153201</v>
      </c>
      <c r="T1693">
        <f t="shared" si="315"/>
        <v>1</v>
      </c>
      <c r="U1693">
        <f t="shared" si="316"/>
        <v>1186.4906609058385</v>
      </c>
      <c r="V1693">
        <f t="shared" si="317"/>
        <v>988.74221742153202</v>
      </c>
      <c r="W1693">
        <v>24.69</v>
      </c>
      <c r="X1693">
        <f t="shared" si="318"/>
        <v>24.412045348137628</v>
      </c>
      <c r="Y1693">
        <v>0</v>
      </c>
      <c r="Z1693">
        <v>0</v>
      </c>
      <c r="AA1693">
        <v>0</v>
      </c>
      <c r="AB1693" s="2">
        <v>0.1</v>
      </c>
      <c r="AC1693">
        <v>25</v>
      </c>
      <c r="AD1693">
        <f t="shared" si="319"/>
        <v>0.11016807219002084</v>
      </c>
      <c r="AE1693">
        <v>1630000</v>
      </c>
      <c r="AF1693">
        <v>0</v>
      </c>
      <c r="AG1693">
        <v>0</v>
      </c>
      <c r="AH1693">
        <v>37800</v>
      </c>
      <c r="AI1693">
        <v>0.18926250857206101</v>
      </c>
      <c r="AJ1693">
        <v>0.19098846228649999</v>
      </c>
      <c r="AK1693" s="1">
        <f t="shared" si="314"/>
        <v>9.3565191676578049E-2</v>
      </c>
      <c r="AL1693" s="1">
        <f t="shared" si="320"/>
        <v>9.5320956508863797E-2</v>
      </c>
      <c r="AM1693">
        <f t="shared" si="321"/>
        <v>9.4137641972269773E-2</v>
      </c>
      <c r="AN1693">
        <f t="shared" si="322"/>
        <v>9.6210750094929076E-2</v>
      </c>
      <c r="AO1693">
        <f t="shared" si="323"/>
        <v>8.2180812486398899E-2</v>
      </c>
      <c r="AP1693">
        <f t="shared" si="324"/>
        <v>8.0425047654113152E-2</v>
      </c>
      <c r="AQ1693">
        <f t="shared" si="325"/>
        <v>40.237895881294776</v>
      </c>
    </row>
    <row r="1694" spans="1:43" x14ac:dyDescent="0.2">
      <c r="A1694">
        <v>31145</v>
      </c>
      <c r="B1694">
        <v>4</v>
      </c>
      <c r="C1694">
        <v>31</v>
      </c>
      <c r="D1694" t="s">
        <v>1166</v>
      </c>
      <c r="E1694">
        <v>145</v>
      </c>
      <c r="F1694" t="s">
        <v>1131</v>
      </c>
      <c r="G1694" t="s">
        <v>1132</v>
      </c>
      <c r="H1694" t="s">
        <v>602</v>
      </c>
      <c r="I1694">
        <v>43</v>
      </c>
      <c r="J1694">
        <v>14</v>
      </c>
      <c r="K1694">
        <v>65</v>
      </c>
      <c r="L1694">
        <v>58</v>
      </c>
      <c r="M1694">
        <v>18</v>
      </c>
      <c r="N1694">
        <v>83</v>
      </c>
      <c r="O1694">
        <v>71</v>
      </c>
      <c r="P1694">
        <v>24</v>
      </c>
      <c r="Q1694">
        <v>98</v>
      </c>
      <c r="R1694">
        <v>1200</v>
      </c>
      <c r="S1694">
        <v>0.97500693135791405</v>
      </c>
      <c r="T1694">
        <f t="shared" si="315"/>
        <v>1</v>
      </c>
      <c r="U1694">
        <f t="shared" si="316"/>
        <v>1170.0083176294968</v>
      </c>
      <c r="V1694">
        <f t="shared" si="317"/>
        <v>975.00693135791403</v>
      </c>
      <c r="W1694">
        <v>24.69</v>
      </c>
      <c r="X1694">
        <f t="shared" si="318"/>
        <v>24.072921135226899</v>
      </c>
      <c r="Y1694">
        <v>0</v>
      </c>
      <c r="Z1694">
        <v>0</v>
      </c>
      <c r="AA1694">
        <v>0</v>
      </c>
      <c r="AB1694" s="2">
        <v>0.1</v>
      </c>
      <c r="AC1694">
        <v>25</v>
      </c>
      <c r="AD1694">
        <f t="shared" si="319"/>
        <v>0.11016807219002084</v>
      </c>
      <c r="AE1694">
        <v>1630000</v>
      </c>
      <c r="AF1694">
        <v>0</v>
      </c>
      <c r="AG1694">
        <v>0</v>
      </c>
      <c r="AH1694">
        <v>37800</v>
      </c>
      <c r="AI1694">
        <v>0.20730865243827901</v>
      </c>
      <c r="AJ1694">
        <v>0.211103838347143</v>
      </c>
      <c r="AK1694" s="1">
        <f t="shared" si="314"/>
        <v>8.4233743151196375E-2</v>
      </c>
      <c r="AL1694" s="1">
        <f t="shared" si="320"/>
        <v>8.5836669284344344E-2</v>
      </c>
      <c r="AM1694">
        <f t="shared" si="321"/>
        <v>8.4756361853894707E-2</v>
      </c>
      <c r="AN1694">
        <f t="shared" si="322"/>
        <v>8.6649006657769603E-2</v>
      </c>
      <c r="AO1694">
        <f t="shared" si="323"/>
        <v>7.4007018783717959E-2</v>
      </c>
      <c r="AP1694">
        <f t="shared" si="324"/>
        <v>7.240409265056999E-2</v>
      </c>
      <c r="AQ1694">
        <f t="shared" si="325"/>
        <v>36.735201471740716</v>
      </c>
    </row>
    <row r="1695" spans="1:43" x14ac:dyDescent="0.2">
      <c r="A1695">
        <v>31147</v>
      </c>
      <c r="B1695">
        <v>4</v>
      </c>
      <c r="C1695">
        <v>31</v>
      </c>
      <c r="D1695" t="s">
        <v>1167</v>
      </c>
      <c r="E1695">
        <v>147</v>
      </c>
      <c r="F1695" t="s">
        <v>1131</v>
      </c>
      <c r="G1695" t="s">
        <v>1132</v>
      </c>
      <c r="H1695" t="s">
        <v>602</v>
      </c>
      <c r="I1695">
        <v>43</v>
      </c>
      <c r="J1695">
        <v>14</v>
      </c>
      <c r="K1695">
        <v>65</v>
      </c>
      <c r="L1695">
        <v>58</v>
      </c>
      <c r="M1695">
        <v>18</v>
      </c>
      <c r="N1695">
        <v>83</v>
      </c>
      <c r="O1695">
        <v>71</v>
      </c>
      <c r="P1695">
        <v>24</v>
      </c>
      <c r="Q1695">
        <v>98</v>
      </c>
      <c r="R1695">
        <v>1200</v>
      </c>
      <c r="S1695">
        <v>0.99586243489209303</v>
      </c>
      <c r="T1695">
        <f t="shared" si="315"/>
        <v>1</v>
      </c>
      <c r="U1695">
        <f t="shared" si="316"/>
        <v>1195.0349218705117</v>
      </c>
      <c r="V1695">
        <f t="shared" si="317"/>
        <v>995.86243489209301</v>
      </c>
      <c r="W1695">
        <v>24.69</v>
      </c>
      <c r="X1695">
        <f t="shared" si="318"/>
        <v>24.58784351748578</v>
      </c>
      <c r="Y1695">
        <v>0</v>
      </c>
      <c r="Z1695">
        <v>0</v>
      </c>
      <c r="AA1695">
        <v>0</v>
      </c>
      <c r="AB1695" s="2">
        <v>0.1</v>
      </c>
      <c r="AC1695">
        <v>25</v>
      </c>
      <c r="AD1695">
        <f t="shared" si="319"/>
        <v>0.11016807219002084</v>
      </c>
      <c r="AE1695">
        <v>1630000</v>
      </c>
      <c r="AF1695">
        <v>0</v>
      </c>
      <c r="AG1695">
        <v>0</v>
      </c>
      <c r="AH1695">
        <v>37800</v>
      </c>
      <c r="AI1695">
        <v>0.186260069687297</v>
      </c>
      <c r="AJ1695">
        <v>0.18810123406900001</v>
      </c>
      <c r="AK1695" s="1">
        <f t="shared" si="314"/>
        <v>9.5758076795464608E-2</v>
      </c>
      <c r="AL1695" s="1">
        <f t="shared" si="320"/>
        <v>9.7542143864584083E-2</v>
      </c>
      <c r="AM1695">
        <f t="shared" si="321"/>
        <v>9.6339754764217259E-2</v>
      </c>
      <c r="AN1695">
        <f t="shared" si="322"/>
        <v>9.8446280572429046E-2</v>
      </c>
      <c r="AO1695">
        <f t="shared" si="323"/>
        <v>8.4094034606644733E-2</v>
      </c>
      <c r="AP1695">
        <f t="shared" si="324"/>
        <v>8.2309967537525258E-2</v>
      </c>
      <c r="AQ1695">
        <f t="shared" si="325"/>
        <v>40.886514897909073</v>
      </c>
    </row>
    <row r="1696" spans="1:43" x14ac:dyDescent="0.2">
      <c r="A1696">
        <v>31149</v>
      </c>
      <c r="B1696">
        <v>4</v>
      </c>
      <c r="C1696">
        <v>31</v>
      </c>
      <c r="D1696" t="s">
        <v>996</v>
      </c>
      <c r="E1696">
        <v>149</v>
      </c>
      <c r="F1696" t="s">
        <v>1131</v>
      </c>
      <c r="G1696" t="s">
        <v>1132</v>
      </c>
      <c r="H1696" t="s">
        <v>602</v>
      </c>
      <c r="I1696">
        <v>43</v>
      </c>
      <c r="J1696">
        <v>14</v>
      </c>
      <c r="K1696">
        <v>65</v>
      </c>
      <c r="L1696">
        <v>58</v>
      </c>
      <c r="M1696">
        <v>18</v>
      </c>
      <c r="N1696">
        <v>83</v>
      </c>
      <c r="O1696">
        <v>71</v>
      </c>
      <c r="P1696">
        <v>24</v>
      </c>
      <c r="Q1696">
        <v>98</v>
      </c>
      <c r="R1696">
        <v>1200</v>
      </c>
      <c r="S1696">
        <v>0.98193039745092403</v>
      </c>
      <c r="T1696">
        <f t="shared" si="315"/>
        <v>1</v>
      </c>
      <c r="U1696">
        <f t="shared" si="316"/>
        <v>1178.3164769411089</v>
      </c>
      <c r="V1696">
        <f t="shared" si="317"/>
        <v>981.93039745092403</v>
      </c>
      <c r="W1696">
        <v>24.69</v>
      </c>
      <c r="X1696">
        <f t="shared" si="318"/>
        <v>24.243861513063315</v>
      </c>
      <c r="Y1696">
        <v>0</v>
      </c>
      <c r="Z1696">
        <v>0</v>
      </c>
      <c r="AA1696">
        <v>0</v>
      </c>
      <c r="AB1696" s="2">
        <v>0.1</v>
      </c>
      <c r="AC1696">
        <v>25</v>
      </c>
      <c r="AD1696">
        <f t="shared" si="319"/>
        <v>0.11016807219002084</v>
      </c>
      <c r="AE1696">
        <v>1630000</v>
      </c>
      <c r="AF1696">
        <v>0</v>
      </c>
      <c r="AG1696">
        <v>0</v>
      </c>
      <c r="AH1696">
        <v>37800</v>
      </c>
      <c r="AI1696">
        <v>0.19457010568382699</v>
      </c>
      <c r="AJ1696">
        <v>0.19830085483971399</v>
      </c>
      <c r="AK1696" s="1">
        <f t="shared" si="314"/>
        <v>9.0385843533828725E-2</v>
      </c>
      <c r="AL1696" s="1">
        <f t="shared" si="320"/>
        <v>9.209371358638957E-2</v>
      </c>
      <c r="AM1696">
        <f t="shared" si="321"/>
        <v>9.0942678195631746E-2</v>
      </c>
      <c r="AN1696">
        <f t="shared" si="322"/>
        <v>9.2959234862734552E-2</v>
      </c>
      <c r="AO1696">
        <f t="shared" si="323"/>
        <v>7.9400072069233399E-2</v>
      </c>
      <c r="AP1696">
        <f t="shared" si="324"/>
        <v>7.7692202016672554E-2</v>
      </c>
      <c r="AQ1696">
        <f t="shared" si="325"/>
        <v>39.14026302956502</v>
      </c>
    </row>
    <row r="1697" spans="1:43" x14ac:dyDescent="0.2">
      <c r="A1697">
        <v>31151</v>
      </c>
      <c r="B1697">
        <v>4</v>
      </c>
      <c r="C1697">
        <v>31</v>
      </c>
      <c r="D1697" t="s">
        <v>153</v>
      </c>
      <c r="E1697">
        <v>151</v>
      </c>
      <c r="F1697" t="s">
        <v>1131</v>
      </c>
      <c r="G1697" t="s">
        <v>1132</v>
      </c>
      <c r="H1697" t="s">
        <v>602</v>
      </c>
      <c r="I1697">
        <v>43</v>
      </c>
      <c r="J1697">
        <v>14</v>
      </c>
      <c r="K1697">
        <v>65</v>
      </c>
      <c r="L1697">
        <v>58</v>
      </c>
      <c r="M1697">
        <v>18</v>
      </c>
      <c r="N1697">
        <v>83</v>
      </c>
      <c r="O1697">
        <v>71</v>
      </c>
      <c r="P1697">
        <v>24</v>
      </c>
      <c r="Q1697">
        <v>98</v>
      </c>
      <c r="R1697">
        <v>1200</v>
      </c>
      <c r="S1697">
        <v>0.988455978035927</v>
      </c>
      <c r="T1697">
        <f t="shared" si="315"/>
        <v>1</v>
      </c>
      <c r="U1697">
        <f t="shared" si="316"/>
        <v>1186.1471736431124</v>
      </c>
      <c r="V1697">
        <f t="shared" si="317"/>
        <v>988.45597803592705</v>
      </c>
      <c r="W1697">
        <v>24.69</v>
      </c>
      <c r="X1697">
        <f t="shared" si="318"/>
        <v>24.404978097707041</v>
      </c>
      <c r="Y1697">
        <v>0</v>
      </c>
      <c r="Z1697">
        <v>0</v>
      </c>
      <c r="AA1697">
        <v>0</v>
      </c>
      <c r="AB1697" s="2">
        <v>0.1</v>
      </c>
      <c r="AC1697">
        <v>25</v>
      </c>
      <c r="AD1697">
        <f t="shared" si="319"/>
        <v>0.11016807219002084</v>
      </c>
      <c r="AE1697">
        <v>1630000</v>
      </c>
      <c r="AF1697">
        <v>0</v>
      </c>
      <c r="AG1697">
        <v>0</v>
      </c>
      <c r="AH1697">
        <v>37800</v>
      </c>
      <c r="AI1697">
        <v>0.19060998504804599</v>
      </c>
      <c r="AJ1697">
        <v>0.19331671839525</v>
      </c>
      <c r="AK1697" s="1">
        <f t="shared" si="314"/>
        <v>9.2876857091435699E-2</v>
      </c>
      <c r="AL1697" s="1">
        <f t="shared" si="320"/>
        <v>9.4620209920183065E-2</v>
      </c>
      <c r="AM1697">
        <f t="shared" si="321"/>
        <v>9.3445260572334793E-2</v>
      </c>
      <c r="AN1697">
        <f t="shared" si="322"/>
        <v>9.5503713301013815E-2</v>
      </c>
      <c r="AO1697">
        <f t="shared" si="323"/>
        <v>8.1576734492334838E-2</v>
      </c>
      <c r="AP1697">
        <f t="shared" si="324"/>
        <v>7.9833381663587472E-2</v>
      </c>
      <c r="AQ1697">
        <f t="shared" si="325"/>
        <v>39.953442692079584</v>
      </c>
    </row>
    <row r="1698" spans="1:43" x14ac:dyDescent="0.2">
      <c r="A1698">
        <v>31153</v>
      </c>
      <c r="B1698">
        <v>4</v>
      </c>
      <c r="C1698">
        <v>31</v>
      </c>
      <c r="D1698" t="s">
        <v>1168</v>
      </c>
      <c r="E1698">
        <v>153</v>
      </c>
      <c r="F1698" t="s">
        <v>1131</v>
      </c>
      <c r="G1698" t="s">
        <v>1132</v>
      </c>
      <c r="H1698" t="s">
        <v>602</v>
      </c>
      <c r="I1698">
        <v>43</v>
      </c>
      <c r="J1698">
        <v>14</v>
      </c>
      <c r="K1698">
        <v>65</v>
      </c>
      <c r="L1698">
        <v>58</v>
      </c>
      <c r="M1698">
        <v>18</v>
      </c>
      <c r="N1698">
        <v>83</v>
      </c>
      <c r="O1698">
        <v>71</v>
      </c>
      <c r="P1698">
        <v>24</v>
      </c>
      <c r="Q1698">
        <v>98</v>
      </c>
      <c r="R1698">
        <v>1200</v>
      </c>
      <c r="S1698">
        <v>0.99576893448829695</v>
      </c>
      <c r="T1698">
        <f t="shared" si="315"/>
        <v>1</v>
      </c>
      <c r="U1698">
        <f t="shared" si="316"/>
        <v>1194.9227213859563</v>
      </c>
      <c r="V1698">
        <f t="shared" si="317"/>
        <v>995.76893448829696</v>
      </c>
      <c r="W1698">
        <v>24.69</v>
      </c>
      <c r="X1698">
        <f t="shared" si="318"/>
        <v>24.585534992516052</v>
      </c>
      <c r="Y1698">
        <v>0</v>
      </c>
      <c r="Z1698">
        <v>0</v>
      </c>
      <c r="AA1698">
        <v>0</v>
      </c>
      <c r="AB1698" s="2">
        <v>0.1</v>
      </c>
      <c r="AC1698">
        <v>25</v>
      </c>
      <c r="AD1698">
        <f t="shared" si="319"/>
        <v>0.11016807219002084</v>
      </c>
      <c r="AE1698">
        <v>1630000</v>
      </c>
      <c r="AF1698">
        <v>0</v>
      </c>
      <c r="AG1698">
        <v>0</v>
      </c>
      <c r="AH1698">
        <v>37800</v>
      </c>
      <c r="AI1698">
        <v>0.18400518311670699</v>
      </c>
      <c r="AJ1698">
        <v>0.18517783546475</v>
      </c>
      <c r="AK1698" s="1">
        <f t="shared" si="314"/>
        <v>9.6922440780250349E-2</v>
      </c>
      <c r="AL1698" s="1">
        <f t="shared" si="320"/>
        <v>9.8728370651314026E-2</v>
      </c>
      <c r="AM1698">
        <f t="shared" si="321"/>
        <v>9.7511246906036034E-2</v>
      </c>
      <c r="AN1698">
        <f t="shared" si="322"/>
        <v>9.9643587078142803E-2</v>
      </c>
      <c r="AO1698">
        <f t="shared" si="323"/>
        <v>8.5116740000637722E-2</v>
      </c>
      <c r="AP1698">
        <f t="shared" si="324"/>
        <v>8.3310810129574045E-2</v>
      </c>
      <c r="AQ1698">
        <f t="shared" si="325"/>
        <v>41.387557595728346</v>
      </c>
    </row>
    <row r="1699" spans="1:43" x14ac:dyDescent="0.2">
      <c r="A1699">
        <v>31155</v>
      </c>
      <c r="B1699">
        <v>4</v>
      </c>
      <c r="C1699">
        <v>31</v>
      </c>
      <c r="D1699" t="s">
        <v>1169</v>
      </c>
      <c r="E1699">
        <v>155</v>
      </c>
      <c r="F1699" t="s">
        <v>1131</v>
      </c>
      <c r="G1699" t="s">
        <v>1132</v>
      </c>
      <c r="H1699" t="s">
        <v>602</v>
      </c>
      <c r="I1699">
        <v>43</v>
      </c>
      <c r="J1699">
        <v>14</v>
      </c>
      <c r="K1699">
        <v>65</v>
      </c>
      <c r="L1699">
        <v>58</v>
      </c>
      <c r="M1699">
        <v>18</v>
      </c>
      <c r="N1699">
        <v>83</v>
      </c>
      <c r="O1699">
        <v>71</v>
      </c>
      <c r="P1699">
        <v>24</v>
      </c>
      <c r="Q1699">
        <v>98</v>
      </c>
      <c r="R1699">
        <v>1200</v>
      </c>
      <c r="S1699">
        <v>0.99350300182898799</v>
      </c>
      <c r="T1699">
        <f t="shared" si="315"/>
        <v>1</v>
      </c>
      <c r="U1699">
        <f t="shared" si="316"/>
        <v>1192.2036021947856</v>
      </c>
      <c r="V1699">
        <f t="shared" si="317"/>
        <v>993.50300182898798</v>
      </c>
      <c r="W1699">
        <v>24.69</v>
      </c>
      <c r="X1699">
        <f t="shared" si="318"/>
        <v>24.529589115157716</v>
      </c>
      <c r="Y1699">
        <v>0</v>
      </c>
      <c r="Z1699">
        <v>0</v>
      </c>
      <c r="AA1699">
        <v>0</v>
      </c>
      <c r="AB1699" s="2">
        <v>0.1</v>
      </c>
      <c r="AC1699">
        <v>25</v>
      </c>
      <c r="AD1699">
        <f t="shared" si="319"/>
        <v>0.11016807219002084</v>
      </c>
      <c r="AE1699">
        <v>1630000</v>
      </c>
      <c r="AF1699">
        <v>0</v>
      </c>
      <c r="AG1699">
        <v>0</v>
      </c>
      <c r="AH1699">
        <v>37800</v>
      </c>
      <c r="AI1699">
        <v>0.18435440163988001</v>
      </c>
      <c r="AJ1699">
        <v>0.18790995814975001</v>
      </c>
      <c r="AK1699" s="1">
        <f t="shared" si="314"/>
        <v>9.65187076048791E-2</v>
      </c>
      <c r="AL1699" s="1">
        <f t="shared" si="320"/>
        <v>9.8321216542366391E-2</v>
      </c>
      <c r="AM1699">
        <f t="shared" si="321"/>
        <v>9.7106398368059649E-2</v>
      </c>
      <c r="AN1699">
        <f t="shared" si="322"/>
        <v>9.9234699294674128E-2</v>
      </c>
      <c r="AO1699">
        <f t="shared" si="323"/>
        <v>8.4766285525132448E-2</v>
      </c>
      <c r="AP1699">
        <f t="shared" si="324"/>
        <v>8.2963776587645158E-2</v>
      </c>
      <c r="AQ1699">
        <f t="shared" si="325"/>
        <v>41.309158047831723</v>
      </c>
    </row>
    <row r="1700" spans="1:43" x14ac:dyDescent="0.2">
      <c r="A1700">
        <v>31157</v>
      </c>
      <c r="B1700">
        <v>4</v>
      </c>
      <c r="C1700">
        <v>31</v>
      </c>
      <c r="D1700" t="s">
        <v>1170</v>
      </c>
      <c r="E1700">
        <v>157</v>
      </c>
      <c r="F1700" t="s">
        <v>1131</v>
      </c>
      <c r="G1700" t="s">
        <v>1132</v>
      </c>
      <c r="H1700" t="s">
        <v>602</v>
      </c>
      <c r="I1700">
        <v>43</v>
      </c>
      <c r="J1700">
        <v>14</v>
      </c>
      <c r="K1700">
        <v>65</v>
      </c>
      <c r="L1700">
        <v>58</v>
      </c>
      <c r="M1700">
        <v>18</v>
      </c>
      <c r="N1700">
        <v>83</v>
      </c>
      <c r="O1700">
        <v>71</v>
      </c>
      <c r="P1700">
        <v>24</v>
      </c>
      <c r="Q1700">
        <v>98</v>
      </c>
      <c r="R1700">
        <v>1200</v>
      </c>
      <c r="S1700">
        <v>0.97196190130142901</v>
      </c>
      <c r="T1700">
        <f t="shared" si="315"/>
        <v>1</v>
      </c>
      <c r="U1700">
        <f t="shared" si="316"/>
        <v>1166.3542815617147</v>
      </c>
      <c r="V1700">
        <f t="shared" si="317"/>
        <v>971.96190130142907</v>
      </c>
      <c r="W1700">
        <v>24.69</v>
      </c>
      <c r="X1700">
        <f t="shared" si="318"/>
        <v>23.997739343132285</v>
      </c>
      <c r="Y1700">
        <v>0</v>
      </c>
      <c r="Z1700">
        <v>0</v>
      </c>
      <c r="AA1700">
        <v>0</v>
      </c>
      <c r="AB1700" s="2">
        <v>0.1</v>
      </c>
      <c r="AC1700">
        <v>25</v>
      </c>
      <c r="AD1700">
        <f t="shared" si="319"/>
        <v>0.11016807219002084</v>
      </c>
      <c r="AE1700">
        <v>1630000</v>
      </c>
      <c r="AF1700">
        <v>0</v>
      </c>
      <c r="AG1700">
        <v>0</v>
      </c>
      <c r="AH1700">
        <v>37800</v>
      </c>
      <c r="AI1700">
        <v>0.20925136865813601</v>
      </c>
      <c r="AJ1700">
        <v>0.21095023377962499</v>
      </c>
      <c r="AK1700" s="1">
        <f t="shared" si="314"/>
        <v>8.3191079588695968E-2</v>
      </c>
      <c r="AL1700" s="1">
        <f t="shared" si="320"/>
        <v>8.477912395252471E-2</v>
      </c>
      <c r="AM1700">
        <f t="shared" si="321"/>
        <v>8.3708846233139955E-2</v>
      </c>
      <c r="AN1700">
        <f t="shared" si="322"/>
        <v>8.5583919482847742E-2</v>
      </c>
      <c r="AO1700">
        <f t="shared" si="323"/>
        <v>7.3095903434381451E-2</v>
      </c>
      <c r="AP1700">
        <f t="shared" si="324"/>
        <v>7.150785907055271E-2</v>
      </c>
      <c r="AQ1700">
        <f t="shared" si="325"/>
        <v>36.394147206736321</v>
      </c>
    </row>
    <row r="1701" spans="1:43" x14ac:dyDescent="0.2">
      <c r="A1701">
        <v>31159</v>
      </c>
      <c r="B1701">
        <v>4</v>
      </c>
      <c r="C1701">
        <v>31</v>
      </c>
      <c r="D1701" t="s">
        <v>701</v>
      </c>
      <c r="E1701">
        <v>159</v>
      </c>
      <c r="F1701" t="s">
        <v>1131</v>
      </c>
      <c r="G1701" t="s">
        <v>1132</v>
      </c>
      <c r="H1701" t="s">
        <v>602</v>
      </c>
      <c r="I1701">
        <v>43</v>
      </c>
      <c r="J1701">
        <v>14</v>
      </c>
      <c r="K1701">
        <v>65</v>
      </c>
      <c r="L1701">
        <v>58</v>
      </c>
      <c r="M1701">
        <v>18</v>
      </c>
      <c r="N1701">
        <v>83</v>
      </c>
      <c r="O1701">
        <v>71</v>
      </c>
      <c r="P1701">
        <v>24</v>
      </c>
      <c r="Q1701">
        <v>98</v>
      </c>
      <c r="R1701">
        <v>1200</v>
      </c>
      <c r="S1701">
        <v>0.98976446390151995</v>
      </c>
      <c r="T1701">
        <f t="shared" si="315"/>
        <v>1</v>
      </c>
      <c r="U1701">
        <f t="shared" si="316"/>
        <v>1187.717356681824</v>
      </c>
      <c r="V1701">
        <f t="shared" si="317"/>
        <v>989.76446390152</v>
      </c>
      <c r="W1701">
        <v>24.69</v>
      </c>
      <c r="X1701">
        <f t="shared" si="318"/>
        <v>24.437284613728529</v>
      </c>
      <c r="Y1701">
        <v>0</v>
      </c>
      <c r="Z1701">
        <v>0</v>
      </c>
      <c r="AA1701">
        <v>0</v>
      </c>
      <c r="AB1701" s="2">
        <v>0.1</v>
      </c>
      <c r="AC1701">
        <v>25</v>
      </c>
      <c r="AD1701">
        <f t="shared" si="319"/>
        <v>0.11016807219002084</v>
      </c>
      <c r="AE1701">
        <v>1630000</v>
      </c>
      <c r="AF1701">
        <v>0</v>
      </c>
      <c r="AG1701">
        <v>0</v>
      </c>
      <c r="AH1701">
        <v>37800</v>
      </c>
      <c r="AI1701">
        <v>0.189813543255763</v>
      </c>
      <c r="AJ1701">
        <v>0.191826772697125</v>
      </c>
      <c r="AK1701" s="1">
        <f t="shared" si="314"/>
        <v>9.3390023874191083E-2</v>
      </c>
      <c r="AL1701" s="1">
        <f t="shared" si="320"/>
        <v>9.5140691665968447E-2</v>
      </c>
      <c r="AM1701">
        <f t="shared" si="321"/>
        <v>9.3960812328676896E-2</v>
      </c>
      <c r="AN1701">
        <f t="shared" si="322"/>
        <v>9.6027902153278777E-2</v>
      </c>
      <c r="AO1701">
        <f t="shared" si="323"/>
        <v>8.2025147926046871E-2</v>
      </c>
      <c r="AP1701">
        <f t="shared" si="324"/>
        <v>8.0274480134269507E-2</v>
      </c>
      <c r="AQ1701">
        <f t="shared" si="325"/>
        <v>40.121084004494676</v>
      </c>
    </row>
    <row r="1702" spans="1:43" x14ac:dyDescent="0.2">
      <c r="A1702">
        <v>31161</v>
      </c>
      <c r="B1702">
        <v>4</v>
      </c>
      <c r="C1702">
        <v>31</v>
      </c>
      <c r="D1702" t="s">
        <v>703</v>
      </c>
      <c r="E1702">
        <v>161</v>
      </c>
      <c r="F1702" t="s">
        <v>1131</v>
      </c>
      <c r="G1702" t="s">
        <v>1132</v>
      </c>
      <c r="H1702" t="s">
        <v>602</v>
      </c>
      <c r="I1702">
        <v>43</v>
      </c>
      <c r="J1702">
        <v>14</v>
      </c>
      <c r="K1702">
        <v>65</v>
      </c>
      <c r="L1702">
        <v>58</v>
      </c>
      <c r="M1702">
        <v>18</v>
      </c>
      <c r="N1702">
        <v>83</v>
      </c>
      <c r="O1702">
        <v>71</v>
      </c>
      <c r="P1702">
        <v>24</v>
      </c>
      <c r="Q1702">
        <v>98</v>
      </c>
      <c r="R1702">
        <v>1200</v>
      </c>
      <c r="S1702">
        <v>0.97156418545145395</v>
      </c>
      <c r="T1702">
        <f t="shared" si="315"/>
        <v>1</v>
      </c>
      <c r="U1702">
        <f t="shared" si="316"/>
        <v>1165.8770225417447</v>
      </c>
      <c r="V1702">
        <f t="shared" si="317"/>
        <v>971.56418545145391</v>
      </c>
      <c r="W1702">
        <v>24.69</v>
      </c>
      <c r="X1702">
        <f t="shared" si="318"/>
        <v>23.9879197387964</v>
      </c>
      <c r="Y1702">
        <v>0</v>
      </c>
      <c r="Z1702">
        <v>0</v>
      </c>
      <c r="AA1702">
        <v>0</v>
      </c>
      <c r="AB1702" s="2">
        <v>0.1</v>
      </c>
      <c r="AC1702">
        <v>25</v>
      </c>
      <c r="AD1702">
        <f t="shared" si="319"/>
        <v>0.11016807219002084</v>
      </c>
      <c r="AE1702">
        <v>1630000</v>
      </c>
      <c r="AF1702">
        <v>0</v>
      </c>
      <c r="AG1702">
        <v>0</v>
      </c>
      <c r="AH1702">
        <v>37800</v>
      </c>
      <c r="AI1702">
        <v>0.207077288828448</v>
      </c>
      <c r="AJ1702">
        <v>0.21101513456125001</v>
      </c>
      <c r="AK1702" s="1">
        <f t="shared" si="314"/>
        <v>8.4030094597635968E-2</v>
      </c>
      <c r="AL1702" s="1">
        <f t="shared" si="320"/>
        <v>8.5634811650389622E-2</v>
      </c>
      <c r="AM1702">
        <f t="shared" si="321"/>
        <v>8.4553297212506928E-2</v>
      </c>
      <c r="AN1702">
        <f t="shared" si="322"/>
        <v>8.6448056633278883E-2</v>
      </c>
      <c r="AO1702">
        <f t="shared" si="323"/>
        <v>7.3833761222886582E-2</v>
      </c>
      <c r="AP1702">
        <f t="shared" si="324"/>
        <v>7.2229044170132928E-2</v>
      </c>
      <c r="AQ1702">
        <f t="shared" si="325"/>
        <v>36.776245030251914</v>
      </c>
    </row>
    <row r="1703" spans="1:43" x14ac:dyDescent="0.2">
      <c r="A1703">
        <v>31163</v>
      </c>
      <c r="B1703">
        <v>4</v>
      </c>
      <c r="C1703">
        <v>31</v>
      </c>
      <c r="D1703" t="s">
        <v>704</v>
      </c>
      <c r="E1703">
        <v>163</v>
      </c>
      <c r="F1703" t="s">
        <v>1131</v>
      </c>
      <c r="G1703" t="s">
        <v>1132</v>
      </c>
      <c r="H1703" t="s">
        <v>602</v>
      </c>
      <c r="I1703">
        <v>43</v>
      </c>
      <c r="J1703">
        <v>14</v>
      </c>
      <c r="K1703">
        <v>65</v>
      </c>
      <c r="L1703">
        <v>58</v>
      </c>
      <c r="M1703">
        <v>18</v>
      </c>
      <c r="N1703">
        <v>83</v>
      </c>
      <c r="O1703">
        <v>71</v>
      </c>
      <c r="P1703">
        <v>24</v>
      </c>
      <c r="Q1703">
        <v>98</v>
      </c>
      <c r="R1703">
        <v>1200</v>
      </c>
      <c r="S1703">
        <v>0.98251240551471697</v>
      </c>
      <c r="T1703">
        <f t="shared" si="315"/>
        <v>1</v>
      </c>
      <c r="U1703">
        <f t="shared" si="316"/>
        <v>1179.0148866176603</v>
      </c>
      <c r="V1703">
        <f t="shared" si="317"/>
        <v>982.51240551471699</v>
      </c>
      <c r="W1703">
        <v>24.69</v>
      </c>
      <c r="X1703">
        <f t="shared" si="318"/>
        <v>24.258231292158364</v>
      </c>
      <c r="Y1703">
        <v>0</v>
      </c>
      <c r="Z1703">
        <v>0</v>
      </c>
      <c r="AA1703">
        <v>0</v>
      </c>
      <c r="AB1703" s="2">
        <v>0.1</v>
      </c>
      <c r="AC1703">
        <v>25</v>
      </c>
      <c r="AD1703">
        <f t="shared" si="319"/>
        <v>0.11016807219002084</v>
      </c>
      <c r="AE1703">
        <v>1630000</v>
      </c>
      <c r="AF1703">
        <v>0</v>
      </c>
      <c r="AG1703">
        <v>0</v>
      </c>
      <c r="AH1703">
        <v>37800</v>
      </c>
      <c r="AI1703">
        <v>0.196554831110899</v>
      </c>
      <c r="AJ1703">
        <v>0.197841521249286</v>
      </c>
      <c r="AK1703" s="1">
        <f t="shared" si="314"/>
        <v>8.9526198869915211E-2</v>
      </c>
      <c r="AL1703" s="1">
        <f t="shared" si="320"/>
        <v>9.1216823591489804E-2</v>
      </c>
      <c r="AM1703">
        <f t="shared" si="321"/>
        <v>9.0077410856835557E-2</v>
      </c>
      <c r="AN1703">
        <f t="shared" si="322"/>
        <v>9.2073605209414169E-2</v>
      </c>
      <c r="AO1703">
        <f t="shared" si="323"/>
        <v>7.8643909179035257E-2</v>
      </c>
      <c r="AP1703">
        <f t="shared" si="324"/>
        <v>7.6953284457460663E-2</v>
      </c>
      <c r="AQ1703">
        <f t="shared" si="325"/>
        <v>38.745041630945536</v>
      </c>
    </row>
    <row r="1704" spans="1:43" x14ac:dyDescent="0.2">
      <c r="A1704">
        <v>31165</v>
      </c>
      <c r="B1704">
        <v>22</v>
      </c>
      <c r="C1704">
        <v>31</v>
      </c>
      <c r="D1704" t="s">
        <v>640</v>
      </c>
      <c r="E1704">
        <v>165</v>
      </c>
      <c r="F1704" t="s">
        <v>1131</v>
      </c>
      <c r="G1704" t="s">
        <v>1132</v>
      </c>
      <c r="H1704" t="s">
        <v>228</v>
      </c>
      <c r="I1704">
        <v>43</v>
      </c>
      <c r="J1704">
        <v>14</v>
      </c>
      <c r="K1704">
        <v>65</v>
      </c>
      <c r="L1704">
        <v>58</v>
      </c>
      <c r="M1704">
        <v>18</v>
      </c>
      <c r="N1704">
        <v>83</v>
      </c>
      <c r="O1704">
        <v>71</v>
      </c>
      <c r="P1704">
        <v>24</v>
      </c>
      <c r="Q1704">
        <v>98</v>
      </c>
      <c r="R1704">
        <v>1200</v>
      </c>
      <c r="S1704">
        <v>0.97058313991874501</v>
      </c>
      <c r="T1704">
        <f t="shared" si="315"/>
        <v>1</v>
      </c>
      <c r="U1704">
        <f t="shared" si="316"/>
        <v>1164.6997679024939</v>
      </c>
      <c r="V1704">
        <f t="shared" si="317"/>
        <v>970.58313991874502</v>
      </c>
      <c r="W1704">
        <v>24.69</v>
      </c>
      <c r="X1704">
        <f t="shared" si="318"/>
        <v>23.963697724593814</v>
      </c>
      <c r="Y1704">
        <v>0</v>
      </c>
      <c r="Z1704">
        <v>0</v>
      </c>
      <c r="AA1704">
        <v>0</v>
      </c>
      <c r="AB1704" s="2">
        <v>0.1</v>
      </c>
      <c r="AC1704">
        <v>25</v>
      </c>
      <c r="AD1704">
        <f t="shared" si="319"/>
        <v>0.11016807219002084</v>
      </c>
      <c r="AE1704">
        <v>1630000</v>
      </c>
      <c r="AF1704">
        <v>0</v>
      </c>
      <c r="AG1704">
        <v>0</v>
      </c>
      <c r="AH1704">
        <v>37800</v>
      </c>
      <c r="AI1704">
        <v>0.20879914779626499</v>
      </c>
      <c r="AJ1704">
        <v>0.21198900496225001</v>
      </c>
      <c r="AK1704" s="1">
        <f t="shared" si="314"/>
        <v>8.3252991295949152E-2</v>
      </c>
      <c r="AL1704" s="1">
        <f t="shared" si="320"/>
        <v>8.4844475074155212E-2</v>
      </c>
      <c r="AM1704">
        <f t="shared" si="321"/>
        <v>8.3771879328486273E-2</v>
      </c>
      <c r="AN1704">
        <f t="shared" si="322"/>
        <v>8.5651013644774121E-2</v>
      </c>
      <c r="AO1704">
        <f t="shared" si="323"/>
        <v>7.3152559776090004E-2</v>
      </c>
      <c r="AP1704">
        <f t="shared" si="324"/>
        <v>7.1561075997883944E-2</v>
      </c>
      <c r="AQ1704">
        <f t="shared" si="325"/>
        <v>36.472970290022793</v>
      </c>
    </row>
    <row r="1705" spans="1:43" x14ac:dyDescent="0.2">
      <c r="A1705">
        <v>31167</v>
      </c>
      <c r="B1705">
        <v>4</v>
      </c>
      <c r="C1705">
        <v>31</v>
      </c>
      <c r="D1705" t="s">
        <v>707</v>
      </c>
      <c r="E1705">
        <v>167</v>
      </c>
      <c r="F1705" t="s">
        <v>1131</v>
      </c>
      <c r="G1705" t="s">
        <v>1132</v>
      </c>
      <c r="H1705" t="s">
        <v>602</v>
      </c>
      <c r="I1705">
        <v>43</v>
      </c>
      <c r="J1705">
        <v>14</v>
      </c>
      <c r="K1705">
        <v>65</v>
      </c>
      <c r="L1705">
        <v>58</v>
      </c>
      <c r="M1705">
        <v>18</v>
      </c>
      <c r="N1705">
        <v>83</v>
      </c>
      <c r="O1705">
        <v>71</v>
      </c>
      <c r="P1705">
        <v>24</v>
      </c>
      <c r="Q1705">
        <v>98</v>
      </c>
      <c r="R1705">
        <v>1200</v>
      </c>
      <c r="S1705">
        <v>0.992553140968084</v>
      </c>
      <c r="T1705">
        <f t="shared" si="315"/>
        <v>1</v>
      </c>
      <c r="U1705">
        <f t="shared" si="316"/>
        <v>1191.0637691617007</v>
      </c>
      <c r="V1705">
        <f t="shared" si="317"/>
        <v>992.55314096808399</v>
      </c>
      <c r="W1705">
        <v>24.69</v>
      </c>
      <c r="X1705">
        <f t="shared" si="318"/>
        <v>24.506137050501994</v>
      </c>
      <c r="Y1705">
        <v>0</v>
      </c>
      <c r="Z1705">
        <v>0</v>
      </c>
      <c r="AA1705">
        <v>0</v>
      </c>
      <c r="AB1705" s="2">
        <v>0.1</v>
      </c>
      <c r="AC1705">
        <v>25</v>
      </c>
      <c r="AD1705">
        <f t="shared" si="319"/>
        <v>0.11016807219002084</v>
      </c>
      <c r="AE1705">
        <v>1630000</v>
      </c>
      <c r="AF1705">
        <v>0</v>
      </c>
      <c r="AG1705">
        <v>0</v>
      </c>
      <c r="AH1705">
        <v>37800</v>
      </c>
      <c r="AI1705">
        <v>0.18613194417662701</v>
      </c>
      <c r="AJ1705">
        <v>0.18881368057428599</v>
      </c>
      <c r="AK1705" s="1">
        <f t="shared" si="314"/>
        <v>9.5505565413700047E-2</v>
      </c>
      <c r="AL1705" s="1">
        <f t="shared" si="320"/>
        <v>9.7290860560596881E-2</v>
      </c>
      <c r="AM1705">
        <f t="shared" si="321"/>
        <v>9.608764378544167E-2</v>
      </c>
      <c r="AN1705">
        <f t="shared" si="322"/>
        <v>9.8195619638653031E-2</v>
      </c>
      <c r="AO1705">
        <f t="shared" si="323"/>
        <v>8.3878213592257375E-2</v>
      </c>
      <c r="AP1705">
        <f t="shared" si="324"/>
        <v>8.2092918445360541E-2</v>
      </c>
      <c r="AQ1705">
        <f t="shared" si="325"/>
        <v>40.914659479023207</v>
      </c>
    </row>
    <row r="1706" spans="1:43" x14ac:dyDescent="0.2">
      <c r="A1706">
        <v>31169</v>
      </c>
      <c r="B1706">
        <v>4</v>
      </c>
      <c r="C1706">
        <v>31</v>
      </c>
      <c r="D1706" t="s">
        <v>1171</v>
      </c>
      <c r="E1706">
        <v>169</v>
      </c>
      <c r="F1706" t="s">
        <v>1131</v>
      </c>
      <c r="G1706" t="s">
        <v>1132</v>
      </c>
      <c r="H1706" t="s">
        <v>602</v>
      </c>
      <c r="I1706">
        <v>43</v>
      </c>
      <c r="J1706">
        <v>14</v>
      </c>
      <c r="K1706">
        <v>65</v>
      </c>
      <c r="L1706">
        <v>58</v>
      </c>
      <c r="M1706">
        <v>18</v>
      </c>
      <c r="N1706">
        <v>83</v>
      </c>
      <c r="O1706">
        <v>71</v>
      </c>
      <c r="P1706">
        <v>24</v>
      </c>
      <c r="Q1706">
        <v>98</v>
      </c>
      <c r="R1706">
        <v>1200</v>
      </c>
      <c r="S1706">
        <v>0.98541883627573601</v>
      </c>
      <c r="T1706">
        <f t="shared" si="315"/>
        <v>1</v>
      </c>
      <c r="U1706">
        <f t="shared" si="316"/>
        <v>1182.5026035308831</v>
      </c>
      <c r="V1706">
        <f t="shared" si="317"/>
        <v>985.418836275736</v>
      </c>
      <c r="W1706">
        <v>24.69</v>
      </c>
      <c r="X1706">
        <f t="shared" si="318"/>
        <v>24.329991067647924</v>
      </c>
      <c r="Y1706">
        <v>0</v>
      </c>
      <c r="Z1706">
        <v>0</v>
      </c>
      <c r="AA1706">
        <v>0</v>
      </c>
      <c r="AB1706" s="2">
        <v>0.1</v>
      </c>
      <c r="AC1706">
        <v>25</v>
      </c>
      <c r="AD1706">
        <f t="shared" si="319"/>
        <v>0.11016807219002084</v>
      </c>
      <c r="AE1706">
        <v>1630000</v>
      </c>
      <c r="AF1706">
        <v>0</v>
      </c>
      <c r="AG1706">
        <v>0</v>
      </c>
      <c r="AH1706">
        <v>37800</v>
      </c>
      <c r="AI1706">
        <v>0.194237494886595</v>
      </c>
      <c r="AJ1706">
        <v>0.19570191265375</v>
      </c>
      <c r="AK1706" s="1">
        <f t="shared" si="314"/>
        <v>9.0862277197576349E-2</v>
      </c>
      <c r="AL1706" s="1">
        <f t="shared" si="320"/>
        <v>9.2573071793722775E-2</v>
      </c>
      <c r="AM1706">
        <f t="shared" si="321"/>
        <v>9.1420065378785595E-2</v>
      </c>
      <c r="AN1706">
        <f t="shared" si="322"/>
        <v>9.3440075182066332E-2</v>
      </c>
      <c r="AO1706">
        <f t="shared" si="323"/>
        <v>7.9812520704250073E-2</v>
      </c>
      <c r="AP1706">
        <f t="shared" si="324"/>
        <v>7.8101726108103647E-2</v>
      </c>
      <c r="AQ1706">
        <f t="shared" si="325"/>
        <v>39.207286515930171</v>
      </c>
    </row>
    <row r="1707" spans="1:43" x14ac:dyDescent="0.2">
      <c r="A1707">
        <v>31171</v>
      </c>
      <c r="B1707">
        <v>4</v>
      </c>
      <c r="C1707">
        <v>31</v>
      </c>
      <c r="D1707" t="s">
        <v>445</v>
      </c>
      <c r="E1707">
        <v>171</v>
      </c>
      <c r="F1707" t="s">
        <v>1131</v>
      </c>
      <c r="G1707" t="s">
        <v>1132</v>
      </c>
      <c r="H1707" t="s">
        <v>602</v>
      </c>
      <c r="I1707">
        <v>43</v>
      </c>
      <c r="J1707">
        <v>14</v>
      </c>
      <c r="K1707">
        <v>65</v>
      </c>
      <c r="L1707">
        <v>58</v>
      </c>
      <c r="M1707">
        <v>18</v>
      </c>
      <c r="N1707">
        <v>83</v>
      </c>
      <c r="O1707">
        <v>71</v>
      </c>
      <c r="P1707">
        <v>24</v>
      </c>
      <c r="Q1707">
        <v>98</v>
      </c>
      <c r="R1707">
        <v>1200</v>
      </c>
      <c r="S1707">
        <v>0.97758080959320104</v>
      </c>
      <c r="T1707">
        <f t="shared" si="315"/>
        <v>1</v>
      </c>
      <c r="U1707">
        <f t="shared" si="316"/>
        <v>1173.0969715118413</v>
      </c>
      <c r="V1707">
        <f t="shared" si="317"/>
        <v>977.58080959320102</v>
      </c>
      <c r="W1707">
        <v>24.69</v>
      </c>
      <c r="X1707">
        <f t="shared" si="318"/>
        <v>24.136470188856133</v>
      </c>
      <c r="Y1707">
        <v>0</v>
      </c>
      <c r="Z1707">
        <v>0</v>
      </c>
      <c r="AA1707">
        <v>0</v>
      </c>
      <c r="AB1707" s="2">
        <v>0.1</v>
      </c>
      <c r="AC1707">
        <v>25</v>
      </c>
      <c r="AD1707">
        <f t="shared" si="319"/>
        <v>0.11016807219002084</v>
      </c>
      <c r="AE1707">
        <v>1630000</v>
      </c>
      <c r="AF1707">
        <v>0</v>
      </c>
      <c r="AG1707">
        <v>0</v>
      </c>
      <c r="AH1707">
        <v>37800</v>
      </c>
      <c r="AI1707">
        <v>0.20213540001729399</v>
      </c>
      <c r="AJ1707">
        <v>0.20502189200925</v>
      </c>
      <c r="AK1707" s="1">
        <f t="shared" si="314"/>
        <v>8.6617593779495614E-2</v>
      </c>
      <c r="AL1707" s="1">
        <f t="shared" si="320"/>
        <v>8.8261543610116941E-2</v>
      </c>
      <c r="AM1707">
        <f t="shared" si="321"/>
        <v>8.7153587865569426E-2</v>
      </c>
      <c r="AN1707">
        <f t="shared" si="322"/>
        <v>8.9094671138474857E-2</v>
      </c>
      <c r="AO1707">
        <f t="shared" si="323"/>
        <v>7.6097108987077028E-2</v>
      </c>
      <c r="AP1707">
        <f t="shared" si="324"/>
        <v>7.44531591564557E-2</v>
      </c>
      <c r="AQ1707">
        <f t="shared" si="325"/>
        <v>37.675365688066975</v>
      </c>
    </row>
    <row r="1708" spans="1:43" x14ac:dyDescent="0.2">
      <c r="A1708">
        <v>31173</v>
      </c>
      <c r="B1708">
        <v>4</v>
      </c>
      <c r="C1708">
        <v>31</v>
      </c>
      <c r="D1708" t="s">
        <v>1172</v>
      </c>
      <c r="E1708">
        <v>173</v>
      </c>
      <c r="F1708" t="s">
        <v>1131</v>
      </c>
      <c r="G1708" t="s">
        <v>1132</v>
      </c>
      <c r="H1708" t="s">
        <v>602</v>
      </c>
      <c r="I1708">
        <v>43</v>
      </c>
      <c r="J1708">
        <v>14</v>
      </c>
      <c r="K1708">
        <v>65</v>
      </c>
      <c r="L1708">
        <v>58</v>
      </c>
      <c r="M1708">
        <v>18</v>
      </c>
      <c r="N1708">
        <v>83</v>
      </c>
      <c r="O1708">
        <v>71</v>
      </c>
      <c r="P1708">
        <v>24</v>
      </c>
      <c r="Q1708">
        <v>98</v>
      </c>
      <c r="R1708">
        <v>1200</v>
      </c>
      <c r="S1708">
        <v>0.997148444255193</v>
      </c>
      <c r="T1708">
        <f t="shared" si="315"/>
        <v>1</v>
      </c>
      <c r="U1708">
        <f t="shared" si="316"/>
        <v>1196.5781331062317</v>
      </c>
      <c r="V1708">
        <f t="shared" si="317"/>
        <v>997.148444255193</v>
      </c>
      <c r="W1708">
        <v>24.69</v>
      </c>
      <c r="X1708">
        <f t="shared" si="318"/>
        <v>24.619595088660716</v>
      </c>
      <c r="Y1708">
        <v>0</v>
      </c>
      <c r="Z1708">
        <v>0</v>
      </c>
      <c r="AA1708">
        <v>0</v>
      </c>
      <c r="AB1708" s="2">
        <v>0.1</v>
      </c>
      <c r="AC1708">
        <v>25</v>
      </c>
      <c r="AD1708">
        <f t="shared" si="319"/>
        <v>0.11016807219002084</v>
      </c>
      <c r="AE1708">
        <v>1630000</v>
      </c>
      <c r="AF1708">
        <v>0</v>
      </c>
      <c r="AG1708">
        <v>0</v>
      </c>
      <c r="AH1708">
        <v>37800</v>
      </c>
      <c r="AI1708">
        <v>0.18377866142591401</v>
      </c>
      <c r="AJ1708">
        <v>0.18536002360342901</v>
      </c>
      <c r="AK1708" s="1">
        <f t="shared" si="314"/>
        <v>9.7176344407398502E-2</v>
      </c>
      <c r="AL1708" s="1">
        <f t="shared" si="320"/>
        <v>9.898450022942229E-2</v>
      </c>
      <c r="AM1708">
        <f t="shared" si="321"/>
        <v>9.7765876283160413E-2</v>
      </c>
      <c r="AN1708">
        <f t="shared" si="322"/>
        <v>9.9900844732660143E-2</v>
      </c>
      <c r="AO1708">
        <f t="shared" si="323"/>
        <v>8.5337211764458742E-2</v>
      </c>
      <c r="AP1708">
        <f t="shared" si="324"/>
        <v>8.3529055942434954E-2</v>
      </c>
      <c r="AQ1708">
        <f t="shared" si="325"/>
        <v>41.438571023792491</v>
      </c>
    </row>
    <row r="1709" spans="1:43" x14ac:dyDescent="0.2">
      <c r="A1709">
        <v>31175</v>
      </c>
      <c r="B1709">
        <v>4</v>
      </c>
      <c r="C1709">
        <v>31</v>
      </c>
      <c r="D1709" t="s">
        <v>497</v>
      </c>
      <c r="E1709">
        <v>175</v>
      </c>
      <c r="F1709" t="s">
        <v>1131</v>
      </c>
      <c r="G1709" t="s">
        <v>1132</v>
      </c>
      <c r="H1709" t="s">
        <v>602</v>
      </c>
      <c r="I1709">
        <v>43</v>
      </c>
      <c r="J1709">
        <v>14</v>
      </c>
      <c r="K1709">
        <v>65</v>
      </c>
      <c r="L1709">
        <v>58</v>
      </c>
      <c r="M1709">
        <v>18</v>
      </c>
      <c r="N1709">
        <v>83</v>
      </c>
      <c r="O1709">
        <v>71</v>
      </c>
      <c r="P1709">
        <v>24</v>
      </c>
      <c r="Q1709">
        <v>98</v>
      </c>
      <c r="R1709">
        <v>1200</v>
      </c>
      <c r="S1709">
        <v>0.98285166919231404</v>
      </c>
      <c r="T1709">
        <f t="shared" si="315"/>
        <v>1</v>
      </c>
      <c r="U1709">
        <f t="shared" si="316"/>
        <v>1179.4220030307768</v>
      </c>
      <c r="V1709">
        <f t="shared" si="317"/>
        <v>982.85166919231403</v>
      </c>
      <c r="W1709">
        <v>24.69</v>
      </c>
      <c r="X1709">
        <f t="shared" si="318"/>
        <v>24.266607712358233</v>
      </c>
      <c r="Y1709">
        <v>0</v>
      </c>
      <c r="Z1709">
        <v>0</v>
      </c>
      <c r="AA1709">
        <v>0</v>
      </c>
      <c r="AB1709" s="2">
        <v>0.1</v>
      </c>
      <c r="AC1709">
        <v>25</v>
      </c>
      <c r="AD1709">
        <f t="shared" si="319"/>
        <v>0.11016807219002084</v>
      </c>
      <c r="AE1709">
        <v>1630000</v>
      </c>
      <c r="AF1709">
        <v>0</v>
      </c>
      <c r="AG1709">
        <v>0</v>
      </c>
      <c r="AH1709">
        <v>37800</v>
      </c>
      <c r="AI1709">
        <v>0.195943767687311</v>
      </c>
      <c r="AJ1709">
        <v>0.19778176283285701</v>
      </c>
      <c r="AK1709" s="1">
        <f t="shared" si="314"/>
        <v>8.9836402159973516E-2</v>
      </c>
      <c r="AL1709" s="1">
        <f t="shared" si="320"/>
        <v>9.153229920504459E-2</v>
      </c>
      <c r="AM1709">
        <f t="shared" si="321"/>
        <v>9.0389333137438077E-2</v>
      </c>
      <c r="AN1709">
        <f t="shared" si="322"/>
        <v>9.2391752752343875E-2</v>
      </c>
      <c r="AO1709">
        <f t="shared" si="323"/>
        <v>7.8915820344801643E-2</v>
      </c>
      <c r="AP1709">
        <f t="shared" si="324"/>
        <v>7.721992329973057E-2</v>
      </c>
      <c r="AQ1709">
        <f t="shared" si="325"/>
        <v>38.86587057113335</v>
      </c>
    </row>
    <row r="1710" spans="1:43" x14ac:dyDescent="0.2">
      <c r="A1710">
        <v>31177</v>
      </c>
      <c r="B1710">
        <v>4</v>
      </c>
      <c r="C1710">
        <v>31</v>
      </c>
      <c r="D1710" t="s">
        <v>83</v>
      </c>
      <c r="E1710">
        <v>177</v>
      </c>
      <c r="F1710" t="s">
        <v>1131</v>
      </c>
      <c r="G1710" t="s">
        <v>1132</v>
      </c>
      <c r="H1710" t="s">
        <v>602</v>
      </c>
      <c r="I1710">
        <v>43</v>
      </c>
      <c r="J1710">
        <v>14</v>
      </c>
      <c r="K1710">
        <v>65</v>
      </c>
      <c r="L1710">
        <v>58</v>
      </c>
      <c r="M1710">
        <v>18</v>
      </c>
      <c r="N1710">
        <v>83</v>
      </c>
      <c r="O1710">
        <v>71</v>
      </c>
      <c r="P1710">
        <v>24</v>
      </c>
      <c r="Q1710">
        <v>98</v>
      </c>
      <c r="R1710">
        <v>1200</v>
      </c>
      <c r="S1710">
        <v>0.99667854742570405</v>
      </c>
      <c r="T1710">
        <f t="shared" si="315"/>
        <v>1</v>
      </c>
      <c r="U1710">
        <f t="shared" si="316"/>
        <v>1196.0142569108448</v>
      </c>
      <c r="V1710">
        <f t="shared" si="317"/>
        <v>996.6785474257041</v>
      </c>
      <c r="W1710">
        <v>24.69</v>
      </c>
      <c r="X1710">
        <f t="shared" si="318"/>
        <v>24.607993335940634</v>
      </c>
      <c r="Y1710">
        <v>0</v>
      </c>
      <c r="Z1710">
        <v>0</v>
      </c>
      <c r="AA1710">
        <v>0</v>
      </c>
      <c r="AB1710" s="2">
        <v>0.1</v>
      </c>
      <c r="AC1710">
        <v>25</v>
      </c>
      <c r="AD1710">
        <f t="shared" si="319"/>
        <v>0.11016807219002084</v>
      </c>
      <c r="AE1710">
        <v>1630000</v>
      </c>
      <c r="AF1710">
        <v>0</v>
      </c>
      <c r="AG1710">
        <v>0</v>
      </c>
      <c r="AH1710">
        <v>37800</v>
      </c>
      <c r="AI1710">
        <v>0.18225739879633099</v>
      </c>
      <c r="AJ1710">
        <v>0.18420475103075001</v>
      </c>
      <c r="AK1710" s="1">
        <f t="shared" si="314"/>
        <v>9.794127842535448E-2</v>
      </c>
      <c r="AL1710" s="1">
        <f t="shared" si="320"/>
        <v>9.9764526528397707E-2</v>
      </c>
      <c r="AM1710">
        <f t="shared" si="321"/>
        <v>9.8535730994692997E-2</v>
      </c>
      <c r="AN1710">
        <f t="shared" si="322"/>
        <v>0.10068851955870664</v>
      </c>
      <c r="AO1710">
        <f t="shared" si="323"/>
        <v>8.6009811968499536E-2</v>
      </c>
      <c r="AP1710">
        <f t="shared" si="324"/>
        <v>8.418656386545631E-2</v>
      </c>
      <c r="AQ1710">
        <f t="shared" si="325"/>
        <v>41.784449709311652</v>
      </c>
    </row>
    <row r="1711" spans="1:43" x14ac:dyDescent="0.2">
      <c r="A1711">
        <v>31179</v>
      </c>
      <c r="B1711">
        <v>4</v>
      </c>
      <c r="C1711">
        <v>31</v>
      </c>
      <c r="D1711" t="s">
        <v>456</v>
      </c>
      <c r="E1711">
        <v>179</v>
      </c>
      <c r="F1711" t="s">
        <v>1131</v>
      </c>
      <c r="G1711" t="s">
        <v>1132</v>
      </c>
      <c r="H1711" t="s">
        <v>602</v>
      </c>
      <c r="I1711">
        <v>43</v>
      </c>
      <c r="J1711">
        <v>14</v>
      </c>
      <c r="K1711">
        <v>65</v>
      </c>
      <c r="L1711">
        <v>58</v>
      </c>
      <c r="M1711">
        <v>18</v>
      </c>
      <c r="N1711">
        <v>83</v>
      </c>
      <c r="O1711">
        <v>71</v>
      </c>
      <c r="P1711">
        <v>24</v>
      </c>
      <c r="Q1711">
        <v>98</v>
      </c>
      <c r="R1711">
        <v>1200</v>
      </c>
      <c r="S1711">
        <v>0.99398160477479303</v>
      </c>
      <c r="T1711">
        <f t="shared" si="315"/>
        <v>1</v>
      </c>
      <c r="U1711">
        <f t="shared" si="316"/>
        <v>1192.7779257297516</v>
      </c>
      <c r="V1711">
        <f t="shared" si="317"/>
        <v>993.98160477479303</v>
      </c>
      <c r="W1711">
        <v>24.69</v>
      </c>
      <c r="X1711">
        <f t="shared" si="318"/>
        <v>24.54140582188964</v>
      </c>
      <c r="Y1711">
        <v>0</v>
      </c>
      <c r="Z1711">
        <v>0</v>
      </c>
      <c r="AA1711">
        <v>0</v>
      </c>
      <c r="AB1711" s="2">
        <v>0.1</v>
      </c>
      <c r="AC1711">
        <v>25</v>
      </c>
      <c r="AD1711">
        <f t="shared" si="319"/>
        <v>0.11016807219002084</v>
      </c>
      <c r="AE1711">
        <v>1630000</v>
      </c>
      <c r="AF1711">
        <v>0</v>
      </c>
      <c r="AG1711">
        <v>0</v>
      </c>
      <c r="AH1711">
        <v>37800</v>
      </c>
      <c r="AI1711">
        <v>0.18673426153453401</v>
      </c>
      <c r="AJ1711">
        <v>0.18881368057428599</v>
      </c>
      <c r="AK1711" s="1">
        <f t="shared" si="314"/>
        <v>9.533451560924204E-2</v>
      </c>
      <c r="AL1711" s="1">
        <f t="shared" si="320"/>
        <v>9.7114052229304387E-2</v>
      </c>
      <c r="AM1711">
        <f t="shared" si="321"/>
        <v>9.5914716468501054E-2</v>
      </c>
      <c r="AN1711">
        <f t="shared" si="322"/>
        <v>9.801589297789623E-2</v>
      </c>
      <c r="AO1711">
        <f t="shared" si="323"/>
        <v>8.3725427218546727E-2</v>
      </c>
      <c r="AP1711">
        <f t="shared" si="324"/>
        <v>8.1945890598484381E-2</v>
      </c>
      <c r="AQ1711">
        <f t="shared" si="325"/>
        <v>40.782687930821211</v>
      </c>
    </row>
    <row r="1712" spans="1:43" x14ac:dyDescent="0.2">
      <c r="A1712">
        <v>31181</v>
      </c>
      <c r="B1712">
        <v>4</v>
      </c>
      <c r="C1712">
        <v>31</v>
      </c>
      <c r="D1712" t="s">
        <v>457</v>
      </c>
      <c r="E1712">
        <v>181</v>
      </c>
      <c r="F1712" t="s">
        <v>1131</v>
      </c>
      <c r="G1712" t="s">
        <v>1132</v>
      </c>
      <c r="H1712" t="s">
        <v>602</v>
      </c>
      <c r="I1712">
        <v>43</v>
      </c>
      <c r="J1712">
        <v>14</v>
      </c>
      <c r="K1712">
        <v>65</v>
      </c>
      <c r="L1712">
        <v>58</v>
      </c>
      <c r="M1712">
        <v>18</v>
      </c>
      <c r="N1712">
        <v>83</v>
      </c>
      <c r="O1712">
        <v>71</v>
      </c>
      <c r="P1712">
        <v>24</v>
      </c>
      <c r="Q1712">
        <v>98</v>
      </c>
      <c r="R1712">
        <v>1200</v>
      </c>
      <c r="S1712">
        <v>0.98028836150964105</v>
      </c>
      <c r="T1712">
        <f t="shared" si="315"/>
        <v>1</v>
      </c>
      <c r="U1712">
        <f t="shared" si="316"/>
        <v>1176.3460338115692</v>
      </c>
      <c r="V1712">
        <f t="shared" si="317"/>
        <v>980.28836150964105</v>
      </c>
      <c r="W1712">
        <v>24.69</v>
      </c>
      <c r="X1712">
        <f t="shared" si="318"/>
        <v>24.203319645673037</v>
      </c>
      <c r="Y1712">
        <v>0</v>
      </c>
      <c r="Z1712">
        <v>0</v>
      </c>
      <c r="AA1712">
        <v>0</v>
      </c>
      <c r="AB1712" s="2">
        <v>0.1</v>
      </c>
      <c r="AC1712">
        <v>25</v>
      </c>
      <c r="AD1712">
        <f t="shared" si="319"/>
        <v>0.11016807219002084</v>
      </c>
      <c r="AE1712">
        <v>1630000</v>
      </c>
      <c r="AF1712">
        <v>0</v>
      </c>
      <c r="AG1712">
        <v>0</v>
      </c>
      <c r="AH1712">
        <v>37800</v>
      </c>
      <c r="AI1712">
        <v>0.19897788535421501</v>
      </c>
      <c r="AJ1712">
        <v>0.20341508602587499</v>
      </c>
      <c r="AK1712" s="1">
        <f t="shared" si="314"/>
        <v>8.8235806795805047E-2</v>
      </c>
      <c r="AL1712" s="1">
        <f t="shared" si="320"/>
        <v>8.9905843925958739E-2</v>
      </c>
      <c r="AM1712">
        <f t="shared" si="321"/>
        <v>8.878030639586143E-2</v>
      </c>
      <c r="AN1712">
        <f t="shared" si="322"/>
        <v>9.0752192081233682E-2</v>
      </c>
      <c r="AO1712">
        <f t="shared" si="323"/>
        <v>7.7514150087046818E-2</v>
      </c>
      <c r="AP1712">
        <f t="shared" si="324"/>
        <v>7.5844112956893125E-2</v>
      </c>
      <c r="AQ1712">
        <f t="shared" si="325"/>
        <v>38.273223683115845</v>
      </c>
    </row>
    <row r="1713" spans="1:43" x14ac:dyDescent="0.2">
      <c r="A1713">
        <v>31183</v>
      </c>
      <c r="B1713">
        <v>4</v>
      </c>
      <c r="C1713">
        <v>31</v>
      </c>
      <c r="D1713" t="s">
        <v>458</v>
      </c>
      <c r="E1713">
        <v>183</v>
      </c>
      <c r="F1713" t="s">
        <v>1131</v>
      </c>
      <c r="G1713" t="s">
        <v>1132</v>
      </c>
      <c r="H1713" t="s">
        <v>602</v>
      </c>
      <c r="I1713">
        <v>43</v>
      </c>
      <c r="J1713">
        <v>14</v>
      </c>
      <c r="K1713">
        <v>65</v>
      </c>
      <c r="L1713">
        <v>58</v>
      </c>
      <c r="M1713">
        <v>18</v>
      </c>
      <c r="N1713">
        <v>83</v>
      </c>
      <c r="O1713">
        <v>71</v>
      </c>
      <c r="P1713">
        <v>24</v>
      </c>
      <c r="Q1713">
        <v>98</v>
      </c>
      <c r="R1713">
        <v>1200</v>
      </c>
      <c r="S1713">
        <v>0.98554212450981105</v>
      </c>
      <c r="T1713">
        <f t="shared" si="315"/>
        <v>1</v>
      </c>
      <c r="U1713">
        <f t="shared" si="316"/>
        <v>1182.6505494117732</v>
      </c>
      <c r="V1713">
        <f t="shared" si="317"/>
        <v>985.54212450981106</v>
      </c>
      <c r="W1713">
        <v>24.69</v>
      </c>
      <c r="X1713">
        <f t="shared" si="318"/>
        <v>24.333035054147235</v>
      </c>
      <c r="Y1713">
        <v>0</v>
      </c>
      <c r="Z1713">
        <v>0</v>
      </c>
      <c r="AA1713">
        <v>0</v>
      </c>
      <c r="AB1713" s="2">
        <v>0.1</v>
      </c>
      <c r="AC1713">
        <v>25</v>
      </c>
      <c r="AD1713">
        <f t="shared" si="319"/>
        <v>0.11016807219002084</v>
      </c>
      <c r="AE1713">
        <v>1630000</v>
      </c>
      <c r="AF1713">
        <v>0</v>
      </c>
      <c r="AG1713">
        <v>0</v>
      </c>
      <c r="AH1713">
        <v>37800</v>
      </c>
      <c r="AI1713">
        <v>0.19295549789930599</v>
      </c>
      <c r="AJ1713">
        <v>0.19497399365199999</v>
      </c>
      <c r="AK1713" s="1">
        <f t="shared" si="314"/>
        <v>9.1477410015294455E-2</v>
      </c>
      <c r="AL1713" s="1">
        <f t="shared" si="320"/>
        <v>9.3199571136582712E-2</v>
      </c>
      <c r="AM1713">
        <f t="shared" si="321"/>
        <v>9.2038904143085368E-2</v>
      </c>
      <c r="AN1713">
        <f t="shared" si="322"/>
        <v>9.4072334898400625E-2</v>
      </c>
      <c r="AO1713">
        <f t="shared" si="323"/>
        <v>8.0352631790185342E-2</v>
      </c>
      <c r="AP1713">
        <f t="shared" si="324"/>
        <v>7.8630470668897084E-2</v>
      </c>
      <c r="AQ1713">
        <f t="shared" si="325"/>
        <v>39.467779861496453</v>
      </c>
    </row>
    <row r="1714" spans="1:43" x14ac:dyDescent="0.2">
      <c r="A1714">
        <v>31185</v>
      </c>
      <c r="B1714">
        <v>4</v>
      </c>
      <c r="C1714">
        <v>31</v>
      </c>
      <c r="D1714" t="s">
        <v>851</v>
      </c>
      <c r="E1714">
        <v>185</v>
      </c>
      <c r="F1714" t="s">
        <v>1131</v>
      </c>
      <c r="G1714" t="s">
        <v>1132</v>
      </c>
      <c r="H1714" t="s">
        <v>602</v>
      </c>
      <c r="I1714">
        <v>43</v>
      </c>
      <c r="J1714">
        <v>14</v>
      </c>
      <c r="K1714">
        <v>65</v>
      </c>
      <c r="L1714">
        <v>58</v>
      </c>
      <c r="M1714">
        <v>18</v>
      </c>
      <c r="N1714">
        <v>83</v>
      </c>
      <c r="O1714">
        <v>71</v>
      </c>
      <c r="P1714">
        <v>24</v>
      </c>
      <c r="Q1714">
        <v>98</v>
      </c>
      <c r="R1714">
        <v>1200</v>
      </c>
      <c r="S1714">
        <v>0.98785597582658102</v>
      </c>
      <c r="T1714">
        <f t="shared" si="315"/>
        <v>1</v>
      </c>
      <c r="U1714">
        <f t="shared" si="316"/>
        <v>1185.4271709918971</v>
      </c>
      <c r="V1714">
        <f t="shared" si="317"/>
        <v>987.85597582658102</v>
      </c>
      <c r="W1714">
        <v>24.69</v>
      </c>
      <c r="X1714">
        <f t="shared" si="318"/>
        <v>24.390164043158286</v>
      </c>
      <c r="Y1714">
        <v>0</v>
      </c>
      <c r="Z1714">
        <v>0</v>
      </c>
      <c r="AA1714">
        <v>0</v>
      </c>
      <c r="AB1714" s="2">
        <v>0.1</v>
      </c>
      <c r="AC1714">
        <v>25</v>
      </c>
      <c r="AD1714">
        <f t="shared" si="319"/>
        <v>0.11016807219002084</v>
      </c>
      <c r="AE1714">
        <v>1630000</v>
      </c>
      <c r="AF1714">
        <v>0</v>
      </c>
      <c r="AG1714">
        <v>0</v>
      </c>
      <c r="AH1714">
        <v>37800</v>
      </c>
      <c r="AI1714">
        <v>0.191321728392984</v>
      </c>
      <c r="AJ1714">
        <v>0.19370828930125</v>
      </c>
      <c r="AK1714" s="1">
        <f t="shared" si="314"/>
        <v>9.2475174903626015E-2</v>
      </c>
      <c r="AL1714" s="1">
        <f t="shared" si="320"/>
        <v>9.4212042218238826E-2</v>
      </c>
      <c r="AM1714">
        <f t="shared" si="321"/>
        <v>9.3041463844801012E-2</v>
      </c>
      <c r="AN1714">
        <f t="shared" si="322"/>
        <v>9.5092258844047969E-2</v>
      </c>
      <c r="AO1714">
        <f t="shared" si="323"/>
        <v>8.1224978386460686E-2</v>
      </c>
      <c r="AP1714">
        <f t="shared" si="324"/>
        <v>7.9488111071847875E-2</v>
      </c>
      <c r="AQ1714">
        <f t="shared" si="325"/>
        <v>39.804810348109534</v>
      </c>
    </row>
    <row r="1715" spans="1:43" x14ac:dyDescent="0.2">
      <c r="A1715">
        <v>32001</v>
      </c>
      <c r="B1715">
        <v>21</v>
      </c>
      <c r="C1715">
        <v>32</v>
      </c>
      <c r="D1715" t="s">
        <v>1173</v>
      </c>
      <c r="E1715">
        <v>1</v>
      </c>
      <c r="F1715" t="s">
        <v>1174</v>
      </c>
      <c r="G1715" t="s">
        <v>1175</v>
      </c>
      <c r="H1715" t="s">
        <v>176</v>
      </c>
      <c r="I1715">
        <v>43</v>
      </c>
      <c r="J1715">
        <v>14</v>
      </c>
      <c r="K1715">
        <v>65</v>
      </c>
      <c r="L1715">
        <v>58</v>
      </c>
      <c r="M1715">
        <v>18</v>
      </c>
      <c r="N1715">
        <v>83</v>
      </c>
      <c r="O1715">
        <v>71</v>
      </c>
      <c r="P1715">
        <v>24</v>
      </c>
      <c r="Q1715">
        <v>98</v>
      </c>
      <c r="R1715">
        <v>1200</v>
      </c>
      <c r="S1715">
        <v>1.0586356139720801</v>
      </c>
      <c r="T1715">
        <f t="shared" si="315"/>
        <v>1</v>
      </c>
      <c r="U1715">
        <f t="shared" si="316"/>
        <v>1270.362736766496</v>
      </c>
      <c r="V1715">
        <f t="shared" si="317"/>
        <v>1058.6356139720801</v>
      </c>
      <c r="W1715">
        <v>24.69</v>
      </c>
      <c r="X1715">
        <f t="shared" si="318"/>
        <v>26.137713308970657</v>
      </c>
      <c r="Y1715">
        <v>0</v>
      </c>
      <c r="Z1715">
        <v>0</v>
      </c>
      <c r="AA1715">
        <v>0</v>
      </c>
      <c r="AB1715" s="2">
        <v>0.1</v>
      </c>
      <c r="AC1715">
        <v>25</v>
      </c>
      <c r="AD1715">
        <f t="shared" si="319"/>
        <v>0.11016807219002084</v>
      </c>
      <c r="AE1715">
        <v>1630000</v>
      </c>
      <c r="AF1715">
        <v>0</v>
      </c>
      <c r="AG1715">
        <v>0</v>
      </c>
      <c r="AH1715">
        <v>37800</v>
      </c>
      <c r="AI1715">
        <v>0.23798066380559699</v>
      </c>
      <c r="AJ1715">
        <v>0.249461437849125</v>
      </c>
      <c r="AK1715" s="1">
        <f t="shared" si="314"/>
        <v>7.9671070800198973E-2</v>
      </c>
      <c r="AL1715" s="1">
        <f t="shared" si="320"/>
        <v>8.1067404650635055E-2</v>
      </c>
      <c r="AM1715">
        <f t="shared" si="321"/>
        <v>8.0126332069173078E-2</v>
      </c>
      <c r="AN1715">
        <f t="shared" si="322"/>
        <v>8.1775044353445583E-2</v>
      </c>
      <c r="AO1715">
        <f t="shared" si="323"/>
        <v>6.9878528467306758E-2</v>
      </c>
      <c r="AP1715">
        <f t="shared" si="324"/>
        <v>6.8482194616870676E-2</v>
      </c>
      <c r="AQ1715">
        <f t="shared" si="325"/>
        <v>32.000604554898899</v>
      </c>
    </row>
    <row r="1716" spans="1:43" x14ac:dyDescent="0.2">
      <c r="A1716">
        <v>32003</v>
      </c>
      <c r="B1716">
        <v>19</v>
      </c>
      <c r="C1716">
        <v>32</v>
      </c>
      <c r="D1716" t="s">
        <v>116</v>
      </c>
      <c r="E1716">
        <v>3</v>
      </c>
      <c r="F1716" t="s">
        <v>1174</v>
      </c>
      <c r="G1716" t="s">
        <v>1175</v>
      </c>
      <c r="H1716" t="s">
        <v>89</v>
      </c>
      <c r="I1716">
        <v>43</v>
      </c>
      <c r="J1716">
        <v>14</v>
      </c>
      <c r="K1716">
        <v>65</v>
      </c>
      <c r="L1716">
        <v>58</v>
      </c>
      <c r="M1716">
        <v>18</v>
      </c>
      <c r="N1716">
        <v>83</v>
      </c>
      <c r="O1716">
        <v>71</v>
      </c>
      <c r="P1716">
        <v>24</v>
      </c>
      <c r="Q1716">
        <v>98</v>
      </c>
      <c r="R1716">
        <v>1200</v>
      </c>
      <c r="S1716">
        <v>1.0441285181493301</v>
      </c>
      <c r="T1716">
        <f t="shared" si="315"/>
        <v>1</v>
      </c>
      <c r="U1716">
        <f t="shared" si="316"/>
        <v>1252.9542217791961</v>
      </c>
      <c r="V1716">
        <f t="shared" si="317"/>
        <v>1044.1285181493301</v>
      </c>
      <c r="W1716">
        <v>24.69</v>
      </c>
      <c r="X1716">
        <f t="shared" si="318"/>
        <v>25.779533113106961</v>
      </c>
      <c r="Y1716">
        <v>0</v>
      </c>
      <c r="Z1716">
        <v>0</v>
      </c>
      <c r="AA1716">
        <v>0</v>
      </c>
      <c r="AB1716" s="2">
        <v>0.1</v>
      </c>
      <c r="AC1716">
        <v>25</v>
      </c>
      <c r="AD1716">
        <f t="shared" si="319"/>
        <v>0.11016807219002084</v>
      </c>
      <c r="AE1716">
        <v>1630000</v>
      </c>
      <c r="AF1716">
        <v>0</v>
      </c>
      <c r="AG1716">
        <v>0</v>
      </c>
      <c r="AH1716">
        <v>37800</v>
      </c>
      <c r="AI1716">
        <v>0.25353722717289401</v>
      </c>
      <c r="AJ1716">
        <v>0.275838674756125</v>
      </c>
      <c r="AK1716" s="1">
        <f t="shared" si="314"/>
        <v>7.3757815741729418E-2</v>
      </c>
      <c r="AL1716" s="1">
        <f t="shared" si="320"/>
        <v>7.5068473195573068E-2</v>
      </c>
      <c r="AM1716">
        <f t="shared" si="321"/>
        <v>7.4185143042747634E-2</v>
      </c>
      <c r="AN1716">
        <f t="shared" si="322"/>
        <v>7.5732693468421625E-2</v>
      </c>
      <c r="AO1716">
        <f t="shared" si="323"/>
        <v>6.4710044978176839E-2</v>
      </c>
      <c r="AP1716">
        <f t="shared" si="324"/>
        <v>6.3399387524333189E-2</v>
      </c>
      <c r="AQ1716">
        <f t="shared" si="325"/>
        <v>30.037108155963285</v>
      </c>
    </row>
    <row r="1717" spans="1:43" x14ac:dyDescent="0.2">
      <c r="A1717">
        <v>32005</v>
      </c>
      <c r="B1717">
        <v>21</v>
      </c>
      <c r="C1717">
        <v>32</v>
      </c>
      <c r="D1717" t="s">
        <v>245</v>
      </c>
      <c r="E1717">
        <v>5</v>
      </c>
      <c r="F1717" t="s">
        <v>1174</v>
      </c>
      <c r="G1717" t="s">
        <v>1175</v>
      </c>
      <c r="H1717" t="s">
        <v>176</v>
      </c>
      <c r="I1717">
        <v>43</v>
      </c>
      <c r="J1717">
        <v>14</v>
      </c>
      <c r="K1717">
        <v>65</v>
      </c>
      <c r="L1717">
        <v>58</v>
      </c>
      <c r="M1717">
        <v>18</v>
      </c>
      <c r="N1717">
        <v>83</v>
      </c>
      <c r="O1717">
        <v>71</v>
      </c>
      <c r="P1717">
        <v>24</v>
      </c>
      <c r="Q1717">
        <v>98</v>
      </c>
      <c r="R1717">
        <v>1200</v>
      </c>
      <c r="S1717">
        <v>1.07623736063639</v>
      </c>
      <c r="T1717">
        <f t="shared" si="315"/>
        <v>1</v>
      </c>
      <c r="U1717">
        <f t="shared" si="316"/>
        <v>1291.484832763668</v>
      </c>
      <c r="V1717">
        <f t="shared" si="317"/>
        <v>1076.2373606363899</v>
      </c>
      <c r="W1717">
        <v>24.69</v>
      </c>
      <c r="X1717">
        <f t="shared" si="318"/>
        <v>26.572300434112471</v>
      </c>
      <c r="Y1717">
        <v>0</v>
      </c>
      <c r="Z1717">
        <v>0</v>
      </c>
      <c r="AA1717">
        <v>0</v>
      </c>
      <c r="AB1717" s="2">
        <v>0.1</v>
      </c>
      <c r="AC1717">
        <v>25</v>
      </c>
      <c r="AD1717">
        <f t="shared" si="319"/>
        <v>0.11016807219002084</v>
      </c>
      <c r="AE1717">
        <v>1630000</v>
      </c>
      <c r="AF1717">
        <v>0</v>
      </c>
      <c r="AG1717">
        <v>0</v>
      </c>
      <c r="AH1717">
        <v>37800</v>
      </c>
      <c r="AI1717">
        <v>0.24847062896375399</v>
      </c>
      <c r="AJ1717">
        <v>0.25376261117124999</v>
      </c>
      <c r="AK1717" s="1">
        <f t="shared" si="314"/>
        <v>7.7576258619959995E-2</v>
      </c>
      <c r="AL1717" s="1">
        <f t="shared" si="320"/>
        <v>7.8913641867255108E-2</v>
      </c>
      <c r="AM1717">
        <f t="shared" si="321"/>
        <v>7.801229960978355E-2</v>
      </c>
      <c r="AN1717">
        <f t="shared" si="322"/>
        <v>7.9591406345545263E-2</v>
      </c>
      <c r="AO1717">
        <f t="shared" si="323"/>
        <v>6.8018957714692935E-2</v>
      </c>
      <c r="AP1717">
        <f t="shared" si="324"/>
        <v>6.6681574467397822E-2</v>
      </c>
      <c r="AQ1717">
        <f t="shared" si="325"/>
        <v>30.649598891892275</v>
      </c>
    </row>
    <row r="1718" spans="1:43" x14ac:dyDescent="0.2">
      <c r="A1718">
        <v>32007</v>
      </c>
      <c r="B1718">
        <v>21</v>
      </c>
      <c r="C1718">
        <v>32</v>
      </c>
      <c r="D1718" t="s">
        <v>1176</v>
      </c>
      <c r="E1718">
        <v>7</v>
      </c>
      <c r="F1718" t="s">
        <v>1174</v>
      </c>
      <c r="G1718" t="s">
        <v>1175</v>
      </c>
      <c r="H1718" t="s">
        <v>176</v>
      </c>
      <c r="I1718">
        <v>43</v>
      </c>
      <c r="J1718">
        <v>14</v>
      </c>
      <c r="K1718">
        <v>65</v>
      </c>
      <c r="L1718">
        <v>58</v>
      </c>
      <c r="M1718">
        <v>18</v>
      </c>
      <c r="N1718">
        <v>83</v>
      </c>
      <c r="O1718">
        <v>71</v>
      </c>
      <c r="P1718">
        <v>24</v>
      </c>
      <c r="Q1718">
        <v>98</v>
      </c>
      <c r="R1718">
        <v>1200</v>
      </c>
      <c r="S1718">
        <v>1.01958712193431</v>
      </c>
      <c r="T1718">
        <f t="shared" si="315"/>
        <v>1</v>
      </c>
      <c r="U1718">
        <f t="shared" si="316"/>
        <v>1223.504546321172</v>
      </c>
      <c r="V1718">
        <f t="shared" si="317"/>
        <v>1019.5871219343099</v>
      </c>
      <c r="W1718">
        <v>24.69</v>
      </c>
      <c r="X1718">
        <f t="shared" si="318"/>
        <v>25.173606040558116</v>
      </c>
      <c r="Y1718">
        <v>0</v>
      </c>
      <c r="Z1718">
        <v>0</v>
      </c>
      <c r="AA1718">
        <v>0</v>
      </c>
      <c r="AB1718" s="2">
        <v>0.1</v>
      </c>
      <c r="AC1718">
        <v>25</v>
      </c>
      <c r="AD1718">
        <f t="shared" si="319"/>
        <v>0.11016807219002084</v>
      </c>
      <c r="AE1718">
        <v>1630000</v>
      </c>
      <c r="AF1718">
        <v>0</v>
      </c>
      <c r="AG1718">
        <v>0</v>
      </c>
      <c r="AH1718">
        <v>37800</v>
      </c>
      <c r="AI1718">
        <v>0.22338088453371399</v>
      </c>
      <c r="AJ1718">
        <v>0.23654026763725</v>
      </c>
      <c r="AK1718" s="1">
        <f t="shared" si="314"/>
        <v>8.1747439915026934E-2</v>
      </c>
      <c r="AL1718" s="1">
        <f t="shared" si="320"/>
        <v>8.3235035674684932E-2</v>
      </c>
      <c r="AM1718">
        <f t="shared" si="321"/>
        <v>8.2232456254816205E-2</v>
      </c>
      <c r="AN1718">
        <f t="shared" si="322"/>
        <v>8.3988925456084856E-2</v>
      </c>
      <c r="AO1718">
        <f t="shared" si="323"/>
        <v>7.1754557574834635E-2</v>
      </c>
      <c r="AP1718">
        <f t="shared" si="324"/>
        <v>7.0266961815176637E-2</v>
      </c>
      <c r="AQ1718">
        <f t="shared" si="325"/>
        <v>34.092107433686301</v>
      </c>
    </row>
    <row r="1719" spans="1:43" x14ac:dyDescent="0.2">
      <c r="A1719">
        <v>32009</v>
      </c>
      <c r="B1719">
        <v>21</v>
      </c>
      <c r="C1719">
        <v>32</v>
      </c>
      <c r="D1719" t="s">
        <v>1177</v>
      </c>
      <c r="E1719">
        <v>9</v>
      </c>
      <c r="F1719" t="s">
        <v>1174</v>
      </c>
      <c r="G1719" t="s">
        <v>1175</v>
      </c>
      <c r="H1719" t="s">
        <v>176</v>
      </c>
      <c r="I1719">
        <v>43</v>
      </c>
      <c r="J1719">
        <v>14</v>
      </c>
      <c r="K1719">
        <v>65</v>
      </c>
      <c r="L1719">
        <v>58</v>
      </c>
      <c r="M1719">
        <v>18</v>
      </c>
      <c r="N1719">
        <v>83</v>
      </c>
      <c r="O1719">
        <v>71</v>
      </c>
      <c r="P1719">
        <v>24</v>
      </c>
      <c r="Q1719">
        <v>98</v>
      </c>
      <c r="R1719">
        <v>1200</v>
      </c>
      <c r="S1719">
        <v>1.0632042301737701</v>
      </c>
      <c r="T1719">
        <f t="shared" si="315"/>
        <v>1</v>
      </c>
      <c r="U1719">
        <f t="shared" si="316"/>
        <v>1275.845076208524</v>
      </c>
      <c r="V1719">
        <f t="shared" si="317"/>
        <v>1063.2042301737702</v>
      </c>
      <c r="W1719">
        <v>24.69</v>
      </c>
      <c r="X1719">
        <f t="shared" si="318"/>
        <v>26.250512442990384</v>
      </c>
      <c r="Y1719">
        <v>0</v>
      </c>
      <c r="Z1719">
        <v>0</v>
      </c>
      <c r="AA1719">
        <v>0</v>
      </c>
      <c r="AB1719" s="2">
        <v>0.1</v>
      </c>
      <c r="AC1719">
        <v>25</v>
      </c>
      <c r="AD1719">
        <f t="shared" si="319"/>
        <v>0.11016807219002084</v>
      </c>
      <c r="AE1719">
        <v>1630000</v>
      </c>
      <c r="AF1719">
        <v>0</v>
      </c>
      <c r="AG1719">
        <v>0</v>
      </c>
      <c r="AH1719">
        <v>37800</v>
      </c>
      <c r="AI1719">
        <v>0.26086596539116202</v>
      </c>
      <c r="AJ1719">
        <v>0.27393475446112497</v>
      </c>
      <c r="AK1719" s="1">
        <f t="shared" si="314"/>
        <v>7.2995334013513713E-2</v>
      </c>
      <c r="AL1719" s="1">
        <f t="shared" si="320"/>
        <v>7.4269170008649105E-2</v>
      </c>
      <c r="AM1719">
        <f t="shared" si="321"/>
        <v>7.3410656030830052E-2</v>
      </c>
      <c r="AN1719">
        <f t="shared" si="322"/>
        <v>7.4914729754082074E-2</v>
      </c>
      <c r="AO1719">
        <f t="shared" si="323"/>
        <v>6.4017823490587031E-2</v>
      </c>
      <c r="AP1719">
        <f t="shared" si="324"/>
        <v>6.2743987495451639E-2</v>
      </c>
      <c r="AQ1719">
        <f t="shared" si="325"/>
        <v>29.193249118320058</v>
      </c>
    </row>
    <row r="1720" spans="1:43" x14ac:dyDescent="0.2">
      <c r="A1720">
        <v>32011</v>
      </c>
      <c r="B1720">
        <v>21</v>
      </c>
      <c r="C1720">
        <v>32</v>
      </c>
      <c r="D1720" t="s">
        <v>1178</v>
      </c>
      <c r="E1720">
        <v>11</v>
      </c>
      <c r="F1720" t="s">
        <v>1174</v>
      </c>
      <c r="G1720" t="s">
        <v>1175</v>
      </c>
      <c r="H1720" t="s">
        <v>176</v>
      </c>
      <c r="I1720">
        <v>43</v>
      </c>
      <c r="J1720">
        <v>14</v>
      </c>
      <c r="K1720">
        <v>65</v>
      </c>
      <c r="L1720">
        <v>58</v>
      </c>
      <c r="M1720">
        <v>18</v>
      </c>
      <c r="N1720">
        <v>83</v>
      </c>
      <c r="O1720">
        <v>71</v>
      </c>
      <c r="P1720">
        <v>24</v>
      </c>
      <c r="Q1720">
        <v>98</v>
      </c>
      <c r="R1720">
        <v>1200</v>
      </c>
      <c r="S1720">
        <v>1.03553678398639</v>
      </c>
      <c r="T1720">
        <f t="shared" si="315"/>
        <v>1</v>
      </c>
      <c r="U1720">
        <f t="shared" si="316"/>
        <v>1242.644140783668</v>
      </c>
      <c r="V1720">
        <f t="shared" si="317"/>
        <v>1035.53678398639</v>
      </c>
      <c r="W1720">
        <v>24.69</v>
      </c>
      <c r="X1720">
        <f t="shared" si="318"/>
        <v>25.567403196623971</v>
      </c>
      <c r="Y1720">
        <v>0</v>
      </c>
      <c r="Z1720">
        <v>0</v>
      </c>
      <c r="AA1720">
        <v>0</v>
      </c>
      <c r="AB1720" s="2">
        <v>0.1</v>
      </c>
      <c r="AC1720">
        <v>25</v>
      </c>
      <c r="AD1720">
        <f t="shared" si="319"/>
        <v>0.11016807219002084</v>
      </c>
      <c r="AE1720">
        <v>1630000</v>
      </c>
      <c r="AF1720">
        <v>0</v>
      </c>
      <c r="AG1720">
        <v>0</v>
      </c>
      <c r="AH1720">
        <v>37800</v>
      </c>
      <c r="AI1720">
        <v>0.23317004049066101</v>
      </c>
      <c r="AJ1720">
        <v>0.25163658735637501</v>
      </c>
      <c r="AK1720" s="1">
        <f t="shared" si="314"/>
        <v>7.9540553334543171E-2</v>
      </c>
      <c r="AL1720" s="1">
        <f t="shared" si="320"/>
        <v>8.0965695500842677E-2</v>
      </c>
      <c r="AM1720">
        <f t="shared" si="321"/>
        <v>8.0005207278795384E-2</v>
      </c>
      <c r="AN1720">
        <f t="shared" si="322"/>
        <v>8.1687934798205547E-2</v>
      </c>
      <c r="AO1720">
        <f t="shared" si="323"/>
        <v>6.9795148979063013E-2</v>
      </c>
      <c r="AP1720">
        <f t="shared" si="324"/>
        <v>6.8370006812763506E-2</v>
      </c>
      <c r="AQ1720">
        <f t="shared" si="325"/>
        <v>32.660821682450539</v>
      </c>
    </row>
    <row r="1721" spans="1:43" x14ac:dyDescent="0.2">
      <c r="A1721">
        <v>32013</v>
      </c>
      <c r="B1721">
        <v>21</v>
      </c>
      <c r="C1721">
        <v>32</v>
      </c>
      <c r="D1721" t="s">
        <v>180</v>
      </c>
      <c r="E1721">
        <v>13</v>
      </c>
      <c r="F1721" t="s">
        <v>1174</v>
      </c>
      <c r="G1721" t="s">
        <v>1175</v>
      </c>
      <c r="H1721" t="s">
        <v>176</v>
      </c>
      <c r="I1721">
        <v>43</v>
      </c>
      <c r="J1721">
        <v>14</v>
      </c>
      <c r="K1721">
        <v>65</v>
      </c>
      <c r="L1721">
        <v>58</v>
      </c>
      <c r="M1721">
        <v>18</v>
      </c>
      <c r="N1721">
        <v>83</v>
      </c>
      <c r="O1721">
        <v>71</v>
      </c>
      <c r="P1721">
        <v>24</v>
      </c>
      <c r="Q1721">
        <v>98</v>
      </c>
      <c r="R1721">
        <v>1200</v>
      </c>
      <c r="S1721">
        <v>1.04254778075128</v>
      </c>
      <c r="T1721">
        <f t="shared" si="315"/>
        <v>1</v>
      </c>
      <c r="U1721">
        <f t="shared" si="316"/>
        <v>1251.057336901536</v>
      </c>
      <c r="V1721">
        <f t="shared" si="317"/>
        <v>1042.54778075128</v>
      </c>
      <c r="W1721">
        <v>24.69</v>
      </c>
      <c r="X1721">
        <f t="shared" si="318"/>
        <v>25.740504706749103</v>
      </c>
      <c r="Y1721">
        <v>0</v>
      </c>
      <c r="Z1721">
        <v>0</v>
      </c>
      <c r="AA1721">
        <v>0</v>
      </c>
      <c r="AB1721" s="2">
        <v>0.1</v>
      </c>
      <c r="AC1721">
        <v>25</v>
      </c>
      <c r="AD1721">
        <f t="shared" si="319"/>
        <v>0.11016807219002084</v>
      </c>
      <c r="AE1721">
        <v>1630000</v>
      </c>
      <c r="AF1721">
        <v>0</v>
      </c>
      <c r="AG1721">
        <v>0</v>
      </c>
      <c r="AH1721">
        <v>37800</v>
      </c>
      <c r="AI1721">
        <v>0.22689079983364099</v>
      </c>
      <c r="AJ1721">
        <v>0.23427338323937499</v>
      </c>
      <c r="AK1721" s="1">
        <f t="shared" si="314"/>
        <v>8.2295276303608667E-2</v>
      </c>
      <c r="AL1721" s="1">
        <f t="shared" si="320"/>
        <v>8.3759859516610927E-2</v>
      </c>
      <c r="AM1721">
        <f t="shared" si="321"/>
        <v>8.2772789623121276E-2</v>
      </c>
      <c r="AN1721">
        <f t="shared" si="322"/>
        <v>8.4502086906763016E-2</v>
      </c>
      <c r="AO1721">
        <f t="shared" si="323"/>
        <v>7.2202444161380511E-2</v>
      </c>
      <c r="AP1721">
        <f t="shared" si="324"/>
        <v>7.0737860948378251E-2</v>
      </c>
      <c r="AQ1721">
        <f t="shared" si="325"/>
        <v>33.564715359719493</v>
      </c>
    </row>
    <row r="1722" spans="1:43" x14ac:dyDescent="0.2">
      <c r="A1722">
        <v>32015</v>
      </c>
      <c r="B1722">
        <v>21</v>
      </c>
      <c r="C1722">
        <v>32</v>
      </c>
      <c r="D1722" t="s">
        <v>1179</v>
      </c>
      <c r="E1722">
        <v>15</v>
      </c>
      <c r="F1722" t="s">
        <v>1174</v>
      </c>
      <c r="G1722" t="s">
        <v>1175</v>
      </c>
      <c r="H1722" t="s">
        <v>176</v>
      </c>
      <c r="I1722">
        <v>43</v>
      </c>
      <c r="J1722">
        <v>14</v>
      </c>
      <c r="K1722">
        <v>65</v>
      </c>
      <c r="L1722">
        <v>58</v>
      </c>
      <c r="M1722">
        <v>18</v>
      </c>
      <c r="N1722">
        <v>83</v>
      </c>
      <c r="O1722">
        <v>71</v>
      </c>
      <c r="P1722">
        <v>24</v>
      </c>
      <c r="Q1722">
        <v>98</v>
      </c>
      <c r="R1722">
        <v>1200</v>
      </c>
      <c r="S1722">
        <v>1.04339523726496</v>
      </c>
      <c r="T1722">
        <f t="shared" si="315"/>
        <v>1</v>
      </c>
      <c r="U1722">
        <f t="shared" si="316"/>
        <v>1252.074284717952</v>
      </c>
      <c r="V1722">
        <f t="shared" si="317"/>
        <v>1043.3952372649601</v>
      </c>
      <c r="W1722">
        <v>24.69</v>
      </c>
      <c r="X1722">
        <f t="shared" si="318"/>
        <v>25.761428408071865</v>
      </c>
      <c r="Y1722">
        <v>0</v>
      </c>
      <c r="Z1722">
        <v>0</v>
      </c>
      <c r="AA1722">
        <v>0</v>
      </c>
      <c r="AB1722" s="2">
        <v>0.1</v>
      </c>
      <c r="AC1722">
        <v>25</v>
      </c>
      <c r="AD1722">
        <f t="shared" si="319"/>
        <v>0.11016807219002084</v>
      </c>
      <c r="AE1722">
        <v>1630000</v>
      </c>
      <c r="AF1722">
        <v>0</v>
      </c>
      <c r="AG1722">
        <v>0</v>
      </c>
      <c r="AH1722">
        <v>37800</v>
      </c>
      <c r="AI1722">
        <v>0.23557228577841</v>
      </c>
      <c r="AJ1722">
        <v>0.25163658735637501</v>
      </c>
      <c r="AK1722" s="1">
        <f t="shared" si="314"/>
        <v>7.9326899409444276E-2</v>
      </c>
      <c r="AL1722" s="1">
        <f t="shared" si="320"/>
        <v>8.07375087072357E-2</v>
      </c>
      <c r="AM1722">
        <f t="shared" si="321"/>
        <v>7.9786815051207605E-2</v>
      </c>
      <c r="AN1722">
        <f t="shared" si="322"/>
        <v>8.145238297885718E-2</v>
      </c>
      <c r="AO1722">
        <f t="shared" si="323"/>
        <v>6.9596967396757997E-2</v>
      </c>
      <c r="AP1722">
        <f t="shared" si="324"/>
        <v>6.8186358098966574E-2</v>
      </c>
      <c r="AQ1722">
        <f t="shared" si="325"/>
        <v>32.327763382653423</v>
      </c>
    </row>
    <row r="1723" spans="1:43" x14ac:dyDescent="0.2">
      <c r="A1723">
        <v>32017</v>
      </c>
      <c r="B1723">
        <v>21</v>
      </c>
      <c r="C1723">
        <v>32</v>
      </c>
      <c r="D1723" t="s">
        <v>137</v>
      </c>
      <c r="E1723">
        <v>17</v>
      </c>
      <c r="F1723" t="s">
        <v>1174</v>
      </c>
      <c r="G1723" t="s">
        <v>1175</v>
      </c>
      <c r="H1723" t="s">
        <v>176</v>
      </c>
      <c r="I1723">
        <v>43</v>
      </c>
      <c r="J1723">
        <v>14</v>
      </c>
      <c r="K1723">
        <v>65</v>
      </c>
      <c r="L1723">
        <v>58</v>
      </c>
      <c r="M1723">
        <v>18</v>
      </c>
      <c r="N1723">
        <v>83</v>
      </c>
      <c r="O1723">
        <v>71</v>
      </c>
      <c r="P1723">
        <v>24</v>
      </c>
      <c r="Q1723">
        <v>98</v>
      </c>
      <c r="R1723">
        <v>1200</v>
      </c>
      <c r="S1723">
        <v>1.0357252149746301</v>
      </c>
      <c r="T1723">
        <f t="shared" si="315"/>
        <v>1</v>
      </c>
      <c r="U1723">
        <f t="shared" si="316"/>
        <v>1242.8702579695562</v>
      </c>
      <c r="V1723">
        <f t="shared" si="317"/>
        <v>1035.72521497463</v>
      </c>
      <c r="W1723">
        <v>24.69</v>
      </c>
      <c r="X1723">
        <f t="shared" si="318"/>
        <v>25.572055557723619</v>
      </c>
      <c r="Y1723">
        <v>0</v>
      </c>
      <c r="Z1723">
        <v>0</v>
      </c>
      <c r="AA1723">
        <v>0</v>
      </c>
      <c r="AB1723" s="2">
        <v>0.1</v>
      </c>
      <c r="AC1723">
        <v>25</v>
      </c>
      <c r="AD1723">
        <f t="shared" si="319"/>
        <v>0.11016807219002084</v>
      </c>
      <c r="AE1723">
        <v>1630000</v>
      </c>
      <c r="AF1723">
        <v>0</v>
      </c>
      <c r="AG1723">
        <v>0</v>
      </c>
      <c r="AH1723">
        <v>37800</v>
      </c>
      <c r="AI1723">
        <v>0.25590978694224398</v>
      </c>
      <c r="AJ1723">
        <v>0.26813166787999998</v>
      </c>
      <c r="AK1723" s="1">
        <f t="shared" si="314"/>
        <v>7.248589068894927E-2</v>
      </c>
      <c r="AL1723" s="1">
        <f t="shared" si="320"/>
        <v>7.3784396934417726E-2</v>
      </c>
      <c r="AM1723">
        <f t="shared" si="321"/>
        <v>7.2909256204938253E-2</v>
      </c>
      <c r="AN1723">
        <f t="shared" si="322"/>
        <v>7.4442459168856806E-2</v>
      </c>
      <c r="AO1723">
        <f t="shared" si="323"/>
        <v>6.3604595811989517E-2</v>
      </c>
      <c r="AP1723">
        <f t="shared" si="324"/>
        <v>6.2306089566521061E-2</v>
      </c>
      <c r="AQ1723">
        <f t="shared" si="325"/>
        <v>29.758631762973536</v>
      </c>
    </row>
    <row r="1724" spans="1:43" x14ac:dyDescent="0.2">
      <c r="A1724">
        <v>32019</v>
      </c>
      <c r="B1724">
        <v>21</v>
      </c>
      <c r="C1724">
        <v>32</v>
      </c>
      <c r="D1724" t="s">
        <v>626</v>
      </c>
      <c r="E1724">
        <v>19</v>
      </c>
      <c r="F1724" t="s">
        <v>1174</v>
      </c>
      <c r="G1724" t="s">
        <v>1175</v>
      </c>
      <c r="H1724" t="s">
        <v>176</v>
      </c>
      <c r="I1724">
        <v>43</v>
      </c>
      <c r="J1724">
        <v>14</v>
      </c>
      <c r="K1724">
        <v>65</v>
      </c>
      <c r="L1724">
        <v>58</v>
      </c>
      <c r="M1724">
        <v>18</v>
      </c>
      <c r="N1724">
        <v>83</v>
      </c>
      <c r="O1724">
        <v>71</v>
      </c>
      <c r="P1724">
        <v>24</v>
      </c>
      <c r="Q1724">
        <v>98</v>
      </c>
      <c r="R1724">
        <v>1200</v>
      </c>
      <c r="S1724">
        <v>1.07119015072073</v>
      </c>
      <c r="T1724">
        <f t="shared" si="315"/>
        <v>1</v>
      </c>
      <c r="U1724">
        <f t="shared" si="316"/>
        <v>1285.4281808648759</v>
      </c>
      <c r="V1724">
        <f t="shared" si="317"/>
        <v>1071.1901507207299</v>
      </c>
      <c r="W1724">
        <v>24.69</v>
      </c>
      <c r="X1724">
        <f t="shared" si="318"/>
        <v>26.447684821294825</v>
      </c>
      <c r="Y1724">
        <v>0</v>
      </c>
      <c r="Z1724">
        <v>0</v>
      </c>
      <c r="AA1724">
        <v>0</v>
      </c>
      <c r="AB1724" s="2">
        <v>0.1</v>
      </c>
      <c r="AC1724">
        <v>25</v>
      </c>
      <c r="AD1724">
        <f t="shared" si="319"/>
        <v>0.11016807219002084</v>
      </c>
      <c r="AE1724">
        <v>1630000</v>
      </c>
      <c r="AF1724">
        <v>0</v>
      </c>
      <c r="AG1724">
        <v>0</v>
      </c>
      <c r="AH1724">
        <v>37800</v>
      </c>
      <c r="AI1724">
        <v>0.24226040383917499</v>
      </c>
      <c r="AJ1724">
        <v>0.25247928479600001</v>
      </c>
      <c r="AK1724" s="1">
        <f t="shared" si="314"/>
        <v>7.9191753536375545E-2</v>
      </c>
      <c r="AL1724" s="1">
        <f t="shared" si="320"/>
        <v>8.0563419938952843E-2</v>
      </c>
      <c r="AM1724">
        <f t="shared" si="321"/>
        <v>7.9638972220396884E-2</v>
      </c>
      <c r="AN1724">
        <f t="shared" si="322"/>
        <v>8.125855857300647E-2</v>
      </c>
      <c r="AO1724">
        <f t="shared" si="323"/>
        <v>6.9441858296066722E-2</v>
      </c>
      <c r="AP1724">
        <f t="shared" si="324"/>
        <v>6.8070191893489423E-2</v>
      </c>
      <c r="AQ1724">
        <f t="shared" si="325"/>
        <v>31.435286136197607</v>
      </c>
    </row>
    <row r="1725" spans="1:43" x14ac:dyDescent="0.2">
      <c r="A1725">
        <v>32021</v>
      </c>
      <c r="B1725">
        <v>21</v>
      </c>
      <c r="C1725">
        <v>32</v>
      </c>
      <c r="D1725" t="s">
        <v>262</v>
      </c>
      <c r="E1725">
        <v>21</v>
      </c>
      <c r="F1725" t="s">
        <v>1174</v>
      </c>
      <c r="G1725" t="s">
        <v>1175</v>
      </c>
      <c r="H1725" t="s">
        <v>176</v>
      </c>
      <c r="I1725">
        <v>43</v>
      </c>
      <c r="J1725">
        <v>14</v>
      </c>
      <c r="K1725">
        <v>65</v>
      </c>
      <c r="L1725">
        <v>58</v>
      </c>
      <c r="M1725">
        <v>18</v>
      </c>
      <c r="N1725">
        <v>83</v>
      </c>
      <c r="O1725">
        <v>71</v>
      </c>
      <c r="P1725">
        <v>24</v>
      </c>
      <c r="Q1725">
        <v>98</v>
      </c>
      <c r="R1725">
        <v>1200</v>
      </c>
      <c r="S1725">
        <v>1.0665860221936101</v>
      </c>
      <c r="T1725">
        <f t="shared" si="315"/>
        <v>1</v>
      </c>
      <c r="U1725">
        <f t="shared" si="316"/>
        <v>1279.903226632332</v>
      </c>
      <c r="V1725">
        <f t="shared" si="317"/>
        <v>1066.58602219361</v>
      </c>
      <c r="W1725">
        <v>24.69</v>
      </c>
      <c r="X1725">
        <f t="shared" si="318"/>
        <v>26.334008887960234</v>
      </c>
      <c r="Y1725">
        <v>0</v>
      </c>
      <c r="Z1725">
        <v>0</v>
      </c>
      <c r="AA1725">
        <v>0</v>
      </c>
      <c r="AB1725" s="2">
        <v>0.1</v>
      </c>
      <c r="AC1725">
        <v>25</v>
      </c>
      <c r="AD1725">
        <f t="shared" si="319"/>
        <v>0.11016807219002084</v>
      </c>
      <c r="AE1725">
        <v>1630000</v>
      </c>
      <c r="AF1725">
        <v>0</v>
      </c>
      <c r="AG1725">
        <v>0</v>
      </c>
      <c r="AH1725">
        <v>37800</v>
      </c>
      <c r="AI1725">
        <v>0.249675131628567</v>
      </c>
      <c r="AJ1725">
        <v>0.26607767680974997</v>
      </c>
      <c r="AK1725" s="1">
        <f t="shared" si="314"/>
        <v>7.6509687129841297E-2</v>
      </c>
      <c r="AL1725" s="1">
        <f t="shared" si="320"/>
        <v>7.7840618466308395E-2</v>
      </c>
      <c r="AM1725">
        <f t="shared" si="321"/>
        <v>7.6943624535976765E-2</v>
      </c>
      <c r="AN1725">
        <f t="shared" si="322"/>
        <v>7.8515113219196214E-2</v>
      </c>
      <c r="AO1725">
        <f t="shared" si="323"/>
        <v>6.7095721886873405E-2</v>
      </c>
      <c r="AP1725">
        <f t="shared" si="324"/>
        <v>6.5764790550406307E-2</v>
      </c>
      <c r="AQ1725">
        <f t="shared" si="325"/>
        <v>30.501736654672531</v>
      </c>
    </row>
    <row r="1726" spans="1:43" x14ac:dyDescent="0.2">
      <c r="A1726">
        <v>32023</v>
      </c>
      <c r="B1726">
        <v>21</v>
      </c>
      <c r="C1726">
        <v>32</v>
      </c>
      <c r="D1726" t="s">
        <v>1180</v>
      </c>
      <c r="E1726">
        <v>23</v>
      </c>
      <c r="F1726" t="s">
        <v>1174</v>
      </c>
      <c r="G1726" t="s">
        <v>1175</v>
      </c>
      <c r="H1726" t="s">
        <v>176</v>
      </c>
      <c r="I1726">
        <v>43</v>
      </c>
      <c r="J1726">
        <v>14</v>
      </c>
      <c r="K1726">
        <v>65</v>
      </c>
      <c r="L1726">
        <v>58</v>
      </c>
      <c r="M1726">
        <v>18</v>
      </c>
      <c r="N1726">
        <v>83</v>
      </c>
      <c r="O1726">
        <v>71</v>
      </c>
      <c r="P1726">
        <v>24</v>
      </c>
      <c r="Q1726">
        <v>98</v>
      </c>
      <c r="R1726">
        <v>1200</v>
      </c>
      <c r="S1726">
        <v>1.04996326884838</v>
      </c>
      <c r="T1726">
        <f t="shared" si="315"/>
        <v>1</v>
      </c>
      <c r="U1726">
        <f t="shared" si="316"/>
        <v>1259.9559226180559</v>
      </c>
      <c r="V1726">
        <f t="shared" si="317"/>
        <v>1049.96326884838</v>
      </c>
      <c r="W1726">
        <v>24.69</v>
      </c>
      <c r="X1726">
        <f t="shared" si="318"/>
        <v>25.923593107866502</v>
      </c>
      <c r="Y1726">
        <v>0</v>
      </c>
      <c r="Z1726">
        <v>0</v>
      </c>
      <c r="AA1726">
        <v>0</v>
      </c>
      <c r="AB1726" s="2">
        <v>0.1</v>
      </c>
      <c r="AC1726">
        <v>25</v>
      </c>
      <c r="AD1726">
        <f t="shared" si="319"/>
        <v>0.11016807219002084</v>
      </c>
      <c r="AE1726">
        <v>1630000</v>
      </c>
      <c r="AF1726">
        <v>0</v>
      </c>
      <c r="AG1726">
        <v>0</v>
      </c>
      <c r="AH1726">
        <v>37800</v>
      </c>
      <c r="AI1726">
        <v>0.25542076236405697</v>
      </c>
      <c r="AJ1726">
        <v>0.27792657249199998</v>
      </c>
      <c r="AK1726" s="1">
        <f t="shared" si="314"/>
        <v>7.3623038135813001E-2</v>
      </c>
      <c r="AL1726" s="1">
        <f t="shared" si="320"/>
        <v>7.4924030480935558E-2</v>
      </c>
      <c r="AM1726">
        <f t="shared" si="321"/>
        <v>7.404721422076653E-2</v>
      </c>
      <c r="AN1726">
        <f t="shared" si="322"/>
        <v>7.5583352630988546E-2</v>
      </c>
      <c r="AO1726">
        <f t="shared" si="323"/>
        <v>6.4584530212288341E-2</v>
      </c>
      <c r="AP1726">
        <f t="shared" si="324"/>
        <v>6.3283537867165784E-2</v>
      </c>
      <c r="AQ1726">
        <f t="shared" si="325"/>
        <v>29.815607171748518</v>
      </c>
    </row>
    <row r="1727" spans="1:43" x14ac:dyDescent="0.2">
      <c r="A1727">
        <v>32027</v>
      </c>
      <c r="B1727">
        <v>21</v>
      </c>
      <c r="C1727">
        <v>32</v>
      </c>
      <c r="D1727" t="s">
        <v>1181</v>
      </c>
      <c r="E1727">
        <v>27</v>
      </c>
      <c r="F1727" t="s">
        <v>1174</v>
      </c>
      <c r="G1727" t="s">
        <v>1175</v>
      </c>
      <c r="H1727" t="s">
        <v>176</v>
      </c>
      <c r="I1727">
        <v>43</v>
      </c>
      <c r="J1727">
        <v>14</v>
      </c>
      <c r="K1727">
        <v>65</v>
      </c>
      <c r="L1727">
        <v>58</v>
      </c>
      <c r="M1727">
        <v>18</v>
      </c>
      <c r="N1727">
        <v>83</v>
      </c>
      <c r="O1727">
        <v>71</v>
      </c>
      <c r="P1727">
        <v>24</v>
      </c>
      <c r="Q1727">
        <v>98</v>
      </c>
      <c r="R1727">
        <v>1200</v>
      </c>
      <c r="S1727">
        <v>1.05268682909839</v>
      </c>
      <c r="T1727">
        <f t="shared" si="315"/>
        <v>1</v>
      </c>
      <c r="U1727">
        <f t="shared" si="316"/>
        <v>1263.224194918068</v>
      </c>
      <c r="V1727">
        <f t="shared" si="317"/>
        <v>1052.68682909839</v>
      </c>
      <c r="W1727">
        <v>24.69</v>
      </c>
      <c r="X1727">
        <f t="shared" si="318"/>
        <v>25.990837810439249</v>
      </c>
      <c r="Y1727">
        <v>0</v>
      </c>
      <c r="Z1727">
        <v>0</v>
      </c>
      <c r="AA1727">
        <v>0</v>
      </c>
      <c r="AB1727" s="2">
        <v>0.1</v>
      </c>
      <c r="AC1727">
        <v>25</v>
      </c>
      <c r="AD1727">
        <f t="shared" si="319"/>
        <v>0.11016807219002084</v>
      </c>
      <c r="AE1727">
        <v>1630000</v>
      </c>
      <c r="AF1727">
        <v>0</v>
      </c>
      <c r="AG1727">
        <v>0</v>
      </c>
      <c r="AH1727">
        <v>37800</v>
      </c>
      <c r="AI1727">
        <v>0.232526106225864</v>
      </c>
      <c r="AJ1727">
        <v>0.24110096929225</v>
      </c>
      <c r="AK1727" s="1">
        <f t="shared" si="314"/>
        <v>8.108178399936318E-2</v>
      </c>
      <c r="AL1727" s="1">
        <f t="shared" si="320"/>
        <v>8.2510872810140509E-2</v>
      </c>
      <c r="AM1727">
        <f t="shared" si="321"/>
        <v>8.154772470922135E-2</v>
      </c>
      <c r="AN1727">
        <f t="shared" si="322"/>
        <v>8.3235112203916217E-2</v>
      </c>
      <c r="AO1727">
        <f t="shared" si="323"/>
        <v>7.1123878349285616E-2</v>
      </c>
      <c r="AP1727">
        <f t="shared" si="324"/>
        <v>6.9694789538508287E-2</v>
      </c>
      <c r="AQ1727">
        <f t="shared" si="325"/>
        <v>32.751269256441766</v>
      </c>
    </row>
    <row r="1728" spans="1:43" x14ac:dyDescent="0.2">
      <c r="A1728">
        <v>32029</v>
      </c>
      <c r="B1728">
        <v>21</v>
      </c>
      <c r="C1728">
        <v>32</v>
      </c>
      <c r="D1728" t="s">
        <v>1182</v>
      </c>
      <c r="E1728">
        <v>29</v>
      </c>
      <c r="F1728" t="s">
        <v>1174</v>
      </c>
      <c r="G1728" t="s">
        <v>1175</v>
      </c>
      <c r="H1728" t="s">
        <v>176</v>
      </c>
      <c r="I1728">
        <v>43</v>
      </c>
      <c r="J1728">
        <v>14</v>
      </c>
      <c r="K1728">
        <v>65</v>
      </c>
      <c r="L1728">
        <v>58</v>
      </c>
      <c r="M1728">
        <v>18</v>
      </c>
      <c r="N1728">
        <v>83</v>
      </c>
      <c r="O1728">
        <v>71</v>
      </c>
      <c r="P1728">
        <v>24</v>
      </c>
      <c r="Q1728">
        <v>98</v>
      </c>
      <c r="R1728">
        <v>1200</v>
      </c>
      <c r="S1728">
        <v>1.07120645046234</v>
      </c>
      <c r="T1728">
        <f t="shared" si="315"/>
        <v>1</v>
      </c>
      <c r="U1728">
        <f t="shared" si="316"/>
        <v>1285.447740554808</v>
      </c>
      <c r="V1728">
        <f t="shared" si="317"/>
        <v>1071.2064504623399</v>
      </c>
      <c r="W1728">
        <v>24.69</v>
      </c>
      <c r="X1728">
        <f t="shared" si="318"/>
        <v>26.448087261915177</v>
      </c>
      <c r="Y1728">
        <v>0</v>
      </c>
      <c r="Z1728">
        <v>0</v>
      </c>
      <c r="AA1728">
        <v>0</v>
      </c>
      <c r="AB1728" s="2">
        <v>0.1</v>
      </c>
      <c r="AC1728">
        <v>25</v>
      </c>
      <c r="AD1728">
        <f t="shared" si="319"/>
        <v>0.11016807219002084</v>
      </c>
      <c r="AE1728">
        <v>1630000</v>
      </c>
      <c r="AF1728">
        <v>0</v>
      </c>
      <c r="AG1728">
        <v>0</v>
      </c>
      <c r="AH1728">
        <v>37800</v>
      </c>
      <c r="AI1728">
        <v>0.24127555976753701</v>
      </c>
      <c r="AJ1728">
        <v>0.25126990078700001</v>
      </c>
      <c r="AK1728" s="1">
        <f t="shared" si="314"/>
        <v>7.9516210176748731E-2</v>
      </c>
      <c r="AL1728" s="1">
        <f t="shared" si="320"/>
        <v>8.0893475478469173E-2</v>
      </c>
      <c r="AM1728">
        <f t="shared" si="321"/>
        <v>7.9965254328173849E-2</v>
      </c>
      <c r="AN1728">
        <f t="shared" si="322"/>
        <v>8.1591451545221627E-2</v>
      </c>
      <c r="AO1728">
        <f t="shared" si="323"/>
        <v>6.9726347670354807E-2</v>
      </c>
      <c r="AP1728">
        <f t="shared" si="324"/>
        <v>6.8349082368634365E-2</v>
      </c>
      <c r="AQ1728">
        <f t="shared" si="325"/>
        <v>31.563599402660678</v>
      </c>
    </row>
    <row r="1729" spans="1:43" x14ac:dyDescent="0.2">
      <c r="A1729">
        <v>32031</v>
      </c>
      <c r="B1729">
        <v>21</v>
      </c>
      <c r="C1729">
        <v>32</v>
      </c>
      <c r="D1729" t="s">
        <v>1183</v>
      </c>
      <c r="E1729">
        <v>31</v>
      </c>
      <c r="F1729" t="s">
        <v>1174</v>
      </c>
      <c r="G1729" t="s">
        <v>1175</v>
      </c>
      <c r="H1729" t="s">
        <v>176</v>
      </c>
      <c r="I1729">
        <v>43</v>
      </c>
      <c r="J1729">
        <v>14</v>
      </c>
      <c r="K1729">
        <v>65</v>
      </c>
      <c r="L1729">
        <v>58</v>
      </c>
      <c r="M1729">
        <v>18</v>
      </c>
      <c r="N1729">
        <v>83</v>
      </c>
      <c r="O1729">
        <v>71</v>
      </c>
      <c r="P1729">
        <v>24</v>
      </c>
      <c r="Q1729">
        <v>98</v>
      </c>
      <c r="R1729">
        <v>1200</v>
      </c>
      <c r="S1729">
        <v>1.0634009003001701</v>
      </c>
      <c r="T1729">
        <f t="shared" si="315"/>
        <v>1</v>
      </c>
      <c r="U1729">
        <f t="shared" si="316"/>
        <v>1276.0810803602042</v>
      </c>
      <c r="V1729">
        <f t="shared" si="317"/>
        <v>1063.4009003001702</v>
      </c>
      <c r="W1729">
        <v>24.69</v>
      </c>
      <c r="X1729">
        <f t="shared" si="318"/>
        <v>26.2553682284112</v>
      </c>
      <c r="Y1729">
        <v>0</v>
      </c>
      <c r="Z1729">
        <v>0</v>
      </c>
      <c r="AA1729">
        <v>0</v>
      </c>
      <c r="AB1729" s="2">
        <v>0.1</v>
      </c>
      <c r="AC1729">
        <v>25</v>
      </c>
      <c r="AD1729">
        <f t="shared" si="319"/>
        <v>0.11016807219002084</v>
      </c>
      <c r="AE1729">
        <v>1630000</v>
      </c>
      <c r="AF1729">
        <v>0</v>
      </c>
      <c r="AG1729">
        <v>0</v>
      </c>
      <c r="AH1729">
        <v>37800</v>
      </c>
      <c r="AI1729">
        <v>0.23434505036450401</v>
      </c>
      <c r="AJ1729">
        <v>0.25376261117124999</v>
      </c>
      <c r="AK1729" s="1">
        <f t="shared" si="314"/>
        <v>8.1271273324401705E-2</v>
      </c>
      <c r="AL1729" s="1">
        <f t="shared" si="320"/>
        <v>8.268926980482294E-2</v>
      </c>
      <c r="AM1729">
        <f t="shared" si="321"/>
        <v>8.1733597486260107E-2</v>
      </c>
      <c r="AN1729">
        <f t="shared" si="322"/>
        <v>8.3407887782664183E-2</v>
      </c>
      <c r="AO1729">
        <f t="shared" si="323"/>
        <v>7.1275663769972311E-2</v>
      </c>
      <c r="AP1729">
        <f t="shared" si="324"/>
        <v>6.9857667289551076E-2</v>
      </c>
      <c r="AQ1729">
        <f t="shared" si="325"/>
        <v>32.497059794136653</v>
      </c>
    </row>
    <row r="1730" spans="1:43" x14ac:dyDescent="0.2">
      <c r="A1730">
        <v>32033</v>
      </c>
      <c r="B1730">
        <v>21</v>
      </c>
      <c r="C1730">
        <v>32</v>
      </c>
      <c r="D1730" t="s">
        <v>1184</v>
      </c>
      <c r="E1730">
        <v>33</v>
      </c>
      <c r="F1730" t="s">
        <v>1174</v>
      </c>
      <c r="G1730" t="s">
        <v>1175</v>
      </c>
      <c r="H1730" t="s">
        <v>176</v>
      </c>
      <c r="I1730">
        <v>43</v>
      </c>
      <c r="J1730">
        <v>14</v>
      </c>
      <c r="K1730">
        <v>65</v>
      </c>
      <c r="L1730">
        <v>58</v>
      </c>
      <c r="M1730">
        <v>18</v>
      </c>
      <c r="N1730">
        <v>83</v>
      </c>
      <c r="O1730">
        <v>71</v>
      </c>
      <c r="P1730">
        <v>24</v>
      </c>
      <c r="Q1730">
        <v>98</v>
      </c>
      <c r="R1730">
        <v>1200</v>
      </c>
      <c r="S1730">
        <v>1.0258977835377101</v>
      </c>
      <c r="T1730">
        <f t="shared" si="315"/>
        <v>1</v>
      </c>
      <c r="U1730">
        <f t="shared" si="316"/>
        <v>1231.0773402452521</v>
      </c>
      <c r="V1730">
        <f t="shared" si="317"/>
        <v>1025.8977835377102</v>
      </c>
      <c r="W1730">
        <v>24.69</v>
      </c>
      <c r="X1730">
        <f t="shared" si="318"/>
        <v>25.329416275546063</v>
      </c>
      <c r="Y1730">
        <v>0</v>
      </c>
      <c r="Z1730">
        <v>0</v>
      </c>
      <c r="AA1730">
        <v>0</v>
      </c>
      <c r="AB1730" s="2">
        <v>0.1</v>
      </c>
      <c r="AC1730">
        <v>25</v>
      </c>
      <c r="AD1730">
        <f t="shared" si="319"/>
        <v>0.11016807219002084</v>
      </c>
      <c r="AE1730">
        <v>1630000</v>
      </c>
      <c r="AF1730">
        <v>0</v>
      </c>
      <c r="AG1730">
        <v>0</v>
      </c>
      <c r="AH1730">
        <v>37800</v>
      </c>
      <c r="AI1730">
        <v>0.23993386556743199</v>
      </c>
      <c r="AJ1730">
        <v>0.25431502808737499</v>
      </c>
      <c r="AK1730" s="1">
        <f t="shared" ref="AK1730:AK1793" si="326">((U1730*AD1730+X1730)/(8760*AI1730))+Z1730*AA1730/1000000+Y1730/1000</f>
        <v>7.6578766423220063E-2</v>
      </c>
      <c r="AL1730" s="1">
        <f t="shared" si="320"/>
        <v>7.7963733300801641E-2</v>
      </c>
      <c r="AM1730">
        <f t="shared" si="321"/>
        <v>7.7030321599640059E-2</v>
      </c>
      <c r="AN1730">
        <f t="shared" si="322"/>
        <v>7.8665612403244226E-2</v>
      </c>
      <c r="AO1730">
        <f t="shared" si="323"/>
        <v>6.7209135337254658E-2</v>
      </c>
      <c r="AP1730">
        <f t="shared" si="324"/>
        <v>6.582416845967308E-2</v>
      </c>
      <c r="AQ1730">
        <f t="shared" si="325"/>
        <v>31.74010094883814</v>
      </c>
    </row>
    <row r="1731" spans="1:43" x14ac:dyDescent="0.2">
      <c r="A1731">
        <v>32510</v>
      </c>
      <c r="B1731">
        <v>21</v>
      </c>
      <c r="C1731">
        <v>32</v>
      </c>
      <c r="D1731" t="s">
        <v>1185</v>
      </c>
      <c r="E1731">
        <v>510</v>
      </c>
      <c r="F1731" t="s">
        <v>1174</v>
      </c>
      <c r="G1731" t="s">
        <v>1175</v>
      </c>
      <c r="H1731" t="s">
        <v>176</v>
      </c>
      <c r="I1731">
        <v>43</v>
      </c>
      <c r="J1731">
        <v>14</v>
      </c>
      <c r="K1731">
        <v>65</v>
      </c>
      <c r="L1731">
        <v>58</v>
      </c>
      <c r="M1731">
        <v>18</v>
      </c>
      <c r="N1731">
        <v>83</v>
      </c>
      <c r="O1731">
        <v>71</v>
      </c>
      <c r="P1731">
        <v>24</v>
      </c>
      <c r="Q1731">
        <v>98</v>
      </c>
      <c r="R1731">
        <v>1200</v>
      </c>
      <c r="S1731">
        <v>1.0765752792358401</v>
      </c>
      <c r="T1731">
        <f t="shared" ref="T1731:T1794" si="327">IF(S1731="NA",0,1)</f>
        <v>1</v>
      </c>
      <c r="U1731">
        <f t="shared" ref="U1731:U1794" si="328">R1731*IF(S1731="NA",0,S1731)</f>
        <v>1291.890335083008</v>
      </c>
      <c r="V1731">
        <f t="shared" ref="V1731:V1794" si="329">1000*S1731</f>
        <v>1076.5752792358401</v>
      </c>
      <c r="W1731">
        <v>24.69</v>
      </c>
      <c r="X1731">
        <f t="shared" ref="X1731:X1794" si="330">W1731*S1731</f>
        <v>26.580643644332891</v>
      </c>
      <c r="Y1731">
        <v>0</v>
      </c>
      <c r="Z1731">
        <v>0</v>
      </c>
      <c r="AA1731">
        <v>0</v>
      </c>
      <c r="AB1731" s="2">
        <v>0.1</v>
      </c>
      <c r="AC1731">
        <v>25</v>
      </c>
      <c r="AD1731">
        <f t="shared" ref="AD1731:AD1794" si="331">(AB1731*(1+AB1731)^AC1731)/((1+AB1731)^AC1731-1)</f>
        <v>0.11016807219002084</v>
      </c>
      <c r="AE1731">
        <v>1630000</v>
      </c>
      <c r="AF1731">
        <v>0</v>
      </c>
      <c r="AG1731">
        <v>0</v>
      </c>
      <c r="AH1731">
        <v>37800</v>
      </c>
      <c r="AI1731">
        <v>0.248494547652332</v>
      </c>
      <c r="AJ1731">
        <v>0.25376261117124999</v>
      </c>
      <c r="AK1731" s="1">
        <f t="shared" si="326"/>
        <v>7.7593146729282775E-2</v>
      </c>
      <c r="AL1731" s="1">
        <f t="shared" ref="AL1731:AL1794" si="332">((U1731*AD1731+X1731)/(8760*AI1731))+Z1731*AA1731/1000000+Y1731/1000 + (AE1731*I1731)/(1000000*8760*AI1731*AC1731) + ((AF1731+AG1731)*L1731)/(1000000) + (AH1731*O1731)/(1000000*8760*AI1731*AC1731)</f>
        <v>7.8930401247582813E-2</v>
      </c>
      <c r="AM1731">
        <f t="shared" ref="AM1731:AM1794" si="333">((U1731*AD1731+X1731)/(8760*AI1731))+Z1731*AA1731/1000000+Y1731/1000 + (AE1731*J1731)/(1000000*8760*AI1731*AC1731) + ((AF1731+AG1731)*M1731)/(1000000) + (AH1731*P1731)/(1000000*8760*AI1731*AC1731)</f>
        <v>7.8029145748251261E-2</v>
      </c>
      <c r="AN1731">
        <f t="shared" ref="AN1731:AN1794" si="334">((U1731*AD1731+X1731)/(8760*AI1731))+Z1731*AA1731/1000000+Y1731/1000 + (AE1731*K1731)/(1000000*8760*AI1731*AC1731) + ((AF1731+AG1731)*N1731)/(1000000) + (AH1731*Q1731)/(1000000*8760*AI1731*AC1731)</f>
        <v>7.960810048807343E-2</v>
      </c>
      <c r="AO1731">
        <f t="shared" ref="AO1731:AO1794" si="335">((V1731*AD1731+X1731)/(8760*AI1731))+Z1731*AA1731/1000000+Y1731/1000 + (AE1731*I1731)/(1000000*8760*AI1731*AC1731) + ((AF1731+AG1731)*L1731)/(1000000) + (AH1731*O1731)/(1000000*8760*AI1731*AC1731)</f>
        <v>6.8033345356291811E-2</v>
      </c>
      <c r="AP1731">
        <f t="shared" ref="AP1731:AP1794" si="336">((V1731*AD1731+X1731)/(8760*AI1731))+Z1731*AA1731/1000000+Y1731/1000</f>
        <v>6.6696090837991773E-2</v>
      </c>
      <c r="AQ1731">
        <f t="shared" ref="AQ1731:AQ1794" si="337">(AE1731)/(AC1731*8760*AI1731) + ((AF1731+AG1731)) + (AH1731)/(AC1731*8760*AI1731)</f>
        <v>30.646648733758578</v>
      </c>
    </row>
    <row r="1732" spans="1:43" x14ac:dyDescent="0.2">
      <c r="A1732">
        <v>33001</v>
      </c>
      <c r="B1732">
        <v>5</v>
      </c>
      <c r="C1732">
        <v>33</v>
      </c>
      <c r="D1732" t="s">
        <v>1186</v>
      </c>
      <c r="E1732">
        <v>1</v>
      </c>
      <c r="F1732" t="s">
        <v>1187</v>
      </c>
      <c r="G1732" t="s">
        <v>1188</v>
      </c>
      <c r="H1732" t="s">
        <v>285</v>
      </c>
      <c r="I1732">
        <v>43</v>
      </c>
      <c r="J1732">
        <v>14</v>
      </c>
      <c r="K1732">
        <v>65</v>
      </c>
      <c r="L1732">
        <v>58</v>
      </c>
      <c r="M1732">
        <v>18</v>
      </c>
      <c r="N1732">
        <v>83</v>
      </c>
      <c r="O1732">
        <v>71</v>
      </c>
      <c r="P1732">
        <v>24</v>
      </c>
      <c r="Q1732">
        <v>98</v>
      </c>
      <c r="R1732">
        <v>1200</v>
      </c>
      <c r="S1732">
        <v>1.0258476649011901</v>
      </c>
      <c r="T1732">
        <f t="shared" si="327"/>
        <v>1</v>
      </c>
      <c r="U1732">
        <f t="shared" si="328"/>
        <v>1231.017197881428</v>
      </c>
      <c r="V1732">
        <f t="shared" si="329"/>
        <v>1025.84766490119</v>
      </c>
      <c r="W1732">
        <v>24.69</v>
      </c>
      <c r="X1732">
        <f t="shared" si="330"/>
        <v>25.328178846410385</v>
      </c>
      <c r="Y1732">
        <v>0</v>
      </c>
      <c r="Z1732">
        <v>0</v>
      </c>
      <c r="AA1732">
        <v>0</v>
      </c>
      <c r="AB1732" s="2">
        <v>0.1</v>
      </c>
      <c r="AC1732">
        <v>25</v>
      </c>
      <c r="AD1732">
        <f t="shared" si="331"/>
        <v>0.11016807219002084</v>
      </c>
      <c r="AE1732">
        <v>1630000</v>
      </c>
      <c r="AF1732">
        <v>0</v>
      </c>
      <c r="AG1732">
        <v>0</v>
      </c>
      <c r="AH1732">
        <v>37800</v>
      </c>
      <c r="AI1732">
        <v>0.17051523973306701</v>
      </c>
      <c r="AJ1732">
        <v>0.17410019673987501</v>
      </c>
      <c r="AK1732" s="1">
        <f t="shared" si="326"/>
        <v>0.10774955864235286</v>
      </c>
      <c r="AL1732" s="1">
        <f t="shared" si="332"/>
        <v>0.10969836073852447</v>
      </c>
      <c r="AM1732">
        <f t="shared" si="333"/>
        <v>0.10838494688779673</v>
      </c>
      <c r="AN1732">
        <f t="shared" si="334"/>
        <v>0.11068598252807051</v>
      </c>
      <c r="AO1732">
        <f t="shared" si="335"/>
        <v>9.4566187186081799E-2</v>
      </c>
      <c r="AP1732">
        <f t="shared" si="336"/>
        <v>9.2617385089910187E-2</v>
      </c>
      <c r="AQ1732">
        <f t="shared" si="337"/>
        <v>44.661844454941217</v>
      </c>
    </row>
    <row r="1733" spans="1:43" x14ac:dyDescent="0.2">
      <c r="A1733">
        <v>33003</v>
      </c>
      <c r="B1733">
        <v>5</v>
      </c>
      <c r="C1733">
        <v>33</v>
      </c>
      <c r="D1733" t="s">
        <v>114</v>
      </c>
      <c r="E1733">
        <v>3</v>
      </c>
      <c r="F1733" t="s">
        <v>1187</v>
      </c>
      <c r="G1733" t="s">
        <v>1188</v>
      </c>
      <c r="H1733" t="s">
        <v>285</v>
      </c>
      <c r="I1733">
        <v>43</v>
      </c>
      <c r="J1733">
        <v>14</v>
      </c>
      <c r="K1733">
        <v>65</v>
      </c>
      <c r="L1733">
        <v>58</v>
      </c>
      <c r="M1733">
        <v>18</v>
      </c>
      <c r="N1733">
        <v>83</v>
      </c>
      <c r="O1733">
        <v>71</v>
      </c>
      <c r="P1733">
        <v>24</v>
      </c>
      <c r="Q1733">
        <v>98</v>
      </c>
      <c r="R1733">
        <v>1200</v>
      </c>
      <c r="S1733">
        <v>1.0203132276181801</v>
      </c>
      <c r="T1733">
        <f t="shared" si="327"/>
        <v>1</v>
      </c>
      <c r="U1733">
        <f t="shared" si="328"/>
        <v>1224.3758731418161</v>
      </c>
      <c r="V1733">
        <f t="shared" si="329"/>
        <v>1020.3132276181801</v>
      </c>
      <c r="W1733">
        <v>24.69</v>
      </c>
      <c r="X1733">
        <f t="shared" si="330"/>
        <v>25.191533589892867</v>
      </c>
      <c r="Y1733">
        <v>0</v>
      </c>
      <c r="Z1733">
        <v>0</v>
      </c>
      <c r="AA1733">
        <v>0</v>
      </c>
      <c r="AB1733" s="2">
        <v>0.1</v>
      </c>
      <c r="AC1733">
        <v>25</v>
      </c>
      <c r="AD1733">
        <f t="shared" si="331"/>
        <v>0.11016807219002084</v>
      </c>
      <c r="AE1733">
        <v>1630000</v>
      </c>
      <c r="AF1733">
        <v>0</v>
      </c>
      <c r="AG1733">
        <v>0</v>
      </c>
      <c r="AH1733">
        <v>37800</v>
      </c>
      <c r="AI1733">
        <v>0.16830026456118399</v>
      </c>
      <c r="AJ1733">
        <v>0.17434267776250001</v>
      </c>
      <c r="AK1733" s="1">
        <f t="shared" si="326"/>
        <v>0.10857867659453783</v>
      </c>
      <c r="AL1733" s="1">
        <f t="shared" si="332"/>
        <v>0.1105531265901301</v>
      </c>
      <c r="AM1733">
        <f t="shared" si="333"/>
        <v>0.10922242709176921</v>
      </c>
      <c r="AN1733">
        <f t="shared" si="334"/>
        <v>0.1115537463256316</v>
      </c>
      <c r="AO1733">
        <f t="shared" si="335"/>
        <v>9.530451305495348E-2</v>
      </c>
      <c r="AP1733">
        <f t="shared" si="336"/>
        <v>9.3330063059361215E-2</v>
      </c>
      <c r="AQ1733">
        <f t="shared" si="337"/>
        <v>45.249632459054737</v>
      </c>
    </row>
    <row r="1734" spans="1:43" x14ac:dyDescent="0.2">
      <c r="A1734">
        <v>33005</v>
      </c>
      <c r="B1734">
        <v>5</v>
      </c>
      <c r="C1734">
        <v>33</v>
      </c>
      <c r="D1734" t="s">
        <v>1189</v>
      </c>
      <c r="E1734">
        <v>5</v>
      </c>
      <c r="F1734" t="s">
        <v>1187</v>
      </c>
      <c r="G1734" t="s">
        <v>1188</v>
      </c>
      <c r="H1734" t="s">
        <v>285</v>
      </c>
      <c r="I1734">
        <v>43</v>
      </c>
      <c r="J1734">
        <v>14</v>
      </c>
      <c r="K1734">
        <v>65</v>
      </c>
      <c r="L1734">
        <v>58</v>
      </c>
      <c r="M1734">
        <v>18</v>
      </c>
      <c r="N1734">
        <v>83</v>
      </c>
      <c r="O1734">
        <v>71</v>
      </c>
      <c r="P1734">
        <v>24</v>
      </c>
      <c r="Q1734">
        <v>98</v>
      </c>
      <c r="R1734">
        <v>1200</v>
      </c>
      <c r="S1734">
        <v>1.04119464755058</v>
      </c>
      <c r="T1734">
        <f t="shared" si="327"/>
        <v>1</v>
      </c>
      <c r="U1734">
        <f t="shared" si="328"/>
        <v>1249.4335770606961</v>
      </c>
      <c r="V1734">
        <f t="shared" si="329"/>
        <v>1041.1946475505799</v>
      </c>
      <c r="W1734">
        <v>24.69</v>
      </c>
      <c r="X1734">
        <f t="shared" si="330"/>
        <v>25.707095848023823</v>
      </c>
      <c r="Y1734">
        <v>0</v>
      </c>
      <c r="Z1734">
        <v>0</v>
      </c>
      <c r="AA1734">
        <v>0</v>
      </c>
      <c r="AB1734" s="2">
        <v>0.1</v>
      </c>
      <c r="AC1734">
        <v>25</v>
      </c>
      <c r="AD1734">
        <f t="shared" si="331"/>
        <v>0.11016807219002084</v>
      </c>
      <c r="AE1734">
        <v>1630000</v>
      </c>
      <c r="AF1734">
        <v>0</v>
      </c>
      <c r="AG1734">
        <v>0</v>
      </c>
      <c r="AH1734">
        <v>37800</v>
      </c>
      <c r="AI1734">
        <v>0.16665636228245001</v>
      </c>
      <c r="AJ1734">
        <v>0.17052448572012499</v>
      </c>
      <c r="AK1734" s="1">
        <f t="shared" si="326"/>
        <v>0.11189375658185871</v>
      </c>
      <c r="AL1734" s="1">
        <f t="shared" si="332"/>
        <v>0.1138876825986634</v>
      </c>
      <c r="AM1734">
        <f t="shared" si="333"/>
        <v>0.11254385704914129</v>
      </c>
      <c r="AN1734">
        <f t="shared" si="334"/>
        <v>0.11489817247077901</v>
      </c>
      <c r="AO1734">
        <f t="shared" si="335"/>
        <v>9.8173504597697372E-2</v>
      </c>
      <c r="AP1734">
        <f t="shared" si="336"/>
        <v>9.6179578580892683E-2</v>
      </c>
      <c r="AQ1734">
        <f t="shared" si="337"/>
        <v>45.695975898288367</v>
      </c>
    </row>
    <row r="1735" spans="1:43" x14ac:dyDescent="0.2">
      <c r="A1735">
        <v>33007</v>
      </c>
      <c r="B1735">
        <v>5</v>
      </c>
      <c r="C1735">
        <v>33</v>
      </c>
      <c r="D1735" t="s">
        <v>1190</v>
      </c>
      <c r="E1735">
        <v>7</v>
      </c>
      <c r="F1735" t="s">
        <v>1187</v>
      </c>
      <c r="G1735" t="s">
        <v>1188</v>
      </c>
      <c r="H1735" t="s">
        <v>285</v>
      </c>
      <c r="I1735">
        <v>43</v>
      </c>
      <c r="J1735">
        <v>14</v>
      </c>
      <c r="K1735">
        <v>65</v>
      </c>
      <c r="L1735">
        <v>58</v>
      </c>
      <c r="M1735">
        <v>18</v>
      </c>
      <c r="N1735">
        <v>83</v>
      </c>
      <c r="O1735">
        <v>71</v>
      </c>
      <c r="P1735">
        <v>24</v>
      </c>
      <c r="Q1735">
        <v>98</v>
      </c>
      <c r="R1735">
        <v>1200</v>
      </c>
      <c r="S1735">
        <v>1.0122809261083601</v>
      </c>
      <c r="T1735">
        <f t="shared" si="327"/>
        <v>1</v>
      </c>
      <c r="U1735">
        <f t="shared" si="328"/>
        <v>1214.7371113300321</v>
      </c>
      <c r="V1735">
        <f t="shared" si="329"/>
        <v>1012.2809261083601</v>
      </c>
      <c r="W1735">
        <v>24.69</v>
      </c>
      <c r="X1735">
        <f t="shared" si="330"/>
        <v>24.99321606561541</v>
      </c>
      <c r="Y1735">
        <v>0</v>
      </c>
      <c r="Z1735">
        <v>0</v>
      </c>
      <c r="AA1735">
        <v>0</v>
      </c>
      <c r="AB1735" s="2">
        <v>0.1</v>
      </c>
      <c r="AC1735">
        <v>25</v>
      </c>
      <c r="AD1735">
        <f t="shared" si="331"/>
        <v>0.11016807219002084</v>
      </c>
      <c r="AE1735">
        <v>1630000</v>
      </c>
      <c r="AF1735">
        <v>0</v>
      </c>
      <c r="AG1735">
        <v>0</v>
      </c>
      <c r="AH1735">
        <v>37800</v>
      </c>
      <c r="AI1735">
        <v>0.16120310065835</v>
      </c>
      <c r="AJ1735">
        <v>0.16899060924875001</v>
      </c>
      <c r="AK1735" s="1">
        <f t="shared" si="326"/>
        <v>0.11246657987997082</v>
      </c>
      <c r="AL1735" s="1">
        <f t="shared" si="332"/>
        <v>0.11452795745437165</v>
      </c>
      <c r="AM1735">
        <f t="shared" si="333"/>
        <v>0.11313867228112788</v>
      </c>
      <c r="AN1735">
        <f t="shared" si="334"/>
        <v>0.11557263069900707</v>
      </c>
      <c r="AO1735">
        <f t="shared" si="335"/>
        <v>9.8733333076908736E-2</v>
      </c>
      <c r="AP1735">
        <f t="shared" si="336"/>
        <v>9.66719555025079E-2</v>
      </c>
      <c r="AQ1735">
        <f t="shared" si="337"/>
        <v>47.24180293712471</v>
      </c>
    </row>
    <row r="1736" spans="1:43" x14ac:dyDescent="0.2">
      <c r="A1736">
        <v>33009</v>
      </c>
      <c r="B1736">
        <v>5</v>
      </c>
      <c r="C1736">
        <v>33</v>
      </c>
      <c r="D1736" t="s">
        <v>1191</v>
      </c>
      <c r="E1736">
        <v>9</v>
      </c>
      <c r="F1736" t="s">
        <v>1187</v>
      </c>
      <c r="G1736" t="s">
        <v>1188</v>
      </c>
      <c r="H1736" t="s">
        <v>285</v>
      </c>
      <c r="I1736">
        <v>43</v>
      </c>
      <c r="J1736">
        <v>14</v>
      </c>
      <c r="K1736">
        <v>65</v>
      </c>
      <c r="L1736">
        <v>58</v>
      </c>
      <c r="M1736">
        <v>18</v>
      </c>
      <c r="N1736">
        <v>83</v>
      </c>
      <c r="O1736">
        <v>71</v>
      </c>
      <c r="P1736">
        <v>24</v>
      </c>
      <c r="Q1736">
        <v>98</v>
      </c>
      <c r="R1736">
        <v>1200</v>
      </c>
      <c r="S1736">
        <v>1.0199191297093999</v>
      </c>
      <c r="T1736">
        <f t="shared" si="327"/>
        <v>1</v>
      </c>
      <c r="U1736">
        <f t="shared" si="328"/>
        <v>1223.9029556512799</v>
      </c>
      <c r="V1736">
        <f t="shared" si="329"/>
        <v>1019.9191297094</v>
      </c>
      <c r="W1736">
        <v>24.69</v>
      </c>
      <c r="X1736">
        <f t="shared" si="330"/>
        <v>25.181803312525084</v>
      </c>
      <c r="Y1736">
        <v>0</v>
      </c>
      <c r="Z1736">
        <v>0</v>
      </c>
      <c r="AA1736">
        <v>0</v>
      </c>
      <c r="AB1736" s="2">
        <v>0.1</v>
      </c>
      <c r="AC1736">
        <v>25</v>
      </c>
      <c r="AD1736">
        <f t="shared" si="331"/>
        <v>0.11016807219002084</v>
      </c>
      <c r="AE1736">
        <v>1630000</v>
      </c>
      <c r="AF1736">
        <v>0</v>
      </c>
      <c r="AG1736">
        <v>0</v>
      </c>
      <c r="AH1736">
        <v>37800</v>
      </c>
      <c r="AI1736">
        <v>0.16491942381223601</v>
      </c>
      <c r="AJ1736">
        <v>0.16935297050012499</v>
      </c>
      <c r="AK1736" s="1">
        <f t="shared" si="326"/>
        <v>0.11076173610646078</v>
      </c>
      <c r="AL1736" s="1">
        <f t="shared" si="332"/>
        <v>0.11277666223789898</v>
      </c>
      <c r="AM1736">
        <f t="shared" si="333"/>
        <v>0.11141868345984703</v>
      </c>
      <c r="AN1736">
        <f t="shared" si="334"/>
        <v>0.1137977946328422</v>
      </c>
      <c r="AO1736">
        <f t="shared" si="335"/>
        <v>9.7221463359580693E-2</v>
      </c>
      <c r="AP1736">
        <f t="shared" si="336"/>
        <v>9.5206537228142499E-2</v>
      </c>
      <c r="AQ1736">
        <f t="shared" si="337"/>
        <v>46.177247883340144</v>
      </c>
    </row>
    <row r="1737" spans="1:43" x14ac:dyDescent="0.2">
      <c r="A1737">
        <v>33011</v>
      </c>
      <c r="B1737">
        <v>5</v>
      </c>
      <c r="C1737">
        <v>33</v>
      </c>
      <c r="D1737" t="s">
        <v>328</v>
      </c>
      <c r="E1737">
        <v>11</v>
      </c>
      <c r="F1737" t="s">
        <v>1187</v>
      </c>
      <c r="G1737" t="s">
        <v>1188</v>
      </c>
      <c r="H1737" t="s">
        <v>285</v>
      </c>
      <c r="I1737">
        <v>43</v>
      </c>
      <c r="J1737">
        <v>14</v>
      </c>
      <c r="K1737">
        <v>65</v>
      </c>
      <c r="L1737">
        <v>58</v>
      </c>
      <c r="M1737">
        <v>18</v>
      </c>
      <c r="N1737">
        <v>83</v>
      </c>
      <c r="O1737">
        <v>71</v>
      </c>
      <c r="P1737">
        <v>24</v>
      </c>
      <c r="Q1737">
        <v>98</v>
      </c>
      <c r="R1737">
        <v>1200</v>
      </c>
      <c r="S1737">
        <v>1.0406439876556399</v>
      </c>
      <c r="T1737">
        <f t="shared" si="327"/>
        <v>1</v>
      </c>
      <c r="U1737">
        <f t="shared" si="328"/>
        <v>1248.7727851867678</v>
      </c>
      <c r="V1737">
        <f t="shared" si="329"/>
        <v>1040.6439876556399</v>
      </c>
      <c r="W1737">
        <v>24.69</v>
      </c>
      <c r="X1737">
        <f t="shared" si="330"/>
        <v>25.693500055217751</v>
      </c>
      <c r="Y1737">
        <v>0</v>
      </c>
      <c r="Z1737">
        <v>0</v>
      </c>
      <c r="AA1737">
        <v>0</v>
      </c>
      <c r="AB1737" s="2">
        <v>0.1</v>
      </c>
      <c r="AC1737">
        <v>25</v>
      </c>
      <c r="AD1737">
        <f t="shared" si="331"/>
        <v>0.11016807219002084</v>
      </c>
      <c r="AE1737">
        <v>1630000</v>
      </c>
      <c r="AF1737">
        <v>0</v>
      </c>
      <c r="AG1737">
        <v>0</v>
      </c>
      <c r="AH1737">
        <v>37800</v>
      </c>
      <c r="AI1737">
        <v>0.16884258994773199</v>
      </c>
      <c r="AJ1737">
        <v>0.17229886858499999</v>
      </c>
      <c r="AK1737" s="1">
        <f t="shared" si="326"/>
        <v>0.11038650920751882</v>
      </c>
      <c r="AL1737" s="1">
        <f t="shared" si="332"/>
        <v>0.11235461723478772</v>
      </c>
      <c r="AM1737">
        <f t="shared" si="333"/>
        <v>0.11102819196676204</v>
      </c>
      <c r="AN1737">
        <f t="shared" si="334"/>
        <v>0.11335202296199304</v>
      </c>
      <c r="AO1737">
        <f t="shared" si="335"/>
        <v>9.6852114614606133E-2</v>
      </c>
      <c r="AP1737">
        <f t="shared" si="336"/>
        <v>9.4884006587337227E-2</v>
      </c>
      <c r="AQ1737">
        <f t="shared" si="337"/>
        <v>45.104289838913054</v>
      </c>
    </row>
    <row r="1738" spans="1:43" x14ac:dyDescent="0.2">
      <c r="A1738">
        <v>33013</v>
      </c>
      <c r="B1738">
        <v>5</v>
      </c>
      <c r="C1738">
        <v>33</v>
      </c>
      <c r="D1738" t="s">
        <v>1192</v>
      </c>
      <c r="E1738">
        <v>13</v>
      </c>
      <c r="F1738" t="s">
        <v>1187</v>
      </c>
      <c r="G1738" t="s">
        <v>1188</v>
      </c>
      <c r="H1738" t="s">
        <v>285</v>
      </c>
      <c r="I1738">
        <v>43</v>
      </c>
      <c r="J1738">
        <v>14</v>
      </c>
      <c r="K1738">
        <v>65</v>
      </c>
      <c r="L1738">
        <v>58</v>
      </c>
      <c r="M1738">
        <v>18</v>
      </c>
      <c r="N1738">
        <v>83</v>
      </c>
      <c r="O1738">
        <v>71</v>
      </c>
      <c r="P1738">
        <v>24</v>
      </c>
      <c r="Q1738">
        <v>98</v>
      </c>
      <c r="R1738">
        <v>1200</v>
      </c>
      <c r="S1738">
        <v>1.0302706573690701</v>
      </c>
      <c r="T1738">
        <f t="shared" si="327"/>
        <v>1</v>
      </c>
      <c r="U1738">
        <f t="shared" si="328"/>
        <v>1236.3247888428841</v>
      </c>
      <c r="V1738">
        <f t="shared" si="329"/>
        <v>1030.27065736907</v>
      </c>
      <c r="W1738">
        <v>24.69</v>
      </c>
      <c r="X1738">
        <f t="shared" si="330"/>
        <v>25.437382530442342</v>
      </c>
      <c r="Y1738">
        <v>0</v>
      </c>
      <c r="Z1738">
        <v>0</v>
      </c>
      <c r="AA1738">
        <v>0</v>
      </c>
      <c r="AB1738" s="2">
        <v>0.1</v>
      </c>
      <c r="AC1738">
        <v>25</v>
      </c>
      <c r="AD1738">
        <f t="shared" si="331"/>
        <v>0.11016807219002084</v>
      </c>
      <c r="AE1738">
        <v>1630000</v>
      </c>
      <c r="AF1738">
        <v>0</v>
      </c>
      <c r="AG1738">
        <v>0</v>
      </c>
      <c r="AH1738">
        <v>37800</v>
      </c>
      <c r="AI1738">
        <v>0.16943056732216999</v>
      </c>
      <c r="AJ1738">
        <v>0.17339783303762499</v>
      </c>
      <c r="AK1738" s="1">
        <f t="shared" si="326"/>
        <v>0.1089068988760766</v>
      </c>
      <c r="AL1738" s="1">
        <f t="shared" si="332"/>
        <v>0.11086817694928956</v>
      </c>
      <c r="AM1738">
        <f t="shared" si="333"/>
        <v>0.1095463547942606</v>
      </c>
      <c r="AN1738">
        <f t="shared" si="334"/>
        <v>0.11186212136482013</v>
      </c>
      <c r="AO1738">
        <f t="shared" si="335"/>
        <v>9.5573468408336526E-2</v>
      </c>
      <c r="AP1738">
        <f t="shared" si="336"/>
        <v>9.3612190335123566E-2</v>
      </c>
      <c r="AQ1738">
        <f t="shared" si="337"/>
        <v>44.947763762570844</v>
      </c>
    </row>
    <row r="1739" spans="1:43" x14ac:dyDescent="0.2">
      <c r="A1739">
        <v>33015</v>
      </c>
      <c r="B1739">
        <v>5</v>
      </c>
      <c r="C1739">
        <v>33</v>
      </c>
      <c r="D1739" t="s">
        <v>1193</v>
      </c>
      <c r="E1739">
        <v>15</v>
      </c>
      <c r="F1739" t="s">
        <v>1187</v>
      </c>
      <c r="G1739" t="s">
        <v>1188</v>
      </c>
      <c r="H1739" t="s">
        <v>285</v>
      </c>
      <c r="I1739">
        <v>43</v>
      </c>
      <c r="J1739">
        <v>14</v>
      </c>
      <c r="K1739">
        <v>65</v>
      </c>
      <c r="L1739">
        <v>58</v>
      </c>
      <c r="M1739">
        <v>18</v>
      </c>
      <c r="N1739">
        <v>83</v>
      </c>
      <c r="O1739">
        <v>71</v>
      </c>
      <c r="P1739">
        <v>24</v>
      </c>
      <c r="Q1739">
        <v>98</v>
      </c>
      <c r="R1739">
        <v>1200</v>
      </c>
      <c r="S1739">
        <v>1.0389854257757001</v>
      </c>
      <c r="T1739">
        <f t="shared" si="327"/>
        <v>1</v>
      </c>
      <c r="U1739">
        <f t="shared" si="328"/>
        <v>1246.7825109308401</v>
      </c>
      <c r="V1739">
        <f t="shared" si="329"/>
        <v>1038.9854257757002</v>
      </c>
      <c r="W1739">
        <v>24.69</v>
      </c>
      <c r="X1739">
        <f t="shared" si="330"/>
        <v>25.652550162402036</v>
      </c>
      <c r="Y1739">
        <v>0</v>
      </c>
      <c r="Z1739">
        <v>0</v>
      </c>
      <c r="AA1739">
        <v>0</v>
      </c>
      <c r="AB1739" s="2">
        <v>0.1</v>
      </c>
      <c r="AC1739">
        <v>25</v>
      </c>
      <c r="AD1739">
        <f t="shared" si="331"/>
        <v>0.11016807219002084</v>
      </c>
      <c r="AE1739">
        <v>1630000</v>
      </c>
      <c r="AF1739">
        <v>0</v>
      </c>
      <c r="AG1739">
        <v>0</v>
      </c>
      <c r="AH1739">
        <v>37800</v>
      </c>
      <c r="AI1739">
        <v>0.16960287607824301</v>
      </c>
      <c r="AJ1739">
        <v>0.17276550005249999</v>
      </c>
      <c r="AK1739" s="1">
        <f t="shared" si="326"/>
        <v>0.10971653123164476</v>
      </c>
      <c r="AL1739" s="1">
        <f t="shared" si="332"/>
        <v>0.11167581673614119</v>
      </c>
      <c r="AM1739">
        <f t="shared" si="333"/>
        <v>0.11035533749189623</v>
      </c>
      <c r="AN1739">
        <f t="shared" si="334"/>
        <v>0.11266875134965773</v>
      </c>
      <c r="AO1739">
        <f t="shared" si="335"/>
        <v>9.6267404738092852E-2</v>
      </c>
      <c r="AP1739">
        <f t="shared" si="336"/>
        <v>9.430811923359643E-2</v>
      </c>
      <c r="AQ1739">
        <f t="shared" si="337"/>
        <v>44.902098892721462</v>
      </c>
    </row>
    <row r="1740" spans="1:43" x14ac:dyDescent="0.2">
      <c r="A1740">
        <v>33017</v>
      </c>
      <c r="B1740">
        <v>5</v>
      </c>
      <c r="C1740">
        <v>33</v>
      </c>
      <c r="D1740" t="s">
        <v>1194</v>
      </c>
      <c r="E1740">
        <v>17</v>
      </c>
      <c r="F1740" t="s">
        <v>1187</v>
      </c>
      <c r="G1740" t="s">
        <v>1188</v>
      </c>
      <c r="H1740" t="s">
        <v>285</v>
      </c>
      <c r="I1740">
        <v>43</v>
      </c>
      <c r="J1740">
        <v>14</v>
      </c>
      <c r="K1740">
        <v>65</v>
      </c>
      <c r="L1740">
        <v>58</v>
      </c>
      <c r="M1740">
        <v>18</v>
      </c>
      <c r="N1740">
        <v>83</v>
      </c>
      <c r="O1740">
        <v>71</v>
      </c>
      <c r="P1740">
        <v>24</v>
      </c>
      <c r="Q1740">
        <v>98</v>
      </c>
      <c r="R1740">
        <v>1200</v>
      </c>
      <c r="S1740">
        <v>1.03027158433741</v>
      </c>
      <c r="T1740">
        <f t="shared" si="327"/>
        <v>1</v>
      </c>
      <c r="U1740">
        <f t="shared" si="328"/>
        <v>1236.325901204892</v>
      </c>
      <c r="V1740">
        <f t="shared" si="329"/>
        <v>1030.2715843374099</v>
      </c>
      <c r="W1740">
        <v>24.69</v>
      </c>
      <c r="X1740">
        <f t="shared" si="330"/>
        <v>25.437405417290652</v>
      </c>
      <c r="Y1740">
        <v>0</v>
      </c>
      <c r="Z1740">
        <v>0</v>
      </c>
      <c r="AA1740">
        <v>0</v>
      </c>
      <c r="AB1740" s="2">
        <v>0.1</v>
      </c>
      <c r="AC1740">
        <v>25</v>
      </c>
      <c r="AD1740">
        <f t="shared" si="331"/>
        <v>0.11016807219002084</v>
      </c>
      <c r="AE1740">
        <v>1630000</v>
      </c>
      <c r="AF1740">
        <v>0</v>
      </c>
      <c r="AG1740">
        <v>0</v>
      </c>
      <c r="AH1740">
        <v>37800</v>
      </c>
      <c r="AI1740">
        <v>0.17247081719287199</v>
      </c>
      <c r="AJ1740">
        <v>0.17434267776250001</v>
      </c>
      <c r="AK1740" s="1">
        <f t="shared" si="326"/>
        <v>0.10698722580556426</v>
      </c>
      <c r="AL1740" s="1">
        <f t="shared" si="332"/>
        <v>0.10891393121596073</v>
      </c>
      <c r="AM1740">
        <f t="shared" si="333"/>
        <v>0.10761540963839364</v>
      </c>
      <c r="AN1740">
        <f t="shared" si="334"/>
        <v>0.10989035475793142</v>
      </c>
      <c r="AO1740">
        <f t="shared" si="335"/>
        <v>9.3888818452781256E-2</v>
      </c>
      <c r="AP1740">
        <f t="shared" si="336"/>
        <v>9.1962113042384788E-2</v>
      </c>
      <c r="AQ1740">
        <f t="shared" si="337"/>
        <v>44.155441703734169</v>
      </c>
    </row>
    <row r="1741" spans="1:43" x14ac:dyDescent="0.2">
      <c r="A1741">
        <v>33019</v>
      </c>
      <c r="B1741">
        <v>5</v>
      </c>
      <c r="C1741">
        <v>33</v>
      </c>
      <c r="D1741" t="s">
        <v>589</v>
      </c>
      <c r="E1741">
        <v>19</v>
      </c>
      <c r="F1741" t="s">
        <v>1187</v>
      </c>
      <c r="G1741" t="s">
        <v>1188</v>
      </c>
      <c r="H1741" t="s">
        <v>285</v>
      </c>
      <c r="I1741">
        <v>43</v>
      </c>
      <c r="J1741">
        <v>14</v>
      </c>
      <c r="K1741">
        <v>65</v>
      </c>
      <c r="L1741">
        <v>58</v>
      </c>
      <c r="M1741">
        <v>18</v>
      </c>
      <c r="N1741">
        <v>83</v>
      </c>
      <c r="O1741">
        <v>71</v>
      </c>
      <c r="P1741">
        <v>24</v>
      </c>
      <c r="Q1741">
        <v>98</v>
      </c>
      <c r="R1741">
        <v>1200</v>
      </c>
      <c r="S1741">
        <v>1.03056610425313</v>
      </c>
      <c r="T1741">
        <f t="shared" si="327"/>
        <v>1</v>
      </c>
      <c r="U1741">
        <f t="shared" si="328"/>
        <v>1236.6793251037559</v>
      </c>
      <c r="V1741">
        <f t="shared" si="329"/>
        <v>1030.5661042531301</v>
      </c>
      <c r="W1741">
        <v>24.69</v>
      </c>
      <c r="X1741">
        <f t="shared" si="330"/>
        <v>25.444677114009782</v>
      </c>
      <c r="Y1741">
        <v>0</v>
      </c>
      <c r="Z1741">
        <v>0</v>
      </c>
      <c r="AA1741">
        <v>0</v>
      </c>
      <c r="AB1741" s="2">
        <v>0.1</v>
      </c>
      <c r="AC1741">
        <v>25</v>
      </c>
      <c r="AD1741">
        <f t="shared" si="331"/>
        <v>0.11016807219002084</v>
      </c>
      <c r="AE1741">
        <v>1630000</v>
      </c>
      <c r="AF1741">
        <v>0</v>
      </c>
      <c r="AG1741">
        <v>0</v>
      </c>
      <c r="AH1741">
        <v>37800</v>
      </c>
      <c r="AI1741">
        <v>0.16514408950343801</v>
      </c>
      <c r="AJ1741">
        <v>0.16904651549425001</v>
      </c>
      <c r="AK1741" s="1">
        <f t="shared" si="326"/>
        <v>0.11176572636650617</v>
      </c>
      <c r="AL1741" s="1">
        <f t="shared" si="332"/>
        <v>0.11377791134763494</v>
      </c>
      <c r="AM1741">
        <f t="shared" si="333"/>
        <v>0.1124217799941062</v>
      </c>
      <c r="AN1741">
        <f t="shared" si="334"/>
        <v>0.11479765457136407</v>
      </c>
      <c r="AO1741">
        <f t="shared" si="335"/>
        <v>9.8081713702812212E-2</v>
      </c>
      <c r="AP1741">
        <f t="shared" si="336"/>
        <v>9.6069528721683436E-2</v>
      </c>
      <c r="AQ1741">
        <f t="shared" si="337"/>
        <v>46.114427328606929</v>
      </c>
    </row>
    <row r="1742" spans="1:43" x14ac:dyDescent="0.2">
      <c r="A1742">
        <v>34001</v>
      </c>
      <c r="B1742">
        <v>9</v>
      </c>
      <c r="C1742">
        <v>34</v>
      </c>
      <c r="D1742" t="s">
        <v>1195</v>
      </c>
      <c r="E1742">
        <v>1</v>
      </c>
      <c r="F1742" t="s">
        <v>1196</v>
      </c>
      <c r="G1742" t="s">
        <v>1197</v>
      </c>
      <c r="H1742" t="s">
        <v>296</v>
      </c>
      <c r="I1742">
        <v>43</v>
      </c>
      <c r="J1742">
        <v>14</v>
      </c>
      <c r="K1742">
        <v>65</v>
      </c>
      <c r="L1742">
        <v>58</v>
      </c>
      <c r="M1742">
        <v>18</v>
      </c>
      <c r="N1742">
        <v>83</v>
      </c>
      <c r="O1742">
        <v>71</v>
      </c>
      <c r="P1742">
        <v>24</v>
      </c>
      <c r="Q1742">
        <v>98</v>
      </c>
      <c r="R1742">
        <v>1200</v>
      </c>
      <c r="S1742">
        <v>1.07579067775181</v>
      </c>
      <c r="T1742">
        <f t="shared" si="327"/>
        <v>1</v>
      </c>
      <c r="U1742">
        <f t="shared" si="328"/>
        <v>1290.9488133021721</v>
      </c>
      <c r="V1742">
        <f t="shared" si="329"/>
        <v>1075.7906777518101</v>
      </c>
      <c r="W1742">
        <v>24.69</v>
      </c>
      <c r="X1742">
        <f t="shared" si="330"/>
        <v>26.561271833692192</v>
      </c>
      <c r="Y1742">
        <v>0</v>
      </c>
      <c r="Z1742">
        <v>0</v>
      </c>
      <c r="AA1742">
        <v>0</v>
      </c>
      <c r="AB1742" s="2">
        <v>0.1</v>
      </c>
      <c r="AC1742">
        <v>25</v>
      </c>
      <c r="AD1742">
        <f t="shared" si="331"/>
        <v>0.11016807219002084</v>
      </c>
      <c r="AE1742">
        <v>1630000</v>
      </c>
      <c r="AF1742">
        <v>0</v>
      </c>
      <c r="AG1742">
        <v>0</v>
      </c>
      <c r="AH1742">
        <v>37800</v>
      </c>
      <c r="AI1742">
        <v>0.17769480931920301</v>
      </c>
      <c r="AJ1742">
        <v>0.18154035650475001</v>
      </c>
      <c r="AK1742" s="1">
        <f t="shared" si="326"/>
        <v>0.10842985088250427</v>
      </c>
      <c r="AL1742" s="1">
        <f t="shared" si="332"/>
        <v>0.11029991370479006</v>
      </c>
      <c r="AM1742">
        <f t="shared" si="333"/>
        <v>0.1090395669423629</v>
      </c>
      <c r="AN1742">
        <f t="shared" si="334"/>
        <v>0.11124763168741009</v>
      </c>
      <c r="AO1742">
        <f t="shared" si="335"/>
        <v>9.5072201011639448E-2</v>
      </c>
      <c r="AP1742">
        <f t="shared" si="336"/>
        <v>9.3202138189353662E-2</v>
      </c>
      <c r="AQ1742">
        <f t="shared" si="337"/>
        <v>42.857330179381115</v>
      </c>
    </row>
    <row r="1743" spans="1:43" x14ac:dyDescent="0.2">
      <c r="A1743">
        <v>34003</v>
      </c>
      <c r="B1743">
        <v>9</v>
      </c>
      <c r="C1743">
        <v>34</v>
      </c>
      <c r="D1743" t="s">
        <v>1198</v>
      </c>
      <c r="E1743">
        <v>3</v>
      </c>
      <c r="F1743" t="s">
        <v>1196</v>
      </c>
      <c r="G1743" t="s">
        <v>1197</v>
      </c>
      <c r="H1743" t="s">
        <v>296</v>
      </c>
      <c r="I1743">
        <v>43</v>
      </c>
      <c r="J1743">
        <v>14</v>
      </c>
      <c r="K1743">
        <v>65</v>
      </c>
      <c r="L1743">
        <v>58</v>
      </c>
      <c r="M1743">
        <v>18</v>
      </c>
      <c r="N1743">
        <v>83</v>
      </c>
      <c r="O1743">
        <v>71</v>
      </c>
      <c r="P1743">
        <v>24</v>
      </c>
      <c r="Q1743">
        <v>98</v>
      </c>
      <c r="R1743">
        <v>1200</v>
      </c>
      <c r="S1743">
        <v>1.1161156296729999</v>
      </c>
      <c r="T1743">
        <f t="shared" si="327"/>
        <v>1</v>
      </c>
      <c r="U1743">
        <f t="shared" si="328"/>
        <v>1339.3387556076</v>
      </c>
      <c r="V1743">
        <f t="shared" si="329"/>
        <v>1116.1156296729998</v>
      </c>
      <c r="W1743">
        <v>24.69</v>
      </c>
      <c r="X1743">
        <f t="shared" si="330"/>
        <v>27.556894896626371</v>
      </c>
      <c r="Y1743">
        <v>0</v>
      </c>
      <c r="Z1743">
        <v>0</v>
      </c>
      <c r="AA1743">
        <v>0</v>
      </c>
      <c r="AB1743" s="2">
        <v>0.1</v>
      </c>
      <c r="AC1743">
        <v>25</v>
      </c>
      <c r="AD1743">
        <f t="shared" si="331"/>
        <v>0.11016807219002084</v>
      </c>
      <c r="AE1743">
        <v>1630000</v>
      </c>
      <c r="AF1743">
        <v>0</v>
      </c>
      <c r="AG1743">
        <v>0</v>
      </c>
      <c r="AH1743">
        <v>37800</v>
      </c>
      <c r="AI1743">
        <v>0.16798366685098201</v>
      </c>
      <c r="AJ1743">
        <v>0.169808967047125</v>
      </c>
      <c r="AK1743" s="1">
        <f t="shared" si="326"/>
        <v>0.11899753315000988</v>
      </c>
      <c r="AL1743" s="1">
        <f t="shared" si="332"/>
        <v>0.12097570437850073</v>
      </c>
      <c r="AM1743">
        <f t="shared" si="333"/>
        <v>0.11964249691956222</v>
      </c>
      <c r="AN1743">
        <f t="shared" si="334"/>
        <v>0.12197820997542544</v>
      </c>
      <c r="AO1743">
        <f t="shared" si="335"/>
        <v>0.10426388349842236</v>
      </c>
      <c r="AP1743">
        <f t="shared" si="336"/>
        <v>0.10228571226993151</v>
      </c>
      <c r="AQ1743">
        <f t="shared" si="337"/>
        <v>45.334914143236134</v>
      </c>
    </row>
    <row r="1744" spans="1:43" x14ac:dyDescent="0.2">
      <c r="A1744">
        <v>34005</v>
      </c>
      <c r="B1744">
        <v>9</v>
      </c>
      <c r="C1744">
        <v>34</v>
      </c>
      <c r="D1744" t="s">
        <v>1199</v>
      </c>
      <c r="E1744">
        <v>5</v>
      </c>
      <c r="F1744" t="s">
        <v>1196</v>
      </c>
      <c r="G1744" t="s">
        <v>1197</v>
      </c>
      <c r="H1744" t="s">
        <v>296</v>
      </c>
      <c r="I1744">
        <v>43</v>
      </c>
      <c r="J1744">
        <v>14</v>
      </c>
      <c r="K1744">
        <v>65</v>
      </c>
      <c r="L1744">
        <v>58</v>
      </c>
      <c r="M1744">
        <v>18</v>
      </c>
      <c r="N1744">
        <v>83</v>
      </c>
      <c r="O1744">
        <v>71</v>
      </c>
      <c r="P1744">
        <v>24</v>
      </c>
      <c r="Q1744">
        <v>98</v>
      </c>
      <c r="R1744">
        <v>1200</v>
      </c>
      <c r="S1744">
        <v>1.08347372710705</v>
      </c>
      <c r="T1744">
        <f t="shared" si="327"/>
        <v>1</v>
      </c>
      <c r="U1744">
        <f t="shared" si="328"/>
        <v>1300.1684725284601</v>
      </c>
      <c r="V1744">
        <f t="shared" si="329"/>
        <v>1083.4737271070501</v>
      </c>
      <c r="W1744">
        <v>24.69</v>
      </c>
      <c r="X1744">
        <f t="shared" si="330"/>
        <v>26.750966322273065</v>
      </c>
      <c r="Y1744">
        <v>0</v>
      </c>
      <c r="Z1744">
        <v>0</v>
      </c>
      <c r="AA1744">
        <v>0</v>
      </c>
      <c r="AB1744" s="2">
        <v>0.1</v>
      </c>
      <c r="AC1744">
        <v>25</v>
      </c>
      <c r="AD1744">
        <f t="shared" si="331"/>
        <v>0.11016807219002084</v>
      </c>
      <c r="AE1744">
        <v>1630000</v>
      </c>
      <c r="AF1744">
        <v>0</v>
      </c>
      <c r="AG1744">
        <v>0</v>
      </c>
      <c r="AH1744">
        <v>37800</v>
      </c>
      <c r="AI1744">
        <v>0.174456742274053</v>
      </c>
      <c r="AJ1744">
        <v>0.178129820434625</v>
      </c>
      <c r="AK1744" s="1">
        <f t="shared" si="326"/>
        <v>0.11123115629732062</v>
      </c>
      <c r="AL1744" s="1">
        <f t="shared" si="332"/>
        <v>0.11313592909251013</v>
      </c>
      <c r="AM1744">
        <f t="shared" si="333"/>
        <v>0.11185218921117178</v>
      </c>
      <c r="AN1744">
        <f t="shared" si="334"/>
        <v>0.11410123753525005</v>
      </c>
      <c r="AO1744">
        <f t="shared" si="335"/>
        <v>9.7514805602651758E-2</v>
      </c>
      <c r="AP1744">
        <f t="shared" si="336"/>
        <v>9.5610032807462247E-2</v>
      </c>
      <c r="AQ1744">
        <f t="shared" si="337"/>
        <v>43.652799054289751</v>
      </c>
    </row>
    <row r="1745" spans="1:43" x14ac:dyDescent="0.2">
      <c r="A1745">
        <v>34007</v>
      </c>
      <c r="B1745">
        <v>9</v>
      </c>
      <c r="C1745">
        <v>34</v>
      </c>
      <c r="D1745" t="s">
        <v>371</v>
      </c>
      <c r="E1745">
        <v>7</v>
      </c>
      <c r="F1745" t="s">
        <v>1196</v>
      </c>
      <c r="G1745" t="s">
        <v>1197</v>
      </c>
      <c r="H1745" t="s">
        <v>296</v>
      </c>
      <c r="I1745">
        <v>43</v>
      </c>
      <c r="J1745">
        <v>14</v>
      </c>
      <c r="K1745">
        <v>65</v>
      </c>
      <c r="L1745">
        <v>58</v>
      </c>
      <c r="M1745">
        <v>18</v>
      </c>
      <c r="N1745">
        <v>83</v>
      </c>
      <c r="O1745">
        <v>71</v>
      </c>
      <c r="P1745">
        <v>24</v>
      </c>
      <c r="Q1745">
        <v>98</v>
      </c>
      <c r="R1745">
        <v>1200</v>
      </c>
      <c r="S1745">
        <v>1.07319549719493</v>
      </c>
      <c r="T1745">
        <f t="shared" si="327"/>
        <v>1</v>
      </c>
      <c r="U1745">
        <f t="shared" si="328"/>
        <v>1287.8345966339159</v>
      </c>
      <c r="V1745">
        <f t="shared" si="329"/>
        <v>1073.1954971949301</v>
      </c>
      <c r="W1745">
        <v>24.69</v>
      </c>
      <c r="X1745">
        <f t="shared" si="330"/>
        <v>26.497196825742822</v>
      </c>
      <c r="Y1745">
        <v>0</v>
      </c>
      <c r="Z1745">
        <v>0</v>
      </c>
      <c r="AA1745">
        <v>0</v>
      </c>
      <c r="AB1745" s="2">
        <v>0.1</v>
      </c>
      <c r="AC1745">
        <v>25</v>
      </c>
      <c r="AD1745">
        <f t="shared" si="331"/>
        <v>0.11016807219002084</v>
      </c>
      <c r="AE1745">
        <v>1630000</v>
      </c>
      <c r="AF1745">
        <v>0</v>
      </c>
      <c r="AG1745">
        <v>0</v>
      </c>
      <c r="AH1745">
        <v>37800</v>
      </c>
      <c r="AI1745">
        <v>0.17547396817289099</v>
      </c>
      <c r="AJ1745">
        <v>0.17879200032987499</v>
      </c>
      <c r="AK1745" s="1">
        <f t="shared" si="326"/>
        <v>0.10953728446318958</v>
      </c>
      <c r="AL1745" s="1">
        <f t="shared" si="332"/>
        <v>0.11143101525460587</v>
      </c>
      <c r="AM1745">
        <f t="shared" si="333"/>
        <v>0.11015471723754096</v>
      </c>
      <c r="AN1745">
        <f t="shared" si="334"/>
        <v>0.11239072778612007</v>
      </c>
      <c r="AO1745">
        <f t="shared" si="335"/>
        <v>9.6047776382490985E-2</v>
      </c>
      <c r="AP1745">
        <f t="shared" si="336"/>
        <v>9.4154045591074695E-2</v>
      </c>
      <c r="AQ1745">
        <f t="shared" si="337"/>
        <v>43.399742955900031</v>
      </c>
    </row>
    <row r="1746" spans="1:43" x14ac:dyDescent="0.2">
      <c r="A1746">
        <v>34009</v>
      </c>
      <c r="B1746">
        <v>9</v>
      </c>
      <c r="C1746">
        <v>34</v>
      </c>
      <c r="D1746" t="s">
        <v>1200</v>
      </c>
      <c r="E1746">
        <v>9</v>
      </c>
      <c r="F1746" t="s">
        <v>1196</v>
      </c>
      <c r="G1746" t="s">
        <v>1197</v>
      </c>
      <c r="H1746" t="s">
        <v>296</v>
      </c>
      <c r="I1746">
        <v>43</v>
      </c>
      <c r="J1746">
        <v>14</v>
      </c>
      <c r="K1746">
        <v>65</v>
      </c>
      <c r="L1746">
        <v>58</v>
      </c>
      <c r="M1746">
        <v>18</v>
      </c>
      <c r="N1746">
        <v>83</v>
      </c>
      <c r="O1746">
        <v>71</v>
      </c>
      <c r="P1746">
        <v>24</v>
      </c>
      <c r="Q1746">
        <v>98</v>
      </c>
      <c r="R1746">
        <v>1200</v>
      </c>
      <c r="S1746">
        <v>1.06845835844676</v>
      </c>
      <c r="T1746">
        <f t="shared" si="327"/>
        <v>1</v>
      </c>
      <c r="U1746">
        <f t="shared" si="328"/>
        <v>1282.150030136112</v>
      </c>
      <c r="V1746">
        <f t="shared" si="329"/>
        <v>1068.45835844676</v>
      </c>
      <c r="W1746">
        <v>24.69</v>
      </c>
      <c r="X1746">
        <f t="shared" si="330"/>
        <v>26.380236870050506</v>
      </c>
      <c r="Y1746">
        <v>0</v>
      </c>
      <c r="Z1746">
        <v>0</v>
      </c>
      <c r="AA1746">
        <v>0</v>
      </c>
      <c r="AB1746" s="2">
        <v>0.1</v>
      </c>
      <c r="AC1746">
        <v>25</v>
      </c>
      <c r="AD1746">
        <f t="shared" si="331"/>
        <v>0.11016807219002084</v>
      </c>
      <c r="AE1746">
        <v>1630000</v>
      </c>
      <c r="AF1746">
        <v>0</v>
      </c>
      <c r="AG1746">
        <v>0</v>
      </c>
      <c r="AH1746">
        <v>37800</v>
      </c>
      <c r="AI1746">
        <v>0.18078494060450001</v>
      </c>
      <c r="AJ1746">
        <v>0.184067885258625</v>
      </c>
      <c r="AK1746" s="1">
        <f t="shared" si="326"/>
        <v>0.10585007634942803</v>
      </c>
      <c r="AL1746" s="1">
        <f t="shared" si="332"/>
        <v>0.1076881744537827</v>
      </c>
      <c r="AM1746">
        <f t="shared" si="333"/>
        <v>0.10644937061936643</v>
      </c>
      <c r="AN1746">
        <f t="shared" si="334"/>
        <v>0.10861969322767473</v>
      </c>
      <c r="AO1746">
        <f t="shared" si="335"/>
        <v>9.2822761119001215E-2</v>
      </c>
      <c r="AP1746">
        <f t="shared" si="336"/>
        <v>9.0984663014646541E-2</v>
      </c>
      <c r="AQ1746">
        <f t="shared" si="337"/>
        <v>42.12477592818751</v>
      </c>
    </row>
    <row r="1747" spans="1:43" x14ac:dyDescent="0.2">
      <c r="A1747">
        <v>34011</v>
      </c>
      <c r="B1747">
        <v>9</v>
      </c>
      <c r="C1747">
        <v>34</v>
      </c>
      <c r="D1747" t="s">
        <v>511</v>
      </c>
      <c r="E1747">
        <v>11</v>
      </c>
      <c r="F1747" t="s">
        <v>1196</v>
      </c>
      <c r="G1747" t="s">
        <v>1197</v>
      </c>
      <c r="H1747" t="s">
        <v>296</v>
      </c>
      <c r="I1747">
        <v>43</v>
      </c>
      <c r="J1747">
        <v>14</v>
      </c>
      <c r="K1747">
        <v>65</v>
      </c>
      <c r="L1747">
        <v>58</v>
      </c>
      <c r="M1747">
        <v>18</v>
      </c>
      <c r="N1747">
        <v>83</v>
      </c>
      <c r="O1747">
        <v>71</v>
      </c>
      <c r="P1747">
        <v>24</v>
      </c>
      <c r="Q1747">
        <v>98</v>
      </c>
      <c r="R1747">
        <v>1200</v>
      </c>
      <c r="S1747">
        <v>1.06129898343767</v>
      </c>
      <c r="T1747">
        <f t="shared" si="327"/>
        <v>1</v>
      </c>
      <c r="U1747">
        <f t="shared" si="328"/>
        <v>1273.5587801252041</v>
      </c>
      <c r="V1747">
        <f t="shared" si="329"/>
        <v>1061.2989834376701</v>
      </c>
      <c r="W1747">
        <v>24.69</v>
      </c>
      <c r="X1747">
        <f t="shared" si="330"/>
        <v>26.203471901076075</v>
      </c>
      <c r="Y1747">
        <v>0</v>
      </c>
      <c r="Z1747">
        <v>0</v>
      </c>
      <c r="AA1747">
        <v>0</v>
      </c>
      <c r="AB1747" s="2">
        <v>0.1</v>
      </c>
      <c r="AC1747">
        <v>25</v>
      </c>
      <c r="AD1747">
        <f t="shared" si="331"/>
        <v>0.11016807219002084</v>
      </c>
      <c r="AE1747">
        <v>1630000</v>
      </c>
      <c r="AF1747">
        <v>0</v>
      </c>
      <c r="AG1747">
        <v>0</v>
      </c>
      <c r="AH1747">
        <v>37800</v>
      </c>
      <c r="AI1747">
        <v>0.17845981681033199</v>
      </c>
      <c r="AJ1747">
        <v>0.182180407375375</v>
      </c>
      <c r="AK1747" s="1">
        <f t="shared" si="326"/>
        <v>0.10651067354172301</v>
      </c>
      <c r="AL1747" s="1">
        <f t="shared" si="332"/>
        <v>0.10837271992594728</v>
      </c>
      <c r="AM1747">
        <f t="shared" si="333"/>
        <v>0.10711777591878408</v>
      </c>
      <c r="AN1747">
        <f t="shared" si="334"/>
        <v>0.10931637530574087</v>
      </c>
      <c r="AO1747">
        <f t="shared" si="335"/>
        <v>9.341453339108946E-2</v>
      </c>
      <c r="AP1747">
        <f t="shared" si="336"/>
        <v>9.1552487006865191E-2</v>
      </c>
      <c r="AQ1747">
        <f t="shared" si="337"/>
        <v>42.67361275086968</v>
      </c>
    </row>
    <row r="1748" spans="1:43" x14ac:dyDescent="0.2">
      <c r="A1748">
        <v>34013</v>
      </c>
      <c r="B1748">
        <v>9</v>
      </c>
      <c r="C1748">
        <v>34</v>
      </c>
      <c r="D1748" t="s">
        <v>877</v>
      </c>
      <c r="E1748">
        <v>13</v>
      </c>
      <c r="F1748" t="s">
        <v>1196</v>
      </c>
      <c r="G1748" t="s">
        <v>1197</v>
      </c>
      <c r="H1748" t="s">
        <v>296</v>
      </c>
      <c r="I1748">
        <v>43</v>
      </c>
      <c r="J1748">
        <v>14</v>
      </c>
      <c r="K1748">
        <v>65</v>
      </c>
      <c r="L1748">
        <v>58</v>
      </c>
      <c r="M1748">
        <v>18</v>
      </c>
      <c r="N1748">
        <v>83</v>
      </c>
      <c r="O1748">
        <v>71</v>
      </c>
      <c r="P1748">
        <v>24</v>
      </c>
      <c r="Q1748">
        <v>98</v>
      </c>
      <c r="R1748">
        <v>1200</v>
      </c>
      <c r="S1748">
        <v>1.11127245426178</v>
      </c>
      <c r="T1748">
        <f t="shared" si="327"/>
        <v>1</v>
      </c>
      <c r="U1748">
        <f t="shared" si="328"/>
        <v>1333.526945114136</v>
      </c>
      <c r="V1748">
        <f t="shared" si="329"/>
        <v>1111.27245426178</v>
      </c>
      <c r="W1748">
        <v>24.69</v>
      </c>
      <c r="X1748">
        <f t="shared" si="330"/>
        <v>27.437316895723349</v>
      </c>
      <c r="Y1748">
        <v>0</v>
      </c>
      <c r="Z1748">
        <v>0</v>
      </c>
      <c r="AA1748">
        <v>0</v>
      </c>
      <c r="AB1748" s="2">
        <v>0.1</v>
      </c>
      <c r="AC1748">
        <v>25</v>
      </c>
      <c r="AD1748">
        <f t="shared" si="331"/>
        <v>0.11016807219002084</v>
      </c>
      <c r="AE1748">
        <v>1630000</v>
      </c>
      <c r="AF1748">
        <v>0</v>
      </c>
      <c r="AG1748">
        <v>0</v>
      </c>
      <c r="AH1748">
        <v>37800</v>
      </c>
      <c r="AI1748">
        <v>0.16865804739356499</v>
      </c>
      <c r="AJ1748">
        <v>0.16958488808375</v>
      </c>
      <c r="AK1748" s="1">
        <f t="shared" si="326"/>
        <v>0.11800741768821164</v>
      </c>
      <c r="AL1748" s="1">
        <f t="shared" si="332"/>
        <v>0.11997767918332772</v>
      </c>
      <c r="AM1748">
        <f t="shared" si="333"/>
        <v>0.11864980256500685</v>
      </c>
      <c r="AN1748">
        <f t="shared" si="334"/>
        <v>0.12097617625365768</v>
      </c>
      <c r="AO1748">
        <f t="shared" si="335"/>
        <v>0.10340490851555344</v>
      </c>
      <c r="AP1748">
        <f t="shared" si="336"/>
        <v>0.10143464702043736</v>
      </c>
      <c r="AQ1748">
        <f t="shared" si="337"/>
        <v>45.153642128823883</v>
      </c>
    </row>
    <row r="1749" spans="1:43" x14ac:dyDescent="0.2">
      <c r="A1749">
        <v>34015</v>
      </c>
      <c r="B1749">
        <v>9</v>
      </c>
      <c r="C1749">
        <v>34</v>
      </c>
      <c r="D1749" t="s">
        <v>1201</v>
      </c>
      <c r="E1749">
        <v>15</v>
      </c>
      <c r="F1749" t="s">
        <v>1196</v>
      </c>
      <c r="G1749" t="s">
        <v>1197</v>
      </c>
      <c r="H1749" t="s">
        <v>296</v>
      </c>
      <c r="I1749">
        <v>43</v>
      </c>
      <c r="J1749">
        <v>14</v>
      </c>
      <c r="K1749">
        <v>65</v>
      </c>
      <c r="L1749">
        <v>58</v>
      </c>
      <c r="M1749">
        <v>18</v>
      </c>
      <c r="N1749">
        <v>83</v>
      </c>
      <c r="O1749">
        <v>71</v>
      </c>
      <c r="P1749">
        <v>24</v>
      </c>
      <c r="Q1749">
        <v>98</v>
      </c>
      <c r="R1749">
        <v>1200</v>
      </c>
      <c r="S1749">
        <v>1.0660508606168999</v>
      </c>
      <c r="T1749">
        <f t="shared" si="327"/>
        <v>1</v>
      </c>
      <c r="U1749">
        <f t="shared" si="328"/>
        <v>1279.2610327402799</v>
      </c>
      <c r="V1749">
        <f t="shared" si="329"/>
        <v>1066.0508606168999</v>
      </c>
      <c r="W1749">
        <v>24.69</v>
      </c>
      <c r="X1749">
        <f t="shared" si="330"/>
        <v>26.320795748631259</v>
      </c>
      <c r="Y1749">
        <v>0</v>
      </c>
      <c r="Z1749">
        <v>0</v>
      </c>
      <c r="AA1749">
        <v>0</v>
      </c>
      <c r="AB1749" s="2">
        <v>0.1</v>
      </c>
      <c r="AC1749">
        <v>25</v>
      </c>
      <c r="AD1749">
        <f t="shared" si="331"/>
        <v>0.11016807219002084</v>
      </c>
      <c r="AE1749">
        <v>1630000</v>
      </c>
      <c r="AF1749">
        <v>0</v>
      </c>
      <c r="AG1749">
        <v>0</v>
      </c>
      <c r="AH1749">
        <v>37800</v>
      </c>
      <c r="AI1749">
        <v>0.176219819837695</v>
      </c>
      <c r="AJ1749">
        <v>0.179926403308</v>
      </c>
      <c r="AK1749" s="1">
        <f t="shared" si="326"/>
        <v>0.10834752568387505</v>
      </c>
      <c r="AL1749" s="1">
        <f t="shared" si="332"/>
        <v>0.11023324124598984</v>
      </c>
      <c r="AM1749">
        <f t="shared" si="333"/>
        <v>0.10896234516953349</v>
      </c>
      <c r="AN1749">
        <f t="shared" si="334"/>
        <v>0.11118889178725785</v>
      </c>
      <c r="AO1749">
        <f t="shared" si="335"/>
        <v>9.5017090170437413E-2</v>
      </c>
      <c r="AP1749">
        <f t="shared" si="336"/>
        <v>9.3131374608322631E-2</v>
      </c>
      <c r="AQ1749">
        <f t="shared" si="337"/>
        <v>43.216053229253284</v>
      </c>
    </row>
    <row r="1750" spans="1:43" x14ac:dyDescent="0.2">
      <c r="A1750">
        <v>34017</v>
      </c>
      <c r="B1750">
        <v>9</v>
      </c>
      <c r="C1750">
        <v>34</v>
      </c>
      <c r="D1750" t="s">
        <v>1202</v>
      </c>
      <c r="E1750">
        <v>17</v>
      </c>
      <c r="F1750" t="s">
        <v>1196</v>
      </c>
      <c r="G1750" t="s">
        <v>1197</v>
      </c>
      <c r="H1750" t="s">
        <v>296</v>
      </c>
      <c r="I1750">
        <v>43</v>
      </c>
      <c r="J1750">
        <v>14</v>
      </c>
      <c r="K1750">
        <v>65</v>
      </c>
      <c r="L1750">
        <v>58</v>
      </c>
      <c r="M1750">
        <v>18</v>
      </c>
      <c r="N1750">
        <v>83</v>
      </c>
      <c r="O1750">
        <v>71</v>
      </c>
      <c r="P1750">
        <v>24</v>
      </c>
      <c r="Q1750">
        <v>98</v>
      </c>
      <c r="R1750">
        <v>1200</v>
      </c>
      <c r="S1750">
        <v>1.12618756294251</v>
      </c>
      <c r="T1750">
        <f t="shared" si="327"/>
        <v>1</v>
      </c>
      <c r="U1750">
        <f t="shared" si="328"/>
        <v>1351.425075531012</v>
      </c>
      <c r="V1750">
        <f t="shared" si="329"/>
        <v>1126.1875629425099</v>
      </c>
      <c r="W1750">
        <v>24.69</v>
      </c>
      <c r="X1750">
        <f t="shared" si="330"/>
        <v>27.805570929050575</v>
      </c>
      <c r="Y1750">
        <v>0</v>
      </c>
      <c r="Z1750">
        <v>0</v>
      </c>
      <c r="AA1750">
        <v>0</v>
      </c>
      <c r="AB1750" s="2">
        <v>0.1</v>
      </c>
      <c r="AC1750">
        <v>25</v>
      </c>
      <c r="AD1750">
        <f t="shared" si="331"/>
        <v>0.11016807219002084</v>
      </c>
      <c r="AE1750">
        <v>1630000</v>
      </c>
      <c r="AF1750">
        <v>0</v>
      </c>
      <c r="AG1750">
        <v>0</v>
      </c>
      <c r="AH1750">
        <v>37800</v>
      </c>
      <c r="AI1750">
        <v>0.167785666050562</v>
      </c>
      <c r="AJ1750">
        <v>0.16902193196724999</v>
      </c>
      <c r="AK1750" s="1">
        <f t="shared" si="326"/>
        <v>0.12021307221285785</v>
      </c>
      <c r="AL1750" s="1">
        <f t="shared" si="332"/>
        <v>0.12219357784509026</v>
      </c>
      <c r="AM1750">
        <f t="shared" si="333"/>
        <v>0.12085879709237636</v>
      </c>
      <c r="AN1750">
        <f t="shared" si="334"/>
        <v>0.12319726648056224</v>
      </c>
      <c r="AO1750">
        <f t="shared" si="335"/>
        <v>0.10531104862717228</v>
      </c>
      <c r="AP1750">
        <f t="shared" si="336"/>
        <v>0.10333054299493986</v>
      </c>
      <c r="AQ1750">
        <f t="shared" si="337"/>
        <v>45.388413047514575</v>
      </c>
    </row>
    <row r="1751" spans="1:43" x14ac:dyDescent="0.2">
      <c r="A1751">
        <v>34019</v>
      </c>
      <c r="B1751">
        <v>9</v>
      </c>
      <c r="C1751">
        <v>34</v>
      </c>
      <c r="D1751" t="s">
        <v>1203</v>
      </c>
      <c r="E1751">
        <v>19</v>
      </c>
      <c r="F1751" t="s">
        <v>1196</v>
      </c>
      <c r="G1751" t="s">
        <v>1197</v>
      </c>
      <c r="H1751" t="s">
        <v>296</v>
      </c>
      <c r="I1751">
        <v>43</v>
      </c>
      <c r="J1751">
        <v>14</v>
      </c>
      <c r="K1751">
        <v>65</v>
      </c>
      <c r="L1751">
        <v>58</v>
      </c>
      <c r="M1751">
        <v>18</v>
      </c>
      <c r="N1751">
        <v>83</v>
      </c>
      <c r="O1751">
        <v>71</v>
      </c>
      <c r="P1751">
        <v>24</v>
      </c>
      <c r="Q1751">
        <v>98</v>
      </c>
      <c r="R1751">
        <v>1200</v>
      </c>
      <c r="S1751">
        <v>1.07823244424967</v>
      </c>
      <c r="T1751">
        <f t="shared" si="327"/>
        <v>1</v>
      </c>
      <c r="U1751">
        <f t="shared" si="328"/>
        <v>1293.878933099604</v>
      </c>
      <c r="V1751">
        <f t="shared" si="329"/>
        <v>1078.2324442496699</v>
      </c>
      <c r="W1751">
        <v>24.69</v>
      </c>
      <c r="X1751">
        <f t="shared" si="330"/>
        <v>26.621559048524354</v>
      </c>
      <c r="Y1751">
        <v>0</v>
      </c>
      <c r="Z1751">
        <v>0</v>
      </c>
      <c r="AA1751">
        <v>0</v>
      </c>
      <c r="AB1751" s="2">
        <v>0.1</v>
      </c>
      <c r="AC1751">
        <v>25</v>
      </c>
      <c r="AD1751">
        <f t="shared" si="331"/>
        <v>0.11016807219002084</v>
      </c>
      <c r="AE1751">
        <v>1630000</v>
      </c>
      <c r="AF1751">
        <v>0</v>
      </c>
      <c r="AG1751">
        <v>0</v>
      </c>
      <c r="AH1751">
        <v>37800</v>
      </c>
      <c r="AI1751">
        <v>0.170075784200723</v>
      </c>
      <c r="AJ1751">
        <v>0.17292396940525001</v>
      </c>
      <c r="AK1751" s="1">
        <f t="shared" si="326"/>
        <v>0.11354440510124973</v>
      </c>
      <c r="AL1751" s="1">
        <f t="shared" si="332"/>
        <v>0.11549824266950004</v>
      </c>
      <c r="AM1751">
        <f t="shared" si="333"/>
        <v>0.11418143511410311</v>
      </c>
      <c r="AN1751">
        <f t="shared" si="334"/>
        <v>0.11648841635590383</v>
      </c>
      <c r="AO1751">
        <f t="shared" si="335"/>
        <v>9.9552250263127348E-2</v>
      </c>
      <c r="AP1751">
        <f t="shared" si="336"/>
        <v>9.759841269487704E-2</v>
      </c>
      <c r="AQ1751">
        <f t="shared" si="337"/>
        <v>44.777245331807073</v>
      </c>
    </row>
    <row r="1752" spans="1:43" x14ac:dyDescent="0.2">
      <c r="A1752">
        <v>34021</v>
      </c>
      <c r="B1752">
        <v>9</v>
      </c>
      <c r="C1752">
        <v>34</v>
      </c>
      <c r="D1752" t="s">
        <v>537</v>
      </c>
      <c r="E1752">
        <v>21</v>
      </c>
      <c r="F1752" t="s">
        <v>1196</v>
      </c>
      <c r="G1752" t="s">
        <v>1197</v>
      </c>
      <c r="H1752" t="s">
        <v>296</v>
      </c>
      <c r="I1752">
        <v>43</v>
      </c>
      <c r="J1752">
        <v>14</v>
      </c>
      <c r="K1752">
        <v>65</v>
      </c>
      <c r="L1752">
        <v>58</v>
      </c>
      <c r="M1752">
        <v>18</v>
      </c>
      <c r="N1752">
        <v>83</v>
      </c>
      <c r="O1752">
        <v>71</v>
      </c>
      <c r="P1752">
        <v>24</v>
      </c>
      <c r="Q1752">
        <v>98</v>
      </c>
      <c r="R1752">
        <v>1200</v>
      </c>
      <c r="S1752">
        <v>1.0880164702733399</v>
      </c>
      <c r="T1752">
        <f t="shared" si="327"/>
        <v>1</v>
      </c>
      <c r="U1752">
        <f t="shared" si="328"/>
        <v>1305.6197643280079</v>
      </c>
      <c r="V1752">
        <f t="shared" si="329"/>
        <v>1088.01647027334</v>
      </c>
      <c r="W1752">
        <v>24.69</v>
      </c>
      <c r="X1752">
        <f t="shared" si="330"/>
        <v>26.863126651048763</v>
      </c>
      <c r="Y1752">
        <v>0</v>
      </c>
      <c r="Z1752">
        <v>0</v>
      </c>
      <c r="AA1752">
        <v>0</v>
      </c>
      <c r="AB1752" s="2">
        <v>0.1</v>
      </c>
      <c r="AC1752">
        <v>25</v>
      </c>
      <c r="AD1752">
        <f t="shared" si="331"/>
        <v>0.11016807219002084</v>
      </c>
      <c r="AE1752">
        <v>1630000</v>
      </c>
      <c r="AF1752">
        <v>0</v>
      </c>
      <c r="AG1752">
        <v>0</v>
      </c>
      <c r="AH1752">
        <v>37800</v>
      </c>
      <c r="AI1752">
        <v>0.17179732816000801</v>
      </c>
      <c r="AJ1752">
        <v>0.17330072923125001</v>
      </c>
      <c r="AK1752" s="1">
        <f t="shared" si="326"/>
        <v>0.11342659371215044</v>
      </c>
      <c r="AL1752" s="1">
        <f t="shared" si="332"/>
        <v>0.11536085229568038</v>
      </c>
      <c r="AM1752">
        <f t="shared" si="333"/>
        <v>0.1140572401846877</v>
      </c>
      <c r="AN1752">
        <f t="shared" si="334"/>
        <v>0.11634110366520807</v>
      </c>
      <c r="AO1752">
        <f t="shared" si="335"/>
        <v>9.9431405130037856E-2</v>
      </c>
      <c r="AP1752">
        <f t="shared" si="336"/>
        <v>9.7497146546507915E-2</v>
      </c>
      <c r="AQ1752">
        <f t="shared" si="337"/>
        <v>44.328542217270865</v>
      </c>
    </row>
    <row r="1753" spans="1:43" x14ac:dyDescent="0.2">
      <c r="A1753">
        <v>34023</v>
      </c>
      <c r="B1753">
        <v>9</v>
      </c>
      <c r="C1753">
        <v>34</v>
      </c>
      <c r="D1753" t="s">
        <v>288</v>
      </c>
      <c r="E1753">
        <v>23</v>
      </c>
      <c r="F1753" t="s">
        <v>1196</v>
      </c>
      <c r="G1753" t="s">
        <v>1197</v>
      </c>
      <c r="H1753" t="s">
        <v>296</v>
      </c>
      <c r="I1753">
        <v>43</v>
      </c>
      <c r="J1753">
        <v>14</v>
      </c>
      <c r="K1753">
        <v>65</v>
      </c>
      <c r="L1753">
        <v>58</v>
      </c>
      <c r="M1753">
        <v>18</v>
      </c>
      <c r="N1753">
        <v>83</v>
      </c>
      <c r="O1753">
        <v>71</v>
      </c>
      <c r="P1753">
        <v>24</v>
      </c>
      <c r="Q1753">
        <v>98</v>
      </c>
      <c r="R1753">
        <v>1200</v>
      </c>
      <c r="S1753">
        <v>1.10478591918945</v>
      </c>
      <c r="T1753">
        <f t="shared" si="327"/>
        <v>1</v>
      </c>
      <c r="U1753">
        <f t="shared" si="328"/>
        <v>1325.7431030273401</v>
      </c>
      <c r="V1753">
        <f t="shared" si="329"/>
        <v>1104.7859191894499</v>
      </c>
      <c r="W1753">
        <v>24.69</v>
      </c>
      <c r="X1753">
        <f t="shared" si="330"/>
        <v>27.277164344787522</v>
      </c>
      <c r="Y1753">
        <v>0</v>
      </c>
      <c r="Z1753">
        <v>0</v>
      </c>
      <c r="AA1753">
        <v>0</v>
      </c>
      <c r="AB1753" s="2">
        <v>0.1</v>
      </c>
      <c r="AC1753">
        <v>25</v>
      </c>
      <c r="AD1753">
        <f t="shared" si="331"/>
        <v>0.11016807219002084</v>
      </c>
      <c r="AE1753">
        <v>1630000</v>
      </c>
      <c r="AF1753">
        <v>0</v>
      </c>
      <c r="AG1753">
        <v>0</v>
      </c>
      <c r="AH1753">
        <v>37800</v>
      </c>
      <c r="AI1753">
        <v>0.17150737023580201</v>
      </c>
      <c r="AJ1753">
        <v>0.17317447946200001</v>
      </c>
      <c r="AK1753" s="1">
        <f t="shared" si="326"/>
        <v>0.1153695419080544</v>
      </c>
      <c r="AL1753" s="1">
        <f t="shared" si="332"/>
        <v>0.11730707063445335</v>
      </c>
      <c r="AM1753">
        <f t="shared" si="333"/>
        <v>0.11600125457933189</v>
      </c>
      <c r="AN1753">
        <f t="shared" si="334"/>
        <v>0.11828897926017892</v>
      </c>
      <c r="AO1753">
        <f t="shared" si="335"/>
        <v>0.10110475897011327</v>
      </c>
      <c r="AP1753">
        <f t="shared" si="336"/>
        <v>9.9167230243714322E-2</v>
      </c>
      <c r="AQ1753">
        <f t="shared" si="337"/>
        <v>44.403486005789837</v>
      </c>
    </row>
    <row r="1754" spans="1:43" x14ac:dyDescent="0.2">
      <c r="A1754">
        <v>34025</v>
      </c>
      <c r="B1754">
        <v>9</v>
      </c>
      <c r="C1754">
        <v>34</v>
      </c>
      <c r="D1754" t="s">
        <v>1204</v>
      </c>
      <c r="E1754">
        <v>25</v>
      </c>
      <c r="F1754" t="s">
        <v>1196</v>
      </c>
      <c r="G1754" t="s">
        <v>1197</v>
      </c>
      <c r="H1754" t="s">
        <v>296</v>
      </c>
      <c r="I1754">
        <v>43</v>
      </c>
      <c r="J1754">
        <v>14</v>
      </c>
      <c r="K1754">
        <v>65</v>
      </c>
      <c r="L1754">
        <v>58</v>
      </c>
      <c r="M1754">
        <v>18</v>
      </c>
      <c r="N1754">
        <v>83</v>
      </c>
      <c r="O1754">
        <v>71</v>
      </c>
      <c r="P1754">
        <v>24</v>
      </c>
      <c r="Q1754">
        <v>98</v>
      </c>
      <c r="R1754">
        <v>1200</v>
      </c>
      <c r="S1754">
        <v>1.10632521907488</v>
      </c>
      <c r="T1754">
        <f t="shared" si="327"/>
        <v>1</v>
      </c>
      <c r="U1754">
        <f t="shared" si="328"/>
        <v>1327.5902628898559</v>
      </c>
      <c r="V1754">
        <f t="shared" si="329"/>
        <v>1106.3252190748801</v>
      </c>
      <c r="W1754">
        <v>24.69</v>
      </c>
      <c r="X1754">
        <f t="shared" si="330"/>
        <v>27.315169658958791</v>
      </c>
      <c r="Y1754">
        <v>0</v>
      </c>
      <c r="Z1754">
        <v>0</v>
      </c>
      <c r="AA1754">
        <v>0</v>
      </c>
      <c r="AB1754" s="2">
        <v>0.1</v>
      </c>
      <c r="AC1754">
        <v>25</v>
      </c>
      <c r="AD1754">
        <f t="shared" si="331"/>
        <v>0.11016807219002084</v>
      </c>
      <c r="AE1754">
        <v>1630000</v>
      </c>
      <c r="AF1754">
        <v>0</v>
      </c>
      <c r="AG1754">
        <v>0</v>
      </c>
      <c r="AH1754">
        <v>37800</v>
      </c>
      <c r="AI1754">
        <v>0.172143076102206</v>
      </c>
      <c r="AJ1754">
        <v>0.17420177524950001</v>
      </c>
      <c r="AK1754" s="1">
        <f t="shared" si="326"/>
        <v>0.11510364554172095</v>
      </c>
      <c r="AL1754" s="1">
        <f t="shared" si="332"/>
        <v>0.11703401918291062</v>
      </c>
      <c r="AM1754">
        <f t="shared" si="333"/>
        <v>0.11573302536604284</v>
      </c>
      <c r="AN1754">
        <f t="shared" si="334"/>
        <v>0.11801230172568369</v>
      </c>
      <c r="AO1754">
        <f t="shared" si="335"/>
        <v>0.10086904957373088</v>
      </c>
      <c r="AP1754">
        <f t="shared" si="336"/>
        <v>9.8938675932541215E-2</v>
      </c>
      <c r="AQ1754">
        <f t="shared" si="337"/>
        <v>44.239508707476027</v>
      </c>
    </row>
    <row r="1755" spans="1:43" x14ac:dyDescent="0.2">
      <c r="A1755">
        <v>34027</v>
      </c>
      <c r="B1755">
        <v>9</v>
      </c>
      <c r="C1755">
        <v>34</v>
      </c>
      <c r="D1755" t="s">
        <v>683</v>
      </c>
      <c r="E1755">
        <v>27</v>
      </c>
      <c r="F1755" t="s">
        <v>1196</v>
      </c>
      <c r="G1755" t="s">
        <v>1197</v>
      </c>
      <c r="H1755" t="s">
        <v>296</v>
      </c>
      <c r="I1755">
        <v>43</v>
      </c>
      <c r="J1755">
        <v>14</v>
      </c>
      <c r="K1755">
        <v>65</v>
      </c>
      <c r="L1755">
        <v>58</v>
      </c>
      <c r="M1755">
        <v>18</v>
      </c>
      <c r="N1755">
        <v>83</v>
      </c>
      <c r="O1755">
        <v>71</v>
      </c>
      <c r="P1755">
        <v>24</v>
      </c>
      <c r="Q1755">
        <v>98</v>
      </c>
      <c r="R1755">
        <v>1200</v>
      </c>
      <c r="S1755">
        <v>1.0951674580574</v>
      </c>
      <c r="T1755">
        <f t="shared" si="327"/>
        <v>1</v>
      </c>
      <c r="U1755">
        <f t="shared" si="328"/>
        <v>1314.20094966888</v>
      </c>
      <c r="V1755">
        <f t="shared" si="329"/>
        <v>1095.1674580573999</v>
      </c>
      <c r="W1755">
        <v>24.69</v>
      </c>
      <c r="X1755">
        <f t="shared" si="330"/>
        <v>27.039684539437207</v>
      </c>
      <c r="Y1755">
        <v>0</v>
      </c>
      <c r="Z1755">
        <v>0</v>
      </c>
      <c r="AA1755">
        <v>0</v>
      </c>
      <c r="AB1755" s="2">
        <v>0.1</v>
      </c>
      <c r="AC1755">
        <v>25</v>
      </c>
      <c r="AD1755">
        <f t="shared" si="331"/>
        <v>0.11016807219002084</v>
      </c>
      <c r="AE1755">
        <v>1630000</v>
      </c>
      <c r="AF1755">
        <v>0</v>
      </c>
      <c r="AG1755">
        <v>0</v>
      </c>
      <c r="AH1755">
        <v>37800</v>
      </c>
      <c r="AI1755">
        <v>0.16912500252936699</v>
      </c>
      <c r="AJ1755">
        <v>0.17065844650299999</v>
      </c>
      <c r="AK1755" s="1">
        <f t="shared" si="326"/>
        <v>0.11597611063190548</v>
      </c>
      <c r="AL1755" s="1">
        <f t="shared" si="332"/>
        <v>0.11794093222333933</v>
      </c>
      <c r="AM1755">
        <f t="shared" si="333"/>
        <v>0.11661672188024305</v>
      </c>
      <c r="AN1755">
        <f t="shared" si="334"/>
        <v>0.11893667243733166</v>
      </c>
      <c r="AO1755">
        <f t="shared" si="335"/>
        <v>0.10165343502955071</v>
      </c>
      <c r="AP1755">
        <f t="shared" si="336"/>
        <v>9.9688613438116858E-2</v>
      </c>
      <c r="AQ1755">
        <f t="shared" si="337"/>
        <v>45.028972654902908</v>
      </c>
    </row>
    <row r="1756" spans="1:43" x14ac:dyDescent="0.2">
      <c r="A1756">
        <v>34029</v>
      </c>
      <c r="B1756">
        <v>9</v>
      </c>
      <c r="C1756">
        <v>34</v>
      </c>
      <c r="D1756" t="s">
        <v>1205</v>
      </c>
      <c r="E1756">
        <v>29</v>
      </c>
      <c r="F1756" t="s">
        <v>1196</v>
      </c>
      <c r="G1756" t="s">
        <v>1197</v>
      </c>
      <c r="H1756" t="s">
        <v>296</v>
      </c>
      <c r="I1756">
        <v>43</v>
      </c>
      <c r="J1756">
        <v>14</v>
      </c>
      <c r="K1756">
        <v>65</v>
      </c>
      <c r="L1756">
        <v>58</v>
      </c>
      <c r="M1756">
        <v>18</v>
      </c>
      <c r="N1756">
        <v>83</v>
      </c>
      <c r="O1756">
        <v>71</v>
      </c>
      <c r="P1756">
        <v>24</v>
      </c>
      <c r="Q1756">
        <v>98</v>
      </c>
      <c r="R1756">
        <v>1200</v>
      </c>
      <c r="S1756">
        <v>1.0951050147414201</v>
      </c>
      <c r="T1756">
        <f t="shared" si="327"/>
        <v>1</v>
      </c>
      <c r="U1756">
        <f t="shared" si="328"/>
        <v>1314.126017689704</v>
      </c>
      <c r="V1756">
        <f t="shared" si="329"/>
        <v>1095.1050147414201</v>
      </c>
      <c r="W1756">
        <v>24.69</v>
      </c>
      <c r="X1756">
        <f t="shared" si="330"/>
        <v>27.038142813965663</v>
      </c>
      <c r="Y1756">
        <v>0</v>
      </c>
      <c r="Z1756">
        <v>0</v>
      </c>
      <c r="AA1756">
        <v>0</v>
      </c>
      <c r="AB1756" s="2">
        <v>0.1</v>
      </c>
      <c r="AC1756">
        <v>25</v>
      </c>
      <c r="AD1756">
        <f t="shared" si="331"/>
        <v>0.11016807219002084</v>
      </c>
      <c r="AE1756">
        <v>1630000</v>
      </c>
      <c r="AF1756">
        <v>0</v>
      </c>
      <c r="AG1756">
        <v>0</v>
      </c>
      <c r="AH1756">
        <v>37800</v>
      </c>
      <c r="AI1756">
        <v>0.174446340140503</v>
      </c>
      <c r="AJ1756">
        <v>0.178584691961125</v>
      </c>
      <c r="AK1756" s="1">
        <f t="shared" si="326"/>
        <v>0.11243194685404936</v>
      </c>
      <c r="AL1756" s="1">
        <f t="shared" si="332"/>
        <v>0.11433683322973007</v>
      </c>
      <c r="AM1756">
        <f t="shared" si="333"/>
        <v>0.11305301679973107</v>
      </c>
      <c r="AN1756">
        <f t="shared" si="334"/>
        <v>0.11530219923324959</v>
      </c>
      <c r="AO1756">
        <f t="shared" si="335"/>
        <v>9.8547072658351331E-2</v>
      </c>
      <c r="AP1756">
        <f t="shared" si="336"/>
        <v>9.6642186282670628E-2</v>
      </c>
      <c r="AQ1756">
        <f t="shared" si="337"/>
        <v>43.655402045245175</v>
      </c>
    </row>
    <row r="1757" spans="1:43" x14ac:dyDescent="0.2">
      <c r="A1757">
        <v>34031</v>
      </c>
      <c r="B1757">
        <v>9</v>
      </c>
      <c r="C1757">
        <v>34</v>
      </c>
      <c r="D1757" t="s">
        <v>1206</v>
      </c>
      <c r="E1757">
        <v>31</v>
      </c>
      <c r="F1757" t="s">
        <v>1196</v>
      </c>
      <c r="G1757" t="s">
        <v>1197</v>
      </c>
      <c r="H1757" t="s">
        <v>296</v>
      </c>
      <c r="I1757">
        <v>43</v>
      </c>
      <c r="J1757">
        <v>14</v>
      </c>
      <c r="K1757">
        <v>65</v>
      </c>
      <c r="L1757">
        <v>58</v>
      </c>
      <c r="M1757">
        <v>18</v>
      </c>
      <c r="N1757">
        <v>83</v>
      </c>
      <c r="O1757">
        <v>71</v>
      </c>
      <c r="P1757">
        <v>24</v>
      </c>
      <c r="Q1757">
        <v>98</v>
      </c>
      <c r="R1757">
        <v>1200</v>
      </c>
      <c r="S1757">
        <v>1.10431102343968</v>
      </c>
      <c r="T1757">
        <f t="shared" si="327"/>
        <v>1</v>
      </c>
      <c r="U1757">
        <f t="shared" si="328"/>
        <v>1325.1732281276161</v>
      </c>
      <c r="V1757">
        <f t="shared" si="329"/>
        <v>1104.31102343968</v>
      </c>
      <c r="W1757">
        <v>24.69</v>
      </c>
      <c r="X1757">
        <f t="shared" si="330"/>
        <v>27.265439168725703</v>
      </c>
      <c r="Y1757">
        <v>0</v>
      </c>
      <c r="Z1757">
        <v>0</v>
      </c>
      <c r="AA1757">
        <v>0</v>
      </c>
      <c r="AB1757" s="2">
        <v>0.1</v>
      </c>
      <c r="AC1757">
        <v>25</v>
      </c>
      <c r="AD1757">
        <f t="shared" si="331"/>
        <v>0.11016807219002084</v>
      </c>
      <c r="AE1757">
        <v>1630000</v>
      </c>
      <c r="AF1757">
        <v>0</v>
      </c>
      <c r="AG1757">
        <v>0</v>
      </c>
      <c r="AH1757">
        <v>37800</v>
      </c>
      <c r="AI1757">
        <v>0.16860980186912</v>
      </c>
      <c r="AJ1757">
        <v>0.169482347719875</v>
      </c>
      <c r="AK1757" s="1">
        <f t="shared" si="326"/>
        <v>0.11730172938425823</v>
      </c>
      <c r="AL1757" s="1">
        <f t="shared" si="332"/>
        <v>0.11927255464433976</v>
      </c>
      <c r="AM1757">
        <f t="shared" si="333"/>
        <v>0.11794429807121709</v>
      </c>
      <c r="AN1757">
        <f t="shared" si="334"/>
        <v>0.12027133742175367</v>
      </c>
      <c r="AO1757">
        <f t="shared" si="335"/>
        <v>0.10279888969935361</v>
      </c>
      <c r="AP1757">
        <f t="shared" si="336"/>
        <v>0.10082806443927207</v>
      </c>
      <c r="AQ1757">
        <f t="shared" si="337"/>
        <v>45.166562262297482</v>
      </c>
    </row>
    <row r="1758" spans="1:43" x14ac:dyDescent="0.2">
      <c r="A1758">
        <v>34033</v>
      </c>
      <c r="B1758">
        <v>9</v>
      </c>
      <c r="C1758">
        <v>34</v>
      </c>
      <c r="D1758" t="s">
        <v>1207</v>
      </c>
      <c r="E1758">
        <v>33</v>
      </c>
      <c r="F1758" t="s">
        <v>1196</v>
      </c>
      <c r="G1758" t="s">
        <v>1197</v>
      </c>
      <c r="H1758" t="s">
        <v>296</v>
      </c>
      <c r="I1758">
        <v>43</v>
      </c>
      <c r="J1758">
        <v>14</v>
      </c>
      <c r="K1758">
        <v>65</v>
      </c>
      <c r="L1758">
        <v>58</v>
      </c>
      <c r="M1758">
        <v>18</v>
      </c>
      <c r="N1758">
        <v>83</v>
      </c>
      <c r="O1758">
        <v>71</v>
      </c>
      <c r="P1758">
        <v>24</v>
      </c>
      <c r="Q1758">
        <v>98</v>
      </c>
      <c r="R1758">
        <v>1200</v>
      </c>
      <c r="S1758">
        <v>1.0561948617299399</v>
      </c>
      <c r="T1758">
        <f t="shared" si="327"/>
        <v>1</v>
      </c>
      <c r="U1758">
        <f t="shared" si="328"/>
        <v>1267.433834075928</v>
      </c>
      <c r="V1758">
        <f t="shared" si="329"/>
        <v>1056.1948617299399</v>
      </c>
      <c r="W1758">
        <v>24.69</v>
      </c>
      <c r="X1758">
        <f t="shared" si="330"/>
        <v>26.077451136112217</v>
      </c>
      <c r="Y1758">
        <v>0</v>
      </c>
      <c r="Z1758">
        <v>0</v>
      </c>
      <c r="AA1758">
        <v>0</v>
      </c>
      <c r="AB1758" s="2">
        <v>0.1</v>
      </c>
      <c r="AC1758">
        <v>25</v>
      </c>
      <c r="AD1758">
        <f t="shared" si="331"/>
        <v>0.11016807219002084</v>
      </c>
      <c r="AE1758">
        <v>1630000</v>
      </c>
      <c r="AF1758">
        <v>0</v>
      </c>
      <c r="AG1758">
        <v>0</v>
      </c>
      <c r="AH1758">
        <v>37800</v>
      </c>
      <c r="AI1758">
        <v>0.17638732804701099</v>
      </c>
      <c r="AJ1758">
        <v>0.17898593388137499</v>
      </c>
      <c r="AK1758" s="1">
        <f t="shared" si="326"/>
        <v>0.10724387419315629</v>
      </c>
      <c r="AL1758" s="1">
        <f t="shared" si="332"/>
        <v>0.10912779896428519</v>
      </c>
      <c r="AM1758">
        <f t="shared" si="333"/>
        <v>0.10785810980857735</v>
      </c>
      <c r="AN1758">
        <f t="shared" si="334"/>
        <v>0.11008254196127171</v>
      </c>
      <c r="AO1758">
        <f t="shared" si="335"/>
        <v>9.4066642917105939E-2</v>
      </c>
      <c r="AP1758">
        <f t="shared" si="336"/>
        <v>9.2182718145977033E-2</v>
      </c>
      <c r="AQ1758">
        <f t="shared" si="337"/>
        <v>43.175012618398256</v>
      </c>
    </row>
    <row r="1759" spans="1:43" x14ac:dyDescent="0.2">
      <c r="A1759">
        <v>34035</v>
      </c>
      <c r="B1759">
        <v>9</v>
      </c>
      <c r="C1759">
        <v>34</v>
      </c>
      <c r="D1759" t="s">
        <v>849</v>
      </c>
      <c r="E1759">
        <v>35</v>
      </c>
      <c r="F1759" t="s">
        <v>1196</v>
      </c>
      <c r="G1759" t="s">
        <v>1197</v>
      </c>
      <c r="H1759" t="s">
        <v>296</v>
      </c>
      <c r="I1759">
        <v>43</v>
      </c>
      <c r="J1759">
        <v>14</v>
      </c>
      <c r="K1759">
        <v>65</v>
      </c>
      <c r="L1759">
        <v>58</v>
      </c>
      <c r="M1759">
        <v>18</v>
      </c>
      <c r="N1759">
        <v>83</v>
      </c>
      <c r="O1759">
        <v>71</v>
      </c>
      <c r="P1759">
        <v>24</v>
      </c>
      <c r="Q1759">
        <v>98</v>
      </c>
      <c r="R1759">
        <v>1200</v>
      </c>
      <c r="S1759">
        <v>1.0947068184614199</v>
      </c>
      <c r="T1759">
        <f t="shared" si="327"/>
        <v>1</v>
      </c>
      <c r="U1759">
        <f t="shared" si="328"/>
        <v>1313.6481821537038</v>
      </c>
      <c r="V1759">
        <f t="shared" si="329"/>
        <v>1094.70681846142</v>
      </c>
      <c r="W1759">
        <v>24.69</v>
      </c>
      <c r="X1759">
        <f t="shared" si="330"/>
        <v>27.028311347812458</v>
      </c>
      <c r="Y1759">
        <v>0</v>
      </c>
      <c r="Z1759">
        <v>0</v>
      </c>
      <c r="AA1759">
        <v>0</v>
      </c>
      <c r="AB1759" s="2">
        <v>0.1</v>
      </c>
      <c r="AC1759">
        <v>25</v>
      </c>
      <c r="AD1759">
        <f t="shared" si="331"/>
        <v>0.11016807219002084</v>
      </c>
      <c r="AE1759">
        <v>1630000</v>
      </c>
      <c r="AF1759">
        <v>0</v>
      </c>
      <c r="AG1759">
        <v>0</v>
      </c>
      <c r="AH1759">
        <v>37800</v>
      </c>
      <c r="AI1759">
        <v>0.17005168923720199</v>
      </c>
      <c r="AJ1759">
        <v>0.17210116031424999</v>
      </c>
      <c r="AK1759" s="1">
        <f t="shared" si="326"/>
        <v>0.11529559060656863</v>
      </c>
      <c r="AL1759" s="1">
        <f t="shared" si="332"/>
        <v>0.11724970501796671</v>
      </c>
      <c r="AM1759">
        <f t="shared" si="333"/>
        <v>0.11593271088147697</v>
      </c>
      <c r="AN1759">
        <f t="shared" si="334"/>
        <v>0.11824001900405798</v>
      </c>
      <c r="AO1759">
        <f t="shared" si="335"/>
        <v>0.10105777895466865</v>
      </c>
      <c r="AP1759">
        <f t="shared" si="336"/>
        <v>9.9103664543270575E-2</v>
      </c>
      <c r="AQ1759">
        <f t="shared" si="337"/>
        <v>44.783589909139302</v>
      </c>
    </row>
    <row r="1760" spans="1:43" x14ac:dyDescent="0.2">
      <c r="A1760">
        <v>34037</v>
      </c>
      <c r="B1760">
        <v>9</v>
      </c>
      <c r="C1760">
        <v>34</v>
      </c>
      <c r="D1760" t="s">
        <v>298</v>
      </c>
      <c r="E1760">
        <v>37</v>
      </c>
      <c r="F1760" t="s">
        <v>1196</v>
      </c>
      <c r="G1760" t="s">
        <v>1197</v>
      </c>
      <c r="H1760" t="s">
        <v>296</v>
      </c>
      <c r="I1760">
        <v>43</v>
      </c>
      <c r="J1760">
        <v>14</v>
      </c>
      <c r="K1760">
        <v>65</v>
      </c>
      <c r="L1760">
        <v>58</v>
      </c>
      <c r="M1760">
        <v>18</v>
      </c>
      <c r="N1760">
        <v>83</v>
      </c>
      <c r="O1760">
        <v>71</v>
      </c>
      <c r="P1760">
        <v>24</v>
      </c>
      <c r="Q1760">
        <v>98</v>
      </c>
      <c r="R1760">
        <v>1200</v>
      </c>
      <c r="S1760">
        <v>1.08207164491926</v>
      </c>
      <c r="T1760">
        <f t="shared" si="327"/>
        <v>1</v>
      </c>
      <c r="U1760">
        <f t="shared" si="328"/>
        <v>1298.4859739031119</v>
      </c>
      <c r="V1760">
        <f t="shared" si="329"/>
        <v>1082.0716449192601</v>
      </c>
      <c r="W1760">
        <v>24.69</v>
      </c>
      <c r="X1760">
        <f t="shared" si="330"/>
        <v>26.716348913056532</v>
      </c>
      <c r="Y1760">
        <v>0</v>
      </c>
      <c r="Z1760">
        <v>0</v>
      </c>
      <c r="AA1760">
        <v>0</v>
      </c>
      <c r="AB1760" s="2">
        <v>0.1</v>
      </c>
      <c r="AC1760">
        <v>25</v>
      </c>
      <c r="AD1760">
        <f t="shared" si="331"/>
        <v>0.11016807219002084</v>
      </c>
      <c r="AE1760">
        <v>1630000</v>
      </c>
      <c r="AF1760">
        <v>0</v>
      </c>
      <c r="AG1760">
        <v>0</v>
      </c>
      <c r="AH1760">
        <v>37800</v>
      </c>
      <c r="AI1760">
        <v>0.16696234273733301</v>
      </c>
      <c r="AJ1760">
        <v>0.16971904109262501</v>
      </c>
      <c r="AK1760" s="1">
        <f t="shared" si="326"/>
        <v>0.11607356211841548</v>
      </c>
      <c r="AL1760" s="1">
        <f t="shared" si="332"/>
        <v>0.11806383400351823</v>
      </c>
      <c r="AM1760">
        <f t="shared" si="333"/>
        <v>0.11672247119107913</v>
      </c>
      <c r="AN1760">
        <f t="shared" si="334"/>
        <v>0.11907247202002583</v>
      </c>
      <c r="AO1760">
        <f t="shared" si="335"/>
        <v>0.10176265088075327</v>
      </c>
      <c r="AP1760">
        <f t="shared" si="336"/>
        <v>9.9772378995650515E-2</v>
      </c>
      <c r="AQ1760">
        <f t="shared" si="337"/>
        <v>45.612232011718227</v>
      </c>
    </row>
    <row r="1761" spans="1:43" x14ac:dyDescent="0.2">
      <c r="A1761">
        <v>34039</v>
      </c>
      <c r="B1761">
        <v>9</v>
      </c>
      <c r="C1761">
        <v>34</v>
      </c>
      <c r="D1761" t="s">
        <v>160</v>
      </c>
      <c r="E1761">
        <v>39</v>
      </c>
      <c r="F1761" t="s">
        <v>1196</v>
      </c>
      <c r="G1761" t="s">
        <v>1197</v>
      </c>
      <c r="H1761" t="s">
        <v>296</v>
      </c>
      <c r="I1761">
        <v>43</v>
      </c>
      <c r="J1761">
        <v>14</v>
      </c>
      <c r="K1761">
        <v>65</v>
      </c>
      <c r="L1761">
        <v>58</v>
      </c>
      <c r="M1761">
        <v>18</v>
      </c>
      <c r="N1761">
        <v>83</v>
      </c>
      <c r="O1761">
        <v>71</v>
      </c>
      <c r="P1761">
        <v>24</v>
      </c>
      <c r="Q1761">
        <v>98</v>
      </c>
      <c r="R1761">
        <v>1200</v>
      </c>
      <c r="S1761">
        <v>1.1118962764739999</v>
      </c>
      <c r="T1761">
        <f t="shared" si="327"/>
        <v>1</v>
      </c>
      <c r="U1761">
        <f t="shared" si="328"/>
        <v>1334.2755317688</v>
      </c>
      <c r="V1761">
        <f t="shared" si="329"/>
        <v>1111.8962764739999</v>
      </c>
      <c r="W1761">
        <v>24.69</v>
      </c>
      <c r="X1761">
        <f t="shared" si="330"/>
        <v>27.452719066143061</v>
      </c>
      <c r="Y1761">
        <v>0</v>
      </c>
      <c r="Z1761">
        <v>0</v>
      </c>
      <c r="AA1761">
        <v>0</v>
      </c>
      <c r="AB1761" s="2">
        <v>0.1</v>
      </c>
      <c r="AC1761">
        <v>25</v>
      </c>
      <c r="AD1761">
        <f t="shared" si="331"/>
        <v>0.11016807219002084</v>
      </c>
      <c r="AE1761">
        <v>1630000</v>
      </c>
      <c r="AF1761">
        <v>0</v>
      </c>
      <c r="AG1761">
        <v>0</v>
      </c>
      <c r="AH1761">
        <v>37800</v>
      </c>
      <c r="AI1761">
        <v>0.16928380291679801</v>
      </c>
      <c r="AJ1761">
        <v>0.17065844650299999</v>
      </c>
      <c r="AK1761" s="1">
        <f t="shared" si="326"/>
        <v>0.11763720429312505</v>
      </c>
      <c r="AL1761" s="1">
        <f t="shared" si="332"/>
        <v>0.11960018274053344</v>
      </c>
      <c r="AM1761">
        <f t="shared" si="333"/>
        <v>0.11827721460201848</v>
      </c>
      <c r="AN1761">
        <f t="shared" si="334"/>
        <v>0.12059498887855961</v>
      </c>
      <c r="AO1761">
        <f t="shared" si="335"/>
        <v>0.10307940424253206</v>
      </c>
      <c r="AP1761">
        <f t="shared" si="336"/>
        <v>0.10111642579512367</v>
      </c>
      <c r="AQ1761">
        <f t="shared" si="337"/>
        <v>44.986732238631461</v>
      </c>
    </row>
    <row r="1762" spans="1:43" x14ac:dyDescent="0.2">
      <c r="A1762">
        <v>34041</v>
      </c>
      <c r="B1762">
        <v>9</v>
      </c>
      <c r="C1762">
        <v>34</v>
      </c>
      <c r="D1762" t="s">
        <v>455</v>
      </c>
      <c r="E1762">
        <v>41</v>
      </c>
      <c r="F1762" t="s">
        <v>1196</v>
      </c>
      <c r="G1762" t="s">
        <v>1197</v>
      </c>
      <c r="H1762" t="s">
        <v>296</v>
      </c>
      <c r="I1762">
        <v>43</v>
      </c>
      <c r="J1762">
        <v>14</v>
      </c>
      <c r="K1762">
        <v>65</v>
      </c>
      <c r="L1762">
        <v>58</v>
      </c>
      <c r="M1762">
        <v>18</v>
      </c>
      <c r="N1762">
        <v>83</v>
      </c>
      <c r="O1762">
        <v>71</v>
      </c>
      <c r="P1762">
        <v>24</v>
      </c>
      <c r="Q1762">
        <v>98</v>
      </c>
      <c r="R1762">
        <v>1200</v>
      </c>
      <c r="S1762">
        <v>1.0711203054948299</v>
      </c>
      <c r="T1762">
        <f t="shared" si="327"/>
        <v>1</v>
      </c>
      <c r="U1762">
        <f t="shared" si="328"/>
        <v>1285.3443665937959</v>
      </c>
      <c r="V1762">
        <f t="shared" si="329"/>
        <v>1071.1203054948301</v>
      </c>
      <c r="W1762">
        <v>24.69</v>
      </c>
      <c r="X1762">
        <f t="shared" si="330"/>
        <v>26.445960342667352</v>
      </c>
      <c r="Y1762">
        <v>0</v>
      </c>
      <c r="Z1762">
        <v>0</v>
      </c>
      <c r="AA1762">
        <v>0</v>
      </c>
      <c r="AB1762" s="2">
        <v>0.1</v>
      </c>
      <c r="AC1762">
        <v>25</v>
      </c>
      <c r="AD1762">
        <f t="shared" si="331"/>
        <v>0.11016807219002084</v>
      </c>
      <c r="AE1762">
        <v>1630000</v>
      </c>
      <c r="AF1762">
        <v>0</v>
      </c>
      <c r="AG1762">
        <v>0</v>
      </c>
      <c r="AH1762">
        <v>37800</v>
      </c>
      <c r="AI1762">
        <v>0.167716993215307</v>
      </c>
      <c r="AJ1762">
        <v>0.171606213253125</v>
      </c>
      <c r="AK1762" s="1">
        <f t="shared" si="326"/>
        <v>0.11438182199665942</v>
      </c>
      <c r="AL1762" s="1">
        <f t="shared" si="332"/>
        <v>0.11636313856005866</v>
      </c>
      <c r="AM1762">
        <f t="shared" si="333"/>
        <v>0.11502781127251263</v>
      </c>
      <c r="AN1762">
        <f t="shared" si="334"/>
        <v>0.11736723816249939</v>
      </c>
      <c r="AO1762">
        <f t="shared" si="335"/>
        <v>0.1002995406808028</v>
      </c>
      <c r="AP1762">
        <f t="shared" si="336"/>
        <v>9.8318224117403555E-2</v>
      </c>
      <c r="AQ1762">
        <f t="shared" si="337"/>
        <v>45.406997634275534</v>
      </c>
    </row>
    <row r="1763" spans="1:43" x14ac:dyDescent="0.2">
      <c r="A1763">
        <v>35001</v>
      </c>
      <c r="B1763">
        <v>19</v>
      </c>
      <c r="C1763">
        <v>35</v>
      </c>
      <c r="D1763" t="s">
        <v>1208</v>
      </c>
      <c r="E1763">
        <v>1</v>
      </c>
      <c r="F1763" t="s">
        <v>1209</v>
      </c>
      <c r="G1763" t="s">
        <v>1210</v>
      </c>
      <c r="H1763" t="s">
        <v>89</v>
      </c>
      <c r="I1763">
        <v>43</v>
      </c>
      <c r="J1763">
        <v>14</v>
      </c>
      <c r="K1763">
        <v>65</v>
      </c>
      <c r="L1763">
        <v>58</v>
      </c>
      <c r="M1763">
        <v>18</v>
      </c>
      <c r="N1763">
        <v>83</v>
      </c>
      <c r="O1763">
        <v>71</v>
      </c>
      <c r="P1763">
        <v>24</v>
      </c>
      <c r="Q1763">
        <v>98</v>
      </c>
      <c r="R1763">
        <v>1200</v>
      </c>
      <c r="S1763">
        <v>0.980483030831372</v>
      </c>
      <c r="T1763">
        <f t="shared" si="327"/>
        <v>1</v>
      </c>
      <c r="U1763">
        <f t="shared" si="328"/>
        <v>1176.5796369976465</v>
      </c>
      <c r="V1763">
        <f t="shared" si="329"/>
        <v>980.48303083137205</v>
      </c>
      <c r="W1763">
        <v>24.69</v>
      </c>
      <c r="X1763">
        <f t="shared" si="330"/>
        <v>24.208126031226577</v>
      </c>
      <c r="Y1763">
        <v>0</v>
      </c>
      <c r="Z1763">
        <v>0</v>
      </c>
      <c r="AA1763">
        <v>0</v>
      </c>
      <c r="AB1763" s="2">
        <v>0.1</v>
      </c>
      <c r="AC1763">
        <v>25</v>
      </c>
      <c r="AD1763">
        <f t="shared" si="331"/>
        <v>0.11016807219002084</v>
      </c>
      <c r="AE1763">
        <v>1630000</v>
      </c>
      <c r="AF1763">
        <v>0</v>
      </c>
      <c r="AG1763">
        <v>0</v>
      </c>
      <c r="AH1763">
        <v>37800</v>
      </c>
      <c r="AI1763">
        <v>0.25277676107752001</v>
      </c>
      <c r="AJ1763">
        <v>0.25924757582824998</v>
      </c>
      <c r="AK1763" s="1">
        <f t="shared" si="326"/>
        <v>6.9470234144049056E-2</v>
      </c>
      <c r="AL1763" s="1">
        <f t="shared" si="332"/>
        <v>7.0784834644524244E-2</v>
      </c>
      <c r="AM1763">
        <f t="shared" si="333"/>
        <v>6.9898847037629913E-2</v>
      </c>
      <c r="AN1763">
        <f t="shared" si="334"/>
        <v>7.1451053190454583E-2</v>
      </c>
      <c r="AO1763">
        <f t="shared" si="335"/>
        <v>6.1028547444444962E-2</v>
      </c>
      <c r="AP1763">
        <f t="shared" si="336"/>
        <v>5.9713946943969774E-2</v>
      </c>
      <c r="AQ1763">
        <f t="shared" si="337"/>
        <v>30.127473275993793</v>
      </c>
    </row>
    <row r="1764" spans="1:43" x14ac:dyDescent="0.2">
      <c r="A1764">
        <v>35003</v>
      </c>
      <c r="B1764">
        <v>19</v>
      </c>
      <c r="C1764">
        <v>35</v>
      </c>
      <c r="D1764" t="s">
        <v>1211</v>
      </c>
      <c r="E1764">
        <v>3</v>
      </c>
      <c r="F1764" t="s">
        <v>1209</v>
      </c>
      <c r="G1764" t="s">
        <v>1210</v>
      </c>
      <c r="H1764" t="s">
        <v>89</v>
      </c>
      <c r="I1764">
        <v>43</v>
      </c>
      <c r="J1764">
        <v>14</v>
      </c>
      <c r="K1764">
        <v>65</v>
      </c>
      <c r="L1764">
        <v>58</v>
      </c>
      <c r="M1764">
        <v>18</v>
      </c>
      <c r="N1764">
        <v>83</v>
      </c>
      <c r="O1764">
        <v>71</v>
      </c>
      <c r="P1764">
        <v>24</v>
      </c>
      <c r="Q1764">
        <v>98</v>
      </c>
      <c r="R1764">
        <v>1200</v>
      </c>
      <c r="S1764">
        <v>0.98131670686933703</v>
      </c>
      <c r="T1764">
        <f t="shared" si="327"/>
        <v>1</v>
      </c>
      <c r="U1764">
        <f t="shared" si="328"/>
        <v>1177.5800482432044</v>
      </c>
      <c r="V1764">
        <f t="shared" si="329"/>
        <v>981.31670686933705</v>
      </c>
      <c r="W1764">
        <v>24.69</v>
      </c>
      <c r="X1764">
        <f t="shared" si="330"/>
        <v>24.228709492603933</v>
      </c>
      <c r="Y1764">
        <v>0</v>
      </c>
      <c r="Z1764">
        <v>0</v>
      </c>
      <c r="AA1764">
        <v>0</v>
      </c>
      <c r="AB1764" s="2">
        <v>0.1</v>
      </c>
      <c r="AC1764">
        <v>25</v>
      </c>
      <c r="AD1764">
        <f t="shared" si="331"/>
        <v>0.11016807219002084</v>
      </c>
      <c r="AE1764">
        <v>1630000</v>
      </c>
      <c r="AF1764">
        <v>0</v>
      </c>
      <c r="AG1764">
        <v>0</v>
      </c>
      <c r="AH1764">
        <v>37800</v>
      </c>
      <c r="AI1764">
        <v>0.252545417980783</v>
      </c>
      <c r="AJ1764">
        <v>0.260405924887125</v>
      </c>
      <c r="AK1764" s="1">
        <f t="shared" si="326"/>
        <v>6.9592994657504487E-2</v>
      </c>
      <c r="AL1764" s="1">
        <f t="shared" si="332"/>
        <v>7.090879939186831E-2</v>
      </c>
      <c r="AM1764">
        <f t="shared" si="333"/>
        <v>7.002200018000293E-2</v>
      </c>
      <c r="AN1764">
        <f t="shared" si="334"/>
        <v>7.1575628224307714E-2</v>
      </c>
      <c r="AO1764">
        <f t="shared" si="335"/>
        <v>6.1135271904047724E-2</v>
      </c>
      <c r="AP1764">
        <f t="shared" si="336"/>
        <v>5.98194671696839E-2</v>
      </c>
      <c r="AQ1764">
        <f t="shared" si="337"/>
        <v>30.155071412678495</v>
      </c>
    </row>
    <row r="1765" spans="1:43" x14ac:dyDescent="0.2">
      <c r="A1765">
        <v>35005</v>
      </c>
      <c r="B1765">
        <v>18</v>
      </c>
      <c r="C1765">
        <v>35</v>
      </c>
      <c r="D1765" t="s">
        <v>1212</v>
      </c>
      <c r="E1765">
        <v>5</v>
      </c>
      <c r="F1765" t="s">
        <v>1209</v>
      </c>
      <c r="G1765" t="s">
        <v>1210</v>
      </c>
      <c r="H1765" t="s">
        <v>111</v>
      </c>
      <c r="I1765">
        <v>43</v>
      </c>
      <c r="J1765">
        <v>14</v>
      </c>
      <c r="K1765">
        <v>65</v>
      </c>
      <c r="L1765">
        <v>58</v>
      </c>
      <c r="M1765">
        <v>18</v>
      </c>
      <c r="N1765">
        <v>83</v>
      </c>
      <c r="O1765">
        <v>71</v>
      </c>
      <c r="P1765">
        <v>24</v>
      </c>
      <c r="Q1765">
        <v>98</v>
      </c>
      <c r="R1765">
        <v>1200</v>
      </c>
      <c r="S1765">
        <v>0.96929547970727004</v>
      </c>
      <c r="T1765">
        <f t="shared" si="327"/>
        <v>1</v>
      </c>
      <c r="U1765">
        <f t="shared" si="328"/>
        <v>1163.1545756487239</v>
      </c>
      <c r="V1765">
        <f t="shared" si="329"/>
        <v>969.29547970727003</v>
      </c>
      <c r="W1765">
        <v>24.69</v>
      </c>
      <c r="X1765">
        <f t="shared" si="330"/>
        <v>23.931905393972499</v>
      </c>
      <c r="Y1765">
        <v>0</v>
      </c>
      <c r="Z1765">
        <v>0</v>
      </c>
      <c r="AA1765">
        <v>0</v>
      </c>
      <c r="AB1765" s="2">
        <v>0.1</v>
      </c>
      <c r="AC1765">
        <v>25</v>
      </c>
      <c r="AD1765">
        <f t="shared" si="331"/>
        <v>0.11016807219002084</v>
      </c>
      <c r="AE1765">
        <v>1630000</v>
      </c>
      <c r="AF1765">
        <v>0</v>
      </c>
      <c r="AG1765">
        <v>0</v>
      </c>
      <c r="AH1765">
        <v>37800</v>
      </c>
      <c r="AI1765">
        <v>0.24447034849598601</v>
      </c>
      <c r="AJ1765">
        <v>0.25606455689149998</v>
      </c>
      <c r="AK1765" s="1">
        <f t="shared" si="326"/>
        <v>7.1011031537216648E-2</v>
      </c>
      <c r="AL1765" s="1">
        <f t="shared" si="332"/>
        <v>7.237029845308339E-2</v>
      </c>
      <c r="AM1765">
        <f t="shared" si="333"/>
        <v>7.145420748743711E-2</v>
      </c>
      <c r="AN1765">
        <f t="shared" si="334"/>
        <v>7.3059153225230988E-2</v>
      </c>
      <c r="AO1765">
        <f t="shared" si="335"/>
        <v>6.2397624161898209E-2</v>
      </c>
      <c r="AP1765">
        <f t="shared" si="336"/>
        <v>6.1038357246031474E-2</v>
      </c>
      <c r="AQ1765">
        <f t="shared" si="337"/>
        <v>31.151119802491266</v>
      </c>
    </row>
    <row r="1766" spans="1:43" x14ac:dyDescent="0.2">
      <c r="A1766">
        <v>35006</v>
      </c>
      <c r="B1766">
        <v>19</v>
      </c>
      <c r="C1766">
        <v>35</v>
      </c>
      <c r="D1766" t="s">
        <v>1213</v>
      </c>
      <c r="E1766">
        <v>6</v>
      </c>
      <c r="F1766" t="s">
        <v>1209</v>
      </c>
      <c r="G1766" t="s">
        <v>1210</v>
      </c>
      <c r="H1766" t="s">
        <v>89</v>
      </c>
      <c r="I1766">
        <v>43</v>
      </c>
      <c r="J1766">
        <v>14</v>
      </c>
      <c r="K1766">
        <v>65</v>
      </c>
      <c r="L1766">
        <v>58</v>
      </c>
      <c r="M1766">
        <v>18</v>
      </c>
      <c r="N1766">
        <v>83</v>
      </c>
      <c r="O1766">
        <v>71</v>
      </c>
      <c r="P1766">
        <v>24</v>
      </c>
      <c r="Q1766">
        <v>98</v>
      </c>
      <c r="R1766">
        <v>1200</v>
      </c>
      <c r="S1766">
        <v>0.98236783502394698</v>
      </c>
      <c r="T1766">
        <f t="shared" si="327"/>
        <v>1</v>
      </c>
      <c r="U1766">
        <f t="shared" si="328"/>
        <v>1178.8414020287364</v>
      </c>
      <c r="V1766">
        <f t="shared" si="329"/>
        <v>982.36783502394701</v>
      </c>
      <c r="W1766">
        <v>24.69</v>
      </c>
      <c r="X1766">
        <f t="shared" si="330"/>
        <v>24.254661846741254</v>
      </c>
      <c r="Y1766">
        <v>0</v>
      </c>
      <c r="Z1766">
        <v>0</v>
      </c>
      <c r="AA1766">
        <v>0</v>
      </c>
      <c r="AB1766" s="2">
        <v>0.1</v>
      </c>
      <c r="AC1766">
        <v>25</v>
      </c>
      <c r="AD1766">
        <f t="shared" si="331"/>
        <v>0.11016807219002084</v>
      </c>
      <c r="AE1766">
        <v>1630000</v>
      </c>
      <c r="AF1766">
        <v>0</v>
      </c>
      <c r="AG1766">
        <v>0</v>
      </c>
      <c r="AH1766">
        <v>37800</v>
      </c>
      <c r="AI1766">
        <v>0.25215848596048002</v>
      </c>
      <c r="AJ1766">
        <v>0.25993909417275002</v>
      </c>
      <c r="AK1766" s="1">
        <f t="shared" si="326"/>
        <v>6.9774441946463275E-2</v>
      </c>
      <c r="AL1766" s="1">
        <f t="shared" si="332"/>
        <v>7.1092265756180648E-2</v>
      </c>
      <c r="AM1766">
        <f t="shared" si="333"/>
        <v>7.0204105769129208E-2</v>
      </c>
      <c r="AN1766">
        <f t="shared" si="334"/>
        <v>7.1760117823774519E-2</v>
      </c>
      <c r="AO1766">
        <f t="shared" si="335"/>
        <v>6.1293256104890045E-2</v>
      </c>
      <c r="AP1766">
        <f t="shared" si="336"/>
        <v>5.9975432295172673E-2</v>
      </c>
      <c r="AQ1766">
        <f t="shared" si="337"/>
        <v>30.201343750726707</v>
      </c>
    </row>
    <row r="1767" spans="1:43" x14ac:dyDescent="0.2">
      <c r="A1767">
        <v>35007</v>
      </c>
      <c r="B1767">
        <v>19</v>
      </c>
      <c r="C1767">
        <v>35</v>
      </c>
      <c r="D1767" t="s">
        <v>1140</v>
      </c>
      <c r="E1767">
        <v>7</v>
      </c>
      <c r="F1767" t="s">
        <v>1209</v>
      </c>
      <c r="G1767" t="s">
        <v>1210</v>
      </c>
      <c r="H1767" t="s">
        <v>89</v>
      </c>
      <c r="I1767">
        <v>43</v>
      </c>
      <c r="J1767">
        <v>14</v>
      </c>
      <c r="K1767">
        <v>65</v>
      </c>
      <c r="L1767">
        <v>58</v>
      </c>
      <c r="M1767">
        <v>18</v>
      </c>
      <c r="N1767">
        <v>83</v>
      </c>
      <c r="O1767">
        <v>71</v>
      </c>
      <c r="P1767">
        <v>24</v>
      </c>
      <c r="Q1767">
        <v>98</v>
      </c>
      <c r="R1767">
        <v>1200</v>
      </c>
      <c r="S1767">
        <v>0.97275359913245896</v>
      </c>
      <c r="T1767">
        <f t="shared" si="327"/>
        <v>1</v>
      </c>
      <c r="U1767">
        <f t="shared" si="328"/>
        <v>1167.3043189589507</v>
      </c>
      <c r="V1767">
        <f t="shared" si="329"/>
        <v>972.75359913245893</v>
      </c>
      <c r="W1767">
        <v>24.69</v>
      </c>
      <c r="X1767">
        <f t="shared" si="330"/>
        <v>24.017286362580414</v>
      </c>
      <c r="Y1767">
        <v>0</v>
      </c>
      <c r="Z1767">
        <v>0</v>
      </c>
      <c r="AA1767">
        <v>0</v>
      </c>
      <c r="AB1767" s="2">
        <v>0.1</v>
      </c>
      <c r="AC1767">
        <v>25</v>
      </c>
      <c r="AD1767">
        <f t="shared" si="331"/>
        <v>0.11016807219002084</v>
      </c>
      <c r="AE1767">
        <v>1630000</v>
      </c>
      <c r="AF1767">
        <v>0</v>
      </c>
      <c r="AG1767">
        <v>0</v>
      </c>
      <c r="AH1767">
        <v>37800</v>
      </c>
      <c r="AI1767">
        <v>0.24706219287324399</v>
      </c>
      <c r="AJ1767">
        <v>0.258467151821</v>
      </c>
      <c r="AK1767" s="1">
        <f t="shared" si="326"/>
        <v>7.051676493863171E-2</v>
      </c>
      <c r="AL1767" s="1">
        <f t="shared" si="332"/>
        <v>7.1861772253415362E-2</v>
      </c>
      <c r="AM1767">
        <f t="shared" si="333"/>
        <v>7.0955291682588115E-2</v>
      </c>
      <c r="AN1767">
        <f t="shared" si="334"/>
        <v>7.2543400487389817E-2</v>
      </c>
      <c r="AO1767">
        <f t="shared" si="335"/>
        <v>6.1958511963040988E-2</v>
      </c>
      <c r="AP1767">
        <f t="shared" si="336"/>
        <v>6.0613504648257328E-2</v>
      </c>
      <c r="AQ1767">
        <f t="shared" si="337"/>
        <v>30.82432413308344</v>
      </c>
    </row>
    <row r="1768" spans="1:43" x14ac:dyDescent="0.2">
      <c r="A1768">
        <v>35009</v>
      </c>
      <c r="B1768">
        <v>18</v>
      </c>
      <c r="C1768">
        <v>35</v>
      </c>
      <c r="D1768" t="s">
        <v>1214</v>
      </c>
      <c r="E1768">
        <v>9</v>
      </c>
      <c r="F1768" t="s">
        <v>1209</v>
      </c>
      <c r="G1768" t="s">
        <v>1210</v>
      </c>
      <c r="H1768" t="s">
        <v>111</v>
      </c>
      <c r="I1768">
        <v>43</v>
      </c>
      <c r="J1768">
        <v>14</v>
      </c>
      <c r="K1768">
        <v>65</v>
      </c>
      <c r="L1768">
        <v>58</v>
      </c>
      <c r="M1768">
        <v>18</v>
      </c>
      <c r="N1768">
        <v>83</v>
      </c>
      <c r="O1768">
        <v>71</v>
      </c>
      <c r="P1768">
        <v>24</v>
      </c>
      <c r="Q1768">
        <v>98</v>
      </c>
      <c r="R1768">
        <v>1200</v>
      </c>
      <c r="S1768">
        <v>0.96678850203752498</v>
      </c>
      <c r="T1768">
        <f t="shared" si="327"/>
        <v>1</v>
      </c>
      <c r="U1768">
        <f t="shared" si="328"/>
        <v>1160.14620244503</v>
      </c>
      <c r="V1768">
        <f t="shared" si="329"/>
        <v>966.78850203752495</v>
      </c>
      <c r="W1768">
        <v>24.69</v>
      </c>
      <c r="X1768">
        <f t="shared" si="330"/>
        <v>23.870008115306494</v>
      </c>
      <c r="Y1768">
        <v>0</v>
      </c>
      <c r="Z1768">
        <v>0</v>
      </c>
      <c r="AA1768">
        <v>0</v>
      </c>
      <c r="AB1768" s="2">
        <v>0.1</v>
      </c>
      <c r="AC1768">
        <v>25</v>
      </c>
      <c r="AD1768">
        <f t="shared" si="331"/>
        <v>0.11016807219002084</v>
      </c>
      <c r="AE1768">
        <v>1630000</v>
      </c>
      <c r="AF1768">
        <v>0</v>
      </c>
      <c r="AG1768">
        <v>0</v>
      </c>
      <c r="AH1768">
        <v>37800</v>
      </c>
      <c r="AI1768">
        <v>0.24307419599646901</v>
      </c>
      <c r="AJ1768">
        <v>0.24588923633712501</v>
      </c>
      <c r="AK1768" s="1">
        <f t="shared" si="326"/>
        <v>7.1234182473065094E-2</v>
      </c>
      <c r="AL1768" s="1">
        <f t="shared" si="332"/>
        <v>7.260125665080229E-2</v>
      </c>
      <c r="AM1768">
        <f t="shared" si="333"/>
        <v>7.1679903906190834E-2</v>
      </c>
      <c r="AN1768">
        <f t="shared" si="334"/>
        <v>7.3294068018622233E-2</v>
      </c>
      <c r="AO1768">
        <f t="shared" si="335"/>
        <v>6.2597243403502617E-2</v>
      </c>
      <c r="AP1768">
        <f t="shared" si="336"/>
        <v>6.1230169225765421E-2</v>
      </c>
      <c r="AQ1768">
        <f t="shared" si="337"/>
        <v>31.330043417137858</v>
      </c>
    </row>
    <row r="1769" spans="1:43" x14ac:dyDescent="0.2">
      <c r="A1769">
        <v>35011</v>
      </c>
      <c r="B1769">
        <v>18</v>
      </c>
      <c r="C1769">
        <v>35</v>
      </c>
      <c r="D1769" t="s">
        <v>1215</v>
      </c>
      <c r="E1769">
        <v>11</v>
      </c>
      <c r="F1769" t="s">
        <v>1209</v>
      </c>
      <c r="G1769" t="s">
        <v>1210</v>
      </c>
      <c r="H1769" t="s">
        <v>111</v>
      </c>
      <c r="I1769">
        <v>43</v>
      </c>
      <c r="J1769">
        <v>14</v>
      </c>
      <c r="K1769">
        <v>65</v>
      </c>
      <c r="L1769">
        <v>58</v>
      </c>
      <c r="M1769">
        <v>18</v>
      </c>
      <c r="N1769">
        <v>83</v>
      </c>
      <c r="O1769">
        <v>71</v>
      </c>
      <c r="P1769">
        <v>24</v>
      </c>
      <c r="Q1769">
        <v>98</v>
      </c>
      <c r="R1769">
        <v>1200</v>
      </c>
      <c r="S1769">
        <v>0.97079108222838395</v>
      </c>
      <c r="T1769">
        <f t="shared" si="327"/>
        <v>1</v>
      </c>
      <c r="U1769">
        <f t="shared" si="328"/>
        <v>1164.9492986740606</v>
      </c>
      <c r="V1769">
        <f t="shared" si="329"/>
        <v>970.79108222838397</v>
      </c>
      <c r="W1769">
        <v>24.69</v>
      </c>
      <c r="X1769">
        <f t="shared" si="330"/>
        <v>23.968831820218799</v>
      </c>
      <c r="Y1769">
        <v>0</v>
      </c>
      <c r="Z1769">
        <v>0</v>
      </c>
      <c r="AA1769">
        <v>0</v>
      </c>
      <c r="AB1769" s="2">
        <v>0.1</v>
      </c>
      <c r="AC1769">
        <v>25</v>
      </c>
      <c r="AD1769">
        <f t="shared" si="331"/>
        <v>0.11016807219002084</v>
      </c>
      <c r="AE1769">
        <v>1630000</v>
      </c>
      <c r="AF1769">
        <v>0</v>
      </c>
      <c r="AG1769">
        <v>0</v>
      </c>
      <c r="AH1769">
        <v>37800</v>
      </c>
      <c r="AI1769">
        <v>0.24587307454944099</v>
      </c>
      <c r="AJ1769">
        <v>0.24889298480374999</v>
      </c>
      <c r="AK1769" s="1">
        <f t="shared" si="326"/>
        <v>7.0714851208361268E-2</v>
      </c>
      <c r="AL1769" s="1">
        <f t="shared" si="332"/>
        <v>7.2066363395004482E-2</v>
      </c>
      <c r="AM1769">
        <f t="shared" si="333"/>
        <v>7.1155498803442477E-2</v>
      </c>
      <c r="AN1769">
        <f t="shared" si="334"/>
        <v>7.2751288194186511E-2</v>
      </c>
      <c r="AO1769">
        <f t="shared" si="335"/>
        <v>6.2135284189641739E-2</v>
      </c>
      <c r="AP1769">
        <f t="shared" si="336"/>
        <v>6.0783772002998532E-2</v>
      </c>
      <c r="AQ1769">
        <f t="shared" si="337"/>
        <v>30.973400109428802</v>
      </c>
    </row>
    <row r="1770" spans="1:43" x14ac:dyDescent="0.2">
      <c r="A1770">
        <v>35013</v>
      </c>
      <c r="B1770">
        <v>19</v>
      </c>
      <c r="C1770">
        <v>35</v>
      </c>
      <c r="D1770" t="s">
        <v>1216</v>
      </c>
      <c r="E1770">
        <v>13</v>
      </c>
      <c r="F1770" t="s">
        <v>1209</v>
      </c>
      <c r="G1770" t="s">
        <v>1210</v>
      </c>
      <c r="H1770" t="s">
        <v>89</v>
      </c>
      <c r="I1770">
        <v>43</v>
      </c>
      <c r="J1770">
        <v>14</v>
      </c>
      <c r="K1770">
        <v>65</v>
      </c>
      <c r="L1770">
        <v>58</v>
      </c>
      <c r="M1770">
        <v>18</v>
      </c>
      <c r="N1770">
        <v>83</v>
      </c>
      <c r="O1770">
        <v>71</v>
      </c>
      <c r="P1770">
        <v>24</v>
      </c>
      <c r="Q1770">
        <v>98</v>
      </c>
      <c r="R1770">
        <v>1200</v>
      </c>
      <c r="S1770">
        <v>0.97599675150021303</v>
      </c>
      <c r="T1770">
        <f t="shared" si="327"/>
        <v>1</v>
      </c>
      <c r="U1770">
        <f t="shared" si="328"/>
        <v>1171.1961018002557</v>
      </c>
      <c r="V1770">
        <f t="shared" si="329"/>
        <v>975.99675150021301</v>
      </c>
      <c r="W1770">
        <v>24.69</v>
      </c>
      <c r="X1770">
        <f t="shared" si="330"/>
        <v>24.09735979454026</v>
      </c>
      <c r="Y1770">
        <v>0</v>
      </c>
      <c r="Z1770">
        <v>0</v>
      </c>
      <c r="AA1770">
        <v>0</v>
      </c>
      <c r="AB1770" s="2">
        <v>0.1</v>
      </c>
      <c r="AC1770">
        <v>25</v>
      </c>
      <c r="AD1770">
        <f t="shared" si="331"/>
        <v>0.11016807219002084</v>
      </c>
      <c r="AE1770">
        <v>1630000</v>
      </c>
      <c r="AF1770">
        <v>0</v>
      </c>
      <c r="AG1770">
        <v>0</v>
      </c>
      <c r="AH1770">
        <v>37800</v>
      </c>
      <c r="AI1770">
        <v>0.25288274772395403</v>
      </c>
      <c r="AJ1770">
        <v>0.26068803776924998</v>
      </c>
      <c r="AK1770" s="1">
        <f t="shared" si="326"/>
        <v>6.9123384763775261E-2</v>
      </c>
      <c r="AL1770" s="1">
        <f t="shared" si="332"/>
        <v>7.0437434297054388E-2</v>
      </c>
      <c r="AM1770">
        <f t="shared" si="333"/>
        <v>6.955181801978251E-2</v>
      </c>
      <c r="AN1770">
        <f t="shared" si="334"/>
        <v>7.1103373621606E-2</v>
      </c>
      <c r="AO1770">
        <f t="shared" si="335"/>
        <v>6.0729858062337681E-2</v>
      </c>
      <c r="AP1770">
        <f t="shared" si="336"/>
        <v>5.9415808529058554E-2</v>
      </c>
      <c r="AQ1770">
        <f t="shared" si="337"/>
        <v>30.114846436532449</v>
      </c>
    </row>
    <row r="1771" spans="1:43" x14ac:dyDescent="0.2">
      <c r="A1771">
        <v>35015</v>
      </c>
      <c r="B1771">
        <v>18</v>
      </c>
      <c r="C1771">
        <v>35</v>
      </c>
      <c r="D1771" t="s">
        <v>1217</v>
      </c>
      <c r="E1771">
        <v>15</v>
      </c>
      <c r="F1771" t="s">
        <v>1209</v>
      </c>
      <c r="G1771" t="s">
        <v>1210</v>
      </c>
      <c r="H1771" t="s">
        <v>111</v>
      </c>
      <c r="I1771">
        <v>43</v>
      </c>
      <c r="J1771">
        <v>14</v>
      </c>
      <c r="K1771">
        <v>65</v>
      </c>
      <c r="L1771">
        <v>58</v>
      </c>
      <c r="M1771">
        <v>18</v>
      </c>
      <c r="N1771">
        <v>83</v>
      </c>
      <c r="O1771">
        <v>71</v>
      </c>
      <c r="P1771">
        <v>24</v>
      </c>
      <c r="Q1771">
        <v>98</v>
      </c>
      <c r="R1771">
        <v>1200</v>
      </c>
      <c r="S1771">
        <v>0.96625125067574602</v>
      </c>
      <c r="T1771">
        <f t="shared" si="327"/>
        <v>1</v>
      </c>
      <c r="U1771">
        <f t="shared" si="328"/>
        <v>1159.5015008108953</v>
      </c>
      <c r="V1771">
        <f t="shared" si="329"/>
        <v>966.25125067574606</v>
      </c>
      <c r="W1771">
        <v>24.69</v>
      </c>
      <c r="X1771">
        <f t="shared" si="330"/>
        <v>23.85674337918417</v>
      </c>
      <c r="Y1771">
        <v>0</v>
      </c>
      <c r="Z1771">
        <v>0</v>
      </c>
      <c r="AA1771">
        <v>0</v>
      </c>
      <c r="AB1771" s="2">
        <v>0.1</v>
      </c>
      <c r="AC1771">
        <v>25</v>
      </c>
      <c r="AD1771">
        <f t="shared" si="331"/>
        <v>0.11016807219002084</v>
      </c>
      <c r="AE1771">
        <v>1630000</v>
      </c>
      <c r="AF1771">
        <v>0</v>
      </c>
      <c r="AG1771">
        <v>0</v>
      </c>
      <c r="AH1771">
        <v>37800</v>
      </c>
      <c r="AI1771">
        <v>0.24241752698083499</v>
      </c>
      <c r="AJ1771">
        <v>0.2557187511465</v>
      </c>
      <c r="AK1771" s="1">
        <f t="shared" si="326"/>
        <v>7.1387451519839329E-2</v>
      </c>
      <c r="AL1771" s="1">
        <f t="shared" si="332"/>
        <v>7.2758228875584224E-2</v>
      </c>
      <c r="AM1771">
        <f t="shared" si="333"/>
        <v>7.1834380338661907E-2</v>
      </c>
      <c r="AN1771">
        <f t="shared" si="334"/>
        <v>7.3452916954896891E-2</v>
      </c>
      <c r="AO1771">
        <f t="shared" si="335"/>
        <v>6.2732690771521993E-2</v>
      </c>
      <c r="AP1771">
        <f t="shared" si="336"/>
        <v>6.1361913415777104E-2</v>
      </c>
      <c r="AQ1771">
        <f t="shared" si="337"/>
        <v>31.414911326759466</v>
      </c>
    </row>
    <row r="1772" spans="1:43" x14ac:dyDescent="0.2">
      <c r="A1772">
        <v>35017</v>
      </c>
      <c r="B1772">
        <v>19</v>
      </c>
      <c r="C1772">
        <v>35</v>
      </c>
      <c r="D1772" t="s">
        <v>129</v>
      </c>
      <c r="E1772">
        <v>17</v>
      </c>
      <c r="F1772" t="s">
        <v>1209</v>
      </c>
      <c r="G1772" t="s">
        <v>1210</v>
      </c>
      <c r="H1772" t="s">
        <v>89</v>
      </c>
      <c r="I1772">
        <v>43</v>
      </c>
      <c r="J1772">
        <v>14</v>
      </c>
      <c r="K1772">
        <v>65</v>
      </c>
      <c r="L1772">
        <v>58</v>
      </c>
      <c r="M1772">
        <v>18</v>
      </c>
      <c r="N1772">
        <v>83</v>
      </c>
      <c r="O1772">
        <v>71</v>
      </c>
      <c r="P1772">
        <v>24</v>
      </c>
      <c r="Q1772">
        <v>98</v>
      </c>
      <c r="R1772">
        <v>1200</v>
      </c>
      <c r="S1772">
        <v>0.98066706985843399</v>
      </c>
      <c r="T1772">
        <f t="shared" si="327"/>
        <v>1</v>
      </c>
      <c r="U1772">
        <f t="shared" si="328"/>
        <v>1176.8004838301208</v>
      </c>
      <c r="V1772">
        <f t="shared" si="329"/>
        <v>980.66706985843405</v>
      </c>
      <c r="W1772">
        <v>24.69</v>
      </c>
      <c r="X1772">
        <f t="shared" si="330"/>
        <v>24.212669954804735</v>
      </c>
      <c r="Y1772">
        <v>0</v>
      </c>
      <c r="Z1772">
        <v>0</v>
      </c>
      <c r="AA1772">
        <v>0</v>
      </c>
      <c r="AB1772" s="2">
        <v>0.1</v>
      </c>
      <c r="AC1772">
        <v>25</v>
      </c>
      <c r="AD1772">
        <f t="shared" si="331"/>
        <v>0.11016807219002084</v>
      </c>
      <c r="AE1772">
        <v>1630000</v>
      </c>
      <c r="AF1772">
        <v>0</v>
      </c>
      <c r="AG1772">
        <v>0</v>
      </c>
      <c r="AH1772">
        <v>37800</v>
      </c>
      <c r="AI1772">
        <v>0.25973006584990599</v>
      </c>
      <c r="AJ1772">
        <v>0.26625968303287501</v>
      </c>
      <c r="AK1772" s="1">
        <f t="shared" si="326"/>
        <v>6.7623118107451335E-2</v>
      </c>
      <c r="AL1772" s="1">
        <f t="shared" si="332"/>
        <v>6.8902525077659524E-2</v>
      </c>
      <c r="AM1772">
        <f t="shared" si="333"/>
        <v>6.8040256487795964E-2</v>
      </c>
      <c r="AN1772">
        <f t="shared" si="334"/>
        <v>6.9550908104318312E-2</v>
      </c>
      <c r="AO1772">
        <f t="shared" si="335"/>
        <v>5.9405643862991978E-2</v>
      </c>
      <c r="AP1772">
        <f t="shared" si="336"/>
        <v>5.8126236892783775E-2</v>
      </c>
      <c r="AQ1772">
        <f t="shared" si="337"/>
        <v>29.320922432430852</v>
      </c>
    </row>
    <row r="1773" spans="1:43" x14ac:dyDescent="0.2">
      <c r="A1773">
        <v>35019</v>
      </c>
      <c r="B1773">
        <v>19</v>
      </c>
      <c r="C1773">
        <v>35</v>
      </c>
      <c r="D1773" t="s">
        <v>1218</v>
      </c>
      <c r="E1773">
        <v>19</v>
      </c>
      <c r="F1773" t="s">
        <v>1209</v>
      </c>
      <c r="G1773" t="s">
        <v>1210</v>
      </c>
      <c r="H1773" t="s">
        <v>89</v>
      </c>
      <c r="I1773">
        <v>43</v>
      </c>
      <c r="J1773">
        <v>14</v>
      </c>
      <c r="K1773">
        <v>65</v>
      </c>
      <c r="L1773">
        <v>58</v>
      </c>
      <c r="M1773">
        <v>18</v>
      </c>
      <c r="N1773">
        <v>83</v>
      </c>
      <c r="O1773">
        <v>71</v>
      </c>
      <c r="P1773">
        <v>24</v>
      </c>
      <c r="Q1773">
        <v>98</v>
      </c>
      <c r="R1773">
        <v>1200</v>
      </c>
      <c r="S1773">
        <v>0.97304485479990599</v>
      </c>
      <c r="T1773">
        <f t="shared" si="327"/>
        <v>1</v>
      </c>
      <c r="U1773">
        <f t="shared" si="328"/>
        <v>1167.6538257598872</v>
      </c>
      <c r="V1773">
        <f t="shared" si="329"/>
        <v>973.04485479990603</v>
      </c>
      <c r="W1773">
        <v>24.69</v>
      </c>
      <c r="X1773">
        <f t="shared" si="330"/>
        <v>24.024477465009682</v>
      </c>
      <c r="Y1773">
        <v>0</v>
      </c>
      <c r="Z1773">
        <v>0</v>
      </c>
      <c r="AA1773">
        <v>0</v>
      </c>
      <c r="AB1773" s="2">
        <v>0.1</v>
      </c>
      <c r="AC1773">
        <v>25</v>
      </c>
      <c r="AD1773">
        <f t="shared" si="331"/>
        <v>0.11016807219002084</v>
      </c>
      <c r="AE1773">
        <v>1630000</v>
      </c>
      <c r="AF1773">
        <v>0</v>
      </c>
      <c r="AG1773">
        <v>0</v>
      </c>
      <c r="AH1773">
        <v>37800</v>
      </c>
      <c r="AI1773">
        <v>0.24893048166712001</v>
      </c>
      <c r="AJ1773">
        <v>0.25636651521637499</v>
      </c>
      <c r="AK1773" s="1">
        <f t="shared" si="326"/>
        <v>7.0008473270276622E-2</v>
      </c>
      <c r="AL1773" s="1">
        <f t="shared" si="332"/>
        <v>7.1343385951100374E-2</v>
      </c>
      <c r="AM1773">
        <f t="shared" si="333"/>
        <v>7.0443708755580967E-2</v>
      </c>
      <c r="AN1773">
        <f t="shared" si="334"/>
        <v>7.2019898385745656E-2</v>
      </c>
      <c r="AO1773">
        <f t="shared" si="335"/>
        <v>6.1511509319626526E-2</v>
      </c>
      <c r="AP1773">
        <f t="shared" si="336"/>
        <v>6.0176596638802766E-2</v>
      </c>
      <c r="AQ1773">
        <f t="shared" si="337"/>
        <v>30.592979466207126</v>
      </c>
    </row>
    <row r="1774" spans="1:43" x14ac:dyDescent="0.2">
      <c r="A1774">
        <v>35021</v>
      </c>
      <c r="B1774">
        <v>18</v>
      </c>
      <c r="C1774">
        <v>35</v>
      </c>
      <c r="D1774" t="s">
        <v>1219</v>
      </c>
      <c r="E1774">
        <v>21</v>
      </c>
      <c r="F1774" t="s">
        <v>1209</v>
      </c>
      <c r="G1774" t="s">
        <v>1210</v>
      </c>
      <c r="H1774" t="s">
        <v>111</v>
      </c>
      <c r="I1774">
        <v>43</v>
      </c>
      <c r="J1774">
        <v>14</v>
      </c>
      <c r="K1774">
        <v>65</v>
      </c>
      <c r="L1774">
        <v>58</v>
      </c>
      <c r="M1774">
        <v>18</v>
      </c>
      <c r="N1774">
        <v>83</v>
      </c>
      <c r="O1774">
        <v>71</v>
      </c>
      <c r="P1774">
        <v>24</v>
      </c>
      <c r="Q1774">
        <v>98</v>
      </c>
      <c r="R1774">
        <v>1200</v>
      </c>
      <c r="S1774">
        <v>0.97028196660371901</v>
      </c>
      <c r="T1774">
        <f t="shared" si="327"/>
        <v>1</v>
      </c>
      <c r="U1774">
        <f t="shared" si="328"/>
        <v>1164.3383599244628</v>
      </c>
      <c r="V1774">
        <f t="shared" si="329"/>
        <v>970.28196660371907</v>
      </c>
      <c r="W1774">
        <v>24.69</v>
      </c>
      <c r="X1774">
        <f t="shared" si="330"/>
        <v>23.956261755445823</v>
      </c>
      <c r="Y1774">
        <v>0</v>
      </c>
      <c r="Z1774">
        <v>0</v>
      </c>
      <c r="AA1774">
        <v>0</v>
      </c>
      <c r="AB1774" s="2">
        <v>0.1</v>
      </c>
      <c r="AC1774">
        <v>25</v>
      </c>
      <c r="AD1774">
        <f t="shared" si="331"/>
        <v>0.11016807219002084</v>
      </c>
      <c r="AE1774">
        <v>1630000</v>
      </c>
      <c r="AF1774">
        <v>0</v>
      </c>
      <c r="AG1774">
        <v>0</v>
      </c>
      <c r="AH1774">
        <v>37800</v>
      </c>
      <c r="AI1774">
        <v>0.24596252919459299</v>
      </c>
      <c r="AJ1774">
        <v>0.25150135086199998</v>
      </c>
      <c r="AK1774" s="1">
        <f t="shared" si="326"/>
        <v>7.0652061002695346E-2</v>
      </c>
      <c r="AL1774" s="1">
        <f t="shared" si="332"/>
        <v>7.2003081654943166E-2</v>
      </c>
      <c r="AM1774">
        <f t="shared" si="333"/>
        <v>7.1092548337697972E-2</v>
      </c>
      <c r="AN1774">
        <f t="shared" si="334"/>
        <v>7.2687757352341009E-2</v>
      </c>
      <c r="AO1774">
        <f t="shared" si="335"/>
        <v>6.2080820604397069E-2</v>
      </c>
      <c r="AP1774">
        <f t="shared" si="336"/>
        <v>6.0729799952149242E-2</v>
      </c>
      <c r="AQ1774">
        <f t="shared" si="337"/>
        <v>30.962135326435178</v>
      </c>
    </row>
    <row r="1775" spans="1:43" x14ac:dyDescent="0.2">
      <c r="A1775">
        <v>35023</v>
      </c>
      <c r="B1775">
        <v>19</v>
      </c>
      <c r="C1775">
        <v>35</v>
      </c>
      <c r="D1775" t="s">
        <v>1220</v>
      </c>
      <c r="E1775">
        <v>23</v>
      </c>
      <c r="F1775" t="s">
        <v>1209</v>
      </c>
      <c r="G1775" t="s">
        <v>1210</v>
      </c>
      <c r="H1775" t="s">
        <v>89</v>
      </c>
      <c r="I1775">
        <v>43</v>
      </c>
      <c r="J1775">
        <v>14</v>
      </c>
      <c r="K1775">
        <v>65</v>
      </c>
      <c r="L1775">
        <v>58</v>
      </c>
      <c r="M1775">
        <v>18</v>
      </c>
      <c r="N1775">
        <v>83</v>
      </c>
      <c r="O1775">
        <v>71</v>
      </c>
      <c r="P1775">
        <v>24</v>
      </c>
      <c r="Q1775">
        <v>98</v>
      </c>
      <c r="R1775">
        <v>1200</v>
      </c>
      <c r="S1775">
        <v>0.98175515619556597</v>
      </c>
      <c r="T1775">
        <f t="shared" si="327"/>
        <v>1</v>
      </c>
      <c r="U1775">
        <f t="shared" si="328"/>
        <v>1178.1061874346792</v>
      </c>
      <c r="V1775">
        <f t="shared" si="329"/>
        <v>981.75515619556597</v>
      </c>
      <c r="W1775">
        <v>24.69</v>
      </c>
      <c r="X1775">
        <f t="shared" si="330"/>
        <v>24.239534806468527</v>
      </c>
      <c r="Y1775">
        <v>0</v>
      </c>
      <c r="Z1775">
        <v>0</v>
      </c>
      <c r="AA1775">
        <v>0</v>
      </c>
      <c r="AB1775" s="2">
        <v>0.1</v>
      </c>
      <c r="AC1775">
        <v>25</v>
      </c>
      <c r="AD1775">
        <f t="shared" si="331"/>
        <v>0.11016807219002084</v>
      </c>
      <c r="AE1775">
        <v>1630000</v>
      </c>
      <c r="AF1775">
        <v>0</v>
      </c>
      <c r="AG1775">
        <v>0</v>
      </c>
      <c r="AH1775">
        <v>37800</v>
      </c>
      <c r="AI1775">
        <v>0.25882161182977798</v>
      </c>
      <c r="AJ1775">
        <v>0.26664129381387502</v>
      </c>
      <c r="AK1775" s="1">
        <f t="shared" si="326"/>
        <v>6.7935766382780441E-2</v>
      </c>
      <c r="AL1775" s="1">
        <f t="shared" si="332"/>
        <v>6.9219664022825866E-2</v>
      </c>
      <c r="AM1775">
        <f t="shared" si="333"/>
        <v>6.8354368902985324E-2</v>
      </c>
      <c r="AN1775">
        <f t="shared" si="334"/>
        <v>6.9870322849264213E-2</v>
      </c>
      <c r="AO1775">
        <f t="shared" si="335"/>
        <v>5.9678874990597236E-2</v>
      </c>
      <c r="AP1775">
        <f t="shared" si="336"/>
        <v>5.839497735055181E-2</v>
      </c>
      <c r="AQ1775">
        <f t="shared" si="337"/>
        <v>29.423837755727433</v>
      </c>
    </row>
    <row r="1776" spans="1:43" x14ac:dyDescent="0.2">
      <c r="A1776">
        <v>35025</v>
      </c>
      <c r="B1776">
        <v>18</v>
      </c>
      <c r="C1776">
        <v>35</v>
      </c>
      <c r="D1776" t="s">
        <v>1221</v>
      </c>
      <c r="E1776">
        <v>25</v>
      </c>
      <c r="F1776" t="s">
        <v>1209</v>
      </c>
      <c r="G1776" t="s">
        <v>1210</v>
      </c>
      <c r="H1776" t="s">
        <v>111</v>
      </c>
      <c r="I1776">
        <v>43</v>
      </c>
      <c r="J1776">
        <v>14</v>
      </c>
      <c r="K1776">
        <v>65</v>
      </c>
      <c r="L1776">
        <v>58</v>
      </c>
      <c r="M1776">
        <v>18</v>
      </c>
      <c r="N1776">
        <v>83</v>
      </c>
      <c r="O1776">
        <v>71</v>
      </c>
      <c r="P1776">
        <v>24</v>
      </c>
      <c r="Q1776">
        <v>98</v>
      </c>
      <c r="R1776">
        <v>1200</v>
      </c>
      <c r="S1776">
        <v>0.96181346901825504</v>
      </c>
      <c r="T1776">
        <f t="shared" si="327"/>
        <v>1</v>
      </c>
      <c r="U1776">
        <f t="shared" si="328"/>
        <v>1154.176162821906</v>
      </c>
      <c r="V1776">
        <f t="shared" si="329"/>
        <v>961.81346901825509</v>
      </c>
      <c r="W1776">
        <v>24.69</v>
      </c>
      <c r="X1776">
        <f t="shared" si="330"/>
        <v>23.74717455006072</v>
      </c>
      <c r="Y1776">
        <v>0</v>
      </c>
      <c r="Z1776">
        <v>0</v>
      </c>
      <c r="AA1776">
        <v>0</v>
      </c>
      <c r="AB1776" s="2">
        <v>0.1</v>
      </c>
      <c r="AC1776">
        <v>25</v>
      </c>
      <c r="AD1776">
        <f t="shared" si="331"/>
        <v>0.11016807219002084</v>
      </c>
      <c r="AE1776">
        <v>1630000</v>
      </c>
      <c r="AF1776">
        <v>0</v>
      </c>
      <c r="AG1776">
        <v>0</v>
      </c>
      <c r="AH1776">
        <v>37800</v>
      </c>
      <c r="AI1776">
        <v>0.242211027562653</v>
      </c>
      <c r="AJ1776">
        <v>0.24724798399949999</v>
      </c>
      <c r="AK1776" s="1">
        <f t="shared" si="326"/>
        <v>7.1120167049688612E-2</v>
      </c>
      <c r="AL1776" s="1">
        <f t="shared" si="332"/>
        <v>7.2492113075288328E-2</v>
      </c>
      <c r="AM1776">
        <f t="shared" si="333"/>
        <v>7.15674769021164E-2</v>
      </c>
      <c r="AN1776">
        <f t="shared" si="334"/>
        <v>7.3187393417825514E-2</v>
      </c>
      <c r="AO1776">
        <f t="shared" si="335"/>
        <v>6.2504111969438961E-2</v>
      </c>
      <c r="AP1776">
        <f t="shared" si="336"/>
        <v>6.1132165943839252E-2</v>
      </c>
      <c r="AQ1776">
        <f t="shared" si="337"/>
        <v>31.441694421552853</v>
      </c>
    </row>
    <row r="1777" spans="1:43" x14ac:dyDescent="0.2">
      <c r="A1777">
        <v>35027</v>
      </c>
      <c r="B1777">
        <v>19</v>
      </c>
      <c r="C1777">
        <v>35</v>
      </c>
      <c r="D1777" t="s">
        <v>137</v>
      </c>
      <c r="E1777">
        <v>27</v>
      </c>
      <c r="F1777" t="s">
        <v>1209</v>
      </c>
      <c r="G1777" t="s">
        <v>1210</v>
      </c>
      <c r="H1777" t="s">
        <v>89</v>
      </c>
      <c r="I1777">
        <v>43</v>
      </c>
      <c r="J1777">
        <v>14</v>
      </c>
      <c r="K1777">
        <v>65</v>
      </c>
      <c r="L1777">
        <v>58</v>
      </c>
      <c r="M1777">
        <v>18</v>
      </c>
      <c r="N1777">
        <v>83</v>
      </c>
      <c r="O1777">
        <v>71</v>
      </c>
      <c r="P1777">
        <v>24</v>
      </c>
      <c r="Q1777">
        <v>98</v>
      </c>
      <c r="R1777">
        <v>1200</v>
      </c>
      <c r="S1777">
        <v>0.97390129878407405</v>
      </c>
      <c r="T1777">
        <f t="shared" si="327"/>
        <v>1</v>
      </c>
      <c r="U1777">
        <f t="shared" si="328"/>
        <v>1168.6815585408888</v>
      </c>
      <c r="V1777">
        <f t="shared" si="329"/>
        <v>973.90129878407402</v>
      </c>
      <c r="W1777">
        <v>24.69</v>
      </c>
      <c r="X1777">
        <f t="shared" si="330"/>
        <v>24.045623066978791</v>
      </c>
      <c r="Y1777">
        <v>0</v>
      </c>
      <c r="Z1777">
        <v>0</v>
      </c>
      <c r="AA1777">
        <v>0</v>
      </c>
      <c r="AB1777" s="2">
        <v>0.1</v>
      </c>
      <c r="AC1777">
        <v>25</v>
      </c>
      <c r="AD1777">
        <f t="shared" si="331"/>
        <v>0.11016807219002084</v>
      </c>
      <c r="AE1777">
        <v>1630000</v>
      </c>
      <c r="AF1777">
        <v>0</v>
      </c>
      <c r="AG1777">
        <v>0</v>
      </c>
      <c r="AH1777">
        <v>37800</v>
      </c>
      <c r="AI1777">
        <v>0.25028126085836999</v>
      </c>
      <c r="AJ1777">
        <v>0.26063488372775001</v>
      </c>
      <c r="AK1777" s="1">
        <f t="shared" si="326"/>
        <v>6.9691921130467613E-2</v>
      </c>
      <c r="AL1777" s="1">
        <f t="shared" si="332"/>
        <v>7.1019629227675296E-2</v>
      </c>
      <c r="AM1777">
        <f t="shared" si="333"/>
        <v>7.0124807630335226E-2</v>
      </c>
      <c r="AN1777">
        <f t="shared" si="334"/>
        <v>7.169249049436574E-2</v>
      </c>
      <c r="AO1777">
        <f t="shared" si="335"/>
        <v>6.1232208666169109E-2</v>
      </c>
      <c r="AP1777">
        <f t="shared" si="336"/>
        <v>5.9904500568961433E-2</v>
      </c>
      <c r="AQ1777">
        <f t="shared" si="337"/>
        <v>30.427867783776072</v>
      </c>
    </row>
    <row r="1778" spans="1:43" x14ac:dyDescent="0.2">
      <c r="A1778">
        <v>35028</v>
      </c>
      <c r="B1778">
        <v>19</v>
      </c>
      <c r="C1778">
        <v>35</v>
      </c>
      <c r="D1778" t="s">
        <v>1222</v>
      </c>
      <c r="E1778">
        <v>28</v>
      </c>
      <c r="F1778" t="s">
        <v>1209</v>
      </c>
      <c r="G1778" t="s">
        <v>1210</v>
      </c>
      <c r="H1778" t="s">
        <v>89</v>
      </c>
      <c r="I1778">
        <v>43</v>
      </c>
      <c r="J1778">
        <v>14</v>
      </c>
      <c r="K1778">
        <v>65</v>
      </c>
      <c r="L1778">
        <v>58</v>
      </c>
      <c r="M1778">
        <v>18</v>
      </c>
      <c r="N1778">
        <v>83</v>
      </c>
      <c r="O1778">
        <v>71</v>
      </c>
      <c r="P1778">
        <v>24</v>
      </c>
      <c r="Q1778">
        <v>98</v>
      </c>
      <c r="R1778">
        <v>1200</v>
      </c>
      <c r="S1778">
        <v>0.97873577475547802</v>
      </c>
      <c r="T1778">
        <f t="shared" si="327"/>
        <v>1</v>
      </c>
      <c r="U1778">
        <f t="shared" si="328"/>
        <v>1174.4829297065737</v>
      </c>
      <c r="V1778">
        <f t="shared" si="329"/>
        <v>978.73577475547802</v>
      </c>
      <c r="W1778">
        <v>24.69</v>
      </c>
      <c r="X1778">
        <f t="shared" si="330"/>
        <v>24.164986278712753</v>
      </c>
      <c r="Y1778">
        <v>0</v>
      </c>
      <c r="Z1778">
        <v>0</v>
      </c>
      <c r="AA1778">
        <v>0</v>
      </c>
      <c r="AB1778" s="2">
        <v>0.1</v>
      </c>
      <c r="AC1778">
        <v>25</v>
      </c>
      <c r="AD1778">
        <f t="shared" si="331"/>
        <v>0.11016807219002084</v>
      </c>
      <c r="AE1778">
        <v>1630000</v>
      </c>
      <c r="AF1778">
        <v>0</v>
      </c>
      <c r="AG1778">
        <v>0</v>
      </c>
      <c r="AH1778">
        <v>37800</v>
      </c>
      <c r="AI1778">
        <v>0.25164687456764301</v>
      </c>
      <c r="AJ1778">
        <v>0.25618263151737503</v>
      </c>
      <c r="AK1778" s="1">
        <f t="shared" si="326"/>
        <v>6.9657798988160463E-2</v>
      </c>
      <c r="AL1778" s="1">
        <f t="shared" si="332"/>
        <v>7.0978302003315868E-2</v>
      </c>
      <c r="AM1778">
        <f t="shared" si="333"/>
        <v>7.0088336340081006E-2</v>
      </c>
      <c r="AN1778">
        <f t="shared" si="334"/>
        <v>7.1647511849451978E-2</v>
      </c>
      <c r="AO1778">
        <f t="shared" si="335"/>
        <v>6.1195673500226214E-2</v>
      </c>
      <c r="AP1778">
        <f t="shared" si="336"/>
        <v>5.9875170485070815E-2</v>
      </c>
      <c r="AQ1778">
        <f t="shared" si="337"/>
        <v>30.26274467838935</v>
      </c>
    </row>
    <row r="1779" spans="1:43" x14ac:dyDescent="0.2">
      <c r="A1779">
        <v>35029</v>
      </c>
      <c r="B1779">
        <v>19</v>
      </c>
      <c r="C1779">
        <v>35</v>
      </c>
      <c r="D1779" t="s">
        <v>1223</v>
      </c>
      <c r="E1779">
        <v>29</v>
      </c>
      <c r="F1779" t="s">
        <v>1209</v>
      </c>
      <c r="G1779" t="s">
        <v>1210</v>
      </c>
      <c r="H1779" t="s">
        <v>89</v>
      </c>
      <c r="I1779">
        <v>43</v>
      </c>
      <c r="J1779">
        <v>14</v>
      </c>
      <c r="K1779">
        <v>65</v>
      </c>
      <c r="L1779">
        <v>58</v>
      </c>
      <c r="M1779">
        <v>18</v>
      </c>
      <c r="N1779">
        <v>83</v>
      </c>
      <c r="O1779">
        <v>71</v>
      </c>
      <c r="P1779">
        <v>24</v>
      </c>
      <c r="Q1779">
        <v>98</v>
      </c>
      <c r="R1779">
        <v>1200</v>
      </c>
      <c r="S1779">
        <v>0.978729909744816</v>
      </c>
      <c r="T1779">
        <f t="shared" si="327"/>
        <v>1</v>
      </c>
      <c r="U1779">
        <f t="shared" si="328"/>
        <v>1174.4758916937792</v>
      </c>
      <c r="V1779">
        <f t="shared" si="329"/>
        <v>978.72990974481604</v>
      </c>
      <c r="W1779">
        <v>24.69</v>
      </c>
      <c r="X1779">
        <f t="shared" si="330"/>
        <v>24.164841471599509</v>
      </c>
      <c r="Y1779">
        <v>0</v>
      </c>
      <c r="Z1779">
        <v>0</v>
      </c>
      <c r="AA1779">
        <v>0</v>
      </c>
      <c r="AB1779" s="2">
        <v>0.1</v>
      </c>
      <c r="AC1779">
        <v>25</v>
      </c>
      <c r="AD1779">
        <f t="shared" si="331"/>
        <v>0.11016807219002084</v>
      </c>
      <c r="AE1779">
        <v>1630000</v>
      </c>
      <c r="AF1779">
        <v>0</v>
      </c>
      <c r="AG1779">
        <v>0</v>
      </c>
      <c r="AH1779">
        <v>37800</v>
      </c>
      <c r="AI1779">
        <v>0.25954164888992298</v>
      </c>
      <c r="AJ1779">
        <v>0.26769847461349999</v>
      </c>
      <c r="AK1779" s="1">
        <f t="shared" si="326"/>
        <v>6.7538533554077823E-2</v>
      </c>
      <c r="AL1779" s="1">
        <f t="shared" si="332"/>
        <v>6.8818869323085521E-2</v>
      </c>
      <c r="AM1779">
        <f t="shared" si="333"/>
        <v>6.7955974760369089E-2</v>
      </c>
      <c r="AN1779">
        <f t="shared" si="334"/>
        <v>6.9467723050147534E-2</v>
      </c>
      <c r="AO1779">
        <f t="shared" si="335"/>
        <v>5.9333867026138194E-2</v>
      </c>
      <c r="AP1779">
        <f t="shared" si="336"/>
        <v>5.8053531257130503E-2</v>
      </c>
      <c r="AQ1779">
        <f t="shared" si="337"/>
        <v>29.342208261091667</v>
      </c>
    </row>
    <row r="1780" spans="1:43" x14ac:dyDescent="0.2">
      <c r="A1780">
        <v>35031</v>
      </c>
      <c r="B1780">
        <v>19</v>
      </c>
      <c r="C1780">
        <v>35</v>
      </c>
      <c r="D1780" t="s">
        <v>1224</v>
      </c>
      <c r="E1780">
        <v>31</v>
      </c>
      <c r="F1780" t="s">
        <v>1209</v>
      </c>
      <c r="G1780" t="s">
        <v>1210</v>
      </c>
      <c r="H1780" t="s">
        <v>89</v>
      </c>
      <c r="I1780">
        <v>43</v>
      </c>
      <c r="J1780">
        <v>14</v>
      </c>
      <c r="K1780">
        <v>65</v>
      </c>
      <c r="L1780">
        <v>58</v>
      </c>
      <c r="M1780">
        <v>18</v>
      </c>
      <c r="N1780">
        <v>83</v>
      </c>
      <c r="O1780">
        <v>71</v>
      </c>
      <c r="P1780">
        <v>24</v>
      </c>
      <c r="Q1780">
        <v>98</v>
      </c>
      <c r="R1780">
        <v>1200</v>
      </c>
      <c r="S1780">
        <v>0.985484149222983</v>
      </c>
      <c r="T1780">
        <f t="shared" si="327"/>
        <v>1</v>
      </c>
      <c r="U1780">
        <f t="shared" si="328"/>
        <v>1182.5809790675796</v>
      </c>
      <c r="V1780">
        <f t="shared" si="329"/>
        <v>985.48414922298298</v>
      </c>
      <c r="W1780">
        <v>24.69</v>
      </c>
      <c r="X1780">
        <f t="shared" si="330"/>
        <v>24.33160364431545</v>
      </c>
      <c r="Y1780">
        <v>0</v>
      </c>
      <c r="Z1780">
        <v>0</v>
      </c>
      <c r="AA1780">
        <v>0</v>
      </c>
      <c r="AB1780" s="2">
        <v>0.1</v>
      </c>
      <c r="AC1780">
        <v>25</v>
      </c>
      <c r="AD1780">
        <f t="shared" si="331"/>
        <v>0.11016807219002084</v>
      </c>
      <c r="AE1780">
        <v>1630000</v>
      </c>
      <c r="AF1780">
        <v>0</v>
      </c>
      <c r="AG1780">
        <v>0</v>
      </c>
      <c r="AH1780">
        <v>37800</v>
      </c>
      <c r="AI1780">
        <v>0.25169323211976802</v>
      </c>
      <c r="AJ1780">
        <v>0.25882785061725</v>
      </c>
      <c r="AK1780" s="1">
        <f t="shared" si="326"/>
        <v>7.0125170666809733E-2</v>
      </c>
      <c r="AL1780" s="1">
        <f t="shared" si="332"/>
        <v>7.1445430468085908E-2</v>
      </c>
      <c r="AM1780">
        <f t="shared" si="333"/>
        <v>7.0555628721176003E-2</v>
      </c>
      <c r="AN1780">
        <f t="shared" si="334"/>
        <v>7.2114517057310978E-2</v>
      </c>
      <c r="AO1780">
        <f t="shared" si="335"/>
        <v>6.1597165043194201E-2</v>
      </c>
      <c r="AP1780">
        <f t="shared" si="336"/>
        <v>6.0276905241918019E-2</v>
      </c>
      <c r="AQ1780">
        <f t="shared" si="337"/>
        <v>30.257170802794612</v>
      </c>
    </row>
    <row r="1781" spans="1:43" x14ac:dyDescent="0.2">
      <c r="A1781">
        <v>35033</v>
      </c>
      <c r="B1781">
        <v>19</v>
      </c>
      <c r="C1781">
        <v>35</v>
      </c>
      <c r="D1781" t="s">
        <v>1225</v>
      </c>
      <c r="E1781">
        <v>33</v>
      </c>
      <c r="F1781" t="s">
        <v>1209</v>
      </c>
      <c r="G1781" t="s">
        <v>1210</v>
      </c>
      <c r="H1781" t="s">
        <v>89</v>
      </c>
      <c r="I1781">
        <v>43</v>
      </c>
      <c r="J1781">
        <v>14</v>
      </c>
      <c r="K1781">
        <v>65</v>
      </c>
      <c r="L1781">
        <v>58</v>
      </c>
      <c r="M1781">
        <v>18</v>
      </c>
      <c r="N1781">
        <v>83</v>
      </c>
      <c r="O1781">
        <v>71</v>
      </c>
      <c r="P1781">
        <v>24</v>
      </c>
      <c r="Q1781">
        <v>98</v>
      </c>
      <c r="R1781">
        <v>1200</v>
      </c>
      <c r="S1781">
        <v>0.97409282128016195</v>
      </c>
      <c r="T1781">
        <f t="shared" si="327"/>
        <v>1</v>
      </c>
      <c r="U1781">
        <f t="shared" si="328"/>
        <v>1168.9113855361943</v>
      </c>
      <c r="V1781">
        <f t="shared" si="329"/>
        <v>974.09282128016196</v>
      </c>
      <c r="W1781">
        <v>24.69</v>
      </c>
      <c r="X1781">
        <f t="shared" si="330"/>
        <v>24.050351757407199</v>
      </c>
      <c r="Y1781">
        <v>0</v>
      </c>
      <c r="Z1781">
        <v>0</v>
      </c>
      <c r="AA1781">
        <v>0</v>
      </c>
      <c r="AB1781" s="2">
        <v>0.1</v>
      </c>
      <c r="AC1781">
        <v>25</v>
      </c>
      <c r="AD1781">
        <f t="shared" si="331"/>
        <v>0.11016807219002084</v>
      </c>
      <c r="AE1781">
        <v>1630000</v>
      </c>
      <c r="AF1781">
        <v>0</v>
      </c>
      <c r="AG1781">
        <v>0</v>
      </c>
      <c r="AH1781">
        <v>37800</v>
      </c>
      <c r="AI1781">
        <v>0.24914286218100401</v>
      </c>
      <c r="AJ1781">
        <v>0.25505554180937501</v>
      </c>
      <c r="AK1781" s="1">
        <f t="shared" si="326"/>
        <v>7.0024129566673157E-2</v>
      </c>
      <c r="AL1781" s="1">
        <f t="shared" si="332"/>
        <v>7.1357904308249287E-2</v>
      </c>
      <c r="AM1781">
        <f t="shared" si="333"/>
        <v>7.0458994037792225E-2</v>
      </c>
      <c r="AN1781">
        <f t="shared" si="334"/>
        <v>7.2033840053451162E-2</v>
      </c>
      <c r="AO1781">
        <f t="shared" si="335"/>
        <v>6.1523828931859502E-2</v>
      </c>
      <c r="AP1781">
        <f t="shared" si="336"/>
        <v>6.0190054190283379E-2</v>
      </c>
      <c r="AQ1781">
        <f t="shared" si="337"/>
        <v>30.56690064282283</v>
      </c>
    </row>
    <row r="1782" spans="1:43" x14ac:dyDescent="0.2">
      <c r="A1782">
        <v>35035</v>
      </c>
      <c r="B1782">
        <v>19</v>
      </c>
      <c r="C1782">
        <v>35</v>
      </c>
      <c r="D1782" t="s">
        <v>266</v>
      </c>
      <c r="E1782">
        <v>35</v>
      </c>
      <c r="F1782" t="s">
        <v>1209</v>
      </c>
      <c r="G1782" t="s">
        <v>1210</v>
      </c>
      <c r="H1782" t="s">
        <v>89</v>
      </c>
      <c r="I1782">
        <v>43</v>
      </c>
      <c r="J1782">
        <v>14</v>
      </c>
      <c r="K1782">
        <v>65</v>
      </c>
      <c r="L1782">
        <v>58</v>
      </c>
      <c r="M1782">
        <v>18</v>
      </c>
      <c r="N1782">
        <v>83</v>
      </c>
      <c r="O1782">
        <v>71</v>
      </c>
      <c r="P1782">
        <v>24</v>
      </c>
      <c r="Q1782">
        <v>98</v>
      </c>
      <c r="R1782">
        <v>1200</v>
      </c>
      <c r="S1782">
        <v>0.97297660056610602</v>
      </c>
      <c r="T1782">
        <f t="shared" si="327"/>
        <v>1</v>
      </c>
      <c r="U1782">
        <f t="shared" si="328"/>
        <v>1167.5719206793271</v>
      </c>
      <c r="V1782">
        <f t="shared" si="329"/>
        <v>972.97660056610607</v>
      </c>
      <c r="W1782">
        <v>24.69</v>
      </c>
      <c r="X1782">
        <f t="shared" si="330"/>
        <v>24.022792267977159</v>
      </c>
      <c r="Y1782">
        <v>0</v>
      </c>
      <c r="Z1782">
        <v>0</v>
      </c>
      <c r="AA1782">
        <v>0</v>
      </c>
      <c r="AB1782" s="2">
        <v>0.1</v>
      </c>
      <c r="AC1782">
        <v>25</v>
      </c>
      <c r="AD1782">
        <f t="shared" si="331"/>
        <v>0.11016807219002084</v>
      </c>
      <c r="AE1782">
        <v>1630000</v>
      </c>
      <c r="AF1782">
        <v>0</v>
      </c>
      <c r="AG1782">
        <v>0</v>
      </c>
      <c r="AH1782">
        <v>37800</v>
      </c>
      <c r="AI1782">
        <v>0.25212699720522702</v>
      </c>
      <c r="AJ1782">
        <v>0.26095685448375</v>
      </c>
      <c r="AK1782" s="1">
        <f t="shared" si="326"/>
        <v>6.911604362528001E-2</v>
      </c>
      <c r="AL1782" s="1">
        <f t="shared" si="332"/>
        <v>7.0434032021225237E-2</v>
      </c>
      <c r="AM1782">
        <f t="shared" si="333"/>
        <v>6.9545761109708074E-2</v>
      </c>
      <c r="AN1782">
        <f t="shared" si="334"/>
        <v>7.110196749849175E-2</v>
      </c>
      <c r="AO1782">
        <f t="shared" si="335"/>
        <v>6.0727486764112375E-2</v>
      </c>
      <c r="AP1782">
        <f t="shared" si="336"/>
        <v>5.9409498368167148E-2</v>
      </c>
      <c r="AQ1782">
        <f t="shared" si="337"/>
        <v>30.205115670165007</v>
      </c>
    </row>
    <row r="1783" spans="1:43" x14ac:dyDescent="0.2">
      <c r="A1783">
        <v>35037</v>
      </c>
      <c r="B1783">
        <v>18</v>
      </c>
      <c r="C1783">
        <v>35</v>
      </c>
      <c r="D1783" t="s">
        <v>1226</v>
      </c>
      <c r="E1783">
        <v>37</v>
      </c>
      <c r="F1783" t="s">
        <v>1209</v>
      </c>
      <c r="G1783" t="s">
        <v>1210</v>
      </c>
      <c r="H1783" t="s">
        <v>111</v>
      </c>
      <c r="I1783">
        <v>43</v>
      </c>
      <c r="J1783">
        <v>14</v>
      </c>
      <c r="K1783">
        <v>65</v>
      </c>
      <c r="L1783">
        <v>58</v>
      </c>
      <c r="M1783">
        <v>18</v>
      </c>
      <c r="N1783">
        <v>83</v>
      </c>
      <c r="O1783">
        <v>71</v>
      </c>
      <c r="P1783">
        <v>24</v>
      </c>
      <c r="Q1783">
        <v>98</v>
      </c>
      <c r="R1783">
        <v>1200</v>
      </c>
      <c r="S1783">
        <v>0.96834291186597599</v>
      </c>
      <c r="T1783">
        <f t="shared" si="327"/>
        <v>1</v>
      </c>
      <c r="U1783">
        <f t="shared" si="328"/>
        <v>1162.0114942391713</v>
      </c>
      <c r="V1783">
        <f t="shared" si="329"/>
        <v>968.34291186597602</v>
      </c>
      <c r="W1783">
        <v>24.69</v>
      </c>
      <c r="X1783">
        <f t="shared" si="330"/>
        <v>23.908386493970948</v>
      </c>
      <c r="Y1783">
        <v>0</v>
      </c>
      <c r="Z1783">
        <v>0</v>
      </c>
      <c r="AA1783">
        <v>0</v>
      </c>
      <c r="AB1783" s="2">
        <v>0.1</v>
      </c>
      <c r="AC1783">
        <v>25</v>
      </c>
      <c r="AD1783">
        <f t="shared" si="331"/>
        <v>0.11016807219002084</v>
      </c>
      <c r="AE1783">
        <v>1630000</v>
      </c>
      <c r="AF1783">
        <v>0</v>
      </c>
      <c r="AG1783">
        <v>0</v>
      </c>
      <c r="AH1783">
        <v>37800</v>
      </c>
      <c r="AI1783">
        <v>0.24202956698966899</v>
      </c>
      <c r="AJ1783">
        <v>0.24839470215162501</v>
      </c>
      <c r="AK1783" s="1">
        <f t="shared" si="326"/>
        <v>7.165666304003894E-2</v>
      </c>
      <c r="AL1783" s="1">
        <f t="shared" si="332"/>
        <v>7.3029637675965098E-2</v>
      </c>
      <c r="AM1783">
        <f t="shared" si="333"/>
        <v>7.2104308261005098E-2</v>
      </c>
      <c r="AN1783">
        <f t="shared" si="334"/>
        <v>7.3725439301793858E-2</v>
      </c>
      <c r="AO1783">
        <f t="shared" si="335"/>
        <v>6.2966291941901356E-2</v>
      </c>
      <c r="AP1783">
        <f t="shared" si="336"/>
        <v>6.1593317305975205E-2</v>
      </c>
      <c r="AQ1783">
        <f t="shared" si="337"/>
        <v>31.465267689712963</v>
      </c>
    </row>
    <row r="1784" spans="1:43" x14ac:dyDescent="0.2">
      <c r="A1784">
        <v>35039</v>
      </c>
      <c r="B1784">
        <v>19</v>
      </c>
      <c r="C1784">
        <v>35</v>
      </c>
      <c r="D1784" t="s">
        <v>1227</v>
      </c>
      <c r="E1784">
        <v>39</v>
      </c>
      <c r="F1784" t="s">
        <v>1209</v>
      </c>
      <c r="G1784" t="s">
        <v>1210</v>
      </c>
      <c r="H1784" t="s">
        <v>89</v>
      </c>
      <c r="I1784">
        <v>43</v>
      </c>
      <c r="J1784">
        <v>14</v>
      </c>
      <c r="K1784">
        <v>65</v>
      </c>
      <c r="L1784">
        <v>58</v>
      </c>
      <c r="M1784">
        <v>18</v>
      </c>
      <c r="N1784">
        <v>83</v>
      </c>
      <c r="O1784">
        <v>71</v>
      </c>
      <c r="P1784">
        <v>24</v>
      </c>
      <c r="Q1784">
        <v>98</v>
      </c>
      <c r="R1784">
        <v>1200</v>
      </c>
      <c r="S1784">
        <v>0.98200722432905596</v>
      </c>
      <c r="T1784">
        <f t="shared" si="327"/>
        <v>1</v>
      </c>
      <c r="U1784">
        <f t="shared" si="328"/>
        <v>1178.4086691948671</v>
      </c>
      <c r="V1784">
        <f t="shared" si="329"/>
        <v>982.00722432905593</v>
      </c>
      <c r="W1784">
        <v>24.69</v>
      </c>
      <c r="X1784">
        <f t="shared" si="330"/>
        <v>24.245758368684392</v>
      </c>
      <c r="Y1784">
        <v>0</v>
      </c>
      <c r="Z1784">
        <v>0</v>
      </c>
      <c r="AA1784">
        <v>0</v>
      </c>
      <c r="AB1784" s="2">
        <v>0.1</v>
      </c>
      <c r="AC1784">
        <v>25</v>
      </c>
      <c r="AD1784">
        <f t="shared" si="331"/>
        <v>0.11016807219002084</v>
      </c>
      <c r="AE1784">
        <v>1630000</v>
      </c>
      <c r="AF1784">
        <v>0</v>
      </c>
      <c r="AG1784">
        <v>0</v>
      </c>
      <c r="AH1784">
        <v>37800</v>
      </c>
      <c r="AI1784">
        <v>0.246948008965512</v>
      </c>
      <c r="AJ1784">
        <v>0.25485792424025</v>
      </c>
      <c r="AK1784" s="1">
        <f t="shared" si="326"/>
        <v>7.1220493627475429E-2</v>
      </c>
      <c r="AL1784" s="1">
        <f t="shared" si="332"/>
        <v>7.2566122847217029E-2</v>
      </c>
      <c r="AM1784">
        <f t="shared" si="333"/>
        <v>7.1659223137582814E-2</v>
      </c>
      <c r="AN1784">
        <f t="shared" si="334"/>
        <v>7.3248066252695407E-2</v>
      </c>
      <c r="AO1784">
        <f t="shared" si="335"/>
        <v>6.2564032039227599E-2</v>
      </c>
      <c r="AP1784">
        <f t="shared" si="336"/>
        <v>6.1218402819486005E-2</v>
      </c>
      <c r="AQ1784">
        <f t="shared" si="337"/>
        <v>30.838576694978791</v>
      </c>
    </row>
    <row r="1785" spans="1:43" x14ac:dyDescent="0.2">
      <c r="A1785">
        <v>35041</v>
      </c>
      <c r="B1785">
        <v>18</v>
      </c>
      <c r="C1785">
        <v>35</v>
      </c>
      <c r="D1785" t="s">
        <v>1120</v>
      </c>
      <c r="E1785">
        <v>41</v>
      </c>
      <c r="F1785" t="s">
        <v>1209</v>
      </c>
      <c r="G1785" t="s">
        <v>1210</v>
      </c>
      <c r="H1785" t="s">
        <v>111</v>
      </c>
      <c r="I1785">
        <v>43</v>
      </c>
      <c r="J1785">
        <v>14</v>
      </c>
      <c r="K1785">
        <v>65</v>
      </c>
      <c r="L1785">
        <v>58</v>
      </c>
      <c r="M1785">
        <v>18</v>
      </c>
      <c r="N1785">
        <v>83</v>
      </c>
      <c r="O1785">
        <v>71</v>
      </c>
      <c r="P1785">
        <v>24</v>
      </c>
      <c r="Q1785">
        <v>98</v>
      </c>
      <c r="R1785">
        <v>1200</v>
      </c>
      <c r="S1785">
        <v>0.96542364259560898</v>
      </c>
      <c r="T1785">
        <f t="shared" si="327"/>
        <v>1</v>
      </c>
      <c r="U1785">
        <f t="shared" si="328"/>
        <v>1158.5083711147308</v>
      </c>
      <c r="V1785">
        <f t="shared" si="329"/>
        <v>965.42364259560895</v>
      </c>
      <c r="W1785">
        <v>24.69</v>
      </c>
      <c r="X1785">
        <f t="shared" si="330"/>
        <v>23.836309735685585</v>
      </c>
      <c r="Y1785">
        <v>0</v>
      </c>
      <c r="Z1785">
        <v>0</v>
      </c>
      <c r="AA1785">
        <v>0</v>
      </c>
      <c r="AB1785" s="2">
        <v>0.1</v>
      </c>
      <c r="AC1785">
        <v>25</v>
      </c>
      <c r="AD1785">
        <f t="shared" si="331"/>
        <v>0.11016807219002084</v>
      </c>
      <c r="AE1785">
        <v>1630000</v>
      </c>
      <c r="AF1785">
        <v>0</v>
      </c>
      <c r="AG1785">
        <v>0</v>
      </c>
      <c r="AH1785">
        <v>37800</v>
      </c>
      <c r="AI1785">
        <v>0.24375987053921599</v>
      </c>
      <c r="AJ1785">
        <v>0.24829773632687499</v>
      </c>
      <c r="AK1785" s="1">
        <f t="shared" si="326"/>
        <v>7.0933525472243228E-2</v>
      </c>
      <c r="AL1785" s="1">
        <f t="shared" si="332"/>
        <v>7.2296754193549695E-2</v>
      </c>
      <c r="AM1785">
        <f t="shared" si="333"/>
        <v>7.1377993131155948E-2</v>
      </c>
      <c r="AN1785">
        <f t="shared" si="334"/>
        <v>7.2987616745443573E-2</v>
      </c>
      <c r="AO1785">
        <f t="shared" si="335"/>
        <v>6.2334964728634999E-2</v>
      </c>
      <c r="AP1785">
        <f t="shared" si="336"/>
        <v>6.0971736007328539E-2</v>
      </c>
      <c r="AQ1785">
        <f t="shared" si="337"/>
        <v>31.241914829168195</v>
      </c>
    </row>
    <row r="1786" spans="1:43" x14ac:dyDescent="0.2">
      <c r="A1786">
        <v>35043</v>
      </c>
      <c r="B1786">
        <v>19</v>
      </c>
      <c r="C1786">
        <v>35</v>
      </c>
      <c r="D1786" t="s">
        <v>1228</v>
      </c>
      <c r="E1786">
        <v>43</v>
      </c>
      <c r="F1786" t="s">
        <v>1209</v>
      </c>
      <c r="G1786" t="s">
        <v>1210</v>
      </c>
      <c r="H1786" t="s">
        <v>89</v>
      </c>
      <c r="I1786">
        <v>43</v>
      </c>
      <c r="J1786">
        <v>14</v>
      </c>
      <c r="K1786">
        <v>65</v>
      </c>
      <c r="L1786">
        <v>58</v>
      </c>
      <c r="M1786">
        <v>18</v>
      </c>
      <c r="N1786">
        <v>83</v>
      </c>
      <c r="O1786">
        <v>71</v>
      </c>
      <c r="P1786">
        <v>24</v>
      </c>
      <c r="Q1786">
        <v>98</v>
      </c>
      <c r="R1786">
        <v>1200</v>
      </c>
      <c r="S1786">
        <v>0.98255996175647997</v>
      </c>
      <c r="T1786">
        <f t="shared" si="327"/>
        <v>1</v>
      </c>
      <c r="U1786">
        <f t="shared" si="328"/>
        <v>1179.071954107776</v>
      </c>
      <c r="V1786">
        <f t="shared" si="329"/>
        <v>982.55996175647999</v>
      </c>
      <c r="W1786">
        <v>24.69</v>
      </c>
      <c r="X1786">
        <f t="shared" si="330"/>
        <v>24.259405455767492</v>
      </c>
      <c r="Y1786">
        <v>0</v>
      </c>
      <c r="Z1786">
        <v>0</v>
      </c>
      <c r="AA1786">
        <v>0</v>
      </c>
      <c r="AB1786" s="2">
        <v>0.1</v>
      </c>
      <c r="AC1786">
        <v>25</v>
      </c>
      <c r="AD1786">
        <f t="shared" si="331"/>
        <v>0.11016807219002084</v>
      </c>
      <c r="AE1786">
        <v>1630000</v>
      </c>
      <c r="AF1786">
        <v>0</v>
      </c>
      <c r="AG1786">
        <v>0</v>
      </c>
      <c r="AH1786">
        <v>37800</v>
      </c>
      <c r="AI1786">
        <v>0.25188786069166302</v>
      </c>
      <c r="AJ1786">
        <v>0.2590922319085</v>
      </c>
      <c r="AK1786" s="1">
        <f t="shared" si="326"/>
        <v>6.9863067570289039E-2</v>
      </c>
      <c r="AL1786" s="1">
        <f t="shared" si="332"/>
        <v>7.1182307233957368E-2</v>
      </c>
      <c r="AM1786">
        <f t="shared" si="333"/>
        <v>7.0293193018565639E-2</v>
      </c>
      <c r="AN1786">
        <f t="shared" si="334"/>
        <v>7.1850876833729357E-2</v>
      </c>
      <c r="AO1786">
        <f t="shared" si="335"/>
        <v>6.1370851143555345E-2</v>
      </c>
      <c r="AP1786">
        <f t="shared" si="336"/>
        <v>6.005161147988701E-2</v>
      </c>
      <c r="AQ1786">
        <f t="shared" si="337"/>
        <v>30.233791708912271</v>
      </c>
    </row>
    <row r="1787" spans="1:43" x14ac:dyDescent="0.2">
      <c r="A1787">
        <v>35045</v>
      </c>
      <c r="B1787">
        <v>22</v>
      </c>
      <c r="C1787">
        <v>35</v>
      </c>
      <c r="D1787" t="s">
        <v>276</v>
      </c>
      <c r="E1787">
        <v>45</v>
      </c>
      <c r="F1787" t="s">
        <v>1209</v>
      </c>
      <c r="G1787" t="s">
        <v>1210</v>
      </c>
      <c r="H1787" t="s">
        <v>228</v>
      </c>
      <c r="I1787">
        <v>43</v>
      </c>
      <c r="J1787">
        <v>14</v>
      </c>
      <c r="K1787">
        <v>65</v>
      </c>
      <c r="L1787">
        <v>58</v>
      </c>
      <c r="M1787">
        <v>18</v>
      </c>
      <c r="N1787">
        <v>83</v>
      </c>
      <c r="O1787">
        <v>71</v>
      </c>
      <c r="P1787">
        <v>24</v>
      </c>
      <c r="Q1787">
        <v>98</v>
      </c>
      <c r="R1787">
        <v>1200</v>
      </c>
      <c r="S1787">
        <v>0.98549675059990105</v>
      </c>
      <c r="T1787">
        <f t="shared" si="327"/>
        <v>1</v>
      </c>
      <c r="U1787">
        <f t="shared" si="328"/>
        <v>1182.5961007198812</v>
      </c>
      <c r="V1787">
        <f t="shared" si="329"/>
        <v>985.49675059990102</v>
      </c>
      <c r="W1787">
        <v>24.69</v>
      </c>
      <c r="X1787">
        <f t="shared" si="330"/>
        <v>24.33191477231156</v>
      </c>
      <c r="Y1787">
        <v>0</v>
      </c>
      <c r="Z1787">
        <v>0</v>
      </c>
      <c r="AA1787">
        <v>0</v>
      </c>
      <c r="AB1787" s="2">
        <v>0.1</v>
      </c>
      <c r="AC1787">
        <v>25</v>
      </c>
      <c r="AD1787">
        <f t="shared" si="331"/>
        <v>0.11016807219002084</v>
      </c>
      <c r="AE1787">
        <v>1630000</v>
      </c>
      <c r="AF1787">
        <v>0</v>
      </c>
      <c r="AG1787">
        <v>0</v>
      </c>
      <c r="AH1787">
        <v>37800</v>
      </c>
      <c r="AI1787">
        <v>0.24860996382060099</v>
      </c>
      <c r="AJ1787">
        <v>0.25837727162812502</v>
      </c>
      <c r="AK1787" s="1">
        <f t="shared" si="326"/>
        <v>7.0995772967496498E-2</v>
      </c>
      <c r="AL1787" s="1">
        <f t="shared" si="332"/>
        <v>7.233240667080533E-2</v>
      </c>
      <c r="AM1787">
        <f t="shared" si="333"/>
        <v>7.143156957568722E-2</v>
      </c>
      <c r="AN1787">
        <f t="shared" si="334"/>
        <v>7.3009791292169779E-2</v>
      </c>
      <c r="AO1787">
        <f t="shared" si="335"/>
        <v>6.2361875268445666E-2</v>
      </c>
      <c r="AP1787">
        <f t="shared" si="336"/>
        <v>6.1025241565136834E-2</v>
      </c>
      <c r="AQ1787">
        <f t="shared" si="337"/>
        <v>30.632421151272428</v>
      </c>
    </row>
    <row r="1788" spans="1:43" x14ac:dyDescent="0.2">
      <c r="A1788">
        <v>35047</v>
      </c>
      <c r="B1788">
        <v>19</v>
      </c>
      <c r="C1788">
        <v>35</v>
      </c>
      <c r="D1788" t="s">
        <v>277</v>
      </c>
      <c r="E1788">
        <v>47</v>
      </c>
      <c r="F1788" t="s">
        <v>1209</v>
      </c>
      <c r="G1788" t="s">
        <v>1210</v>
      </c>
      <c r="H1788" t="s">
        <v>89</v>
      </c>
      <c r="I1788">
        <v>43</v>
      </c>
      <c r="J1788">
        <v>14</v>
      </c>
      <c r="K1788">
        <v>65</v>
      </c>
      <c r="L1788">
        <v>58</v>
      </c>
      <c r="M1788">
        <v>18</v>
      </c>
      <c r="N1788">
        <v>83</v>
      </c>
      <c r="O1788">
        <v>71</v>
      </c>
      <c r="P1788">
        <v>24</v>
      </c>
      <c r="Q1788">
        <v>98</v>
      </c>
      <c r="R1788">
        <v>1200</v>
      </c>
      <c r="S1788">
        <v>0.97338123423184497</v>
      </c>
      <c r="T1788">
        <f t="shared" si="327"/>
        <v>1</v>
      </c>
      <c r="U1788">
        <f t="shared" si="328"/>
        <v>1168.0574810782139</v>
      </c>
      <c r="V1788">
        <f t="shared" si="329"/>
        <v>973.38123423184493</v>
      </c>
      <c r="W1788">
        <v>24.69</v>
      </c>
      <c r="X1788">
        <f t="shared" si="330"/>
        <v>24.032782673184254</v>
      </c>
      <c r="Y1788">
        <v>0</v>
      </c>
      <c r="Z1788">
        <v>0</v>
      </c>
      <c r="AA1788">
        <v>0</v>
      </c>
      <c r="AB1788" s="2">
        <v>0.1</v>
      </c>
      <c r="AC1788">
        <v>25</v>
      </c>
      <c r="AD1788">
        <f t="shared" si="331"/>
        <v>0.11016807219002084</v>
      </c>
      <c r="AE1788">
        <v>1630000</v>
      </c>
      <c r="AF1788">
        <v>0</v>
      </c>
      <c r="AG1788">
        <v>0</v>
      </c>
      <c r="AH1788">
        <v>37800</v>
      </c>
      <c r="AI1788">
        <v>0.24889754164014999</v>
      </c>
      <c r="AJ1788">
        <v>0.25931783567612499</v>
      </c>
      <c r="AK1788" s="1">
        <f t="shared" si="326"/>
        <v>7.0041943427897491E-2</v>
      </c>
      <c r="AL1788" s="1">
        <f t="shared" si="332"/>
        <v>7.1377032776033508E-2</v>
      </c>
      <c r="AM1788">
        <f t="shared" si="333"/>
        <v>7.0477236513885766E-2</v>
      </c>
      <c r="AN1788">
        <f t="shared" si="334"/>
        <v>7.2053634742852118E-2</v>
      </c>
      <c r="AO1788">
        <f t="shared" si="335"/>
        <v>6.1540455649816798E-2</v>
      </c>
      <c r="AP1788">
        <f t="shared" si="336"/>
        <v>6.0205366301680781E-2</v>
      </c>
      <c r="AQ1788">
        <f t="shared" si="337"/>
        <v>30.597028254966023</v>
      </c>
    </row>
    <row r="1789" spans="1:43" x14ac:dyDescent="0.2">
      <c r="A1789">
        <v>35049</v>
      </c>
      <c r="B1789">
        <v>19</v>
      </c>
      <c r="C1789">
        <v>35</v>
      </c>
      <c r="D1789" t="s">
        <v>1229</v>
      </c>
      <c r="E1789">
        <v>49</v>
      </c>
      <c r="F1789" t="s">
        <v>1209</v>
      </c>
      <c r="G1789" t="s">
        <v>1210</v>
      </c>
      <c r="H1789" t="s">
        <v>89</v>
      </c>
      <c r="I1789">
        <v>43</v>
      </c>
      <c r="J1789">
        <v>14</v>
      </c>
      <c r="K1789">
        <v>65</v>
      </c>
      <c r="L1789">
        <v>58</v>
      </c>
      <c r="M1789">
        <v>18</v>
      </c>
      <c r="N1789">
        <v>83</v>
      </c>
      <c r="O1789">
        <v>71</v>
      </c>
      <c r="P1789">
        <v>24</v>
      </c>
      <c r="Q1789">
        <v>98</v>
      </c>
      <c r="R1789">
        <v>1200</v>
      </c>
      <c r="S1789">
        <v>0.978095963597298</v>
      </c>
      <c r="T1789">
        <f t="shared" si="327"/>
        <v>1</v>
      </c>
      <c r="U1789">
        <f t="shared" si="328"/>
        <v>1173.7151563167577</v>
      </c>
      <c r="V1789">
        <f t="shared" si="329"/>
        <v>978.09596359729801</v>
      </c>
      <c r="W1789">
        <v>24.69</v>
      </c>
      <c r="X1789">
        <f t="shared" si="330"/>
        <v>24.149189341217291</v>
      </c>
      <c r="Y1789">
        <v>0</v>
      </c>
      <c r="Z1789">
        <v>0</v>
      </c>
      <c r="AA1789">
        <v>0</v>
      </c>
      <c r="AB1789" s="2">
        <v>0.1</v>
      </c>
      <c r="AC1789">
        <v>25</v>
      </c>
      <c r="AD1789">
        <f t="shared" si="331"/>
        <v>0.11016807219002084</v>
      </c>
      <c r="AE1789">
        <v>1630000</v>
      </c>
      <c r="AF1789">
        <v>0</v>
      </c>
      <c r="AG1789">
        <v>0</v>
      </c>
      <c r="AH1789">
        <v>37800</v>
      </c>
      <c r="AI1789">
        <v>0.25261069788986701</v>
      </c>
      <c r="AJ1789">
        <v>0.25886734773749998</v>
      </c>
      <c r="AK1789" s="1">
        <f t="shared" si="326"/>
        <v>6.9346660797789866E-2</v>
      </c>
      <c r="AL1789" s="1">
        <f t="shared" si="332"/>
        <v>7.0662125500578821E-2</v>
      </c>
      <c r="AM1789">
        <f t="shared" si="333"/>
        <v>6.9775555456252317E-2</v>
      </c>
      <c r="AN1789">
        <f t="shared" si="334"/>
        <v>7.1328782010444708E-2</v>
      </c>
      <c r="AO1789">
        <f t="shared" si="335"/>
        <v>6.0923192741163715E-2</v>
      </c>
      <c r="AP1789">
        <f t="shared" si="336"/>
        <v>5.960772803837476E-2</v>
      </c>
      <c r="AQ1789">
        <f t="shared" si="337"/>
        <v>30.147278708977957</v>
      </c>
    </row>
    <row r="1790" spans="1:43" x14ac:dyDescent="0.2">
      <c r="A1790">
        <v>35051</v>
      </c>
      <c r="B1790">
        <v>19</v>
      </c>
      <c r="C1790">
        <v>35</v>
      </c>
      <c r="D1790" t="s">
        <v>212</v>
      </c>
      <c r="E1790">
        <v>51</v>
      </c>
      <c r="F1790" t="s">
        <v>1209</v>
      </c>
      <c r="G1790" t="s">
        <v>1210</v>
      </c>
      <c r="H1790" t="s">
        <v>89</v>
      </c>
      <c r="I1790">
        <v>43</v>
      </c>
      <c r="J1790">
        <v>14</v>
      </c>
      <c r="K1790">
        <v>65</v>
      </c>
      <c r="L1790">
        <v>58</v>
      </c>
      <c r="M1790">
        <v>18</v>
      </c>
      <c r="N1790">
        <v>83</v>
      </c>
      <c r="O1790">
        <v>71</v>
      </c>
      <c r="P1790">
        <v>24</v>
      </c>
      <c r="Q1790">
        <v>98</v>
      </c>
      <c r="R1790">
        <v>1200</v>
      </c>
      <c r="S1790">
        <v>0.97799402260565504</v>
      </c>
      <c r="T1790">
        <f t="shared" si="327"/>
        <v>1</v>
      </c>
      <c r="U1790">
        <f t="shared" si="328"/>
        <v>1173.592827126786</v>
      </c>
      <c r="V1790">
        <f t="shared" si="329"/>
        <v>977.994022605655</v>
      </c>
      <c r="W1790">
        <v>24.69</v>
      </c>
      <c r="X1790">
        <f t="shared" si="330"/>
        <v>24.146672418133623</v>
      </c>
      <c r="Y1790">
        <v>0</v>
      </c>
      <c r="Z1790">
        <v>0</v>
      </c>
      <c r="AA1790">
        <v>0</v>
      </c>
      <c r="AB1790" s="2">
        <v>0.1</v>
      </c>
      <c r="AC1790">
        <v>25</v>
      </c>
      <c r="AD1790">
        <f t="shared" si="331"/>
        <v>0.11016807219002084</v>
      </c>
      <c r="AE1790">
        <v>1630000</v>
      </c>
      <c r="AF1790">
        <v>0</v>
      </c>
      <c r="AG1790">
        <v>0</v>
      </c>
      <c r="AH1790">
        <v>37800</v>
      </c>
      <c r="AI1790">
        <v>0.25538417849445699</v>
      </c>
      <c r="AJ1790">
        <v>0.264368637273875</v>
      </c>
      <c r="AK1790" s="1">
        <f t="shared" si="326"/>
        <v>6.8586404684710445E-2</v>
      </c>
      <c r="AL1790" s="1">
        <f t="shared" si="332"/>
        <v>6.9887583397424707E-2</v>
      </c>
      <c r="AM1790">
        <f t="shared" si="333"/>
        <v>6.9010641533031047E-2</v>
      </c>
      <c r="AN1790">
        <f t="shared" si="334"/>
        <v>7.0546999995597784E-2</v>
      </c>
      <c r="AO1790">
        <f t="shared" si="335"/>
        <v>6.0255419775557609E-2</v>
      </c>
      <c r="AP1790">
        <f t="shared" si="336"/>
        <v>5.895424106284336E-2</v>
      </c>
      <c r="AQ1790">
        <f t="shared" si="337"/>
        <v>29.819878267519783</v>
      </c>
    </row>
    <row r="1791" spans="1:43" x14ac:dyDescent="0.2">
      <c r="A1791">
        <v>35053</v>
      </c>
      <c r="B1791">
        <v>19</v>
      </c>
      <c r="C1791">
        <v>35</v>
      </c>
      <c r="D1791" t="s">
        <v>1230</v>
      </c>
      <c r="E1791">
        <v>53</v>
      </c>
      <c r="F1791" t="s">
        <v>1209</v>
      </c>
      <c r="G1791" t="s">
        <v>1210</v>
      </c>
      <c r="H1791" t="s">
        <v>89</v>
      </c>
      <c r="I1791">
        <v>43</v>
      </c>
      <c r="J1791">
        <v>14</v>
      </c>
      <c r="K1791">
        <v>65</v>
      </c>
      <c r="L1791">
        <v>58</v>
      </c>
      <c r="M1791">
        <v>18</v>
      </c>
      <c r="N1791">
        <v>83</v>
      </c>
      <c r="O1791">
        <v>71</v>
      </c>
      <c r="P1791">
        <v>24</v>
      </c>
      <c r="Q1791">
        <v>98</v>
      </c>
      <c r="R1791">
        <v>1200</v>
      </c>
      <c r="S1791">
        <v>0.97890228604128304</v>
      </c>
      <c r="T1791">
        <f t="shared" si="327"/>
        <v>1</v>
      </c>
      <c r="U1791">
        <f t="shared" si="328"/>
        <v>1174.6827432495397</v>
      </c>
      <c r="V1791">
        <f t="shared" si="329"/>
        <v>978.90228604128299</v>
      </c>
      <c r="W1791">
        <v>24.69</v>
      </c>
      <c r="X1791">
        <f t="shared" si="330"/>
        <v>24.169097442359281</v>
      </c>
      <c r="Y1791">
        <v>0</v>
      </c>
      <c r="Z1791">
        <v>0</v>
      </c>
      <c r="AA1791">
        <v>0</v>
      </c>
      <c r="AB1791" s="2">
        <v>0.1</v>
      </c>
      <c r="AC1791">
        <v>25</v>
      </c>
      <c r="AD1791">
        <f t="shared" si="331"/>
        <v>0.11016807219002084</v>
      </c>
      <c r="AE1791">
        <v>1630000</v>
      </c>
      <c r="AF1791">
        <v>0</v>
      </c>
      <c r="AG1791">
        <v>0</v>
      </c>
      <c r="AH1791">
        <v>37800</v>
      </c>
      <c r="AI1791">
        <v>0.25580724152004902</v>
      </c>
      <c r="AJ1791">
        <v>0.26593505347087498</v>
      </c>
      <c r="AK1791" s="1">
        <f t="shared" si="326"/>
        <v>6.8536564951125589E-2</v>
      </c>
      <c r="AL1791" s="1">
        <f t="shared" si="332"/>
        <v>6.9835591728657054E-2</v>
      </c>
      <c r="AM1791">
        <f t="shared" si="333"/>
        <v>6.8960100181604755E-2</v>
      </c>
      <c r="AN1791">
        <f t="shared" si="334"/>
        <v>7.0493917760435357E-2</v>
      </c>
      <c r="AO1791">
        <f t="shared" si="335"/>
        <v>6.0210427518276349E-2</v>
      </c>
      <c r="AP1791">
        <f t="shared" si="336"/>
        <v>5.8911400740744878E-2</v>
      </c>
      <c r="AQ1791">
        <f t="shared" si="337"/>
        <v>29.77056110258075</v>
      </c>
    </row>
    <row r="1792" spans="1:43" x14ac:dyDescent="0.2">
      <c r="A1792">
        <v>35055</v>
      </c>
      <c r="B1792">
        <v>19</v>
      </c>
      <c r="C1792">
        <v>35</v>
      </c>
      <c r="D1792" t="s">
        <v>1231</v>
      </c>
      <c r="E1792">
        <v>55</v>
      </c>
      <c r="F1792" t="s">
        <v>1209</v>
      </c>
      <c r="G1792" t="s">
        <v>1210</v>
      </c>
      <c r="H1792" t="s">
        <v>89</v>
      </c>
      <c r="I1792">
        <v>43</v>
      </c>
      <c r="J1792">
        <v>14</v>
      </c>
      <c r="K1792">
        <v>65</v>
      </c>
      <c r="L1792">
        <v>58</v>
      </c>
      <c r="M1792">
        <v>18</v>
      </c>
      <c r="N1792">
        <v>83</v>
      </c>
      <c r="O1792">
        <v>71</v>
      </c>
      <c r="P1792">
        <v>24</v>
      </c>
      <c r="Q1792">
        <v>98</v>
      </c>
      <c r="R1792">
        <v>1200</v>
      </c>
      <c r="S1792">
        <v>0.97639683783054398</v>
      </c>
      <c r="T1792">
        <f t="shared" si="327"/>
        <v>1</v>
      </c>
      <c r="U1792">
        <f t="shared" si="328"/>
        <v>1171.6762053966527</v>
      </c>
      <c r="V1792">
        <f t="shared" si="329"/>
        <v>976.39683783054397</v>
      </c>
      <c r="W1792">
        <v>24.69</v>
      </c>
      <c r="X1792">
        <f t="shared" si="330"/>
        <v>24.107237926036131</v>
      </c>
      <c r="Y1792">
        <v>0</v>
      </c>
      <c r="Z1792">
        <v>0</v>
      </c>
      <c r="AA1792">
        <v>0</v>
      </c>
      <c r="AB1792" s="2">
        <v>0.1</v>
      </c>
      <c r="AC1792">
        <v>25</v>
      </c>
      <c r="AD1792">
        <f t="shared" si="331"/>
        <v>0.11016807219002084</v>
      </c>
      <c r="AE1792">
        <v>1630000</v>
      </c>
      <c r="AF1792">
        <v>0</v>
      </c>
      <c r="AG1792">
        <v>0</v>
      </c>
      <c r="AH1792">
        <v>37800</v>
      </c>
      <c r="AI1792">
        <v>0.25001501488880501</v>
      </c>
      <c r="AJ1792">
        <v>0.25900439408124998</v>
      </c>
      <c r="AK1792" s="1">
        <f t="shared" si="326"/>
        <v>6.9944907224687311E-2</v>
      </c>
      <c r="AL1792" s="1">
        <f t="shared" si="332"/>
        <v>7.1274029224695182E-2</v>
      </c>
      <c r="AM1792">
        <f t="shared" si="333"/>
        <v>7.0378254714011587E-2</v>
      </c>
      <c r="AN1792">
        <f t="shared" si="334"/>
        <v>7.1947607034751671E-2</v>
      </c>
      <c r="AO1792">
        <f t="shared" si="335"/>
        <v>6.145107970574059E-2</v>
      </c>
      <c r="AP1792">
        <f t="shared" si="336"/>
        <v>6.0121957705732726E-2</v>
      </c>
      <c r="AQ1792">
        <f t="shared" si="337"/>
        <v>30.460271026291284</v>
      </c>
    </row>
    <row r="1793" spans="1:43" x14ac:dyDescent="0.2">
      <c r="A1793">
        <v>35057</v>
      </c>
      <c r="B1793">
        <v>19</v>
      </c>
      <c r="C1793">
        <v>35</v>
      </c>
      <c r="D1793" t="s">
        <v>1232</v>
      </c>
      <c r="E1793">
        <v>57</v>
      </c>
      <c r="F1793" t="s">
        <v>1209</v>
      </c>
      <c r="G1793" t="s">
        <v>1210</v>
      </c>
      <c r="H1793" t="s">
        <v>89</v>
      </c>
      <c r="I1793">
        <v>43</v>
      </c>
      <c r="J1793">
        <v>14</v>
      </c>
      <c r="K1793">
        <v>65</v>
      </c>
      <c r="L1793">
        <v>58</v>
      </c>
      <c r="M1793">
        <v>18</v>
      </c>
      <c r="N1793">
        <v>83</v>
      </c>
      <c r="O1793">
        <v>71</v>
      </c>
      <c r="P1793">
        <v>24</v>
      </c>
      <c r="Q1793">
        <v>98</v>
      </c>
      <c r="R1793">
        <v>1200</v>
      </c>
      <c r="S1793">
        <v>0.97701721619337001</v>
      </c>
      <c r="T1793">
        <f t="shared" si="327"/>
        <v>1</v>
      </c>
      <c r="U1793">
        <f t="shared" si="328"/>
        <v>1172.420659432044</v>
      </c>
      <c r="V1793">
        <f t="shared" si="329"/>
        <v>977.01721619337002</v>
      </c>
      <c r="W1793">
        <v>24.69</v>
      </c>
      <c r="X1793">
        <f t="shared" si="330"/>
        <v>24.122555067814307</v>
      </c>
      <c r="Y1793">
        <v>0</v>
      </c>
      <c r="Z1793">
        <v>0</v>
      </c>
      <c r="AA1793">
        <v>0</v>
      </c>
      <c r="AB1793" s="2">
        <v>0.1</v>
      </c>
      <c r="AC1793">
        <v>25</v>
      </c>
      <c r="AD1793">
        <f t="shared" si="331"/>
        <v>0.11016807219002084</v>
      </c>
      <c r="AE1793">
        <v>1630000</v>
      </c>
      <c r="AF1793">
        <v>0</v>
      </c>
      <c r="AG1793">
        <v>0</v>
      </c>
      <c r="AH1793">
        <v>37800</v>
      </c>
      <c r="AI1793">
        <v>0.25504657711732898</v>
      </c>
      <c r="AJ1793">
        <v>0.25950708694250002</v>
      </c>
      <c r="AK1793" s="1">
        <f t="shared" si="326"/>
        <v>6.8608597698371271E-2</v>
      </c>
      <c r="AL1793" s="1">
        <f t="shared" si="332"/>
        <v>6.9911498762078306E-2</v>
      </c>
      <c r="AM1793">
        <f t="shared" si="333"/>
        <v>6.9033396102725436E-2</v>
      </c>
      <c r="AN1793">
        <f t="shared" si="334"/>
        <v>7.0571788220237047E-2</v>
      </c>
      <c r="AO1793">
        <f t="shared" si="335"/>
        <v>6.0276218389306635E-2</v>
      </c>
      <c r="AP1793">
        <f t="shared" si="336"/>
        <v>5.8973317325599607E-2</v>
      </c>
      <c r="AQ1793">
        <f t="shared" si="337"/>
        <v>29.859350398777885</v>
      </c>
    </row>
    <row r="1794" spans="1:43" x14ac:dyDescent="0.2">
      <c r="A1794">
        <v>35059</v>
      </c>
      <c r="B1794">
        <v>19</v>
      </c>
      <c r="C1794">
        <v>35</v>
      </c>
      <c r="D1794" t="s">
        <v>160</v>
      </c>
      <c r="E1794">
        <v>59</v>
      </c>
      <c r="F1794" t="s">
        <v>1209</v>
      </c>
      <c r="G1794" t="s">
        <v>1210</v>
      </c>
      <c r="H1794" t="s">
        <v>89</v>
      </c>
      <c r="I1794">
        <v>43</v>
      </c>
      <c r="J1794">
        <v>14</v>
      </c>
      <c r="K1794">
        <v>65</v>
      </c>
      <c r="L1794">
        <v>58</v>
      </c>
      <c r="M1794">
        <v>18</v>
      </c>
      <c r="N1794">
        <v>83</v>
      </c>
      <c r="O1794">
        <v>71</v>
      </c>
      <c r="P1794">
        <v>24</v>
      </c>
      <c r="Q1794">
        <v>98</v>
      </c>
      <c r="R1794">
        <v>1200</v>
      </c>
      <c r="S1794">
        <v>0.96996501374703203</v>
      </c>
      <c r="T1794">
        <f t="shared" si="327"/>
        <v>1</v>
      </c>
      <c r="U1794">
        <f t="shared" si="328"/>
        <v>1163.9580164964384</v>
      </c>
      <c r="V1794">
        <f t="shared" si="329"/>
        <v>969.965013747032</v>
      </c>
      <c r="W1794">
        <v>24.69</v>
      </c>
      <c r="X1794">
        <f t="shared" si="330"/>
        <v>23.948436189414224</v>
      </c>
      <c r="Y1794">
        <v>0</v>
      </c>
      <c r="Z1794">
        <v>0</v>
      </c>
      <c r="AA1794">
        <v>0</v>
      </c>
      <c r="AB1794" s="2">
        <v>0.1</v>
      </c>
      <c r="AC1794">
        <v>25</v>
      </c>
      <c r="AD1794">
        <f t="shared" si="331"/>
        <v>0.11016807219002084</v>
      </c>
      <c r="AE1794">
        <v>1630000</v>
      </c>
      <c r="AF1794">
        <v>0</v>
      </c>
      <c r="AG1794">
        <v>0</v>
      </c>
      <c r="AH1794">
        <v>37800</v>
      </c>
      <c r="AI1794">
        <v>0.243625679761928</v>
      </c>
      <c r="AJ1794">
        <v>0.25150135086199998</v>
      </c>
      <c r="AK1794" s="1">
        <f t="shared" ref="AK1794:AK1857" si="338">((U1794*AD1794+X1794)/(8760*AI1794))+Z1794*AA1794/1000000+Y1794/1000</f>
        <v>7.130645260882211E-2</v>
      </c>
      <c r="AL1794" s="1">
        <f t="shared" si="332"/>
        <v>7.2670432206316637E-2</v>
      </c>
      <c r="AM1794">
        <f t="shared" si="333"/>
        <v>7.1751165083719273E-2</v>
      </c>
      <c r="AN1794">
        <f t="shared" si="334"/>
        <v>7.3361675290274819E-2</v>
      </c>
      <c r="AO1794">
        <f t="shared" si="335"/>
        <v>6.2656269458167851E-2</v>
      </c>
      <c r="AP1794">
        <f t="shared" si="336"/>
        <v>6.1292289860673317E-2</v>
      </c>
      <c r="AQ1794">
        <f t="shared" si="337"/>
        <v>31.259123100640181</v>
      </c>
    </row>
    <row r="1795" spans="1:43" x14ac:dyDescent="0.2">
      <c r="A1795">
        <v>35061</v>
      </c>
      <c r="B1795">
        <v>19</v>
      </c>
      <c r="C1795">
        <v>35</v>
      </c>
      <c r="D1795" t="s">
        <v>1233</v>
      </c>
      <c r="E1795">
        <v>61</v>
      </c>
      <c r="F1795" t="s">
        <v>1209</v>
      </c>
      <c r="G1795" t="s">
        <v>1210</v>
      </c>
      <c r="H1795" t="s">
        <v>89</v>
      </c>
      <c r="I1795">
        <v>43</v>
      </c>
      <c r="J1795">
        <v>14</v>
      </c>
      <c r="K1795">
        <v>65</v>
      </c>
      <c r="L1795">
        <v>58</v>
      </c>
      <c r="M1795">
        <v>18</v>
      </c>
      <c r="N1795">
        <v>83</v>
      </c>
      <c r="O1795">
        <v>71</v>
      </c>
      <c r="P1795">
        <v>24</v>
      </c>
      <c r="Q1795">
        <v>98</v>
      </c>
      <c r="R1795">
        <v>1200</v>
      </c>
      <c r="S1795">
        <v>0.98030845986472204</v>
      </c>
      <c r="T1795">
        <f t="shared" ref="T1795:T1858" si="339">IF(S1795="NA",0,1)</f>
        <v>1</v>
      </c>
      <c r="U1795">
        <f t="shared" ref="U1795:U1858" si="340">R1795*IF(S1795="NA",0,S1795)</f>
        <v>1176.3701518376665</v>
      </c>
      <c r="V1795">
        <f t="shared" ref="V1795:V1858" si="341">1000*S1795</f>
        <v>980.30845986472207</v>
      </c>
      <c r="W1795">
        <v>24.69</v>
      </c>
      <c r="X1795">
        <f t="shared" ref="X1795:X1858" si="342">W1795*S1795</f>
        <v>24.203815874059988</v>
      </c>
      <c r="Y1795">
        <v>0</v>
      </c>
      <c r="Z1795">
        <v>0</v>
      </c>
      <c r="AA1795">
        <v>0</v>
      </c>
      <c r="AB1795" s="2">
        <v>0.1</v>
      </c>
      <c r="AC1795">
        <v>25</v>
      </c>
      <c r="AD1795">
        <f t="shared" ref="AD1795:AD1858" si="343">(AB1795*(1+AB1795)^AC1795)/((1+AB1795)^AC1795-1)</f>
        <v>0.11016807219002084</v>
      </c>
      <c r="AE1795">
        <v>1630000</v>
      </c>
      <c r="AF1795">
        <v>0</v>
      </c>
      <c r="AG1795">
        <v>0</v>
      </c>
      <c r="AH1795">
        <v>37800</v>
      </c>
      <c r="AI1795">
        <v>0.25168963388750198</v>
      </c>
      <c r="AJ1795">
        <v>0.2583832329845</v>
      </c>
      <c r="AK1795" s="1">
        <f t="shared" si="338"/>
        <v>6.975787575875389E-2</v>
      </c>
      <c r="AL1795" s="1">
        <f t="shared" ref="AL1795:AL1858" si="344">((U1795*AD1795+X1795)/(8760*AI1795))+Z1795*AA1795/1000000+Y1795/1000 + (AE1795*I1795)/(1000000*8760*AI1795*AC1795) + ((AF1795+AG1795)*L1795)/(1000000) + (AH1795*O1795)/(1000000*8760*AI1795*AC1795)</f>
        <v>7.1078154434869464E-2</v>
      </c>
      <c r="AM1795">
        <f t="shared" ref="AM1795:AM1858" si="345">((U1795*AD1795+X1795)/(8760*AI1795))+Z1795*AA1795/1000000+Y1795/1000 + (AE1795*J1795)/(1000000*8760*AI1795*AC1795) + ((AF1795+AG1795)*M1795)/(1000000) + (AH1795*P1795)/(1000000*8760*AI1795*AC1795)</f>
        <v>7.018833996708064E-2</v>
      </c>
      <c r="AN1795">
        <f t="shared" ref="AN1795:AN1858" si="346">((U1795*AD1795+X1795)/(8760*AI1795))+Z1795*AA1795/1000000+Y1795/1000 + (AE1795*K1795)/(1000000*8760*AI1795*AC1795) + ((AF1795+AG1795)*N1795)/(1000000) + (AH1795*Q1795)/(1000000*8760*AI1795*AC1795)</f>
        <v>7.1747250589561787E-2</v>
      </c>
      <c r="AO1795">
        <f t="shared" ref="AO1795:AO1858" si="347">((V1795*AD1795+X1795)/(8760*AI1795))+Z1795*AA1795/1000000+Y1795/1000 + (AE1795*I1795)/(1000000*8760*AI1795*AC1795) + ((AF1795+AG1795)*L1795)/(1000000) + (AH1795*O1795)/(1000000*8760*AI1795*AC1795)</f>
        <v>6.128147131215754E-2</v>
      </c>
      <c r="AP1795">
        <f t="shared" ref="AP1795:AP1858" si="348">((V1795*AD1795+X1795)/(8760*AI1795))+Z1795*AA1795/1000000+Y1795/1000</f>
        <v>5.9961192636041966E-2</v>
      </c>
      <c r="AQ1795">
        <f t="shared" ref="AQ1795:AQ1858" si="349">(AE1795)/(AC1795*8760*AI1795) + ((AF1795+AG1795)) + (AH1795)/(AC1795*8760*AI1795)</f>
        <v>30.257603368596303</v>
      </c>
    </row>
    <row r="1796" spans="1:43" x14ac:dyDescent="0.2">
      <c r="A1796">
        <v>36001</v>
      </c>
      <c r="B1796">
        <v>8</v>
      </c>
      <c r="C1796">
        <v>36</v>
      </c>
      <c r="D1796" t="s">
        <v>1234</v>
      </c>
      <c r="E1796">
        <v>1</v>
      </c>
      <c r="F1796" t="s">
        <v>1235</v>
      </c>
      <c r="G1796" t="s">
        <v>1236</v>
      </c>
      <c r="H1796" t="s">
        <v>1237</v>
      </c>
      <c r="I1796">
        <v>43</v>
      </c>
      <c r="J1796">
        <v>14</v>
      </c>
      <c r="K1796">
        <v>65</v>
      </c>
      <c r="L1796">
        <v>58</v>
      </c>
      <c r="M1796">
        <v>18</v>
      </c>
      <c r="N1796">
        <v>83</v>
      </c>
      <c r="O1796">
        <v>71</v>
      </c>
      <c r="P1796">
        <v>24</v>
      </c>
      <c r="Q1796">
        <v>98</v>
      </c>
      <c r="R1796">
        <v>1200</v>
      </c>
      <c r="S1796">
        <v>1.0496096213658599</v>
      </c>
      <c r="T1796">
        <f t="shared" si="339"/>
        <v>1</v>
      </c>
      <c r="U1796">
        <f t="shared" si="340"/>
        <v>1259.5315456390319</v>
      </c>
      <c r="V1796">
        <f t="shared" si="341"/>
        <v>1049.60962136586</v>
      </c>
      <c r="W1796">
        <v>24.69</v>
      </c>
      <c r="X1796">
        <f t="shared" si="342"/>
        <v>25.914861551523082</v>
      </c>
      <c r="Y1796">
        <v>0</v>
      </c>
      <c r="Z1796">
        <v>0</v>
      </c>
      <c r="AA1796">
        <v>0</v>
      </c>
      <c r="AB1796" s="2">
        <v>0.1</v>
      </c>
      <c r="AC1796">
        <v>25</v>
      </c>
      <c r="AD1796">
        <f t="shared" si="343"/>
        <v>0.11016807219002084</v>
      </c>
      <c r="AE1796">
        <v>1630000</v>
      </c>
      <c r="AF1796">
        <v>0</v>
      </c>
      <c r="AG1796">
        <v>0</v>
      </c>
      <c r="AH1796">
        <v>37800</v>
      </c>
      <c r="AI1796">
        <v>0.16844660477436699</v>
      </c>
      <c r="AJ1796">
        <v>0.17177751385425</v>
      </c>
      <c r="AK1796" s="1">
        <f t="shared" si="338"/>
        <v>0.11159927339276865</v>
      </c>
      <c r="AL1796" s="1">
        <f t="shared" si="344"/>
        <v>0.11357200805884352</v>
      </c>
      <c r="AM1796">
        <f t="shared" si="345"/>
        <v>0.1122424646232512</v>
      </c>
      <c r="AN1796">
        <f t="shared" si="346"/>
        <v>0.11457175849273099</v>
      </c>
      <c r="AO1796">
        <f t="shared" si="347"/>
        <v>9.7899186800139232E-2</v>
      </c>
      <c r="AP1796">
        <f t="shared" si="348"/>
        <v>9.5926452134064366E-2</v>
      </c>
      <c r="AQ1796">
        <f t="shared" si="349"/>
        <v>45.210321243079918</v>
      </c>
    </row>
    <row r="1797" spans="1:43" x14ac:dyDescent="0.2">
      <c r="A1797">
        <v>36003</v>
      </c>
      <c r="B1797">
        <v>8</v>
      </c>
      <c r="C1797">
        <v>36</v>
      </c>
      <c r="D1797" t="s">
        <v>852</v>
      </c>
      <c r="E1797">
        <v>3</v>
      </c>
      <c r="F1797" t="s">
        <v>1235</v>
      </c>
      <c r="G1797" t="s">
        <v>1236</v>
      </c>
      <c r="H1797" t="s">
        <v>1237</v>
      </c>
      <c r="I1797">
        <v>43</v>
      </c>
      <c r="J1797">
        <v>14</v>
      </c>
      <c r="K1797">
        <v>65</v>
      </c>
      <c r="L1797">
        <v>58</v>
      </c>
      <c r="M1797">
        <v>18</v>
      </c>
      <c r="N1797">
        <v>83</v>
      </c>
      <c r="O1797">
        <v>71</v>
      </c>
      <c r="P1797">
        <v>24</v>
      </c>
      <c r="Q1797">
        <v>98</v>
      </c>
      <c r="R1797">
        <v>1200</v>
      </c>
      <c r="S1797">
        <v>1.0038905620574901</v>
      </c>
      <c r="T1797">
        <f t="shared" si="339"/>
        <v>1</v>
      </c>
      <c r="U1797">
        <f t="shared" si="340"/>
        <v>1204.668674468988</v>
      </c>
      <c r="V1797">
        <f t="shared" si="341"/>
        <v>1003.89056205749</v>
      </c>
      <c r="W1797">
        <v>24.69</v>
      </c>
      <c r="X1797">
        <f t="shared" si="342"/>
        <v>24.78605797719943</v>
      </c>
      <c r="Y1797">
        <v>0</v>
      </c>
      <c r="Z1797">
        <v>0</v>
      </c>
      <c r="AA1797">
        <v>0</v>
      </c>
      <c r="AB1797" s="2">
        <v>0.1</v>
      </c>
      <c r="AC1797">
        <v>25</v>
      </c>
      <c r="AD1797">
        <f t="shared" si="343"/>
        <v>0.11016807219002084</v>
      </c>
      <c r="AE1797">
        <v>1630000</v>
      </c>
      <c r="AF1797">
        <v>0</v>
      </c>
      <c r="AG1797">
        <v>0</v>
      </c>
      <c r="AH1797">
        <v>37800</v>
      </c>
      <c r="AI1797">
        <v>0.16188440413323399</v>
      </c>
      <c r="AJ1797">
        <v>0.1640389351305</v>
      </c>
      <c r="AK1797" s="1">
        <f t="shared" si="338"/>
        <v>0.11106499103625758</v>
      </c>
      <c r="AL1797" s="1">
        <f t="shared" si="344"/>
        <v>0.11311769313810746</v>
      </c>
      <c r="AM1797">
        <f t="shared" si="345"/>
        <v>0.11173425488273821</v>
      </c>
      <c r="AN1797">
        <f t="shared" si="346"/>
        <v>0.1141579697917587</v>
      </c>
      <c r="AO1797">
        <f t="shared" si="347"/>
        <v>9.7519905628465395E-2</v>
      </c>
      <c r="AP1797">
        <f t="shared" si="348"/>
        <v>9.5467203526615516E-2</v>
      </c>
      <c r="AQ1797">
        <f t="shared" si="349"/>
        <v>47.042982027394849</v>
      </c>
    </row>
    <row r="1798" spans="1:43" x14ac:dyDescent="0.2">
      <c r="A1798">
        <v>36005</v>
      </c>
      <c r="B1798">
        <v>6</v>
      </c>
      <c r="C1798">
        <v>36</v>
      </c>
      <c r="D1798" t="s">
        <v>1238</v>
      </c>
      <c r="E1798">
        <v>5</v>
      </c>
      <c r="F1798" t="s">
        <v>1235</v>
      </c>
      <c r="G1798" t="s">
        <v>1236</v>
      </c>
      <c r="H1798" t="s">
        <v>1239</v>
      </c>
      <c r="I1798">
        <v>43</v>
      </c>
      <c r="J1798">
        <v>14</v>
      </c>
      <c r="K1798">
        <v>65</v>
      </c>
      <c r="L1798">
        <v>58</v>
      </c>
      <c r="M1798">
        <v>18</v>
      </c>
      <c r="N1798">
        <v>83</v>
      </c>
      <c r="O1798">
        <v>71</v>
      </c>
      <c r="P1798">
        <v>24</v>
      </c>
      <c r="Q1798">
        <v>98</v>
      </c>
      <c r="R1798">
        <v>1200</v>
      </c>
      <c r="S1798">
        <v>1.1214559078216599</v>
      </c>
      <c r="T1798">
        <f t="shared" si="339"/>
        <v>1</v>
      </c>
      <c r="U1798">
        <f t="shared" si="340"/>
        <v>1345.747089385992</v>
      </c>
      <c r="V1798">
        <f t="shared" si="341"/>
        <v>1121.45590782166</v>
      </c>
      <c r="W1798">
        <v>24.69</v>
      </c>
      <c r="X1798">
        <f t="shared" si="342"/>
        <v>27.688746364116785</v>
      </c>
      <c r="Y1798">
        <v>0</v>
      </c>
      <c r="Z1798">
        <v>0</v>
      </c>
      <c r="AA1798">
        <v>0</v>
      </c>
      <c r="AB1798" s="2">
        <v>0.1</v>
      </c>
      <c r="AC1798">
        <v>25</v>
      </c>
      <c r="AD1798">
        <f t="shared" si="343"/>
        <v>0.11016807219002084</v>
      </c>
      <c r="AE1798">
        <v>1630000</v>
      </c>
      <c r="AF1798">
        <v>0</v>
      </c>
      <c r="AG1798">
        <v>0</v>
      </c>
      <c r="AH1798">
        <v>37800</v>
      </c>
      <c r="AI1798">
        <v>0.166863758431292</v>
      </c>
      <c r="AJ1798">
        <v>0.1687054782115</v>
      </c>
      <c r="AK1798" s="1">
        <f t="shared" si="338"/>
        <v>0.12036937551950823</v>
      </c>
      <c r="AL1798" s="1">
        <f t="shared" si="344"/>
        <v>0.12236082327152463</v>
      </c>
      <c r="AM1798">
        <f t="shared" si="345"/>
        <v>0.12101866797230915</v>
      </c>
      <c r="AN1798">
        <f t="shared" si="346"/>
        <v>0.12337005719861124</v>
      </c>
      <c r="AO1798">
        <f t="shared" si="347"/>
        <v>0.10545634307030004</v>
      </c>
      <c r="AP1798">
        <f t="shared" si="348"/>
        <v>0.10346489531828364</v>
      </c>
      <c r="AQ1798">
        <f t="shared" si="349"/>
        <v>45.639180045743899</v>
      </c>
    </row>
    <row r="1799" spans="1:43" x14ac:dyDescent="0.2">
      <c r="A1799">
        <v>36007</v>
      </c>
      <c r="B1799">
        <v>8</v>
      </c>
      <c r="C1799">
        <v>36</v>
      </c>
      <c r="D1799" t="s">
        <v>1240</v>
      </c>
      <c r="E1799">
        <v>7</v>
      </c>
      <c r="F1799" t="s">
        <v>1235</v>
      </c>
      <c r="G1799" t="s">
        <v>1236</v>
      </c>
      <c r="H1799" t="s">
        <v>1237</v>
      </c>
      <c r="I1799">
        <v>43</v>
      </c>
      <c r="J1799">
        <v>14</v>
      </c>
      <c r="K1799">
        <v>65</v>
      </c>
      <c r="L1799">
        <v>58</v>
      </c>
      <c r="M1799">
        <v>18</v>
      </c>
      <c r="N1799">
        <v>83</v>
      </c>
      <c r="O1799">
        <v>71</v>
      </c>
      <c r="P1799">
        <v>24</v>
      </c>
      <c r="Q1799">
        <v>98</v>
      </c>
      <c r="R1799">
        <v>1200</v>
      </c>
      <c r="S1799">
        <v>1.02501791401913</v>
      </c>
      <c r="T1799">
        <f t="shared" si="339"/>
        <v>1</v>
      </c>
      <c r="U1799">
        <f t="shared" si="340"/>
        <v>1230.0214968229559</v>
      </c>
      <c r="V1799">
        <f t="shared" si="341"/>
        <v>1025.0179140191301</v>
      </c>
      <c r="W1799">
        <v>24.69</v>
      </c>
      <c r="X1799">
        <f t="shared" si="342"/>
        <v>25.30769229713232</v>
      </c>
      <c r="Y1799">
        <v>0</v>
      </c>
      <c r="Z1799">
        <v>0</v>
      </c>
      <c r="AA1799">
        <v>0</v>
      </c>
      <c r="AB1799" s="2">
        <v>0.1</v>
      </c>
      <c r="AC1799">
        <v>25</v>
      </c>
      <c r="AD1799">
        <f t="shared" si="343"/>
        <v>0.11016807219002084</v>
      </c>
      <c r="AE1799">
        <v>1630000</v>
      </c>
      <c r="AF1799">
        <v>0</v>
      </c>
      <c r="AG1799">
        <v>0</v>
      </c>
      <c r="AH1799">
        <v>37800</v>
      </c>
      <c r="AI1799">
        <v>0.16054783935383099</v>
      </c>
      <c r="AJ1799">
        <v>0.163002764685</v>
      </c>
      <c r="AK1799" s="1">
        <f t="shared" si="338"/>
        <v>0.11434648420319435</v>
      </c>
      <c r="AL1799" s="1">
        <f t="shared" si="344"/>
        <v>0.11641627510139915</v>
      </c>
      <c r="AM1799">
        <f t="shared" si="345"/>
        <v>0.1150213196879414</v>
      </c>
      <c r="AN1799">
        <f t="shared" si="346"/>
        <v>0.11746521208421895</v>
      </c>
      <c r="AO1799">
        <f t="shared" si="347"/>
        <v>0.10035764000464016</v>
      </c>
      <c r="AP1799">
        <f t="shared" si="348"/>
        <v>9.8287849106435357E-2</v>
      </c>
      <c r="AQ1799">
        <f t="shared" si="349"/>
        <v>47.434616029751822</v>
      </c>
    </row>
    <row r="1800" spans="1:43" x14ac:dyDescent="0.2">
      <c r="A1800">
        <v>36009</v>
      </c>
      <c r="B1800">
        <v>8</v>
      </c>
      <c r="C1800">
        <v>36</v>
      </c>
      <c r="D1800" t="s">
        <v>1241</v>
      </c>
      <c r="E1800">
        <v>9</v>
      </c>
      <c r="F1800" t="s">
        <v>1235</v>
      </c>
      <c r="G1800" t="s">
        <v>1236</v>
      </c>
      <c r="H1800" t="s">
        <v>1237</v>
      </c>
      <c r="I1800">
        <v>43</v>
      </c>
      <c r="J1800">
        <v>14</v>
      </c>
      <c r="K1800">
        <v>65</v>
      </c>
      <c r="L1800">
        <v>58</v>
      </c>
      <c r="M1800">
        <v>18</v>
      </c>
      <c r="N1800">
        <v>83</v>
      </c>
      <c r="O1800">
        <v>71</v>
      </c>
      <c r="P1800">
        <v>24</v>
      </c>
      <c r="Q1800">
        <v>98</v>
      </c>
      <c r="R1800">
        <v>1200</v>
      </c>
      <c r="S1800">
        <v>0.99980395287275303</v>
      </c>
      <c r="T1800">
        <f t="shared" si="339"/>
        <v>1</v>
      </c>
      <c r="U1800">
        <f t="shared" si="340"/>
        <v>1199.7647434473035</v>
      </c>
      <c r="V1800">
        <f t="shared" si="341"/>
        <v>999.80395287275303</v>
      </c>
      <c r="W1800">
        <v>24.69</v>
      </c>
      <c r="X1800">
        <f t="shared" si="342"/>
        <v>24.685159596428274</v>
      </c>
      <c r="Y1800">
        <v>0</v>
      </c>
      <c r="Z1800">
        <v>0</v>
      </c>
      <c r="AA1800">
        <v>0</v>
      </c>
      <c r="AB1800" s="2">
        <v>0.1</v>
      </c>
      <c r="AC1800">
        <v>25</v>
      </c>
      <c r="AD1800">
        <f t="shared" si="343"/>
        <v>0.11016807219002084</v>
      </c>
      <c r="AE1800">
        <v>1630000</v>
      </c>
      <c r="AF1800">
        <v>0</v>
      </c>
      <c r="AG1800">
        <v>0</v>
      </c>
      <c r="AH1800">
        <v>37800</v>
      </c>
      <c r="AI1800">
        <v>0.159701257125163</v>
      </c>
      <c r="AJ1800">
        <v>0.16281778911149999</v>
      </c>
      <c r="AK1800" s="1">
        <f t="shared" si="338"/>
        <v>0.11212497011856543</v>
      </c>
      <c r="AL1800" s="1">
        <f t="shared" si="344"/>
        <v>0.11420573305432972</v>
      </c>
      <c r="AM1800">
        <f t="shared" si="345"/>
        <v>0.11280338293099883</v>
      </c>
      <c r="AN1800">
        <f t="shared" si="346"/>
        <v>0.11526023049061516</v>
      </c>
      <c r="AO1800">
        <f t="shared" si="347"/>
        <v>9.8459083798639296E-2</v>
      </c>
      <c r="AP1800">
        <f t="shared" si="348"/>
        <v>9.6378320862874997E-2</v>
      </c>
      <c r="AQ1800">
        <f t="shared" si="349"/>
        <v>47.686068671248591</v>
      </c>
    </row>
    <row r="1801" spans="1:43" x14ac:dyDescent="0.2">
      <c r="A1801">
        <v>36011</v>
      </c>
      <c r="B1801">
        <v>8</v>
      </c>
      <c r="C1801">
        <v>36</v>
      </c>
      <c r="D1801" t="s">
        <v>1242</v>
      </c>
      <c r="E1801">
        <v>11</v>
      </c>
      <c r="F1801" t="s">
        <v>1235</v>
      </c>
      <c r="G1801" t="s">
        <v>1236</v>
      </c>
      <c r="H1801" t="s">
        <v>1237</v>
      </c>
      <c r="I1801">
        <v>43</v>
      </c>
      <c r="J1801">
        <v>14</v>
      </c>
      <c r="K1801">
        <v>65</v>
      </c>
      <c r="L1801">
        <v>58</v>
      </c>
      <c r="M1801">
        <v>18</v>
      </c>
      <c r="N1801">
        <v>83</v>
      </c>
      <c r="O1801">
        <v>71</v>
      </c>
      <c r="P1801">
        <v>24</v>
      </c>
      <c r="Q1801">
        <v>98</v>
      </c>
      <c r="R1801">
        <v>1200</v>
      </c>
      <c r="S1801">
        <v>1.0074743449688</v>
      </c>
      <c r="T1801">
        <f t="shared" si="339"/>
        <v>1</v>
      </c>
      <c r="U1801">
        <f t="shared" si="340"/>
        <v>1208.9692139625599</v>
      </c>
      <c r="V1801">
        <f t="shared" si="341"/>
        <v>1007.4743449688</v>
      </c>
      <c r="W1801">
        <v>24.69</v>
      </c>
      <c r="X1801">
        <f t="shared" si="342"/>
        <v>24.874541577279672</v>
      </c>
      <c r="Y1801">
        <v>0</v>
      </c>
      <c r="Z1801">
        <v>0</v>
      </c>
      <c r="AA1801">
        <v>0</v>
      </c>
      <c r="AB1801" s="2">
        <v>0.1</v>
      </c>
      <c r="AC1801">
        <v>25</v>
      </c>
      <c r="AD1801">
        <f t="shared" si="343"/>
        <v>0.11016807219002084</v>
      </c>
      <c r="AE1801">
        <v>1630000</v>
      </c>
      <c r="AF1801">
        <v>0</v>
      </c>
      <c r="AG1801">
        <v>0</v>
      </c>
      <c r="AH1801">
        <v>37800</v>
      </c>
      <c r="AI1801">
        <v>0.161798963534945</v>
      </c>
      <c r="AJ1801">
        <v>0.167537703908375</v>
      </c>
      <c r="AK1801" s="1">
        <f t="shared" si="338"/>
        <v>0.11152034034786759</v>
      </c>
      <c r="AL1801" s="1">
        <f t="shared" si="344"/>
        <v>0.11357412641275319</v>
      </c>
      <c r="AM1801">
        <f t="shared" si="345"/>
        <v>0.11218995761010694</v>
      </c>
      <c r="AN1801">
        <f t="shared" si="346"/>
        <v>0.11461495240156538</v>
      </c>
      <c r="AO1801">
        <f t="shared" si="347"/>
        <v>9.7912390383069939E-2</v>
      </c>
      <c r="AP1801">
        <f t="shared" si="348"/>
        <v>9.585860431818434E-2</v>
      </c>
      <c r="AQ1801">
        <f t="shared" si="349"/>
        <v>47.067823846167386</v>
      </c>
    </row>
    <row r="1802" spans="1:43" x14ac:dyDescent="0.2">
      <c r="A1802">
        <v>36013</v>
      </c>
      <c r="B1802">
        <v>8</v>
      </c>
      <c r="C1802">
        <v>36</v>
      </c>
      <c r="D1802" t="s">
        <v>656</v>
      </c>
      <c r="E1802">
        <v>13</v>
      </c>
      <c r="F1802" t="s">
        <v>1235</v>
      </c>
      <c r="G1802" t="s">
        <v>1236</v>
      </c>
      <c r="H1802" t="s">
        <v>1237</v>
      </c>
      <c r="I1802">
        <v>43</v>
      </c>
      <c r="J1802">
        <v>14</v>
      </c>
      <c r="K1802">
        <v>65</v>
      </c>
      <c r="L1802">
        <v>58</v>
      </c>
      <c r="M1802">
        <v>18</v>
      </c>
      <c r="N1802">
        <v>83</v>
      </c>
      <c r="O1802">
        <v>71</v>
      </c>
      <c r="P1802">
        <v>24</v>
      </c>
      <c r="Q1802">
        <v>98</v>
      </c>
      <c r="R1802">
        <v>1200</v>
      </c>
      <c r="S1802">
        <v>0.99667683442433697</v>
      </c>
      <c r="T1802">
        <f t="shared" si="339"/>
        <v>1</v>
      </c>
      <c r="U1802">
        <f t="shared" si="340"/>
        <v>1196.0122013092043</v>
      </c>
      <c r="V1802">
        <f t="shared" si="341"/>
        <v>996.67683442433702</v>
      </c>
      <c r="W1802">
        <v>24.69</v>
      </c>
      <c r="X1802">
        <f t="shared" si="342"/>
        <v>24.607951041936882</v>
      </c>
      <c r="Y1802">
        <v>0</v>
      </c>
      <c r="Z1802">
        <v>0</v>
      </c>
      <c r="AA1802">
        <v>0</v>
      </c>
      <c r="AB1802" s="2">
        <v>0.1</v>
      </c>
      <c r="AC1802">
        <v>25</v>
      </c>
      <c r="AD1802">
        <f t="shared" si="343"/>
        <v>0.11016807219002084</v>
      </c>
      <c r="AE1802">
        <v>1630000</v>
      </c>
      <c r="AF1802">
        <v>0</v>
      </c>
      <c r="AG1802">
        <v>0</v>
      </c>
      <c r="AH1802">
        <v>37800</v>
      </c>
      <c r="AI1802">
        <v>0.15951947398813701</v>
      </c>
      <c r="AJ1802">
        <v>0.16234106937162501</v>
      </c>
      <c r="AK1802" s="1">
        <f t="shared" si="338"/>
        <v>0.11190164758221546</v>
      </c>
      <c r="AL1802" s="1">
        <f t="shared" si="344"/>
        <v>0.11398478168686853</v>
      </c>
      <c r="AM1802">
        <f t="shared" si="345"/>
        <v>0.11258083349153893</v>
      </c>
      <c r="AN1802">
        <f t="shared" si="346"/>
        <v>0.11504048079369086</v>
      </c>
      <c r="AO1802">
        <f t="shared" si="347"/>
        <v>9.826949548658917E-2</v>
      </c>
      <c r="AP1802">
        <f t="shared" si="348"/>
        <v>9.6186361381936106E-2</v>
      </c>
      <c r="AQ1802">
        <f t="shared" si="349"/>
        <v>47.740410144040439</v>
      </c>
    </row>
    <row r="1803" spans="1:43" x14ac:dyDescent="0.2">
      <c r="A1803">
        <v>36015</v>
      </c>
      <c r="B1803">
        <v>8</v>
      </c>
      <c r="C1803">
        <v>36</v>
      </c>
      <c r="D1803" t="s">
        <v>1243</v>
      </c>
      <c r="E1803">
        <v>15</v>
      </c>
      <c r="F1803" t="s">
        <v>1235</v>
      </c>
      <c r="G1803" t="s">
        <v>1236</v>
      </c>
      <c r="H1803" t="s">
        <v>1237</v>
      </c>
      <c r="I1803">
        <v>43</v>
      </c>
      <c r="J1803">
        <v>14</v>
      </c>
      <c r="K1803">
        <v>65</v>
      </c>
      <c r="L1803">
        <v>58</v>
      </c>
      <c r="M1803">
        <v>18</v>
      </c>
      <c r="N1803">
        <v>83</v>
      </c>
      <c r="O1803">
        <v>71</v>
      </c>
      <c r="P1803">
        <v>24</v>
      </c>
      <c r="Q1803">
        <v>98</v>
      </c>
      <c r="R1803">
        <v>1200</v>
      </c>
      <c r="S1803">
        <v>1.0073761840661399</v>
      </c>
      <c r="T1803">
        <f t="shared" si="339"/>
        <v>1</v>
      </c>
      <c r="U1803">
        <f t="shared" si="340"/>
        <v>1208.8514208793679</v>
      </c>
      <c r="V1803">
        <f t="shared" si="341"/>
        <v>1007.3761840661399</v>
      </c>
      <c r="W1803">
        <v>24.69</v>
      </c>
      <c r="X1803">
        <f t="shared" si="342"/>
        <v>24.872117984592997</v>
      </c>
      <c r="Y1803">
        <v>0</v>
      </c>
      <c r="Z1803">
        <v>0</v>
      </c>
      <c r="AA1803">
        <v>0</v>
      </c>
      <c r="AB1803" s="2">
        <v>0.1</v>
      </c>
      <c r="AC1803">
        <v>25</v>
      </c>
      <c r="AD1803">
        <f t="shared" si="343"/>
        <v>0.11016807219002084</v>
      </c>
      <c r="AE1803">
        <v>1630000</v>
      </c>
      <c r="AF1803">
        <v>0</v>
      </c>
      <c r="AG1803">
        <v>0</v>
      </c>
      <c r="AH1803">
        <v>37800</v>
      </c>
      <c r="AI1803">
        <v>0.16234888252315799</v>
      </c>
      <c r="AJ1803">
        <v>0.16347211959149999</v>
      </c>
      <c r="AK1803" s="1">
        <f t="shared" si="338"/>
        <v>0.11113176227768821</v>
      </c>
      <c r="AL1803" s="1">
        <f t="shared" si="344"/>
        <v>0.11317859162111535</v>
      </c>
      <c r="AM1803">
        <f t="shared" si="345"/>
        <v>0.11179911136757173</v>
      </c>
      <c r="AN1803">
        <f t="shared" si="346"/>
        <v>0.11421589205455704</v>
      </c>
      <c r="AO1803">
        <f t="shared" si="347"/>
        <v>9.7571426866439784E-2</v>
      </c>
      <c r="AP1803">
        <f t="shared" si="348"/>
        <v>9.552459752301265E-2</v>
      </c>
      <c r="AQ1803">
        <f t="shared" si="349"/>
        <v>46.908392566662393</v>
      </c>
    </row>
    <row r="1804" spans="1:43" x14ac:dyDescent="0.2">
      <c r="A1804">
        <v>36017</v>
      </c>
      <c r="B1804">
        <v>8</v>
      </c>
      <c r="C1804">
        <v>36</v>
      </c>
      <c r="D1804" t="s">
        <v>1244</v>
      </c>
      <c r="E1804">
        <v>17</v>
      </c>
      <c r="F1804" t="s">
        <v>1235</v>
      </c>
      <c r="G1804" t="s">
        <v>1236</v>
      </c>
      <c r="H1804" t="s">
        <v>1237</v>
      </c>
      <c r="I1804">
        <v>43</v>
      </c>
      <c r="J1804">
        <v>14</v>
      </c>
      <c r="K1804">
        <v>65</v>
      </c>
      <c r="L1804">
        <v>58</v>
      </c>
      <c r="M1804">
        <v>18</v>
      </c>
      <c r="N1804">
        <v>83</v>
      </c>
      <c r="O1804">
        <v>71</v>
      </c>
      <c r="P1804">
        <v>24</v>
      </c>
      <c r="Q1804">
        <v>98</v>
      </c>
      <c r="R1804">
        <v>1200</v>
      </c>
      <c r="S1804">
        <v>1.02612195014954</v>
      </c>
      <c r="T1804">
        <f t="shared" si="339"/>
        <v>1</v>
      </c>
      <c r="U1804">
        <f t="shared" si="340"/>
        <v>1231.3463401794479</v>
      </c>
      <c r="V1804">
        <f t="shared" si="341"/>
        <v>1026.12195014954</v>
      </c>
      <c r="W1804">
        <v>24.69</v>
      </c>
      <c r="X1804">
        <f t="shared" si="342"/>
        <v>25.334950949192145</v>
      </c>
      <c r="Y1804">
        <v>0</v>
      </c>
      <c r="Z1804">
        <v>0</v>
      </c>
      <c r="AA1804">
        <v>0</v>
      </c>
      <c r="AB1804" s="2">
        <v>0.1</v>
      </c>
      <c r="AC1804">
        <v>25</v>
      </c>
      <c r="AD1804">
        <f t="shared" si="343"/>
        <v>0.11016807219002084</v>
      </c>
      <c r="AE1804">
        <v>1630000</v>
      </c>
      <c r="AF1804">
        <v>0</v>
      </c>
      <c r="AG1804">
        <v>0</v>
      </c>
      <c r="AH1804">
        <v>37800</v>
      </c>
      <c r="AI1804">
        <v>0.160299189789672</v>
      </c>
      <c r="AJ1804">
        <v>0.16198297988374999</v>
      </c>
      <c r="AK1804" s="1">
        <f t="shared" si="338"/>
        <v>0.11464720625635628</v>
      </c>
      <c r="AL1804" s="1">
        <f t="shared" si="344"/>
        <v>0.11672020772976995</v>
      </c>
      <c r="AM1804">
        <f t="shared" si="345"/>
        <v>0.11532308851837889</v>
      </c>
      <c r="AN1804">
        <f t="shared" si="346"/>
        <v>0.11777077178084848</v>
      </c>
      <c r="AO1804">
        <f t="shared" si="347"/>
        <v>0.10061933971478063</v>
      </c>
      <c r="AP1804">
        <f t="shared" si="348"/>
        <v>9.8546338241366965E-2</v>
      </c>
      <c r="AQ1804">
        <f t="shared" si="349"/>
        <v>47.508194671149333</v>
      </c>
    </row>
    <row r="1805" spans="1:43" x14ac:dyDescent="0.2">
      <c r="A1805">
        <v>36019</v>
      </c>
      <c r="B1805">
        <v>8</v>
      </c>
      <c r="C1805">
        <v>36</v>
      </c>
      <c r="D1805" t="s">
        <v>509</v>
      </c>
      <c r="E1805">
        <v>19</v>
      </c>
      <c r="F1805" t="s">
        <v>1235</v>
      </c>
      <c r="G1805" t="s">
        <v>1236</v>
      </c>
      <c r="H1805" t="s">
        <v>1237</v>
      </c>
      <c r="I1805">
        <v>43</v>
      </c>
      <c r="J1805">
        <v>14</v>
      </c>
      <c r="K1805">
        <v>65</v>
      </c>
      <c r="L1805">
        <v>58</v>
      </c>
      <c r="M1805">
        <v>18</v>
      </c>
      <c r="N1805">
        <v>83</v>
      </c>
      <c r="O1805">
        <v>71</v>
      </c>
      <c r="P1805">
        <v>24</v>
      </c>
      <c r="Q1805">
        <v>98</v>
      </c>
      <c r="R1805">
        <v>1200</v>
      </c>
      <c r="S1805">
        <v>1.00624732410207</v>
      </c>
      <c r="T1805">
        <f t="shared" si="339"/>
        <v>1</v>
      </c>
      <c r="U1805">
        <f t="shared" si="340"/>
        <v>1207.496788922484</v>
      </c>
      <c r="V1805">
        <f t="shared" si="341"/>
        <v>1006.2473241020699</v>
      </c>
      <c r="W1805">
        <v>24.69</v>
      </c>
      <c r="X1805">
        <f t="shared" si="342"/>
        <v>24.844246432080109</v>
      </c>
      <c r="Y1805">
        <v>0</v>
      </c>
      <c r="Z1805">
        <v>0</v>
      </c>
      <c r="AA1805">
        <v>0</v>
      </c>
      <c r="AB1805" s="2">
        <v>0.1</v>
      </c>
      <c r="AC1805">
        <v>25</v>
      </c>
      <c r="AD1805">
        <f t="shared" si="343"/>
        <v>0.11016807219002084</v>
      </c>
      <c r="AE1805">
        <v>1630000</v>
      </c>
      <c r="AF1805">
        <v>0</v>
      </c>
      <c r="AG1805">
        <v>0</v>
      </c>
      <c r="AH1805">
        <v>37800</v>
      </c>
      <c r="AI1805">
        <v>0.165604517266909</v>
      </c>
      <c r="AJ1805">
        <v>0.17481843400725</v>
      </c>
      <c r="AK1805" s="1">
        <f t="shared" si="338"/>
        <v>0.1088249271391899</v>
      </c>
      <c r="AL1805" s="1">
        <f t="shared" si="344"/>
        <v>0.11083151767249901</v>
      </c>
      <c r="AM1805">
        <f t="shared" si="345"/>
        <v>0.1094791567506975</v>
      </c>
      <c r="AN1805">
        <f t="shared" si="346"/>
        <v>0.11184842571938895</v>
      </c>
      <c r="AO1805">
        <f t="shared" si="347"/>
        <v>9.5548321109549347E-2</v>
      </c>
      <c r="AP1805">
        <f t="shared" si="348"/>
        <v>9.354173057624024E-2</v>
      </c>
      <c r="AQ1805">
        <f t="shared" si="349"/>
        <v>45.986216075743371</v>
      </c>
    </row>
    <row r="1806" spans="1:43" x14ac:dyDescent="0.2">
      <c r="A1806">
        <v>36021</v>
      </c>
      <c r="B1806">
        <v>8</v>
      </c>
      <c r="C1806">
        <v>36</v>
      </c>
      <c r="D1806" t="s">
        <v>118</v>
      </c>
      <c r="E1806">
        <v>21</v>
      </c>
      <c r="F1806" t="s">
        <v>1235</v>
      </c>
      <c r="G1806" t="s">
        <v>1236</v>
      </c>
      <c r="H1806" t="s">
        <v>1237</v>
      </c>
      <c r="I1806">
        <v>43</v>
      </c>
      <c r="J1806">
        <v>14</v>
      </c>
      <c r="K1806">
        <v>65</v>
      </c>
      <c r="L1806">
        <v>58</v>
      </c>
      <c r="M1806">
        <v>18</v>
      </c>
      <c r="N1806">
        <v>83</v>
      </c>
      <c r="O1806">
        <v>71</v>
      </c>
      <c r="P1806">
        <v>24</v>
      </c>
      <c r="Q1806">
        <v>98</v>
      </c>
      <c r="R1806">
        <v>1200</v>
      </c>
      <c r="S1806">
        <v>1.0617712673388</v>
      </c>
      <c r="T1806">
        <f t="shared" si="339"/>
        <v>1</v>
      </c>
      <c r="U1806">
        <f t="shared" si="340"/>
        <v>1274.12552080656</v>
      </c>
      <c r="V1806">
        <f t="shared" si="341"/>
        <v>1061.7712673388</v>
      </c>
      <c r="W1806">
        <v>24.69</v>
      </c>
      <c r="X1806">
        <f t="shared" si="342"/>
        <v>26.215132590594973</v>
      </c>
      <c r="Y1806">
        <v>0</v>
      </c>
      <c r="Z1806">
        <v>0</v>
      </c>
      <c r="AA1806">
        <v>0</v>
      </c>
      <c r="AB1806" s="2">
        <v>0.1</v>
      </c>
      <c r="AC1806">
        <v>25</v>
      </c>
      <c r="AD1806">
        <f t="shared" si="343"/>
        <v>0.11016807219002084</v>
      </c>
      <c r="AE1806">
        <v>1630000</v>
      </c>
      <c r="AF1806">
        <v>0</v>
      </c>
      <c r="AG1806">
        <v>0</v>
      </c>
      <c r="AH1806">
        <v>37800</v>
      </c>
      <c r="AI1806">
        <v>0.164896872615234</v>
      </c>
      <c r="AJ1806">
        <v>0.16811696954499999</v>
      </c>
      <c r="AK1806" s="1">
        <f t="shared" si="338"/>
        <v>0.11532258675586192</v>
      </c>
      <c r="AL1806" s="1">
        <f t="shared" si="344"/>
        <v>0.11733778844738452</v>
      </c>
      <c r="AM1806">
        <f t="shared" si="345"/>
        <v>0.11597962395297262</v>
      </c>
      <c r="AN1806">
        <f t="shared" si="346"/>
        <v>0.11835906049177917</v>
      </c>
      <c r="AO1806">
        <f t="shared" si="347"/>
        <v>0.10114207108859068</v>
      </c>
      <c r="AP1806">
        <f t="shared" si="348"/>
        <v>9.9126869397068079E-2</v>
      </c>
      <c r="AQ1806">
        <f t="shared" si="349"/>
        <v>46.183563055953861</v>
      </c>
    </row>
    <row r="1807" spans="1:43" x14ac:dyDescent="0.2">
      <c r="A1807">
        <v>36023</v>
      </c>
      <c r="B1807">
        <v>8</v>
      </c>
      <c r="C1807">
        <v>36</v>
      </c>
      <c r="D1807" t="s">
        <v>1245</v>
      </c>
      <c r="E1807">
        <v>23</v>
      </c>
      <c r="F1807" t="s">
        <v>1235</v>
      </c>
      <c r="G1807" t="s">
        <v>1236</v>
      </c>
      <c r="H1807" t="s">
        <v>1237</v>
      </c>
      <c r="I1807">
        <v>43</v>
      </c>
      <c r="J1807">
        <v>14</v>
      </c>
      <c r="K1807">
        <v>65</v>
      </c>
      <c r="L1807">
        <v>58</v>
      </c>
      <c r="M1807">
        <v>18</v>
      </c>
      <c r="N1807">
        <v>83</v>
      </c>
      <c r="O1807">
        <v>71</v>
      </c>
      <c r="P1807">
        <v>24</v>
      </c>
      <c r="Q1807">
        <v>98</v>
      </c>
      <c r="R1807">
        <v>1200</v>
      </c>
      <c r="S1807">
        <v>1.01618383824825</v>
      </c>
      <c r="T1807">
        <f t="shared" si="339"/>
        <v>1</v>
      </c>
      <c r="U1807">
        <f t="shared" si="340"/>
        <v>1219.4206058979</v>
      </c>
      <c r="V1807">
        <f t="shared" si="341"/>
        <v>1016.18383824825</v>
      </c>
      <c r="W1807">
        <v>24.69</v>
      </c>
      <c r="X1807">
        <f t="shared" si="342"/>
        <v>25.089578966349293</v>
      </c>
      <c r="Y1807">
        <v>0</v>
      </c>
      <c r="Z1807">
        <v>0</v>
      </c>
      <c r="AA1807">
        <v>0</v>
      </c>
      <c r="AB1807" s="2">
        <v>0.1</v>
      </c>
      <c r="AC1807">
        <v>25</v>
      </c>
      <c r="AD1807">
        <f t="shared" si="343"/>
        <v>0.11016807219002084</v>
      </c>
      <c r="AE1807">
        <v>1630000</v>
      </c>
      <c r="AF1807">
        <v>0</v>
      </c>
      <c r="AG1807">
        <v>0</v>
      </c>
      <c r="AH1807">
        <v>37800</v>
      </c>
      <c r="AI1807">
        <v>0.16082901724602999</v>
      </c>
      <c r="AJ1807">
        <v>0.163002764685</v>
      </c>
      <c r="AK1807" s="1">
        <f t="shared" si="338"/>
        <v>0.11316280422376365</v>
      </c>
      <c r="AL1807" s="1">
        <f t="shared" si="344"/>
        <v>0.11522897649983162</v>
      </c>
      <c r="AM1807">
        <f t="shared" si="345"/>
        <v>0.11383645989144515</v>
      </c>
      <c r="AN1807">
        <f t="shared" si="346"/>
        <v>0.1162760796227241</v>
      </c>
      <c r="AO1807">
        <f t="shared" si="347"/>
        <v>9.9336575502821892E-2</v>
      </c>
      <c r="AP1807">
        <f t="shared" si="348"/>
        <v>9.7270403226753926E-2</v>
      </c>
      <c r="AQ1807">
        <f t="shared" si="349"/>
        <v>47.351685936781642</v>
      </c>
    </row>
    <row r="1808" spans="1:43" x14ac:dyDescent="0.2">
      <c r="A1808">
        <v>36025</v>
      </c>
      <c r="B1808">
        <v>8</v>
      </c>
      <c r="C1808">
        <v>36</v>
      </c>
      <c r="D1808" t="s">
        <v>563</v>
      </c>
      <c r="E1808">
        <v>25</v>
      </c>
      <c r="F1808" t="s">
        <v>1235</v>
      </c>
      <c r="G1808" t="s">
        <v>1236</v>
      </c>
      <c r="H1808" t="s">
        <v>1237</v>
      </c>
      <c r="I1808">
        <v>43</v>
      </c>
      <c r="J1808">
        <v>14</v>
      </c>
      <c r="K1808">
        <v>65</v>
      </c>
      <c r="L1808">
        <v>58</v>
      </c>
      <c r="M1808">
        <v>18</v>
      </c>
      <c r="N1808">
        <v>83</v>
      </c>
      <c r="O1808">
        <v>71</v>
      </c>
      <c r="P1808">
        <v>24</v>
      </c>
      <c r="Q1808">
        <v>98</v>
      </c>
      <c r="R1808">
        <v>1200</v>
      </c>
      <c r="S1808">
        <v>1.04477375461942</v>
      </c>
      <c r="T1808">
        <f t="shared" si="339"/>
        <v>1</v>
      </c>
      <c r="U1808">
        <f t="shared" si="340"/>
        <v>1253.728505543304</v>
      </c>
      <c r="V1808">
        <f t="shared" si="341"/>
        <v>1044.7737546194201</v>
      </c>
      <c r="W1808">
        <v>24.69</v>
      </c>
      <c r="X1808">
        <f t="shared" si="342"/>
        <v>25.79546400155348</v>
      </c>
      <c r="Y1808">
        <v>0</v>
      </c>
      <c r="Z1808">
        <v>0</v>
      </c>
      <c r="AA1808">
        <v>0</v>
      </c>
      <c r="AB1808" s="2">
        <v>0.1</v>
      </c>
      <c r="AC1808">
        <v>25</v>
      </c>
      <c r="AD1808">
        <f t="shared" si="343"/>
        <v>0.11016807219002084</v>
      </c>
      <c r="AE1808">
        <v>1630000</v>
      </c>
      <c r="AF1808">
        <v>0</v>
      </c>
      <c r="AG1808">
        <v>0</v>
      </c>
      <c r="AH1808">
        <v>37800</v>
      </c>
      <c r="AI1808">
        <v>0.160492877608576</v>
      </c>
      <c r="AJ1808">
        <v>0.16462897095537499</v>
      </c>
      <c r="AK1808" s="1">
        <f t="shared" si="338"/>
        <v>0.11659027214082124</v>
      </c>
      <c r="AL1808" s="1">
        <f t="shared" si="344"/>
        <v>0.11866077185129092</v>
      </c>
      <c r="AM1808">
        <f t="shared" si="345"/>
        <v>0.11726533872701374</v>
      </c>
      <c r="AN1808">
        <f t="shared" si="346"/>
        <v>0.11971006804885034</v>
      </c>
      <c r="AO1808">
        <f t="shared" si="347"/>
        <v>0.10228702280961315</v>
      </c>
      <c r="AP1808">
        <f t="shared" si="348"/>
        <v>0.10021652309914346</v>
      </c>
      <c r="AQ1808">
        <f t="shared" si="349"/>
        <v>47.450860297543279</v>
      </c>
    </row>
    <row r="1809" spans="1:43" x14ac:dyDescent="0.2">
      <c r="A1809">
        <v>36027</v>
      </c>
      <c r="B1809">
        <v>8</v>
      </c>
      <c r="C1809">
        <v>36</v>
      </c>
      <c r="D1809" t="s">
        <v>1246</v>
      </c>
      <c r="E1809">
        <v>27</v>
      </c>
      <c r="F1809" t="s">
        <v>1235</v>
      </c>
      <c r="G1809" t="s">
        <v>1236</v>
      </c>
      <c r="H1809" t="s">
        <v>1237</v>
      </c>
      <c r="I1809">
        <v>43</v>
      </c>
      <c r="J1809">
        <v>14</v>
      </c>
      <c r="K1809">
        <v>65</v>
      </c>
      <c r="L1809">
        <v>58</v>
      </c>
      <c r="M1809">
        <v>18</v>
      </c>
      <c r="N1809">
        <v>83</v>
      </c>
      <c r="O1809">
        <v>71</v>
      </c>
      <c r="P1809">
        <v>24</v>
      </c>
      <c r="Q1809">
        <v>98</v>
      </c>
      <c r="R1809">
        <v>1200</v>
      </c>
      <c r="S1809">
        <v>1.0787967080655301</v>
      </c>
      <c r="T1809">
        <f t="shared" si="339"/>
        <v>1</v>
      </c>
      <c r="U1809">
        <f t="shared" si="340"/>
        <v>1294.5560496786361</v>
      </c>
      <c r="V1809">
        <f t="shared" si="341"/>
        <v>1078.7967080655301</v>
      </c>
      <c r="W1809">
        <v>24.69</v>
      </c>
      <c r="X1809">
        <f t="shared" si="342"/>
        <v>26.635490722137938</v>
      </c>
      <c r="Y1809">
        <v>0</v>
      </c>
      <c r="Z1809">
        <v>0</v>
      </c>
      <c r="AA1809">
        <v>0</v>
      </c>
      <c r="AB1809" s="2">
        <v>0.1</v>
      </c>
      <c r="AC1809">
        <v>25</v>
      </c>
      <c r="AD1809">
        <f t="shared" si="343"/>
        <v>0.11016807219002084</v>
      </c>
      <c r="AE1809">
        <v>1630000</v>
      </c>
      <c r="AF1809">
        <v>0</v>
      </c>
      <c r="AG1809">
        <v>0</v>
      </c>
      <c r="AH1809">
        <v>37800</v>
      </c>
      <c r="AI1809">
        <v>0.166875764004983</v>
      </c>
      <c r="AJ1809">
        <v>0.16899043558400001</v>
      </c>
      <c r="AK1809" s="1">
        <f t="shared" si="338"/>
        <v>0.11578229963426422</v>
      </c>
      <c r="AL1809" s="1">
        <f t="shared" si="344"/>
        <v>0.11777360411518982</v>
      </c>
      <c r="AM1809">
        <f t="shared" si="345"/>
        <v>0.11643154537489914</v>
      </c>
      <c r="AN1809">
        <f t="shared" si="346"/>
        <v>0.11878276543477495</v>
      </c>
      <c r="AO1809">
        <f t="shared" si="347"/>
        <v>0.1015133254240998</v>
      </c>
      <c r="AP1809">
        <f t="shared" si="348"/>
        <v>9.9522020943174194E-2</v>
      </c>
      <c r="AQ1809">
        <f t="shared" si="349"/>
        <v>45.635896617844686</v>
      </c>
    </row>
    <row r="1810" spans="1:43" x14ac:dyDescent="0.2">
      <c r="A1810">
        <v>36029</v>
      </c>
      <c r="B1810">
        <v>8</v>
      </c>
      <c r="C1810">
        <v>36</v>
      </c>
      <c r="D1810" t="s">
        <v>1247</v>
      </c>
      <c r="E1810">
        <v>29</v>
      </c>
      <c r="F1810" t="s">
        <v>1235</v>
      </c>
      <c r="G1810" t="s">
        <v>1236</v>
      </c>
      <c r="H1810" t="s">
        <v>1237</v>
      </c>
      <c r="I1810">
        <v>43</v>
      </c>
      <c r="J1810">
        <v>14</v>
      </c>
      <c r="K1810">
        <v>65</v>
      </c>
      <c r="L1810">
        <v>58</v>
      </c>
      <c r="M1810">
        <v>18</v>
      </c>
      <c r="N1810">
        <v>83</v>
      </c>
      <c r="O1810">
        <v>71</v>
      </c>
      <c r="P1810">
        <v>24</v>
      </c>
      <c r="Q1810">
        <v>98</v>
      </c>
      <c r="R1810">
        <v>1200</v>
      </c>
      <c r="S1810">
        <v>1.00017710747542</v>
      </c>
      <c r="T1810">
        <f t="shared" si="339"/>
        <v>1</v>
      </c>
      <c r="U1810">
        <f t="shared" si="340"/>
        <v>1200.2125289705041</v>
      </c>
      <c r="V1810">
        <f t="shared" si="341"/>
        <v>1000.17710747542</v>
      </c>
      <c r="W1810">
        <v>24.69</v>
      </c>
      <c r="X1810">
        <f t="shared" si="342"/>
        <v>24.69437278356812</v>
      </c>
      <c r="Y1810">
        <v>0</v>
      </c>
      <c r="Z1810">
        <v>0</v>
      </c>
      <c r="AA1810">
        <v>0</v>
      </c>
      <c r="AB1810" s="2">
        <v>0.1</v>
      </c>
      <c r="AC1810">
        <v>25</v>
      </c>
      <c r="AD1810">
        <f t="shared" si="343"/>
        <v>0.11016807219002084</v>
      </c>
      <c r="AE1810">
        <v>1630000</v>
      </c>
      <c r="AF1810">
        <v>0</v>
      </c>
      <c r="AG1810">
        <v>0</v>
      </c>
      <c r="AH1810">
        <v>37800</v>
      </c>
      <c r="AI1810">
        <v>0.15969947189890199</v>
      </c>
      <c r="AJ1810">
        <v>0.16284232891424999</v>
      </c>
      <c r="AK1810" s="1">
        <f t="shared" si="338"/>
        <v>0.11216807214628809</v>
      </c>
      <c r="AL1810" s="1">
        <f t="shared" si="344"/>
        <v>0.11424885834219591</v>
      </c>
      <c r="AM1810">
        <f t="shared" si="345"/>
        <v>0.11284649254246837</v>
      </c>
      <c r="AN1810">
        <f t="shared" si="346"/>
        <v>0.11530336756635073</v>
      </c>
      <c r="AO1810">
        <f t="shared" si="347"/>
        <v>9.8496155907520977E-2</v>
      </c>
      <c r="AP1810">
        <f t="shared" si="348"/>
        <v>9.6415369711613158E-2</v>
      </c>
      <c r="AQ1810">
        <f t="shared" si="349"/>
        <v>47.686601737645518</v>
      </c>
    </row>
    <row r="1811" spans="1:43" x14ac:dyDescent="0.2">
      <c r="A1811">
        <v>36031</v>
      </c>
      <c r="B1811">
        <v>8</v>
      </c>
      <c r="C1811">
        <v>36</v>
      </c>
      <c r="D1811" t="s">
        <v>877</v>
      </c>
      <c r="E1811">
        <v>31</v>
      </c>
      <c r="F1811" t="s">
        <v>1235</v>
      </c>
      <c r="G1811" t="s">
        <v>1236</v>
      </c>
      <c r="H1811" t="s">
        <v>1237</v>
      </c>
      <c r="I1811">
        <v>43</v>
      </c>
      <c r="J1811">
        <v>14</v>
      </c>
      <c r="K1811">
        <v>65</v>
      </c>
      <c r="L1811">
        <v>58</v>
      </c>
      <c r="M1811">
        <v>18</v>
      </c>
      <c r="N1811">
        <v>83</v>
      </c>
      <c r="O1811">
        <v>71</v>
      </c>
      <c r="P1811">
        <v>24</v>
      </c>
      <c r="Q1811">
        <v>98</v>
      </c>
      <c r="R1811">
        <v>1200</v>
      </c>
      <c r="S1811">
        <v>1.01501499956304</v>
      </c>
      <c r="T1811">
        <f t="shared" si="339"/>
        <v>1</v>
      </c>
      <c r="U1811">
        <f t="shared" si="340"/>
        <v>1218.0179994756479</v>
      </c>
      <c r="V1811">
        <f t="shared" si="341"/>
        <v>1015.01499956304</v>
      </c>
      <c r="W1811">
        <v>24.69</v>
      </c>
      <c r="X1811">
        <f t="shared" si="342"/>
        <v>25.060720339211457</v>
      </c>
      <c r="Y1811">
        <v>0</v>
      </c>
      <c r="Z1811">
        <v>0</v>
      </c>
      <c r="AA1811">
        <v>0</v>
      </c>
      <c r="AB1811" s="2">
        <v>0.1</v>
      </c>
      <c r="AC1811">
        <v>25</v>
      </c>
      <c r="AD1811">
        <f t="shared" si="343"/>
        <v>0.11016807219002084</v>
      </c>
      <c r="AE1811">
        <v>1630000</v>
      </c>
      <c r="AF1811">
        <v>0</v>
      </c>
      <c r="AG1811">
        <v>0</v>
      </c>
      <c r="AH1811">
        <v>37800</v>
      </c>
      <c r="AI1811">
        <v>0.165686181945216</v>
      </c>
      <c r="AJ1811">
        <v>0.17286263206237501</v>
      </c>
      <c r="AK1811" s="1">
        <f t="shared" si="338"/>
        <v>0.10971903912731137</v>
      </c>
      <c r="AL1811" s="1">
        <f t="shared" si="344"/>
        <v>0.11172464063686199</v>
      </c>
      <c r="AM1811">
        <f t="shared" si="345"/>
        <v>0.11037294627710167</v>
      </c>
      <c r="AN1811">
        <f t="shared" si="346"/>
        <v>0.112741047462301</v>
      </c>
      <c r="AO1811">
        <f t="shared" si="347"/>
        <v>9.6315876434006895E-2</v>
      </c>
      <c r="AP1811">
        <f t="shared" si="348"/>
        <v>9.4310274924456275E-2</v>
      </c>
      <c r="AQ1811">
        <f t="shared" si="349"/>
        <v>45.963550036256606</v>
      </c>
    </row>
    <row r="1812" spans="1:43" x14ac:dyDescent="0.2">
      <c r="A1812">
        <v>36033</v>
      </c>
      <c r="B1812">
        <v>8</v>
      </c>
      <c r="C1812">
        <v>36</v>
      </c>
      <c r="D1812" t="s">
        <v>48</v>
      </c>
      <c r="E1812">
        <v>33</v>
      </c>
      <c r="F1812" t="s">
        <v>1235</v>
      </c>
      <c r="G1812" t="s">
        <v>1236</v>
      </c>
      <c r="H1812" t="s">
        <v>1237</v>
      </c>
      <c r="I1812">
        <v>43</v>
      </c>
      <c r="J1812">
        <v>14</v>
      </c>
      <c r="K1812">
        <v>65</v>
      </c>
      <c r="L1812">
        <v>58</v>
      </c>
      <c r="M1812">
        <v>18</v>
      </c>
      <c r="N1812">
        <v>83</v>
      </c>
      <c r="O1812">
        <v>71</v>
      </c>
      <c r="P1812">
        <v>24</v>
      </c>
      <c r="Q1812">
        <v>98</v>
      </c>
      <c r="R1812">
        <v>1200</v>
      </c>
      <c r="S1812">
        <v>1.0093822794140499</v>
      </c>
      <c r="T1812">
        <f t="shared" si="339"/>
        <v>1</v>
      </c>
      <c r="U1812">
        <f t="shared" si="340"/>
        <v>1211.2587352968599</v>
      </c>
      <c r="V1812">
        <f t="shared" si="341"/>
        <v>1009.3822794140499</v>
      </c>
      <c r="W1812">
        <v>24.69</v>
      </c>
      <c r="X1812">
        <f t="shared" si="342"/>
        <v>24.921648478732894</v>
      </c>
      <c r="Y1812">
        <v>0</v>
      </c>
      <c r="Z1812">
        <v>0</v>
      </c>
      <c r="AA1812">
        <v>0</v>
      </c>
      <c r="AB1812" s="2">
        <v>0.1</v>
      </c>
      <c r="AC1812">
        <v>25</v>
      </c>
      <c r="AD1812">
        <f t="shared" si="343"/>
        <v>0.11016807219002084</v>
      </c>
      <c r="AE1812">
        <v>1630000</v>
      </c>
      <c r="AF1812">
        <v>0</v>
      </c>
      <c r="AG1812">
        <v>0</v>
      </c>
      <c r="AH1812">
        <v>37800</v>
      </c>
      <c r="AI1812">
        <v>0.16398975537474</v>
      </c>
      <c r="AJ1812">
        <v>0.167617492475375</v>
      </c>
      <c r="AK1812" s="1">
        <f t="shared" si="338"/>
        <v>0.11023887781782732</v>
      </c>
      <c r="AL1812" s="1">
        <f t="shared" si="344"/>
        <v>0.11226522669469254</v>
      </c>
      <c r="AM1812">
        <f t="shared" si="345"/>
        <v>0.1108995494478804</v>
      </c>
      <c r="AN1812">
        <f t="shared" si="346"/>
        <v>0.11329214795465305</v>
      </c>
      <c r="AO1812">
        <f t="shared" si="347"/>
        <v>9.6783457187841065E-2</v>
      </c>
      <c r="AP1812">
        <f t="shared" si="348"/>
        <v>9.4757108310975849E-2</v>
      </c>
      <c r="AQ1812">
        <f t="shared" si="349"/>
        <v>46.439029662265725</v>
      </c>
    </row>
    <row r="1813" spans="1:43" x14ac:dyDescent="0.2">
      <c r="A1813">
        <v>36035</v>
      </c>
      <c r="B1813">
        <v>8</v>
      </c>
      <c r="C1813">
        <v>36</v>
      </c>
      <c r="D1813" t="s">
        <v>127</v>
      </c>
      <c r="E1813">
        <v>35</v>
      </c>
      <c r="F1813" t="s">
        <v>1235</v>
      </c>
      <c r="G1813" t="s">
        <v>1236</v>
      </c>
      <c r="H1813" t="s">
        <v>1237</v>
      </c>
      <c r="I1813">
        <v>43</v>
      </c>
      <c r="J1813">
        <v>14</v>
      </c>
      <c r="K1813">
        <v>65</v>
      </c>
      <c r="L1813">
        <v>58</v>
      </c>
      <c r="M1813">
        <v>18</v>
      </c>
      <c r="N1813">
        <v>83</v>
      </c>
      <c r="O1813">
        <v>71</v>
      </c>
      <c r="P1813">
        <v>24</v>
      </c>
      <c r="Q1813">
        <v>98</v>
      </c>
      <c r="R1813">
        <v>1200</v>
      </c>
      <c r="S1813">
        <v>1.0328789710998501</v>
      </c>
      <c r="T1813">
        <f t="shared" si="339"/>
        <v>1</v>
      </c>
      <c r="U1813">
        <f t="shared" si="340"/>
        <v>1239.4547653198201</v>
      </c>
      <c r="V1813">
        <f t="shared" si="341"/>
        <v>1032.8789710998501</v>
      </c>
      <c r="W1813">
        <v>24.69</v>
      </c>
      <c r="X1813">
        <f t="shared" si="342"/>
        <v>25.501781796455298</v>
      </c>
      <c r="Y1813">
        <v>0</v>
      </c>
      <c r="Z1813">
        <v>0</v>
      </c>
      <c r="AA1813">
        <v>0</v>
      </c>
      <c r="AB1813" s="2">
        <v>0.1</v>
      </c>
      <c r="AC1813">
        <v>25</v>
      </c>
      <c r="AD1813">
        <f t="shared" si="343"/>
        <v>0.11016807219002084</v>
      </c>
      <c r="AE1813">
        <v>1630000</v>
      </c>
      <c r="AF1813">
        <v>0</v>
      </c>
      <c r="AG1813">
        <v>0</v>
      </c>
      <c r="AH1813">
        <v>37800</v>
      </c>
      <c r="AI1813">
        <v>0.16375472520282799</v>
      </c>
      <c r="AJ1813">
        <v>0.1677641837895</v>
      </c>
      <c r="AK1813" s="1">
        <f t="shared" si="338"/>
        <v>0.11296695447212896</v>
      </c>
      <c r="AL1813" s="1">
        <f t="shared" si="344"/>
        <v>0.11499621168110058</v>
      </c>
      <c r="AM1813">
        <f t="shared" si="345"/>
        <v>0.11362857433599083</v>
      </c>
      <c r="AN1813">
        <f t="shared" si="346"/>
        <v>0.11602460683734085</v>
      </c>
      <c r="AO1813">
        <f t="shared" si="347"/>
        <v>9.9131315506099257E-2</v>
      </c>
      <c r="AP1813">
        <f t="shared" si="348"/>
        <v>9.7102058297127633E-2</v>
      </c>
      <c r="AQ1813">
        <f t="shared" si="349"/>
        <v>46.505681620622532</v>
      </c>
    </row>
    <row r="1814" spans="1:43" x14ac:dyDescent="0.2">
      <c r="A1814">
        <v>36037</v>
      </c>
      <c r="B1814">
        <v>8</v>
      </c>
      <c r="C1814">
        <v>36</v>
      </c>
      <c r="D1814" t="s">
        <v>902</v>
      </c>
      <c r="E1814">
        <v>37</v>
      </c>
      <c r="F1814" t="s">
        <v>1235</v>
      </c>
      <c r="G1814" t="s">
        <v>1236</v>
      </c>
      <c r="H1814" t="s">
        <v>1237</v>
      </c>
      <c r="I1814">
        <v>43</v>
      </c>
      <c r="J1814">
        <v>14</v>
      </c>
      <c r="K1814">
        <v>65</v>
      </c>
      <c r="L1814">
        <v>58</v>
      </c>
      <c r="M1814">
        <v>18</v>
      </c>
      <c r="N1814">
        <v>83</v>
      </c>
      <c r="O1814">
        <v>71</v>
      </c>
      <c r="P1814">
        <v>24</v>
      </c>
      <c r="Q1814">
        <v>98</v>
      </c>
      <c r="R1814">
        <v>1200</v>
      </c>
      <c r="S1814">
        <v>1.0031287019902999</v>
      </c>
      <c r="T1814">
        <f t="shared" si="339"/>
        <v>1</v>
      </c>
      <c r="U1814">
        <f t="shared" si="340"/>
        <v>1203.7544423883598</v>
      </c>
      <c r="V1814">
        <f t="shared" si="341"/>
        <v>1003.1287019902999</v>
      </c>
      <c r="W1814">
        <v>24.69</v>
      </c>
      <c r="X1814">
        <f t="shared" si="342"/>
        <v>24.767247652140504</v>
      </c>
      <c r="Y1814">
        <v>0</v>
      </c>
      <c r="Z1814">
        <v>0</v>
      </c>
      <c r="AA1814">
        <v>0</v>
      </c>
      <c r="AB1814" s="2">
        <v>0.1</v>
      </c>
      <c r="AC1814">
        <v>25</v>
      </c>
      <c r="AD1814">
        <f t="shared" si="343"/>
        <v>0.11016807219002084</v>
      </c>
      <c r="AE1814">
        <v>1630000</v>
      </c>
      <c r="AF1814">
        <v>0</v>
      </c>
      <c r="AG1814">
        <v>0</v>
      </c>
      <c r="AH1814">
        <v>37800</v>
      </c>
      <c r="AI1814">
        <v>0.16308694509902999</v>
      </c>
      <c r="AJ1814">
        <v>0.16530877993900001</v>
      </c>
      <c r="AK1814" s="1">
        <f t="shared" si="338"/>
        <v>0.11016237358373912</v>
      </c>
      <c r="AL1814" s="1">
        <f t="shared" si="344"/>
        <v>0.11219993984276264</v>
      </c>
      <c r="AM1814">
        <f t="shared" si="345"/>
        <v>0.11082670253373353</v>
      </c>
      <c r="AN1814">
        <f t="shared" si="346"/>
        <v>0.11323254589291452</v>
      </c>
      <c r="AO1814">
        <f t="shared" si="347"/>
        <v>9.6728914466674254E-2</v>
      </c>
      <c r="AP1814">
        <f t="shared" si="348"/>
        <v>9.4691348207650738E-2</v>
      </c>
      <c r="AQ1814">
        <f t="shared" si="349"/>
        <v>46.696105010311747</v>
      </c>
    </row>
    <row r="1815" spans="1:43" x14ac:dyDescent="0.2">
      <c r="A1815">
        <v>36039</v>
      </c>
      <c r="B1815">
        <v>8</v>
      </c>
      <c r="C1815">
        <v>36</v>
      </c>
      <c r="D1815" t="s">
        <v>50</v>
      </c>
      <c r="E1815">
        <v>39</v>
      </c>
      <c r="F1815" t="s">
        <v>1235</v>
      </c>
      <c r="G1815" t="s">
        <v>1236</v>
      </c>
      <c r="H1815" t="s">
        <v>1237</v>
      </c>
      <c r="I1815">
        <v>43</v>
      </c>
      <c r="J1815">
        <v>14</v>
      </c>
      <c r="K1815">
        <v>65</v>
      </c>
      <c r="L1815">
        <v>58</v>
      </c>
      <c r="M1815">
        <v>18</v>
      </c>
      <c r="N1815">
        <v>83</v>
      </c>
      <c r="O1815">
        <v>71</v>
      </c>
      <c r="P1815">
        <v>24</v>
      </c>
      <c r="Q1815">
        <v>98</v>
      </c>
      <c r="R1815">
        <v>1200</v>
      </c>
      <c r="S1815">
        <v>1.05813283041904</v>
      </c>
      <c r="T1815">
        <f t="shared" si="339"/>
        <v>1</v>
      </c>
      <c r="U1815">
        <f t="shared" si="340"/>
        <v>1269.7593965028479</v>
      </c>
      <c r="V1815">
        <f t="shared" si="341"/>
        <v>1058.1328304190401</v>
      </c>
      <c r="W1815">
        <v>24.69</v>
      </c>
      <c r="X1815">
        <f t="shared" si="342"/>
        <v>26.1252995830461</v>
      </c>
      <c r="Y1815">
        <v>0</v>
      </c>
      <c r="Z1815">
        <v>0</v>
      </c>
      <c r="AA1815">
        <v>0</v>
      </c>
      <c r="AB1815" s="2">
        <v>0.1</v>
      </c>
      <c r="AC1815">
        <v>25</v>
      </c>
      <c r="AD1815">
        <f t="shared" si="343"/>
        <v>0.11016807219002084</v>
      </c>
      <c r="AE1815">
        <v>1630000</v>
      </c>
      <c r="AF1815">
        <v>0</v>
      </c>
      <c r="AG1815">
        <v>0</v>
      </c>
      <c r="AH1815">
        <v>37800</v>
      </c>
      <c r="AI1815">
        <v>0.166255223595206</v>
      </c>
      <c r="AJ1815">
        <v>0.171119775832</v>
      </c>
      <c r="AK1815" s="1">
        <f t="shared" si="338"/>
        <v>0.1139884152023331</v>
      </c>
      <c r="AL1815" s="1">
        <f t="shared" si="344"/>
        <v>0.11598715214084929</v>
      </c>
      <c r="AM1815">
        <f t="shared" si="345"/>
        <v>0.11464008422453012</v>
      </c>
      <c r="AN1815">
        <f t="shared" si="346"/>
        <v>0.11700008011128149</v>
      </c>
      <c r="AO1815">
        <f t="shared" si="347"/>
        <v>9.9978803674801886E-2</v>
      </c>
      <c r="AP1815">
        <f t="shared" si="348"/>
        <v>9.7980066736285704E-2</v>
      </c>
      <c r="AQ1815">
        <f t="shared" si="349"/>
        <v>45.806230622247021</v>
      </c>
    </row>
    <row r="1816" spans="1:43" x14ac:dyDescent="0.2">
      <c r="A1816">
        <v>36041</v>
      </c>
      <c r="B1816">
        <v>8</v>
      </c>
      <c r="C1816">
        <v>36</v>
      </c>
      <c r="D1816" t="s">
        <v>323</v>
      </c>
      <c r="E1816">
        <v>41</v>
      </c>
      <c r="F1816" t="s">
        <v>1235</v>
      </c>
      <c r="G1816" t="s">
        <v>1236</v>
      </c>
      <c r="H1816" t="s">
        <v>1237</v>
      </c>
      <c r="I1816">
        <v>43</v>
      </c>
      <c r="J1816">
        <v>14</v>
      </c>
      <c r="K1816">
        <v>65</v>
      </c>
      <c r="L1816">
        <v>58</v>
      </c>
      <c r="M1816">
        <v>18</v>
      </c>
      <c r="N1816">
        <v>83</v>
      </c>
      <c r="O1816">
        <v>71</v>
      </c>
      <c r="P1816">
        <v>24</v>
      </c>
      <c r="Q1816">
        <v>98</v>
      </c>
      <c r="R1816">
        <v>1200</v>
      </c>
      <c r="S1816">
        <v>1.0221784665034399</v>
      </c>
      <c r="T1816">
        <f t="shared" si="339"/>
        <v>1</v>
      </c>
      <c r="U1816">
        <f t="shared" si="340"/>
        <v>1226.6141598041279</v>
      </c>
      <c r="V1816">
        <f t="shared" si="341"/>
        <v>1022.1784665034399</v>
      </c>
      <c r="W1816">
        <v>24.69</v>
      </c>
      <c r="X1816">
        <f t="shared" si="342"/>
        <v>25.237586337969933</v>
      </c>
      <c r="Y1816">
        <v>0</v>
      </c>
      <c r="Z1816">
        <v>0</v>
      </c>
      <c r="AA1816">
        <v>0</v>
      </c>
      <c r="AB1816" s="2">
        <v>0.1</v>
      </c>
      <c r="AC1816">
        <v>25</v>
      </c>
      <c r="AD1816">
        <f t="shared" si="343"/>
        <v>0.11016807219002084</v>
      </c>
      <c r="AE1816">
        <v>1630000</v>
      </c>
      <c r="AF1816">
        <v>0</v>
      </c>
      <c r="AG1816">
        <v>0</v>
      </c>
      <c r="AH1816">
        <v>37800</v>
      </c>
      <c r="AI1816">
        <v>0.163842024182135</v>
      </c>
      <c r="AJ1816">
        <v>0.1678889268715</v>
      </c>
      <c r="AK1816" s="1">
        <f t="shared" si="338"/>
        <v>0.11173706217821845</v>
      </c>
      <c r="AL1816" s="1">
        <f t="shared" si="344"/>
        <v>0.11376523815004118</v>
      </c>
      <c r="AM1816">
        <f t="shared" si="345"/>
        <v>0.11239832951507089</v>
      </c>
      <c r="AN1816">
        <f t="shared" si="346"/>
        <v>0.11479308535255645</v>
      </c>
      <c r="AO1816">
        <f t="shared" si="347"/>
        <v>9.80730660574098E-2</v>
      </c>
      <c r="AP1816">
        <f t="shared" si="348"/>
        <v>9.6044890085587073E-2</v>
      </c>
      <c r="AQ1816">
        <f t="shared" si="349"/>
        <v>46.480902272602847</v>
      </c>
    </row>
    <row r="1817" spans="1:43" x14ac:dyDescent="0.2">
      <c r="A1817">
        <v>36043</v>
      </c>
      <c r="B1817">
        <v>8</v>
      </c>
      <c r="C1817">
        <v>36</v>
      </c>
      <c r="D1817" t="s">
        <v>1248</v>
      </c>
      <c r="E1817">
        <v>43</v>
      </c>
      <c r="F1817" t="s">
        <v>1235</v>
      </c>
      <c r="G1817" t="s">
        <v>1236</v>
      </c>
      <c r="H1817" t="s">
        <v>1237</v>
      </c>
      <c r="I1817">
        <v>43</v>
      </c>
      <c r="J1817">
        <v>14</v>
      </c>
      <c r="K1817">
        <v>65</v>
      </c>
      <c r="L1817">
        <v>58</v>
      </c>
      <c r="M1817">
        <v>18</v>
      </c>
      <c r="N1817">
        <v>83</v>
      </c>
      <c r="O1817">
        <v>71</v>
      </c>
      <c r="P1817">
        <v>24</v>
      </c>
      <c r="Q1817">
        <v>98</v>
      </c>
      <c r="R1817">
        <v>1200</v>
      </c>
      <c r="S1817">
        <v>1.0224954485893201</v>
      </c>
      <c r="T1817">
        <f t="shared" si="339"/>
        <v>1</v>
      </c>
      <c r="U1817">
        <f t="shared" si="340"/>
        <v>1226.994538307184</v>
      </c>
      <c r="V1817">
        <f t="shared" si="341"/>
        <v>1022.4954485893201</v>
      </c>
      <c r="W1817">
        <v>24.69</v>
      </c>
      <c r="X1817">
        <f t="shared" si="342"/>
        <v>25.245412625670312</v>
      </c>
      <c r="Y1817">
        <v>0</v>
      </c>
      <c r="Z1817">
        <v>0</v>
      </c>
      <c r="AA1817">
        <v>0</v>
      </c>
      <c r="AB1817" s="2">
        <v>0.1</v>
      </c>
      <c r="AC1817">
        <v>25</v>
      </c>
      <c r="AD1817">
        <f t="shared" si="343"/>
        <v>0.11016807219002084</v>
      </c>
      <c r="AE1817">
        <v>1630000</v>
      </c>
      <c r="AF1817">
        <v>0</v>
      </c>
      <c r="AG1817">
        <v>0</v>
      </c>
      <c r="AH1817">
        <v>37800</v>
      </c>
      <c r="AI1817">
        <v>0.160479191210189</v>
      </c>
      <c r="AJ1817">
        <v>0.16462670280300001</v>
      </c>
      <c r="AK1817" s="1">
        <f t="shared" si="338"/>
        <v>0.1141138826637758</v>
      </c>
      <c r="AL1817" s="1">
        <f t="shared" si="344"/>
        <v>0.11618455895591744</v>
      </c>
      <c r="AM1817">
        <f t="shared" si="345"/>
        <v>0.11478900682273002</v>
      </c>
      <c r="AN1817">
        <f t="shared" si="346"/>
        <v>0.11723394464224907</v>
      </c>
      <c r="AO1817">
        <f t="shared" si="347"/>
        <v>0.10015859004273633</v>
      </c>
      <c r="AP1817">
        <f t="shared" si="348"/>
        <v>9.8087913750594696E-2</v>
      </c>
      <c r="AQ1817">
        <f t="shared" si="349"/>
        <v>47.45490712363295</v>
      </c>
    </row>
    <row r="1818" spans="1:43" x14ac:dyDescent="0.2">
      <c r="A1818">
        <v>36045</v>
      </c>
      <c r="B1818">
        <v>8</v>
      </c>
      <c r="C1818">
        <v>36</v>
      </c>
      <c r="D1818" t="s">
        <v>55</v>
      </c>
      <c r="E1818">
        <v>45</v>
      </c>
      <c r="F1818" t="s">
        <v>1235</v>
      </c>
      <c r="G1818" t="s">
        <v>1236</v>
      </c>
      <c r="H1818" t="s">
        <v>1237</v>
      </c>
      <c r="I1818">
        <v>43</v>
      </c>
      <c r="J1818">
        <v>14</v>
      </c>
      <c r="K1818">
        <v>65</v>
      </c>
      <c r="L1818">
        <v>58</v>
      </c>
      <c r="M1818">
        <v>18</v>
      </c>
      <c r="N1818">
        <v>83</v>
      </c>
      <c r="O1818">
        <v>71</v>
      </c>
      <c r="P1818">
        <v>24</v>
      </c>
      <c r="Q1818">
        <v>98</v>
      </c>
      <c r="R1818">
        <v>1200</v>
      </c>
      <c r="S1818">
        <v>1.0087271996906799</v>
      </c>
      <c r="T1818">
        <f t="shared" si="339"/>
        <v>1</v>
      </c>
      <c r="U1818">
        <f t="shared" si="340"/>
        <v>1210.4726396288158</v>
      </c>
      <c r="V1818">
        <f t="shared" si="341"/>
        <v>1008.7271996906799</v>
      </c>
      <c r="W1818">
        <v>24.69</v>
      </c>
      <c r="X1818">
        <f t="shared" si="342"/>
        <v>24.90547456036289</v>
      </c>
      <c r="Y1818">
        <v>0</v>
      </c>
      <c r="Z1818">
        <v>0</v>
      </c>
      <c r="AA1818">
        <v>0</v>
      </c>
      <c r="AB1818" s="2">
        <v>0.1</v>
      </c>
      <c r="AC1818">
        <v>25</v>
      </c>
      <c r="AD1818">
        <f t="shared" si="343"/>
        <v>0.11016807219002084</v>
      </c>
      <c r="AE1818">
        <v>1630000</v>
      </c>
      <c r="AF1818">
        <v>0</v>
      </c>
      <c r="AG1818">
        <v>0</v>
      </c>
      <c r="AH1818">
        <v>37800</v>
      </c>
      <c r="AI1818">
        <v>0.16462871943173499</v>
      </c>
      <c r="AJ1818">
        <v>0.16965366995375</v>
      </c>
      <c r="AK1818" s="1">
        <f t="shared" si="338"/>
        <v>0.10973974762221894</v>
      </c>
      <c r="AL1818" s="1">
        <f t="shared" si="344"/>
        <v>0.11175823174678748</v>
      </c>
      <c r="AM1818">
        <f t="shared" si="345"/>
        <v>0.11039785502516428</v>
      </c>
      <c r="AN1818">
        <f t="shared" si="346"/>
        <v>0.11278116727584549</v>
      </c>
      <c r="AO1818">
        <f t="shared" si="347"/>
        <v>9.6346559276437843E-2</v>
      </c>
      <c r="AP1818">
        <f t="shared" si="348"/>
        <v>9.4328075151869306E-2</v>
      </c>
      <c r="AQ1818">
        <f t="shared" si="349"/>
        <v>46.258788505690269</v>
      </c>
    </row>
    <row r="1819" spans="1:43" x14ac:dyDescent="0.2">
      <c r="A1819">
        <v>36047</v>
      </c>
      <c r="B1819">
        <v>7</v>
      </c>
      <c r="C1819">
        <v>36</v>
      </c>
      <c r="D1819" t="s">
        <v>184</v>
      </c>
      <c r="E1819">
        <v>47</v>
      </c>
      <c r="F1819" t="s">
        <v>1235</v>
      </c>
      <c r="G1819" t="s">
        <v>1236</v>
      </c>
      <c r="H1819" t="s">
        <v>1249</v>
      </c>
      <c r="I1819">
        <v>43</v>
      </c>
      <c r="J1819">
        <v>14</v>
      </c>
      <c r="K1819">
        <v>65</v>
      </c>
      <c r="L1819">
        <v>58</v>
      </c>
      <c r="M1819">
        <v>18</v>
      </c>
      <c r="N1819">
        <v>83</v>
      </c>
      <c r="O1819">
        <v>71</v>
      </c>
      <c r="P1819">
        <v>24</v>
      </c>
      <c r="Q1819">
        <v>98</v>
      </c>
      <c r="R1819">
        <v>1200</v>
      </c>
      <c r="S1819">
        <v>1.13098812103272</v>
      </c>
      <c r="T1819">
        <f t="shared" si="339"/>
        <v>1</v>
      </c>
      <c r="U1819">
        <f t="shared" si="340"/>
        <v>1357.185745239264</v>
      </c>
      <c r="V1819">
        <f t="shared" si="341"/>
        <v>1130.9881210327198</v>
      </c>
      <c r="W1819">
        <v>24.69</v>
      </c>
      <c r="X1819">
        <f t="shared" si="342"/>
        <v>27.924096708297856</v>
      </c>
      <c r="Y1819">
        <v>0</v>
      </c>
      <c r="Z1819">
        <v>0</v>
      </c>
      <c r="AA1819">
        <v>0</v>
      </c>
      <c r="AB1819" s="2">
        <v>0.1</v>
      </c>
      <c r="AC1819">
        <v>25</v>
      </c>
      <c r="AD1819">
        <f t="shared" si="343"/>
        <v>0.11016807219002084</v>
      </c>
      <c r="AE1819">
        <v>1630000</v>
      </c>
      <c r="AF1819">
        <v>0</v>
      </c>
      <c r="AG1819">
        <v>0</v>
      </c>
      <c r="AH1819">
        <v>37800</v>
      </c>
      <c r="AI1819">
        <v>0.16755948126131301</v>
      </c>
      <c r="AJ1819">
        <v>0.17052903084400001</v>
      </c>
      <c r="AK1819" s="1">
        <f t="shared" si="338"/>
        <v>0.1208884646789848</v>
      </c>
      <c r="AL1819" s="1">
        <f t="shared" si="344"/>
        <v>0.12287164375139296</v>
      </c>
      <c r="AM1819">
        <f t="shared" si="345"/>
        <v>0.12153506120804942</v>
      </c>
      <c r="AN1819">
        <f t="shared" si="346"/>
        <v>0.12387668724366431</v>
      </c>
      <c r="AO1819">
        <f t="shared" si="347"/>
        <v>0.10589426350909753</v>
      </c>
      <c r="AP1819">
        <f t="shared" si="348"/>
        <v>0.10391108443668937</v>
      </c>
      <c r="AQ1819">
        <f t="shared" si="349"/>
        <v>45.44968184926914</v>
      </c>
    </row>
    <row r="1820" spans="1:43" x14ac:dyDescent="0.2">
      <c r="A1820">
        <v>36049</v>
      </c>
      <c r="B1820">
        <v>8</v>
      </c>
      <c r="C1820">
        <v>36</v>
      </c>
      <c r="D1820" t="s">
        <v>487</v>
      </c>
      <c r="E1820">
        <v>49</v>
      </c>
      <c r="F1820" t="s">
        <v>1235</v>
      </c>
      <c r="G1820" t="s">
        <v>1236</v>
      </c>
      <c r="H1820" t="s">
        <v>1237</v>
      </c>
      <c r="I1820">
        <v>43</v>
      </c>
      <c r="J1820">
        <v>14</v>
      </c>
      <c r="K1820">
        <v>65</v>
      </c>
      <c r="L1820">
        <v>58</v>
      </c>
      <c r="M1820">
        <v>18</v>
      </c>
      <c r="N1820">
        <v>83</v>
      </c>
      <c r="O1820">
        <v>71</v>
      </c>
      <c r="P1820">
        <v>24</v>
      </c>
      <c r="Q1820">
        <v>98</v>
      </c>
      <c r="R1820">
        <v>1200</v>
      </c>
      <c r="S1820">
        <v>1.01384855571546</v>
      </c>
      <c r="T1820">
        <f t="shared" si="339"/>
        <v>1</v>
      </c>
      <c r="U1820">
        <f t="shared" si="340"/>
        <v>1216.618266858552</v>
      </c>
      <c r="V1820">
        <f t="shared" si="341"/>
        <v>1013.84855571546</v>
      </c>
      <c r="W1820">
        <v>24.69</v>
      </c>
      <c r="X1820">
        <f t="shared" si="342"/>
        <v>25.031920840614706</v>
      </c>
      <c r="Y1820">
        <v>0</v>
      </c>
      <c r="Z1820">
        <v>0</v>
      </c>
      <c r="AA1820">
        <v>0</v>
      </c>
      <c r="AB1820" s="2">
        <v>0.1</v>
      </c>
      <c r="AC1820">
        <v>25</v>
      </c>
      <c r="AD1820">
        <f t="shared" si="343"/>
        <v>0.11016807219002084</v>
      </c>
      <c r="AE1820">
        <v>1630000</v>
      </c>
      <c r="AF1820">
        <v>0</v>
      </c>
      <c r="AG1820">
        <v>0</v>
      </c>
      <c r="AH1820">
        <v>37800</v>
      </c>
      <c r="AI1820">
        <v>0.16273038771377499</v>
      </c>
      <c r="AJ1820">
        <v>0.1670274393085</v>
      </c>
      <c r="AK1820" s="1">
        <f t="shared" si="338"/>
        <v>0.11158357030891382</v>
      </c>
      <c r="AL1820" s="1">
        <f t="shared" si="344"/>
        <v>0.11362560106475203</v>
      </c>
      <c r="AM1820">
        <f t="shared" si="345"/>
        <v>0.11224935486530532</v>
      </c>
      <c r="AN1820">
        <f t="shared" si="346"/>
        <v>0.11466046965061352</v>
      </c>
      <c r="AO1820">
        <f t="shared" si="347"/>
        <v>9.7954985121718574E-2</v>
      </c>
      <c r="AP1820">
        <f t="shared" si="348"/>
        <v>9.5912954365880362E-2</v>
      </c>
      <c r="AQ1820">
        <f t="shared" si="349"/>
        <v>46.798420511048803</v>
      </c>
    </row>
    <row r="1821" spans="1:43" x14ac:dyDescent="0.2">
      <c r="A1821">
        <v>36051</v>
      </c>
      <c r="B1821">
        <v>8</v>
      </c>
      <c r="C1821">
        <v>36</v>
      </c>
      <c r="D1821" t="s">
        <v>529</v>
      </c>
      <c r="E1821">
        <v>51</v>
      </c>
      <c r="F1821" t="s">
        <v>1235</v>
      </c>
      <c r="G1821" t="s">
        <v>1236</v>
      </c>
      <c r="H1821" t="s">
        <v>1237</v>
      </c>
      <c r="I1821">
        <v>43</v>
      </c>
      <c r="J1821">
        <v>14</v>
      </c>
      <c r="K1821">
        <v>65</v>
      </c>
      <c r="L1821">
        <v>58</v>
      </c>
      <c r="M1821">
        <v>18</v>
      </c>
      <c r="N1821">
        <v>83</v>
      </c>
      <c r="O1821">
        <v>71</v>
      </c>
      <c r="P1821">
        <v>24</v>
      </c>
      <c r="Q1821">
        <v>98</v>
      </c>
      <c r="R1821">
        <v>1200</v>
      </c>
      <c r="S1821">
        <v>1.0045955934022599</v>
      </c>
      <c r="T1821">
        <f t="shared" si="339"/>
        <v>1</v>
      </c>
      <c r="U1821">
        <f t="shared" si="340"/>
        <v>1205.5147120827119</v>
      </c>
      <c r="V1821">
        <f t="shared" si="341"/>
        <v>1004.5955934022599</v>
      </c>
      <c r="W1821">
        <v>24.69</v>
      </c>
      <c r="X1821">
        <f t="shared" si="342"/>
        <v>24.803465201101798</v>
      </c>
      <c r="Y1821">
        <v>0</v>
      </c>
      <c r="Z1821">
        <v>0</v>
      </c>
      <c r="AA1821">
        <v>0</v>
      </c>
      <c r="AB1821" s="2">
        <v>0.1</v>
      </c>
      <c r="AC1821">
        <v>25</v>
      </c>
      <c r="AD1821">
        <f t="shared" si="343"/>
        <v>0.11016807219002084</v>
      </c>
      <c r="AE1821">
        <v>1630000</v>
      </c>
      <c r="AF1821">
        <v>0</v>
      </c>
      <c r="AG1821">
        <v>0</v>
      </c>
      <c r="AH1821">
        <v>37800</v>
      </c>
      <c r="AI1821">
        <v>0.162826988410495</v>
      </c>
      <c r="AJ1821">
        <v>0.16513225050149999</v>
      </c>
      <c r="AK1821" s="1">
        <f t="shared" si="338"/>
        <v>0.11049959953177367</v>
      </c>
      <c r="AL1821" s="1">
        <f t="shared" si="344"/>
        <v>0.1125404188078955</v>
      </c>
      <c r="AM1821">
        <f t="shared" si="345"/>
        <v>0.11116498909681491</v>
      </c>
      <c r="AN1821">
        <f t="shared" si="346"/>
        <v>0.11357467343517812</v>
      </c>
      <c r="AO1821">
        <f t="shared" si="347"/>
        <v>9.7022033965686372E-2</v>
      </c>
      <c r="AP1821">
        <f t="shared" si="348"/>
        <v>9.4981214689564539E-2</v>
      </c>
      <c r="AQ1821">
        <f t="shared" si="349"/>
        <v>46.770656317465821</v>
      </c>
    </row>
    <row r="1822" spans="1:43" x14ac:dyDescent="0.2">
      <c r="A1822">
        <v>36053</v>
      </c>
      <c r="B1822">
        <v>8</v>
      </c>
      <c r="C1822">
        <v>36</v>
      </c>
      <c r="D1822" t="s">
        <v>63</v>
      </c>
      <c r="E1822">
        <v>53</v>
      </c>
      <c r="F1822" t="s">
        <v>1235</v>
      </c>
      <c r="G1822" t="s">
        <v>1236</v>
      </c>
      <c r="H1822" t="s">
        <v>1237</v>
      </c>
      <c r="I1822">
        <v>43</v>
      </c>
      <c r="J1822">
        <v>14</v>
      </c>
      <c r="K1822">
        <v>65</v>
      </c>
      <c r="L1822">
        <v>58</v>
      </c>
      <c r="M1822">
        <v>18</v>
      </c>
      <c r="N1822">
        <v>83</v>
      </c>
      <c r="O1822">
        <v>71</v>
      </c>
      <c r="P1822">
        <v>24</v>
      </c>
      <c r="Q1822">
        <v>98</v>
      </c>
      <c r="R1822">
        <v>1200</v>
      </c>
      <c r="S1822">
        <v>1.0206447373265799</v>
      </c>
      <c r="T1822">
        <f t="shared" si="339"/>
        <v>1</v>
      </c>
      <c r="U1822">
        <f t="shared" si="340"/>
        <v>1224.7736847918959</v>
      </c>
      <c r="V1822">
        <f t="shared" si="341"/>
        <v>1020.6447373265798</v>
      </c>
      <c r="W1822">
        <v>24.69</v>
      </c>
      <c r="X1822">
        <f t="shared" si="342"/>
        <v>25.199718564593258</v>
      </c>
      <c r="Y1822">
        <v>0</v>
      </c>
      <c r="Z1822">
        <v>0</v>
      </c>
      <c r="AA1822">
        <v>0</v>
      </c>
      <c r="AB1822" s="2">
        <v>0.1</v>
      </c>
      <c r="AC1822">
        <v>25</v>
      </c>
      <c r="AD1822">
        <f t="shared" si="343"/>
        <v>0.11016807219002084</v>
      </c>
      <c r="AE1822">
        <v>1630000</v>
      </c>
      <c r="AF1822">
        <v>0</v>
      </c>
      <c r="AG1822">
        <v>0</v>
      </c>
      <c r="AH1822">
        <v>37800</v>
      </c>
      <c r="AI1822">
        <v>0.16040531145824199</v>
      </c>
      <c r="AJ1822">
        <v>0.16234638638099999</v>
      </c>
      <c r="AK1822" s="1">
        <f t="shared" si="338"/>
        <v>0.11395980078551481</v>
      </c>
      <c r="AL1822" s="1">
        <f t="shared" si="344"/>
        <v>0.11603143079327495</v>
      </c>
      <c r="AM1822">
        <f t="shared" si="345"/>
        <v>0.11463523589430569</v>
      </c>
      <c r="AN1822">
        <f t="shared" si="346"/>
        <v>0.11708129980745584</v>
      </c>
      <c r="AO1822">
        <f t="shared" si="347"/>
        <v>0.10002710088959427</v>
      </c>
      <c r="AP1822">
        <f t="shared" si="348"/>
        <v>9.7955470881834122E-2</v>
      </c>
      <c r="AQ1822">
        <f t="shared" si="349"/>
        <v>47.476763985697474</v>
      </c>
    </row>
    <row r="1823" spans="1:43" x14ac:dyDescent="0.2">
      <c r="A1823">
        <v>36055</v>
      </c>
      <c r="B1823">
        <v>8</v>
      </c>
      <c r="C1823">
        <v>36</v>
      </c>
      <c r="D1823" t="s">
        <v>68</v>
      </c>
      <c r="E1823">
        <v>55</v>
      </c>
      <c r="F1823" t="s">
        <v>1235</v>
      </c>
      <c r="G1823" t="s">
        <v>1236</v>
      </c>
      <c r="H1823" t="s">
        <v>1237</v>
      </c>
      <c r="I1823">
        <v>43</v>
      </c>
      <c r="J1823">
        <v>14</v>
      </c>
      <c r="K1823">
        <v>65</v>
      </c>
      <c r="L1823">
        <v>58</v>
      </c>
      <c r="M1823">
        <v>18</v>
      </c>
      <c r="N1823">
        <v>83</v>
      </c>
      <c r="O1823">
        <v>71</v>
      </c>
      <c r="P1823">
        <v>24</v>
      </c>
      <c r="Q1823">
        <v>98</v>
      </c>
      <c r="R1823">
        <v>1200</v>
      </c>
      <c r="S1823">
        <v>1.0047431766986801</v>
      </c>
      <c r="T1823">
        <f t="shared" si="339"/>
        <v>1</v>
      </c>
      <c r="U1823">
        <f t="shared" si="340"/>
        <v>1205.6918120384162</v>
      </c>
      <c r="V1823">
        <f t="shared" si="341"/>
        <v>1004.74317669868</v>
      </c>
      <c r="W1823">
        <v>24.69</v>
      </c>
      <c r="X1823">
        <f t="shared" si="342"/>
        <v>24.807109032690413</v>
      </c>
      <c r="Y1823">
        <v>0</v>
      </c>
      <c r="Z1823">
        <v>0</v>
      </c>
      <c r="AA1823">
        <v>0</v>
      </c>
      <c r="AB1823" s="2">
        <v>0.1</v>
      </c>
      <c r="AC1823">
        <v>25</v>
      </c>
      <c r="AD1823">
        <f t="shared" si="343"/>
        <v>0.11016807219002084</v>
      </c>
      <c r="AE1823">
        <v>1630000</v>
      </c>
      <c r="AF1823">
        <v>0</v>
      </c>
      <c r="AG1823">
        <v>0</v>
      </c>
      <c r="AH1823">
        <v>37800</v>
      </c>
      <c r="AI1823">
        <v>0.163794789480776</v>
      </c>
      <c r="AJ1823">
        <v>0.16686803157237501</v>
      </c>
      <c r="AK1823" s="1">
        <f t="shared" si="338"/>
        <v>0.10986283683178333</v>
      </c>
      <c r="AL1823" s="1">
        <f t="shared" si="344"/>
        <v>0.11189159768354415</v>
      </c>
      <c r="AM1823">
        <f t="shared" si="345"/>
        <v>0.11052429486313389</v>
      </c>
      <c r="AN1823">
        <f t="shared" si="346"/>
        <v>0.11291974129387439</v>
      </c>
      <c r="AO1823">
        <f t="shared" si="347"/>
        <v>9.6462638763903832E-2</v>
      </c>
      <c r="AP1823">
        <f t="shared" si="348"/>
        <v>9.4433877912143013E-2</v>
      </c>
      <c r="AQ1823">
        <f t="shared" si="349"/>
        <v>46.494306310330209</v>
      </c>
    </row>
    <row r="1824" spans="1:43" x14ac:dyDescent="0.2">
      <c r="A1824">
        <v>36057</v>
      </c>
      <c r="B1824">
        <v>8</v>
      </c>
      <c r="C1824">
        <v>36</v>
      </c>
      <c r="D1824" t="s">
        <v>69</v>
      </c>
      <c r="E1824">
        <v>57</v>
      </c>
      <c r="F1824" t="s">
        <v>1235</v>
      </c>
      <c r="G1824" t="s">
        <v>1236</v>
      </c>
      <c r="H1824" t="s">
        <v>1237</v>
      </c>
      <c r="I1824">
        <v>43</v>
      </c>
      <c r="J1824">
        <v>14</v>
      </c>
      <c r="K1824">
        <v>65</v>
      </c>
      <c r="L1824">
        <v>58</v>
      </c>
      <c r="M1824">
        <v>18</v>
      </c>
      <c r="N1824">
        <v>83</v>
      </c>
      <c r="O1824">
        <v>71</v>
      </c>
      <c r="P1824">
        <v>24</v>
      </c>
      <c r="Q1824">
        <v>98</v>
      </c>
      <c r="R1824">
        <v>1200</v>
      </c>
      <c r="S1824">
        <v>1.0372881988684299</v>
      </c>
      <c r="T1824">
        <f t="shared" si="339"/>
        <v>1</v>
      </c>
      <c r="U1824">
        <f t="shared" si="340"/>
        <v>1244.7458386421158</v>
      </c>
      <c r="V1824">
        <f t="shared" si="341"/>
        <v>1037.2881988684298</v>
      </c>
      <c r="W1824">
        <v>24.69</v>
      </c>
      <c r="X1824">
        <f t="shared" si="342"/>
        <v>25.610645630061537</v>
      </c>
      <c r="Y1824">
        <v>0</v>
      </c>
      <c r="Z1824">
        <v>0</v>
      </c>
      <c r="AA1824">
        <v>0</v>
      </c>
      <c r="AB1824" s="2">
        <v>0.1</v>
      </c>
      <c r="AC1824">
        <v>25</v>
      </c>
      <c r="AD1824">
        <f t="shared" si="343"/>
        <v>0.11016807219002084</v>
      </c>
      <c r="AE1824">
        <v>1630000</v>
      </c>
      <c r="AF1824">
        <v>0</v>
      </c>
      <c r="AG1824">
        <v>0</v>
      </c>
      <c r="AH1824">
        <v>37800</v>
      </c>
      <c r="AI1824">
        <v>0.16418760253043799</v>
      </c>
      <c r="AJ1824">
        <v>0.16955394432637499</v>
      </c>
      <c r="AK1824" s="1">
        <f t="shared" si="338"/>
        <v>0.11315008936852042</v>
      </c>
      <c r="AL1824" s="1">
        <f t="shared" si="344"/>
        <v>0.1151739964814792</v>
      </c>
      <c r="AM1824">
        <f t="shared" si="345"/>
        <v>0.11380996488485454</v>
      </c>
      <c r="AN1824">
        <f t="shared" si="346"/>
        <v>0.11619968029447493</v>
      </c>
      <c r="AO1824">
        <f t="shared" si="347"/>
        <v>9.9283381138152535E-2</v>
      </c>
      <c r="AP1824">
        <f t="shared" si="348"/>
        <v>9.7259474025193748E-2</v>
      </c>
      <c r="AQ1824">
        <f t="shared" si="349"/>
        <v>46.383070321910843</v>
      </c>
    </row>
    <row r="1825" spans="1:43" x14ac:dyDescent="0.2">
      <c r="A1825">
        <v>36059</v>
      </c>
      <c r="B1825">
        <v>7</v>
      </c>
      <c r="C1825">
        <v>36</v>
      </c>
      <c r="D1825" t="s">
        <v>336</v>
      </c>
      <c r="E1825">
        <v>59</v>
      </c>
      <c r="F1825" t="s">
        <v>1235</v>
      </c>
      <c r="G1825" t="s">
        <v>1236</v>
      </c>
      <c r="H1825" t="s">
        <v>1249</v>
      </c>
      <c r="I1825">
        <v>43</v>
      </c>
      <c r="J1825">
        <v>14</v>
      </c>
      <c r="K1825">
        <v>65</v>
      </c>
      <c r="L1825">
        <v>58</v>
      </c>
      <c r="M1825">
        <v>18</v>
      </c>
      <c r="N1825">
        <v>83</v>
      </c>
      <c r="O1825">
        <v>71</v>
      </c>
      <c r="P1825">
        <v>24</v>
      </c>
      <c r="Q1825">
        <v>98</v>
      </c>
      <c r="R1825">
        <v>1200</v>
      </c>
      <c r="S1825">
        <v>1.11386059011732</v>
      </c>
      <c r="T1825">
        <f t="shared" si="339"/>
        <v>1</v>
      </c>
      <c r="U1825">
        <f t="shared" si="340"/>
        <v>1336.632708140784</v>
      </c>
      <c r="V1825">
        <f t="shared" si="341"/>
        <v>1113.86059011732</v>
      </c>
      <c r="W1825">
        <v>24.69</v>
      </c>
      <c r="X1825">
        <f t="shared" si="342"/>
        <v>27.501217969996631</v>
      </c>
      <c r="Y1825">
        <v>0</v>
      </c>
      <c r="Z1825">
        <v>0</v>
      </c>
      <c r="AA1825">
        <v>0</v>
      </c>
      <c r="AB1825" s="2">
        <v>0.1</v>
      </c>
      <c r="AC1825">
        <v>25</v>
      </c>
      <c r="AD1825">
        <f t="shared" si="343"/>
        <v>0.11016807219002084</v>
      </c>
      <c r="AE1825">
        <v>1630000</v>
      </c>
      <c r="AF1825">
        <v>0</v>
      </c>
      <c r="AG1825">
        <v>0</v>
      </c>
      <c r="AH1825">
        <v>37800</v>
      </c>
      <c r="AI1825">
        <v>0.16873348813012501</v>
      </c>
      <c r="AJ1825">
        <v>0.17239752120312499</v>
      </c>
      <c r="AK1825" s="1">
        <f t="shared" si="338"/>
        <v>0.11822937109338327</v>
      </c>
      <c r="AL1825" s="1">
        <f t="shared" si="344"/>
        <v>0.12019875168465476</v>
      </c>
      <c r="AM1825">
        <f t="shared" si="345"/>
        <v>0.11887146875992283</v>
      </c>
      <c r="AN1825">
        <f t="shared" si="346"/>
        <v>0.12119680232697996</v>
      </c>
      <c r="AO1825">
        <f t="shared" si="347"/>
        <v>0.10359481024003525</v>
      </c>
      <c r="AP1825">
        <f t="shared" si="348"/>
        <v>0.10162542964876377</v>
      </c>
      <c r="AQ1825">
        <f t="shared" si="349"/>
        <v>45.133453937029145</v>
      </c>
    </row>
    <row r="1826" spans="1:43" x14ac:dyDescent="0.2">
      <c r="A1826">
        <v>36061</v>
      </c>
      <c r="B1826">
        <v>6</v>
      </c>
      <c r="C1826">
        <v>36</v>
      </c>
      <c r="D1826" t="s">
        <v>1250</v>
      </c>
      <c r="E1826">
        <v>61</v>
      </c>
      <c r="F1826" t="s">
        <v>1235</v>
      </c>
      <c r="G1826" t="s">
        <v>1236</v>
      </c>
      <c r="H1826" t="s">
        <v>1239</v>
      </c>
      <c r="I1826">
        <v>43</v>
      </c>
      <c r="J1826">
        <v>14</v>
      </c>
      <c r="K1826">
        <v>65</v>
      </c>
      <c r="L1826">
        <v>58</v>
      </c>
      <c r="M1826">
        <v>18</v>
      </c>
      <c r="N1826">
        <v>83</v>
      </c>
      <c r="O1826">
        <v>71</v>
      </c>
      <c r="P1826">
        <v>24</v>
      </c>
      <c r="Q1826">
        <v>98</v>
      </c>
      <c r="R1826">
        <v>1200</v>
      </c>
      <c r="S1826">
        <v>1.1214559078216599</v>
      </c>
      <c r="T1826">
        <f t="shared" si="339"/>
        <v>1</v>
      </c>
      <c r="U1826">
        <f t="shared" si="340"/>
        <v>1345.747089385992</v>
      </c>
      <c r="V1826">
        <f t="shared" si="341"/>
        <v>1121.45590782166</v>
      </c>
      <c r="W1826">
        <v>24.69</v>
      </c>
      <c r="X1826">
        <f t="shared" si="342"/>
        <v>27.688746364116785</v>
      </c>
      <c r="Y1826">
        <v>0</v>
      </c>
      <c r="Z1826">
        <v>0</v>
      </c>
      <c r="AA1826">
        <v>0</v>
      </c>
      <c r="AB1826" s="2">
        <v>0.1</v>
      </c>
      <c r="AC1826">
        <v>25</v>
      </c>
      <c r="AD1826">
        <f t="shared" si="343"/>
        <v>0.11016807219002084</v>
      </c>
      <c r="AE1826">
        <v>1630000</v>
      </c>
      <c r="AF1826">
        <v>0</v>
      </c>
      <c r="AG1826">
        <v>0</v>
      </c>
      <c r="AH1826">
        <v>37800</v>
      </c>
      <c r="AI1826">
        <v>0.166914419060813</v>
      </c>
      <c r="AJ1826">
        <v>0.16806720694800001</v>
      </c>
      <c r="AK1826" s="1">
        <f t="shared" si="338"/>
        <v>0.12033284189722934</v>
      </c>
      <c r="AL1826" s="1">
        <f t="shared" si="344"/>
        <v>0.1223236852197582</v>
      </c>
      <c r="AM1826">
        <f t="shared" si="345"/>
        <v>0.12098193728158892</v>
      </c>
      <c r="AN1826">
        <f t="shared" si="346"/>
        <v>0.12333261283163031</v>
      </c>
      <c r="AO1826">
        <f t="shared" si="347"/>
        <v>0.10542433574129284</v>
      </c>
      <c r="AP1826">
        <f t="shared" si="348"/>
        <v>0.10343349241876398</v>
      </c>
      <c r="AQ1826">
        <f t="shared" si="349"/>
        <v>45.625327979487729</v>
      </c>
    </row>
    <row r="1827" spans="1:43" x14ac:dyDescent="0.2">
      <c r="A1827">
        <v>36063</v>
      </c>
      <c r="B1827">
        <v>8</v>
      </c>
      <c r="C1827">
        <v>36</v>
      </c>
      <c r="D1827" t="s">
        <v>1251</v>
      </c>
      <c r="E1827">
        <v>63</v>
      </c>
      <c r="F1827" t="s">
        <v>1235</v>
      </c>
      <c r="G1827" t="s">
        <v>1236</v>
      </c>
      <c r="H1827" t="s">
        <v>1237</v>
      </c>
      <c r="I1827">
        <v>43</v>
      </c>
      <c r="J1827">
        <v>14</v>
      </c>
      <c r="K1827">
        <v>65</v>
      </c>
      <c r="L1827">
        <v>58</v>
      </c>
      <c r="M1827">
        <v>18</v>
      </c>
      <c r="N1827">
        <v>83</v>
      </c>
      <c r="O1827">
        <v>71</v>
      </c>
      <c r="P1827">
        <v>24</v>
      </c>
      <c r="Q1827">
        <v>98</v>
      </c>
      <c r="R1827">
        <v>1200</v>
      </c>
      <c r="S1827">
        <v>1.0001128407625099</v>
      </c>
      <c r="T1827">
        <f t="shared" si="339"/>
        <v>1</v>
      </c>
      <c r="U1827">
        <f t="shared" si="340"/>
        <v>1200.135408915012</v>
      </c>
      <c r="V1827">
        <f t="shared" si="341"/>
        <v>1000.1128407625099</v>
      </c>
      <c r="W1827">
        <v>24.69</v>
      </c>
      <c r="X1827">
        <f t="shared" si="342"/>
        <v>24.692786038426373</v>
      </c>
      <c r="Y1827">
        <v>0</v>
      </c>
      <c r="Z1827">
        <v>0</v>
      </c>
      <c r="AA1827">
        <v>0</v>
      </c>
      <c r="AB1827" s="2">
        <v>0.1</v>
      </c>
      <c r="AC1827">
        <v>25</v>
      </c>
      <c r="AD1827">
        <f t="shared" si="343"/>
        <v>0.11016807219002084</v>
      </c>
      <c r="AE1827">
        <v>1630000</v>
      </c>
      <c r="AF1827">
        <v>0</v>
      </c>
      <c r="AG1827">
        <v>0</v>
      </c>
      <c r="AH1827">
        <v>37800</v>
      </c>
      <c r="AI1827">
        <v>0.16218610432670599</v>
      </c>
      <c r="AJ1827">
        <v>0.16499595624649999</v>
      </c>
      <c r="AK1827" s="1">
        <f t="shared" si="338"/>
        <v>0.1104412177761825</v>
      </c>
      <c r="AL1827" s="1">
        <f t="shared" si="344"/>
        <v>0.11249010142130429</v>
      </c>
      <c r="AM1827">
        <f t="shared" si="345"/>
        <v>0.1111092366514444</v>
      </c>
      <c r="AN1827">
        <f t="shared" si="346"/>
        <v>0.11352844294204772</v>
      </c>
      <c r="AO1827">
        <f t="shared" si="347"/>
        <v>9.6979915618321241E-2</v>
      </c>
      <c r="AP1827">
        <f t="shared" si="348"/>
        <v>9.4931031973199451E-2</v>
      </c>
      <c r="AQ1827">
        <f t="shared" si="349"/>
        <v>46.955472207499461</v>
      </c>
    </row>
    <row r="1828" spans="1:43" x14ac:dyDescent="0.2">
      <c r="A1828">
        <v>36065</v>
      </c>
      <c r="B1828">
        <v>8</v>
      </c>
      <c r="C1828">
        <v>36</v>
      </c>
      <c r="D1828" t="s">
        <v>490</v>
      </c>
      <c r="E1828">
        <v>65</v>
      </c>
      <c r="F1828" t="s">
        <v>1235</v>
      </c>
      <c r="G1828" t="s">
        <v>1236</v>
      </c>
      <c r="H1828" t="s">
        <v>1237</v>
      </c>
      <c r="I1828">
        <v>43</v>
      </c>
      <c r="J1828">
        <v>14</v>
      </c>
      <c r="K1828">
        <v>65</v>
      </c>
      <c r="L1828">
        <v>58</v>
      </c>
      <c r="M1828">
        <v>18</v>
      </c>
      <c r="N1828">
        <v>83</v>
      </c>
      <c r="O1828">
        <v>71</v>
      </c>
      <c r="P1828">
        <v>24</v>
      </c>
      <c r="Q1828">
        <v>98</v>
      </c>
      <c r="R1828">
        <v>1200</v>
      </c>
      <c r="S1828">
        <v>1.01973955829938</v>
      </c>
      <c r="T1828">
        <f t="shared" si="339"/>
        <v>1</v>
      </c>
      <c r="U1828">
        <f t="shared" si="340"/>
        <v>1223.6874699592561</v>
      </c>
      <c r="V1828">
        <f t="shared" si="341"/>
        <v>1019.7395582993801</v>
      </c>
      <c r="W1828">
        <v>24.69</v>
      </c>
      <c r="X1828">
        <f t="shared" si="342"/>
        <v>25.177369694411695</v>
      </c>
      <c r="Y1828">
        <v>0</v>
      </c>
      <c r="Z1828">
        <v>0</v>
      </c>
      <c r="AA1828">
        <v>0</v>
      </c>
      <c r="AB1828" s="2">
        <v>0.1</v>
      </c>
      <c r="AC1828">
        <v>25</v>
      </c>
      <c r="AD1828">
        <f t="shared" si="343"/>
        <v>0.11016807219002084</v>
      </c>
      <c r="AE1828">
        <v>1630000</v>
      </c>
      <c r="AF1828">
        <v>0</v>
      </c>
      <c r="AG1828">
        <v>0</v>
      </c>
      <c r="AH1828">
        <v>37800</v>
      </c>
      <c r="AI1828">
        <v>0.16118112485847</v>
      </c>
      <c r="AJ1828">
        <v>0.16565444080425001</v>
      </c>
      <c r="AK1828" s="1">
        <f t="shared" si="338"/>
        <v>0.11331069682897466</v>
      </c>
      <c r="AL1828" s="1">
        <f t="shared" si="344"/>
        <v>0.1153723554562661</v>
      </c>
      <c r="AM1828">
        <f t="shared" si="345"/>
        <v>0.11398288086473297</v>
      </c>
      <c r="AN1828">
        <f t="shared" si="346"/>
        <v>0.11641717113401943</v>
      </c>
      <c r="AO1828">
        <f t="shared" si="347"/>
        <v>9.945918466124172E-2</v>
      </c>
      <c r="AP1828">
        <f t="shared" si="348"/>
        <v>9.7397526033950271E-2</v>
      </c>
      <c r="AQ1828">
        <f t="shared" si="349"/>
        <v>47.24824399161065</v>
      </c>
    </row>
    <row r="1829" spans="1:43" x14ac:dyDescent="0.2">
      <c r="A1829">
        <v>36067</v>
      </c>
      <c r="B1829">
        <v>8</v>
      </c>
      <c r="C1829">
        <v>36</v>
      </c>
      <c r="D1829" t="s">
        <v>1252</v>
      </c>
      <c r="E1829">
        <v>67</v>
      </c>
      <c r="F1829" t="s">
        <v>1235</v>
      </c>
      <c r="G1829" t="s">
        <v>1236</v>
      </c>
      <c r="H1829" t="s">
        <v>1237</v>
      </c>
      <c r="I1829">
        <v>43</v>
      </c>
      <c r="J1829">
        <v>14</v>
      </c>
      <c r="K1829">
        <v>65</v>
      </c>
      <c r="L1829">
        <v>58</v>
      </c>
      <c r="M1829">
        <v>18</v>
      </c>
      <c r="N1829">
        <v>83</v>
      </c>
      <c r="O1829">
        <v>71</v>
      </c>
      <c r="P1829">
        <v>24</v>
      </c>
      <c r="Q1829">
        <v>98</v>
      </c>
      <c r="R1829">
        <v>1200</v>
      </c>
      <c r="S1829">
        <v>1.01192144725634</v>
      </c>
      <c r="T1829">
        <f t="shared" si="339"/>
        <v>1</v>
      </c>
      <c r="U1829">
        <f t="shared" si="340"/>
        <v>1214.305736707608</v>
      </c>
      <c r="V1829">
        <f t="shared" si="341"/>
        <v>1011.92144725634</v>
      </c>
      <c r="W1829">
        <v>24.69</v>
      </c>
      <c r="X1829">
        <f t="shared" si="342"/>
        <v>24.984340532759038</v>
      </c>
      <c r="Y1829">
        <v>0</v>
      </c>
      <c r="Z1829">
        <v>0</v>
      </c>
      <c r="AA1829">
        <v>0</v>
      </c>
      <c r="AB1829" s="2">
        <v>0.1</v>
      </c>
      <c r="AC1829">
        <v>25</v>
      </c>
      <c r="AD1829">
        <f t="shared" si="343"/>
        <v>0.11016807219002084</v>
      </c>
      <c r="AE1829">
        <v>1630000</v>
      </c>
      <c r="AF1829">
        <v>0</v>
      </c>
      <c r="AG1829">
        <v>0</v>
      </c>
      <c r="AH1829">
        <v>37800</v>
      </c>
      <c r="AI1829">
        <v>0.16104373885092901</v>
      </c>
      <c r="AJ1829">
        <v>0.16375369287962499</v>
      </c>
      <c r="AK1829" s="1">
        <f t="shared" si="338"/>
        <v>0.11253789347298283</v>
      </c>
      <c r="AL1829" s="1">
        <f t="shared" si="344"/>
        <v>0.11460131089605075</v>
      </c>
      <c r="AM1829">
        <f t="shared" si="345"/>
        <v>0.11321065094724717</v>
      </c>
      <c r="AN1829">
        <f t="shared" si="346"/>
        <v>0.11564701790342424</v>
      </c>
      <c r="AO1829">
        <f t="shared" si="347"/>
        <v>9.8796671353053034E-2</v>
      </c>
      <c r="AP1829">
        <f t="shared" si="348"/>
        <v>9.6733253929985122E-2</v>
      </c>
      <c r="AQ1829">
        <f t="shared" si="349"/>
        <v>47.288551349423166</v>
      </c>
    </row>
    <row r="1830" spans="1:43" x14ac:dyDescent="0.2">
      <c r="A1830">
        <v>36069</v>
      </c>
      <c r="B1830">
        <v>8</v>
      </c>
      <c r="C1830">
        <v>36</v>
      </c>
      <c r="D1830" t="s">
        <v>1253</v>
      </c>
      <c r="E1830">
        <v>69</v>
      </c>
      <c r="F1830" t="s">
        <v>1235</v>
      </c>
      <c r="G1830" t="s">
        <v>1236</v>
      </c>
      <c r="H1830" t="s">
        <v>1237</v>
      </c>
      <c r="I1830">
        <v>43</v>
      </c>
      <c r="J1830">
        <v>14</v>
      </c>
      <c r="K1830">
        <v>65</v>
      </c>
      <c r="L1830">
        <v>58</v>
      </c>
      <c r="M1830">
        <v>18</v>
      </c>
      <c r="N1830">
        <v>83</v>
      </c>
      <c r="O1830">
        <v>71</v>
      </c>
      <c r="P1830">
        <v>24</v>
      </c>
      <c r="Q1830">
        <v>98</v>
      </c>
      <c r="R1830">
        <v>1200</v>
      </c>
      <c r="S1830">
        <v>1.0058746814727799</v>
      </c>
      <c r="T1830">
        <f t="shared" si="339"/>
        <v>1</v>
      </c>
      <c r="U1830">
        <f t="shared" si="340"/>
        <v>1207.0496177673358</v>
      </c>
      <c r="V1830">
        <f t="shared" si="341"/>
        <v>1005.8746814727799</v>
      </c>
      <c r="W1830">
        <v>24.69</v>
      </c>
      <c r="X1830">
        <f t="shared" si="342"/>
        <v>24.835045885562938</v>
      </c>
      <c r="Y1830">
        <v>0</v>
      </c>
      <c r="Z1830">
        <v>0</v>
      </c>
      <c r="AA1830">
        <v>0</v>
      </c>
      <c r="AB1830" s="2">
        <v>0.1</v>
      </c>
      <c r="AC1830">
        <v>25</v>
      </c>
      <c r="AD1830">
        <f t="shared" si="343"/>
        <v>0.11016807219002084</v>
      </c>
      <c r="AE1830">
        <v>1630000</v>
      </c>
      <c r="AF1830">
        <v>0</v>
      </c>
      <c r="AG1830">
        <v>0</v>
      </c>
      <c r="AH1830">
        <v>37800</v>
      </c>
      <c r="AI1830">
        <v>0.16336413804421501</v>
      </c>
      <c r="AJ1830">
        <v>0.16809682330287501</v>
      </c>
      <c r="AK1830" s="1">
        <f t="shared" si="338"/>
        <v>0.11027650075465488</v>
      </c>
      <c r="AL1830" s="1">
        <f t="shared" si="344"/>
        <v>0.11231060971271192</v>
      </c>
      <c r="AM1830">
        <f t="shared" si="345"/>
        <v>0.11093970248480516</v>
      </c>
      <c r="AN1830">
        <f t="shared" si="346"/>
        <v>0.11334146365793009</v>
      </c>
      <c r="AO1830">
        <f t="shared" si="347"/>
        <v>9.6823556501529781E-2</v>
      </c>
      <c r="AP1830">
        <f t="shared" si="348"/>
        <v>9.4789447543472738E-2</v>
      </c>
      <c r="AQ1830">
        <f t="shared" si="349"/>
        <v>46.616872009535449</v>
      </c>
    </row>
    <row r="1831" spans="1:43" x14ac:dyDescent="0.2">
      <c r="A1831">
        <v>36071</v>
      </c>
      <c r="B1831">
        <v>8</v>
      </c>
      <c r="C1831">
        <v>36</v>
      </c>
      <c r="D1831" t="s">
        <v>197</v>
      </c>
      <c r="E1831">
        <v>71</v>
      </c>
      <c r="F1831" t="s">
        <v>1235</v>
      </c>
      <c r="G1831" t="s">
        <v>1236</v>
      </c>
      <c r="H1831" t="s">
        <v>1237</v>
      </c>
      <c r="I1831">
        <v>43</v>
      </c>
      <c r="J1831">
        <v>14</v>
      </c>
      <c r="K1831">
        <v>65</v>
      </c>
      <c r="L1831">
        <v>58</v>
      </c>
      <c r="M1831">
        <v>18</v>
      </c>
      <c r="N1831">
        <v>83</v>
      </c>
      <c r="O1831">
        <v>71</v>
      </c>
      <c r="P1831">
        <v>24</v>
      </c>
      <c r="Q1831">
        <v>98</v>
      </c>
      <c r="R1831">
        <v>1200</v>
      </c>
      <c r="S1831">
        <v>1.08537370959918</v>
      </c>
      <c r="T1831">
        <f t="shared" si="339"/>
        <v>1</v>
      </c>
      <c r="U1831">
        <f t="shared" si="340"/>
        <v>1302.4484515190161</v>
      </c>
      <c r="V1831">
        <f t="shared" si="341"/>
        <v>1085.3737095991801</v>
      </c>
      <c r="W1831">
        <v>24.69</v>
      </c>
      <c r="X1831">
        <f t="shared" si="342"/>
        <v>26.797876890003757</v>
      </c>
      <c r="Y1831">
        <v>0</v>
      </c>
      <c r="Z1831">
        <v>0</v>
      </c>
      <c r="AA1831">
        <v>0</v>
      </c>
      <c r="AB1831" s="2">
        <v>0.1</v>
      </c>
      <c r="AC1831">
        <v>25</v>
      </c>
      <c r="AD1831">
        <f t="shared" si="343"/>
        <v>0.11016807219002084</v>
      </c>
      <c r="AE1831">
        <v>1630000</v>
      </c>
      <c r="AF1831">
        <v>0</v>
      </c>
      <c r="AG1831">
        <v>0</v>
      </c>
      <c r="AH1831">
        <v>37800</v>
      </c>
      <c r="AI1831">
        <v>0.166903069265954</v>
      </c>
      <c r="AJ1831">
        <v>0.17015235897125</v>
      </c>
      <c r="AK1831" s="1">
        <f t="shared" si="338"/>
        <v>0.11646912161485901</v>
      </c>
      <c r="AL1831" s="1">
        <f t="shared" si="344"/>
        <v>0.11846010031933984</v>
      </c>
      <c r="AM1831">
        <f t="shared" si="345"/>
        <v>0.11711826113920648</v>
      </c>
      <c r="AN1831">
        <f t="shared" si="346"/>
        <v>0.11946909654062382</v>
      </c>
      <c r="AO1831">
        <f t="shared" si="347"/>
        <v>0.10210336546136667</v>
      </c>
      <c r="AP1831">
        <f t="shared" si="348"/>
        <v>0.10011238675688583</v>
      </c>
      <c r="AQ1831">
        <f t="shared" si="349"/>
        <v>45.628430607349635</v>
      </c>
    </row>
    <row r="1832" spans="1:43" x14ac:dyDescent="0.2">
      <c r="A1832">
        <v>36073</v>
      </c>
      <c r="B1832">
        <v>8</v>
      </c>
      <c r="C1832">
        <v>36</v>
      </c>
      <c r="D1832" t="s">
        <v>1254</v>
      </c>
      <c r="E1832">
        <v>73</v>
      </c>
      <c r="F1832" t="s">
        <v>1235</v>
      </c>
      <c r="G1832" t="s">
        <v>1236</v>
      </c>
      <c r="H1832" t="s">
        <v>1237</v>
      </c>
      <c r="I1832">
        <v>43</v>
      </c>
      <c r="J1832">
        <v>14</v>
      </c>
      <c r="K1832">
        <v>65</v>
      </c>
      <c r="L1832">
        <v>58</v>
      </c>
      <c r="M1832">
        <v>18</v>
      </c>
      <c r="N1832">
        <v>83</v>
      </c>
      <c r="O1832">
        <v>71</v>
      </c>
      <c r="P1832">
        <v>24</v>
      </c>
      <c r="Q1832">
        <v>98</v>
      </c>
      <c r="R1832">
        <v>1200</v>
      </c>
      <c r="S1832">
        <v>1.0030402978261299</v>
      </c>
      <c r="T1832">
        <f t="shared" si="339"/>
        <v>1</v>
      </c>
      <c r="U1832">
        <f t="shared" si="340"/>
        <v>1203.6483573913558</v>
      </c>
      <c r="V1832">
        <f t="shared" si="341"/>
        <v>1003.0402978261299</v>
      </c>
      <c r="W1832">
        <v>24.69</v>
      </c>
      <c r="X1832">
        <f t="shared" si="342"/>
        <v>24.765064953327148</v>
      </c>
      <c r="Y1832">
        <v>0</v>
      </c>
      <c r="Z1832">
        <v>0</v>
      </c>
      <c r="AA1832">
        <v>0</v>
      </c>
      <c r="AB1832" s="2">
        <v>0.1</v>
      </c>
      <c r="AC1832">
        <v>25</v>
      </c>
      <c r="AD1832">
        <f t="shared" si="343"/>
        <v>0.11016807219002084</v>
      </c>
      <c r="AE1832">
        <v>1630000</v>
      </c>
      <c r="AF1832">
        <v>0</v>
      </c>
      <c r="AG1832">
        <v>0</v>
      </c>
      <c r="AH1832">
        <v>37800</v>
      </c>
      <c r="AI1832">
        <v>0.163792514639899</v>
      </c>
      <c r="AJ1832">
        <v>0.16601343448337499</v>
      </c>
      <c r="AK1832" s="1">
        <f t="shared" si="338"/>
        <v>0.10967816015689601</v>
      </c>
      <c r="AL1832" s="1">
        <f t="shared" si="344"/>
        <v>0.11170694918520767</v>
      </c>
      <c r="AM1832">
        <f t="shared" si="345"/>
        <v>0.11033962737494092</v>
      </c>
      <c r="AN1832">
        <f t="shared" si="346"/>
        <v>0.11273510707496404</v>
      </c>
      <c r="AO1832">
        <f t="shared" si="347"/>
        <v>9.6303925958768299E-2</v>
      </c>
      <c r="AP1832">
        <f t="shared" si="348"/>
        <v>9.4275136930456638E-2</v>
      </c>
      <c r="AQ1832">
        <f t="shared" si="349"/>
        <v>46.494952048926834</v>
      </c>
    </row>
    <row r="1833" spans="1:43" x14ac:dyDescent="0.2">
      <c r="A1833">
        <v>36075</v>
      </c>
      <c r="B1833">
        <v>8</v>
      </c>
      <c r="C1833">
        <v>36</v>
      </c>
      <c r="D1833" t="s">
        <v>1255</v>
      </c>
      <c r="E1833">
        <v>75</v>
      </c>
      <c r="F1833" t="s">
        <v>1235</v>
      </c>
      <c r="G1833" t="s">
        <v>1236</v>
      </c>
      <c r="H1833" t="s">
        <v>1237</v>
      </c>
      <c r="I1833">
        <v>43</v>
      </c>
      <c r="J1833">
        <v>14</v>
      </c>
      <c r="K1833">
        <v>65</v>
      </c>
      <c r="L1833">
        <v>58</v>
      </c>
      <c r="M1833">
        <v>18</v>
      </c>
      <c r="N1833">
        <v>83</v>
      </c>
      <c r="O1833">
        <v>71</v>
      </c>
      <c r="P1833">
        <v>24</v>
      </c>
      <c r="Q1833">
        <v>98</v>
      </c>
      <c r="R1833">
        <v>1200</v>
      </c>
      <c r="S1833">
        <v>1.01033259289605</v>
      </c>
      <c r="T1833">
        <f t="shared" si="339"/>
        <v>1</v>
      </c>
      <c r="U1833">
        <f t="shared" si="340"/>
        <v>1212.39911147526</v>
      </c>
      <c r="V1833">
        <f t="shared" si="341"/>
        <v>1010.3325928960501</v>
      </c>
      <c r="W1833">
        <v>24.69</v>
      </c>
      <c r="X1833">
        <f t="shared" si="342"/>
        <v>24.945111718603478</v>
      </c>
      <c r="Y1833">
        <v>0</v>
      </c>
      <c r="Z1833">
        <v>0</v>
      </c>
      <c r="AA1833">
        <v>0</v>
      </c>
      <c r="AB1833" s="2">
        <v>0.1</v>
      </c>
      <c r="AC1833">
        <v>25</v>
      </c>
      <c r="AD1833">
        <f t="shared" si="343"/>
        <v>0.11016807219002084</v>
      </c>
      <c r="AE1833">
        <v>1630000</v>
      </c>
      <c r="AF1833">
        <v>0</v>
      </c>
      <c r="AG1833">
        <v>0</v>
      </c>
      <c r="AH1833">
        <v>37800</v>
      </c>
      <c r="AI1833">
        <v>0.16207885895034799</v>
      </c>
      <c r="AJ1833">
        <v>0.16686810392150001</v>
      </c>
      <c r="AK1833" s="1">
        <f t="shared" si="338"/>
        <v>0.11164359650097858</v>
      </c>
      <c r="AL1833" s="1">
        <f t="shared" si="344"/>
        <v>0.11369383586453927</v>
      </c>
      <c r="AM1833">
        <f t="shared" si="345"/>
        <v>0.11231205739524378</v>
      </c>
      <c r="AN1833">
        <f t="shared" si="346"/>
        <v>0.11473286444174338</v>
      </c>
      <c r="AO1833">
        <f t="shared" si="347"/>
        <v>9.8014789940283981E-2</v>
      </c>
      <c r="AP1833">
        <f t="shared" si="348"/>
        <v>9.596455057672329E-2</v>
      </c>
      <c r="AQ1833">
        <f t="shared" si="349"/>
        <v>46.986542004767124</v>
      </c>
    </row>
    <row r="1834" spans="1:43" x14ac:dyDescent="0.2">
      <c r="A1834">
        <v>36077</v>
      </c>
      <c r="B1834">
        <v>8</v>
      </c>
      <c r="C1834">
        <v>36</v>
      </c>
      <c r="D1834" t="s">
        <v>939</v>
      </c>
      <c r="E1834">
        <v>77</v>
      </c>
      <c r="F1834" t="s">
        <v>1235</v>
      </c>
      <c r="G1834" t="s">
        <v>1236</v>
      </c>
      <c r="H1834" t="s">
        <v>1237</v>
      </c>
      <c r="I1834">
        <v>43</v>
      </c>
      <c r="J1834">
        <v>14</v>
      </c>
      <c r="K1834">
        <v>65</v>
      </c>
      <c r="L1834">
        <v>58</v>
      </c>
      <c r="M1834">
        <v>18</v>
      </c>
      <c r="N1834">
        <v>83</v>
      </c>
      <c r="O1834">
        <v>71</v>
      </c>
      <c r="P1834">
        <v>24</v>
      </c>
      <c r="Q1834">
        <v>98</v>
      </c>
      <c r="R1834">
        <v>1200</v>
      </c>
      <c r="S1834">
        <v>1.0346876053974501</v>
      </c>
      <c r="T1834">
        <f t="shared" si="339"/>
        <v>1</v>
      </c>
      <c r="U1834">
        <f t="shared" si="340"/>
        <v>1241.6251264769401</v>
      </c>
      <c r="V1834">
        <f t="shared" si="341"/>
        <v>1034.6876053974502</v>
      </c>
      <c r="W1834">
        <v>24.69</v>
      </c>
      <c r="X1834">
        <f t="shared" si="342"/>
        <v>25.546436977263046</v>
      </c>
      <c r="Y1834">
        <v>0</v>
      </c>
      <c r="Z1834">
        <v>0</v>
      </c>
      <c r="AA1834">
        <v>0</v>
      </c>
      <c r="AB1834" s="2">
        <v>0.1</v>
      </c>
      <c r="AC1834">
        <v>25</v>
      </c>
      <c r="AD1834">
        <f t="shared" si="343"/>
        <v>0.11016807219002084</v>
      </c>
      <c r="AE1834">
        <v>1630000</v>
      </c>
      <c r="AF1834">
        <v>0</v>
      </c>
      <c r="AG1834">
        <v>0</v>
      </c>
      <c r="AH1834">
        <v>37800</v>
      </c>
      <c r="AI1834">
        <v>0.16019684810159901</v>
      </c>
      <c r="AJ1834">
        <v>0.16359281295125</v>
      </c>
      <c r="AK1834" s="1">
        <f t="shared" si="338"/>
        <v>0.11567808895332796</v>
      </c>
      <c r="AL1834" s="1">
        <f t="shared" si="344"/>
        <v>0.1177524147628486</v>
      </c>
      <c r="AM1834">
        <f t="shared" si="345"/>
        <v>0.11635440300244533</v>
      </c>
      <c r="AN1834">
        <f t="shared" si="346"/>
        <v>0.11880364996632302</v>
      </c>
      <c r="AO1834">
        <f t="shared" si="347"/>
        <v>0.10150677125105598</v>
      </c>
      <c r="AP1834">
        <f t="shared" si="348"/>
        <v>9.943244544153533E-2</v>
      </c>
      <c r="AQ1834">
        <f t="shared" si="349"/>
        <v>47.538545261048974</v>
      </c>
    </row>
    <row r="1835" spans="1:43" x14ac:dyDescent="0.2">
      <c r="A1835">
        <v>36079</v>
      </c>
      <c r="B1835">
        <v>8</v>
      </c>
      <c r="C1835">
        <v>36</v>
      </c>
      <c r="D1835" t="s">
        <v>343</v>
      </c>
      <c r="E1835">
        <v>79</v>
      </c>
      <c r="F1835" t="s">
        <v>1235</v>
      </c>
      <c r="G1835" t="s">
        <v>1236</v>
      </c>
      <c r="H1835" t="s">
        <v>1237</v>
      </c>
      <c r="I1835">
        <v>43</v>
      </c>
      <c r="J1835">
        <v>14</v>
      </c>
      <c r="K1835">
        <v>65</v>
      </c>
      <c r="L1835">
        <v>58</v>
      </c>
      <c r="M1835">
        <v>18</v>
      </c>
      <c r="N1835">
        <v>83</v>
      </c>
      <c r="O1835">
        <v>71</v>
      </c>
      <c r="P1835">
        <v>24</v>
      </c>
      <c r="Q1835">
        <v>98</v>
      </c>
      <c r="R1835">
        <v>1200</v>
      </c>
      <c r="S1835">
        <v>1.09278532862663</v>
      </c>
      <c r="T1835">
        <f t="shared" si="339"/>
        <v>1</v>
      </c>
      <c r="U1835">
        <f t="shared" si="340"/>
        <v>1311.342394351956</v>
      </c>
      <c r="V1835">
        <f t="shared" si="341"/>
        <v>1092.78532862663</v>
      </c>
      <c r="W1835">
        <v>24.69</v>
      </c>
      <c r="X1835">
        <f t="shared" si="342"/>
        <v>26.980869763791496</v>
      </c>
      <c r="Y1835">
        <v>0</v>
      </c>
      <c r="Z1835">
        <v>0</v>
      </c>
      <c r="AA1835">
        <v>0</v>
      </c>
      <c r="AB1835" s="2">
        <v>0.1</v>
      </c>
      <c r="AC1835">
        <v>25</v>
      </c>
      <c r="AD1835">
        <f t="shared" si="343"/>
        <v>0.11016807219002084</v>
      </c>
      <c r="AE1835">
        <v>1630000</v>
      </c>
      <c r="AF1835">
        <v>0</v>
      </c>
      <c r="AG1835">
        <v>0</v>
      </c>
      <c r="AH1835">
        <v>37800</v>
      </c>
      <c r="AI1835">
        <v>0.16717416407041499</v>
      </c>
      <c r="AJ1835">
        <v>0.16897318230899999</v>
      </c>
      <c r="AK1835" s="1">
        <f t="shared" si="338"/>
        <v>0.117074286874025</v>
      </c>
      <c r="AL1835" s="1">
        <f t="shared" si="344"/>
        <v>0.11906203694574684</v>
      </c>
      <c r="AM1835">
        <f t="shared" si="345"/>
        <v>0.11772237373360576</v>
      </c>
      <c r="AN1835">
        <f t="shared" si="346"/>
        <v>0.12006939694749395</v>
      </c>
      <c r="AO1835">
        <f t="shared" si="347"/>
        <v>0.10262031365863304</v>
      </c>
      <c r="AP1835">
        <f t="shared" si="348"/>
        <v>0.10063256358691121</v>
      </c>
      <c r="AQ1835">
        <f t="shared" si="349"/>
        <v>45.554438130449007</v>
      </c>
    </row>
    <row r="1836" spans="1:43" x14ac:dyDescent="0.2">
      <c r="A1836">
        <v>36081</v>
      </c>
      <c r="B1836">
        <v>7</v>
      </c>
      <c r="C1836">
        <v>36</v>
      </c>
      <c r="D1836" t="s">
        <v>1256</v>
      </c>
      <c r="E1836">
        <v>81</v>
      </c>
      <c r="F1836" t="s">
        <v>1235</v>
      </c>
      <c r="G1836" t="s">
        <v>1236</v>
      </c>
      <c r="H1836" t="s">
        <v>1249</v>
      </c>
      <c r="I1836">
        <v>43</v>
      </c>
      <c r="J1836">
        <v>14</v>
      </c>
      <c r="K1836">
        <v>65</v>
      </c>
      <c r="L1836">
        <v>58</v>
      </c>
      <c r="M1836">
        <v>18</v>
      </c>
      <c r="N1836">
        <v>83</v>
      </c>
      <c r="O1836">
        <v>71</v>
      </c>
      <c r="P1836">
        <v>24</v>
      </c>
      <c r="Q1836">
        <v>98</v>
      </c>
      <c r="R1836">
        <v>1200</v>
      </c>
      <c r="S1836">
        <v>1.12251436710358</v>
      </c>
      <c r="T1836">
        <f t="shared" si="339"/>
        <v>1</v>
      </c>
      <c r="U1836">
        <f t="shared" si="340"/>
        <v>1347.0172405242961</v>
      </c>
      <c r="V1836">
        <f t="shared" si="341"/>
        <v>1122.5143671035801</v>
      </c>
      <c r="W1836">
        <v>24.69</v>
      </c>
      <c r="X1836">
        <f t="shared" si="342"/>
        <v>27.714879723787391</v>
      </c>
      <c r="Y1836">
        <v>0</v>
      </c>
      <c r="Z1836">
        <v>0</v>
      </c>
      <c r="AA1836">
        <v>0</v>
      </c>
      <c r="AB1836" s="2">
        <v>0.1</v>
      </c>
      <c r="AC1836">
        <v>25</v>
      </c>
      <c r="AD1836">
        <f t="shared" si="343"/>
        <v>0.11016807219002084</v>
      </c>
      <c r="AE1836">
        <v>1630000</v>
      </c>
      <c r="AF1836">
        <v>0</v>
      </c>
      <c r="AG1836">
        <v>0</v>
      </c>
      <c r="AH1836">
        <v>37800</v>
      </c>
      <c r="AI1836">
        <v>0.16759084939084801</v>
      </c>
      <c r="AJ1836">
        <v>0.17052903084400001</v>
      </c>
      <c r="AK1836" s="1">
        <f t="shared" si="338"/>
        <v>0.11996026924198468</v>
      </c>
      <c r="AL1836" s="1">
        <f t="shared" si="344"/>
        <v>0.12194307712098783</v>
      </c>
      <c r="AM1836">
        <f t="shared" si="345"/>
        <v>0.12060674474699724</v>
      </c>
      <c r="AN1836">
        <f t="shared" si="346"/>
        <v>0.12294793249836765</v>
      </c>
      <c r="AO1836">
        <f t="shared" si="347"/>
        <v>0.10509605114297196</v>
      </c>
      <c r="AP1836">
        <f t="shared" si="348"/>
        <v>0.10311324326396881</v>
      </c>
      <c r="AQ1836">
        <f t="shared" si="349"/>
        <v>45.441174991569255</v>
      </c>
    </row>
    <row r="1837" spans="1:43" x14ac:dyDescent="0.2">
      <c r="A1837">
        <v>36083</v>
      </c>
      <c r="B1837">
        <v>8</v>
      </c>
      <c r="C1837">
        <v>36</v>
      </c>
      <c r="D1837" t="s">
        <v>1257</v>
      </c>
      <c r="E1837">
        <v>83</v>
      </c>
      <c r="F1837" t="s">
        <v>1235</v>
      </c>
      <c r="G1837" t="s">
        <v>1236</v>
      </c>
      <c r="H1837" t="s">
        <v>1237</v>
      </c>
      <c r="I1837">
        <v>43</v>
      </c>
      <c r="J1837">
        <v>14</v>
      </c>
      <c r="K1837">
        <v>65</v>
      </c>
      <c r="L1837">
        <v>58</v>
      </c>
      <c r="M1837">
        <v>18</v>
      </c>
      <c r="N1837">
        <v>83</v>
      </c>
      <c r="O1837">
        <v>71</v>
      </c>
      <c r="P1837">
        <v>24</v>
      </c>
      <c r="Q1837">
        <v>98</v>
      </c>
      <c r="R1837">
        <v>1200</v>
      </c>
      <c r="S1837">
        <v>1.0490014482947001</v>
      </c>
      <c r="T1837">
        <f t="shared" si="339"/>
        <v>1</v>
      </c>
      <c r="U1837">
        <f t="shared" si="340"/>
        <v>1258.8017379536402</v>
      </c>
      <c r="V1837">
        <f t="shared" si="341"/>
        <v>1049.0014482947001</v>
      </c>
      <c r="W1837">
        <v>24.69</v>
      </c>
      <c r="X1837">
        <f t="shared" si="342"/>
        <v>25.899845758396147</v>
      </c>
      <c r="Y1837">
        <v>0</v>
      </c>
      <c r="Z1837">
        <v>0</v>
      </c>
      <c r="AA1837">
        <v>0</v>
      </c>
      <c r="AB1837" s="2">
        <v>0.1</v>
      </c>
      <c r="AC1837">
        <v>25</v>
      </c>
      <c r="AD1837">
        <f t="shared" si="343"/>
        <v>0.11016807219002084</v>
      </c>
      <c r="AE1837">
        <v>1630000</v>
      </c>
      <c r="AF1837">
        <v>0</v>
      </c>
      <c r="AG1837">
        <v>0</v>
      </c>
      <c r="AH1837">
        <v>37800</v>
      </c>
      <c r="AI1837">
        <v>0.164297994012329</v>
      </c>
      <c r="AJ1837">
        <v>0.16934706682449999</v>
      </c>
      <c r="AK1837" s="1">
        <f t="shared" si="338"/>
        <v>0.11435091721916989</v>
      </c>
      <c r="AL1837" s="1">
        <f t="shared" si="344"/>
        <v>0.11637346447313131</v>
      </c>
      <c r="AM1837">
        <f t="shared" si="345"/>
        <v>0.11501034936651128</v>
      </c>
      <c r="AN1837">
        <f t="shared" si="346"/>
        <v>0.11739845913129741</v>
      </c>
      <c r="AO1837">
        <f t="shared" si="347"/>
        <v>0.10031420681078645</v>
      </c>
      <c r="AP1837">
        <f t="shared" si="348"/>
        <v>9.8291659556825034E-2</v>
      </c>
      <c r="AQ1837">
        <f t="shared" si="349"/>
        <v>46.351905633027862</v>
      </c>
    </row>
    <row r="1838" spans="1:43" x14ac:dyDescent="0.2">
      <c r="A1838">
        <v>36085</v>
      </c>
      <c r="B1838">
        <v>8</v>
      </c>
      <c r="C1838">
        <v>36</v>
      </c>
      <c r="D1838" t="s">
        <v>433</v>
      </c>
      <c r="E1838">
        <v>85</v>
      </c>
      <c r="F1838" t="s">
        <v>1235</v>
      </c>
      <c r="G1838" t="s">
        <v>1236</v>
      </c>
      <c r="H1838" t="s">
        <v>1237</v>
      </c>
      <c r="I1838">
        <v>43</v>
      </c>
      <c r="J1838">
        <v>14</v>
      </c>
      <c r="K1838">
        <v>65</v>
      </c>
      <c r="L1838">
        <v>58</v>
      </c>
      <c r="M1838">
        <v>18</v>
      </c>
      <c r="N1838">
        <v>83</v>
      </c>
      <c r="O1838">
        <v>71</v>
      </c>
      <c r="P1838">
        <v>24</v>
      </c>
      <c r="Q1838">
        <v>98</v>
      </c>
      <c r="R1838">
        <v>1200</v>
      </c>
      <c r="S1838">
        <v>1.1196484565734901</v>
      </c>
      <c r="T1838">
        <f t="shared" si="339"/>
        <v>1</v>
      </c>
      <c r="U1838">
        <f t="shared" si="340"/>
        <v>1343.5781478881881</v>
      </c>
      <c r="V1838">
        <f t="shared" si="341"/>
        <v>1119.6484565734902</v>
      </c>
      <c r="W1838">
        <v>24.69</v>
      </c>
      <c r="X1838">
        <f t="shared" si="342"/>
        <v>27.644120392799472</v>
      </c>
      <c r="Y1838">
        <v>0</v>
      </c>
      <c r="Z1838">
        <v>0</v>
      </c>
      <c r="AA1838">
        <v>0</v>
      </c>
      <c r="AB1838" s="2">
        <v>0.1</v>
      </c>
      <c r="AC1838">
        <v>25</v>
      </c>
      <c r="AD1838">
        <f t="shared" si="343"/>
        <v>0.11016807219002084</v>
      </c>
      <c r="AE1838">
        <v>1630000</v>
      </c>
      <c r="AF1838">
        <v>0</v>
      </c>
      <c r="AG1838">
        <v>0</v>
      </c>
      <c r="AH1838">
        <v>37800</v>
      </c>
      <c r="AI1838">
        <v>0.16802741366868801</v>
      </c>
      <c r="AJ1838">
        <v>0.169695000037</v>
      </c>
      <c r="AK1838" s="1">
        <f t="shared" si="338"/>
        <v>0.11934311486233913</v>
      </c>
      <c r="AL1838" s="1">
        <f t="shared" si="344"/>
        <v>0.12132077106358392</v>
      </c>
      <c r="AM1838">
        <f t="shared" si="345"/>
        <v>0.1199879107121941</v>
      </c>
      <c r="AN1838">
        <f t="shared" si="346"/>
        <v>0.12232301565292278</v>
      </c>
      <c r="AO1838">
        <f t="shared" si="347"/>
        <v>0.10456041724737659</v>
      </c>
      <c r="AP1838">
        <f t="shared" si="348"/>
        <v>0.1025827610461318</v>
      </c>
      <c r="AQ1838">
        <f t="shared" si="349"/>
        <v>45.323110960758711</v>
      </c>
    </row>
    <row r="1839" spans="1:43" x14ac:dyDescent="0.2">
      <c r="A1839">
        <v>36087</v>
      </c>
      <c r="B1839">
        <v>8</v>
      </c>
      <c r="C1839">
        <v>36</v>
      </c>
      <c r="D1839" t="s">
        <v>1258</v>
      </c>
      <c r="E1839">
        <v>87</v>
      </c>
      <c r="F1839" t="s">
        <v>1235</v>
      </c>
      <c r="G1839" t="s">
        <v>1236</v>
      </c>
      <c r="H1839" t="s">
        <v>1237</v>
      </c>
      <c r="I1839">
        <v>43</v>
      </c>
      <c r="J1839">
        <v>14</v>
      </c>
      <c r="K1839">
        <v>65</v>
      </c>
      <c r="L1839">
        <v>58</v>
      </c>
      <c r="M1839">
        <v>18</v>
      </c>
      <c r="N1839">
        <v>83</v>
      </c>
      <c r="O1839">
        <v>71</v>
      </c>
      <c r="P1839">
        <v>24</v>
      </c>
      <c r="Q1839">
        <v>98</v>
      </c>
      <c r="R1839">
        <v>1200</v>
      </c>
      <c r="S1839">
        <v>1.10430579185486</v>
      </c>
      <c r="T1839">
        <f t="shared" si="339"/>
        <v>1</v>
      </c>
      <c r="U1839">
        <f t="shared" si="340"/>
        <v>1325.1669502258319</v>
      </c>
      <c r="V1839">
        <f t="shared" si="341"/>
        <v>1104.30579185486</v>
      </c>
      <c r="W1839">
        <v>24.69</v>
      </c>
      <c r="X1839">
        <f t="shared" si="342"/>
        <v>27.265310000896495</v>
      </c>
      <c r="Y1839">
        <v>0</v>
      </c>
      <c r="Z1839">
        <v>0</v>
      </c>
      <c r="AA1839">
        <v>0</v>
      </c>
      <c r="AB1839" s="2">
        <v>0.1</v>
      </c>
      <c r="AC1839">
        <v>25</v>
      </c>
      <c r="AD1839">
        <f t="shared" si="343"/>
        <v>0.11016807219002084</v>
      </c>
      <c r="AE1839">
        <v>1630000</v>
      </c>
      <c r="AF1839">
        <v>0</v>
      </c>
      <c r="AG1839">
        <v>0</v>
      </c>
      <c r="AH1839">
        <v>37800</v>
      </c>
      <c r="AI1839">
        <v>0.167980247506091</v>
      </c>
      <c r="AJ1839">
        <v>0.169808967047125</v>
      </c>
      <c r="AK1839" s="1">
        <f t="shared" si="338"/>
        <v>0.11774079361284365</v>
      </c>
      <c r="AL1839" s="1">
        <f t="shared" si="344"/>
        <v>0.11971900510826936</v>
      </c>
      <c r="AM1839">
        <f t="shared" si="345"/>
        <v>0.11838577051104417</v>
      </c>
      <c r="AN1839">
        <f t="shared" si="346"/>
        <v>0.12072153111183379</v>
      </c>
      <c r="AO1839">
        <f t="shared" si="347"/>
        <v>0.10318367869393393</v>
      </c>
      <c r="AP1839">
        <f t="shared" si="348"/>
        <v>0.10120546719850822</v>
      </c>
      <c r="AQ1839">
        <f t="shared" si="349"/>
        <v>45.335836964278258</v>
      </c>
    </row>
    <row r="1840" spans="1:43" x14ac:dyDescent="0.2">
      <c r="A1840">
        <v>36089</v>
      </c>
      <c r="B1840">
        <v>8</v>
      </c>
      <c r="C1840">
        <v>36</v>
      </c>
      <c r="D1840" t="s">
        <v>1259</v>
      </c>
      <c r="E1840">
        <v>89</v>
      </c>
      <c r="F1840" t="s">
        <v>1235</v>
      </c>
      <c r="G1840" t="s">
        <v>1236</v>
      </c>
      <c r="H1840" t="s">
        <v>1237</v>
      </c>
      <c r="I1840">
        <v>43</v>
      </c>
      <c r="J1840">
        <v>14</v>
      </c>
      <c r="K1840">
        <v>65</v>
      </c>
      <c r="L1840">
        <v>58</v>
      </c>
      <c r="M1840">
        <v>18</v>
      </c>
      <c r="N1840">
        <v>83</v>
      </c>
      <c r="O1840">
        <v>71</v>
      </c>
      <c r="P1840">
        <v>24</v>
      </c>
      <c r="Q1840">
        <v>98</v>
      </c>
      <c r="R1840">
        <v>1200</v>
      </c>
      <c r="S1840">
        <v>1.0089059524898301</v>
      </c>
      <c r="T1840">
        <f t="shared" si="339"/>
        <v>1</v>
      </c>
      <c r="U1840">
        <f t="shared" si="340"/>
        <v>1210.6871429877961</v>
      </c>
      <c r="V1840">
        <f t="shared" si="341"/>
        <v>1008.90595248983</v>
      </c>
      <c r="W1840">
        <v>24.69</v>
      </c>
      <c r="X1840">
        <f t="shared" si="342"/>
        <v>24.909887966973905</v>
      </c>
      <c r="Y1840">
        <v>0</v>
      </c>
      <c r="Z1840">
        <v>0</v>
      </c>
      <c r="AA1840">
        <v>0</v>
      </c>
      <c r="AB1840" s="2">
        <v>0.1</v>
      </c>
      <c r="AC1840">
        <v>25</v>
      </c>
      <c r="AD1840">
        <f t="shared" si="343"/>
        <v>0.11016807219002084</v>
      </c>
      <c r="AE1840">
        <v>1630000</v>
      </c>
      <c r="AF1840">
        <v>0</v>
      </c>
      <c r="AG1840">
        <v>0</v>
      </c>
      <c r="AH1840">
        <v>37800</v>
      </c>
      <c r="AI1840">
        <v>0.16460267903176301</v>
      </c>
      <c r="AJ1840">
        <v>0.16891864688375</v>
      </c>
      <c r="AK1840" s="1">
        <f t="shared" si="338"/>
        <v>0.10977655827048433</v>
      </c>
      <c r="AL1840" s="1">
        <f t="shared" si="344"/>
        <v>0.11179536172238247</v>
      </c>
      <c r="AM1840">
        <f t="shared" si="345"/>
        <v>0.11043476978704493</v>
      </c>
      <c r="AN1840">
        <f t="shared" si="346"/>
        <v>0.11281845908143304</v>
      </c>
      <c r="AO1840">
        <f t="shared" si="347"/>
        <v>9.6378519624192596E-2</v>
      </c>
      <c r="AP1840">
        <f t="shared" si="348"/>
        <v>9.4359716172294453E-2</v>
      </c>
      <c r="AQ1840">
        <f t="shared" si="349"/>
        <v>46.266106718018243</v>
      </c>
    </row>
    <row r="1841" spans="1:43" x14ac:dyDescent="0.2">
      <c r="A1841">
        <v>36091</v>
      </c>
      <c r="B1841">
        <v>8</v>
      </c>
      <c r="C1841">
        <v>36</v>
      </c>
      <c r="D1841" t="s">
        <v>1260</v>
      </c>
      <c r="E1841">
        <v>91</v>
      </c>
      <c r="F1841" t="s">
        <v>1235</v>
      </c>
      <c r="G1841" t="s">
        <v>1236</v>
      </c>
      <c r="H1841" t="s">
        <v>1237</v>
      </c>
      <c r="I1841">
        <v>43</v>
      </c>
      <c r="J1841">
        <v>14</v>
      </c>
      <c r="K1841">
        <v>65</v>
      </c>
      <c r="L1841">
        <v>58</v>
      </c>
      <c r="M1841">
        <v>18</v>
      </c>
      <c r="N1841">
        <v>83</v>
      </c>
      <c r="O1841">
        <v>71</v>
      </c>
      <c r="P1841">
        <v>24</v>
      </c>
      <c r="Q1841">
        <v>98</v>
      </c>
      <c r="R1841">
        <v>1200</v>
      </c>
      <c r="S1841">
        <v>1.0368168403705</v>
      </c>
      <c r="T1841">
        <f t="shared" si="339"/>
        <v>1</v>
      </c>
      <c r="U1841">
        <f t="shared" si="340"/>
        <v>1244.1802084446001</v>
      </c>
      <c r="V1841">
        <f t="shared" si="341"/>
        <v>1036.8168403705001</v>
      </c>
      <c r="W1841">
        <v>24.69</v>
      </c>
      <c r="X1841">
        <f t="shared" si="342"/>
        <v>25.599007788747649</v>
      </c>
      <c r="Y1841">
        <v>0</v>
      </c>
      <c r="Z1841">
        <v>0</v>
      </c>
      <c r="AA1841">
        <v>0</v>
      </c>
      <c r="AB1841" s="2">
        <v>0.1</v>
      </c>
      <c r="AC1841">
        <v>25</v>
      </c>
      <c r="AD1841">
        <f t="shared" si="343"/>
        <v>0.11016807219002084</v>
      </c>
      <c r="AE1841">
        <v>1630000</v>
      </c>
      <c r="AF1841">
        <v>0</v>
      </c>
      <c r="AG1841">
        <v>0</v>
      </c>
      <c r="AH1841">
        <v>37800</v>
      </c>
      <c r="AI1841">
        <v>0.16662125036463901</v>
      </c>
      <c r="AJ1841">
        <v>0.16934924907575</v>
      </c>
      <c r="AK1841" s="1">
        <f t="shared" si="338"/>
        <v>0.11144676818548127</v>
      </c>
      <c r="AL1841" s="1">
        <f t="shared" si="344"/>
        <v>0.11344111438018206</v>
      </c>
      <c r="AM1841">
        <f t="shared" si="345"/>
        <v>0.11209700564773974</v>
      </c>
      <c r="AN1841">
        <f t="shared" si="346"/>
        <v>0.11445181719174724</v>
      </c>
      <c r="AO1841">
        <f t="shared" si="347"/>
        <v>9.7789710705859581E-2</v>
      </c>
      <c r="AP1841">
        <f t="shared" si="348"/>
        <v>9.579536451115879E-2</v>
      </c>
      <c r="AQ1841">
        <f t="shared" si="349"/>
        <v>45.705605362396483</v>
      </c>
    </row>
    <row r="1842" spans="1:43" x14ac:dyDescent="0.2">
      <c r="A1842">
        <v>36093</v>
      </c>
      <c r="B1842">
        <v>8</v>
      </c>
      <c r="C1842">
        <v>36</v>
      </c>
      <c r="D1842" t="s">
        <v>1261</v>
      </c>
      <c r="E1842">
        <v>93</v>
      </c>
      <c r="F1842" t="s">
        <v>1235</v>
      </c>
      <c r="G1842" t="s">
        <v>1236</v>
      </c>
      <c r="H1842" t="s">
        <v>1237</v>
      </c>
      <c r="I1842">
        <v>43</v>
      </c>
      <c r="J1842">
        <v>14</v>
      </c>
      <c r="K1842">
        <v>65</v>
      </c>
      <c r="L1842">
        <v>58</v>
      </c>
      <c r="M1842">
        <v>18</v>
      </c>
      <c r="N1842">
        <v>83</v>
      </c>
      <c r="O1842">
        <v>71</v>
      </c>
      <c r="P1842">
        <v>24</v>
      </c>
      <c r="Q1842">
        <v>98</v>
      </c>
      <c r="R1842">
        <v>1200</v>
      </c>
      <c r="S1842">
        <v>1.0432355205218</v>
      </c>
      <c r="T1842">
        <f t="shared" si="339"/>
        <v>1</v>
      </c>
      <c r="U1842">
        <f t="shared" si="340"/>
        <v>1251.8826246261601</v>
      </c>
      <c r="V1842">
        <f t="shared" si="341"/>
        <v>1043.2355205218</v>
      </c>
      <c r="W1842">
        <v>24.69</v>
      </c>
      <c r="X1842">
        <f t="shared" si="342"/>
        <v>25.757485001683243</v>
      </c>
      <c r="Y1842">
        <v>0</v>
      </c>
      <c r="Z1842">
        <v>0</v>
      </c>
      <c r="AA1842">
        <v>0</v>
      </c>
      <c r="AB1842" s="2">
        <v>0.1</v>
      </c>
      <c r="AC1842">
        <v>25</v>
      </c>
      <c r="AD1842">
        <f t="shared" si="343"/>
        <v>0.11016807219002084</v>
      </c>
      <c r="AE1842">
        <v>1630000</v>
      </c>
      <c r="AF1842">
        <v>0</v>
      </c>
      <c r="AG1842">
        <v>0</v>
      </c>
      <c r="AH1842">
        <v>37800</v>
      </c>
      <c r="AI1842">
        <v>0.16786370620385799</v>
      </c>
      <c r="AJ1842">
        <v>0.17065635038962501</v>
      </c>
      <c r="AK1842" s="1">
        <f t="shared" si="338"/>
        <v>0.111306719669686</v>
      </c>
      <c r="AL1842" s="1">
        <f t="shared" si="344"/>
        <v>0.11328630456111839</v>
      </c>
      <c r="AM1842">
        <f t="shared" si="345"/>
        <v>0.11195214435049139</v>
      </c>
      <c r="AN1842">
        <f t="shared" si="346"/>
        <v>0.11428952657985264</v>
      </c>
      <c r="AO1842">
        <f t="shared" si="347"/>
        <v>9.7654569073593864E-2</v>
      </c>
      <c r="AP1842">
        <f t="shared" si="348"/>
        <v>9.5674984182161471E-2</v>
      </c>
      <c r="AQ1842">
        <f t="shared" si="349"/>
        <v>45.367311888769819</v>
      </c>
    </row>
    <row r="1843" spans="1:43" x14ac:dyDescent="0.2">
      <c r="A1843">
        <v>36095</v>
      </c>
      <c r="B1843">
        <v>8</v>
      </c>
      <c r="C1843">
        <v>36</v>
      </c>
      <c r="D1843" t="s">
        <v>1262</v>
      </c>
      <c r="E1843">
        <v>95</v>
      </c>
      <c r="F1843" t="s">
        <v>1235</v>
      </c>
      <c r="G1843" t="s">
        <v>1236</v>
      </c>
      <c r="H1843" t="s">
        <v>1237</v>
      </c>
      <c r="I1843">
        <v>43</v>
      </c>
      <c r="J1843">
        <v>14</v>
      </c>
      <c r="K1843">
        <v>65</v>
      </c>
      <c r="L1843">
        <v>58</v>
      </c>
      <c r="M1843">
        <v>18</v>
      </c>
      <c r="N1843">
        <v>83</v>
      </c>
      <c r="O1843">
        <v>71</v>
      </c>
      <c r="P1843">
        <v>24</v>
      </c>
      <c r="Q1843">
        <v>98</v>
      </c>
      <c r="R1843">
        <v>1200</v>
      </c>
      <c r="S1843">
        <v>1.04506140596726</v>
      </c>
      <c r="T1843">
        <f t="shared" si="339"/>
        <v>1</v>
      </c>
      <c r="U1843">
        <f t="shared" si="340"/>
        <v>1254.0736871607121</v>
      </c>
      <c r="V1843">
        <f t="shared" si="341"/>
        <v>1045.06140596726</v>
      </c>
      <c r="W1843">
        <v>24.69</v>
      </c>
      <c r="X1843">
        <f t="shared" si="342"/>
        <v>25.80256611333165</v>
      </c>
      <c r="Y1843">
        <v>0</v>
      </c>
      <c r="Z1843">
        <v>0</v>
      </c>
      <c r="AA1843">
        <v>0</v>
      </c>
      <c r="AB1843" s="2">
        <v>0.1</v>
      </c>
      <c r="AC1843">
        <v>25</v>
      </c>
      <c r="AD1843">
        <f t="shared" si="343"/>
        <v>0.11016807219002084</v>
      </c>
      <c r="AE1843">
        <v>1630000</v>
      </c>
      <c r="AF1843">
        <v>0</v>
      </c>
      <c r="AG1843">
        <v>0</v>
      </c>
      <c r="AH1843">
        <v>37800</v>
      </c>
      <c r="AI1843">
        <v>0.16422539282607199</v>
      </c>
      <c r="AJ1843">
        <v>0.16916260749574999</v>
      </c>
      <c r="AK1843" s="1">
        <f t="shared" si="338"/>
        <v>0.11397177862350853</v>
      </c>
      <c r="AL1843" s="1">
        <f t="shared" si="344"/>
        <v>0.11599522001038917</v>
      </c>
      <c r="AM1843">
        <f t="shared" si="345"/>
        <v>0.11463150229431855</v>
      </c>
      <c r="AN1843">
        <f t="shared" si="346"/>
        <v>0.11702066780084383</v>
      </c>
      <c r="AO1843">
        <f t="shared" si="347"/>
        <v>9.9989207958534637E-2</v>
      </c>
      <c r="AP1843">
        <f t="shared" si="348"/>
        <v>9.7965766571653998E-2</v>
      </c>
      <c r="AQ1843">
        <f t="shared" si="349"/>
        <v>46.372397003310631</v>
      </c>
    </row>
    <row r="1844" spans="1:43" x14ac:dyDescent="0.2">
      <c r="A1844">
        <v>36097</v>
      </c>
      <c r="B1844">
        <v>8</v>
      </c>
      <c r="C1844">
        <v>36</v>
      </c>
      <c r="D1844" t="s">
        <v>545</v>
      </c>
      <c r="E1844">
        <v>97</v>
      </c>
      <c r="F1844" t="s">
        <v>1235</v>
      </c>
      <c r="G1844" t="s">
        <v>1236</v>
      </c>
      <c r="H1844" t="s">
        <v>1237</v>
      </c>
      <c r="I1844">
        <v>43</v>
      </c>
      <c r="J1844">
        <v>14</v>
      </c>
      <c r="K1844">
        <v>65</v>
      </c>
      <c r="L1844">
        <v>58</v>
      </c>
      <c r="M1844">
        <v>18</v>
      </c>
      <c r="N1844">
        <v>83</v>
      </c>
      <c r="O1844">
        <v>71</v>
      </c>
      <c r="P1844">
        <v>24</v>
      </c>
      <c r="Q1844">
        <v>98</v>
      </c>
      <c r="R1844">
        <v>1200</v>
      </c>
      <c r="S1844">
        <v>1.0057745521718799</v>
      </c>
      <c r="T1844">
        <f t="shared" si="339"/>
        <v>1</v>
      </c>
      <c r="U1844">
        <f t="shared" si="340"/>
        <v>1206.929462606256</v>
      </c>
      <c r="V1844">
        <f t="shared" si="341"/>
        <v>1005.7745521718799</v>
      </c>
      <c r="W1844">
        <v>24.69</v>
      </c>
      <c r="X1844">
        <f t="shared" si="342"/>
        <v>24.832573693123717</v>
      </c>
      <c r="Y1844">
        <v>0</v>
      </c>
      <c r="Z1844">
        <v>0</v>
      </c>
      <c r="AA1844">
        <v>0</v>
      </c>
      <c r="AB1844" s="2">
        <v>0.1</v>
      </c>
      <c r="AC1844">
        <v>25</v>
      </c>
      <c r="AD1844">
        <f t="shared" si="343"/>
        <v>0.11016807219002084</v>
      </c>
      <c r="AE1844">
        <v>1630000</v>
      </c>
      <c r="AF1844">
        <v>0</v>
      </c>
      <c r="AG1844">
        <v>0</v>
      </c>
      <c r="AH1844">
        <v>37800</v>
      </c>
      <c r="AI1844">
        <v>0.16204846670812101</v>
      </c>
      <c r="AJ1844">
        <v>0.16467190861487499</v>
      </c>
      <c r="AK1844" s="1">
        <f t="shared" si="338"/>
        <v>0.1111607690061802</v>
      </c>
      <c r="AL1844" s="1">
        <f t="shared" si="344"/>
        <v>0.11321139289279518</v>
      </c>
      <c r="AM1844">
        <f t="shared" si="345"/>
        <v>0.11182935527050185</v>
      </c>
      <c r="AN1844">
        <f t="shared" si="346"/>
        <v>0.11425061634014426</v>
      </c>
      <c r="AO1844">
        <f t="shared" si="347"/>
        <v>9.7600154480136564E-2</v>
      </c>
      <c r="AP1844">
        <f t="shared" si="348"/>
        <v>9.5549530593521587E-2</v>
      </c>
      <c r="AQ1844">
        <f t="shared" si="349"/>
        <v>46.995354345883491</v>
      </c>
    </row>
    <row r="1845" spans="1:43" x14ac:dyDescent="0.2">
      <c r="A1845">
        <v>36099</v>
      </c>
      <c r="B1845">
        <v>8</v>
      </c>
      <c r="C1845">
        <v>36</v>
      </c>
      <c r="D1845" t="s">
        <v>1263</v>
      </c>
      <c r="E1845">
        <v>99</v>
      </c>
      <c r="F1845" t="s">
        <v>1235</v>
      </c>
      <c r="G1845" t="s">
        <v>1236</v>
      </c>
      <c r="H1845" t="s">
        <v>1237</v>
      </c>
      <c r="I1845">
        <v>43</v>
      </c>
      <c r="J1845">
        <v>14</v>
      </c>
      <c r="K1845">
        <v>65</v>
      </c>
      <c r="L1845">
        <v>58</v>
      </c>
      <c r="M1845">
        <v>18</v>
      </c>
      <c r="N1845">
        <v>83</v>
      </c>
      <c r="O1845">
        <v>71</v>
      </c>
      <c r="P1845">
        <v>24</v>
      </c>
      <c r="Q1845">
        <v>98</v>
      </c>
      <c r="R1845">
        <v>1200</v>
      </c>
      <c r="S1845">
        <v>1.0046267628669701</v>
      </c>
      <c r="T1845">
        <f t="shared" si="339"/>
        <v>1</v>
      </c>
      <c r="U1845">
        <f t="shared" si="340"/>
        <v>1205.5521154403641</v>
      </c>
      <c r="V1845">
        <f t="shared" si="341"/>
        <v>1004.62676286697</v>
      </c>
      <c r="W1845">
        <v>24.69</v>
      </c>
      <c r="X1845">
        <f t="shared" si="342"/>
        <v>24.804234775185492</v>
      </c>
      <c r="Y1845">
        <v>0</v>
      </c>
      <c r="Z1845">
        <v>0</v>
      </c>
      <c r="AA1845">
        <v>0</v>
      </c>
      <c r="AB1845" s="2">
        <v>0.1</v>
      </c>
      <c r="AC1845">
        <v>25</v>
      </c>
      <c r="AD1845">
        <f t="shared" si="343"/>
        <v>0.11016807219002084</v>
      </c>
      <c r="AE1845">
        <v>1630000</v>
      </c>
      <c r="AF1845">
        <v>0</v>
      </c>
      <c r="AG1845">
        <v>0</v>
      </c>
      <c r="AH1845">
        <v>37800</v>
      </c>
      <c r="AI1845">
        <v>0.16231898212010401</v>
      </c>
      <c r="AJ1845">
        <v>0.167537703908375</v>
      </c>
      <c r="AK1845" s="1">
        <f t="shared" si="338"/>
        <v>0.11084886698237335</v>
      </c>
      <c r="AL1845" s="1">
        <f t="shared" si="344"/>
        <v>0.1128960733674844</v>
      </c>
      <c r="AM1845">
        <f t="shared" si="345"/>
        <v>0.11151633900308419</v>
      </c>
      <c r="AN1845">
        <f t="shared" si="346"/>
        <v>0.11393356487963201</v>
      </c>
      <c r="AO1845">
        <f t="shared" si="347"/>
        <v>9.7328637970031356E-2</v>
      </c>
      <c r="AP1845">
        <f t="shared" si="348"/>
        <v>9.5281431584920306E-2</v>
      </c>
      <c r="AQ1845">
        <f t="shared" si="349"/>
        <v>46.917033452811623</v>
      </c>
    </row>
    <row r="1846" spans="1:43" x14ac:dyDescent="0.2">
      <c r="A1846">
        <v>36101</v>
      </c>
      <c r="B1846">
        <v>8</v>
      </c>
      <c r="C1846">
        <v>36</v>
      </c>
      <c r="D1846" t="s">
        <v>588</v>
      </c>
      <c r="E1846">
        <v>101</v>
      </c>
      <c r="F1846" t="s">
        <v>1235</v>
      </c>
      <c r="G1846" t="s">
        <v>1236</v>
      </c>
      <c r="H1846" t="s">
        <v>1237</v>
      </c>
      <c r="I1846">
        <v>43</v>
      </c>
      <c r="J1846">
        <v>14</v>
      </c>
      <c r="K1846">
        <v>65</v>
      </c>
      <c r="L1846">
        <v>58</v>
      </c>
      <c r="M1846">
        <v>18</v>
      </c>
      <c r="N1846">
        <v>83</v>
      </c>
      <c r="O1846">
        <v>71</v>
      </c>
      <c r="P1846">
        <v>24</v>
      </c>
      <c r="Q1846">
        <v>98</v>
      </c>
      <c r="R1846">
        <v>1200</v>
      </c>
      <c r="S1846">
        <v>1.0065531975183699</v>
      </c>
      <c r="T1846">
        <f t="shared" si="339"/>
        <v>1</v>
      </c>
      <c r="U1846">
        <f t="shared" si="340"/>
        <v>1207.863837022044</v>
      </c>
      <c r="V1846">
        <f t="shared" si="341"/>
        <v>1006.5531975183699</v>
      </c>
      <c r="W1846">
        <v>24.69</v>
      </c>
      <c r="X1846">
        <f t="shared" si="342"/>
        <v>24.851798446728555</v>
      </c>
      <c r="Y1846">
        <v>0</v>
      </c>
      <c r="Z1846">
        <v>0</v>
      </c>
      <c r="AA1846">
        <v>0</v>
      </c>
      <c r="AB1846" s="2">
        <v>0.1</v>
      </c>
      <c r="AC1846">
        <v>25</v>
      </c>
      <c r="AD1846">
        <f t="shared" si="343"/>
        <v>0.11016807219002084</v>
      </c>
      <c r="AE1846">
        <v>1630000</v>
      </c>
      <c r="AF1846">
        <v>0</v>
      </c>
      <c r="AG1846">
        <v>0</v>
      </c>
      <c r="AH1846">
        <v>37800</v>
      </c>
      <c r="AI1846">
        <v>0.16361540894419599</v>
      </c>
      <c r="AJ1846">
        <v>0.16637594018400001</v>
      </c>
      <c r="AK1846" s="1">
        <f t="shared" si="338"/>
        <v>0.11018141773890858</v>
      </c>
      <c r="AL1846" s="1">
        <f t="shared" si="344"/>
        <v>0.1122124028323379</v>
      </c>
      <c r="AM1846">
        <f t="shared" si="345"/>
        <v>0.11084360096293722</v>
      </c>
      <c r="AN1846">
        <f t="shared" si="346"/>
        <v>0.11324167365283552</v>
      </c>
      <c r="AO1846">
        <f t="shared" si="347"/>
        <v>9.6738702925932937E-2</v>
      </c>
      <c r="AP1846">
        <f t="shared" si="348"/>
        <v>9.4707717832503618E-2</v>
      </c>
      <c r="AQ1846">
        <f t="shared" si="349"/>
        <v>46.545280565552751</v>
      </c>
    </row>
    <row r="1847" spans="1:43" x14ac:dyDescent="0.2">
      <c r="A1847">
        <v>36103</v>
      </c>
      <c r="B1847">
        <v>7</v>
      </c>
      <c r="C1847">
        <v>36</v>
      </c>
      <c r="D1847" t="s">
        <v>882</v>
      </c>
      <c r="E1847">
        <v>103</v>
      </c>
      <c r="F1847" t="s">
        <v>1235</v>
      </c>
      <c r="G1847" t="s">
        <v>1236</v>
      </c>
      <c r="H1847" t="s">
        <v>1249</v>
      </c>
      <c r="I1847">
        <v>43</v>
      </c>
      <c r="J1847">
        <v>14</v>
      </c>
      <c r="K1847">
        <v>65</v>
      </c>
      <c r="L1847">
        <v>58</v>
      </c>
      <c r="M1847">
        <v>18</v>
      </c>
      <c r="N1847">
        <v>83</v>
      </c>
      <c r="O1847">
        <v>71</v>
      </c>
      <c r="P1847">
        <v>24</v>
      </c>
      <c r="Q1847">
        <v>98</v>
      </c>
      <c r="R1847">
        <v>1200</v>
      </c>
      <c r="S1847">
        <v>1.0940034610253799</v>
      </c>
      <c r="T1847">
        <f t="shared" si="339"/>
        <v>1</v>
      </c>
      <c r="U1847">
        <f t="shared" si="340"/>
        <v>1312.804153230456</v>
      </c>
      <c r="V1847">
        <f t="shared" si="341"/>
        <v>1094.0034610253799</v>
      </c>
      <c r="W1847">
        <v>24.69</v>
      </c>
      <c r="X1847">
        <f t="shared" si="342"/>
        <v>27.010945452716633</v>
      </c>
      <c r="Y1847">
        <v>0</v>
      </c>
      <c r="Z1847">
        <v>0</v>
      </c>
      <c r="AA1847">
        <v>0</v>
      </c>
      <c r="AB1847" s="2">
        <v>0.1</v>
      </c>
      <c r="AC1847">
        <v>25</v>
      </c>
      <c r="AD1847">
        <f t="shared" si="343"/>
        <v>0.11016807219002084</v>
      </c>
      <c r="AE1847">
        <v>1630000</v>
      </c>
      <c r="AF1847">
        <v>0</v>
      </c>
      <c r="AG1847">
        <v>0</v>
      </c>
      <c r="AH1847">
        <v>37800</v>
      </c>
      <c r="AI1847">
        <v>0.171291439097325</v>
      </c>
      <c r="AJ1847">
        <v>0.174837317306625</v>
      </c>
      <c r="AK1847" s="1">
        <f t="shared" si="338"/>
        <v>0.11438757773808003</v>
      </c>
      <c r="AL1847" s="1">
        <f t="shared" si="344"/>
        <v>0.11632754892620344</v>
      </c>
      <c r="AM1847">
        <f t="shared" si="345"/>
        <v>0.11502008675059336</v>
      </c>
      <c r="AN1847">
        <f t="shared" si="346"/>
        <v>0.11731069535253687</v>
      </c>
      <c r="AO1847">
        <f t="shared" si="347"/>
        <v>0.1002631427199419</v>
      </c>
      <c r="AP1847">
        <f t="shared" si="348"/>
        <v>9.8323171531818493E-2</v>
      </c>
      <c r="AQ1847">
        <f t="shared" si="349"/>
        <v>44.459461338451561</v>
      </c>
    </row>
    <row r="1848" spans="1:43" x14ac:dyDescent="0.2">
      <c r="A1848">
        <v>36105</v>
      </c>
      <c r="B1848">
        <v>8</v>
      </c>
      <c r="C1848">
        <v>36</v>
      </c>
      <c r="D1848" t="s">
        <v>589</v>
      </c>
      <c r="E1848">
        <v>105</v>
      </c>
      <c r="F1848" t="s">
        <v>1235</v>
      </c>
      <c r="G1848" t="s">
        <v>1236</v>
      </c>
      <c r="H1848" t="s">
        <v>1237</v>
      </c>
      <c r="I1848">
        <v>43</v>
      </c>
      <c r="J1848">
        <v>14</v>
      </c>
      <c r="K1848">
        <v>65</v>
      </c>
      <c r="L1848">
        <v>58</v>
      </c>
      <c r="M1848">
        <v>18</v>
      </c>
      <c r="N1848">
        <v>83</v>
      </c>
      <c r="O1848">
        <v>71</v>
      </c>
      <c r="P1848">
        <v>24</v>
      </c>
      <c r="Q1848">
        <v>98</v>
      </c>
      <c r="R1848">
        <v>1200</v>
      </c>
      <c r="S1848">
        <v>1.0615585148334501</v>
      </c>
      <c r="T1848">
        <f t="shared" si="339"/>
        <v>1</v>
      </c>
      <c r="U1848">
        <f t="shared" si="340"/>
        <v>1273.8702178001402</v>
      </c>
      <c r="V1848">
        <f t="shared" si="341"/>
        <v>1061.5585148334501</v>
      </c>
      <c r="W1848">
        <v>24.69</v>
      </c>
      <c r="X1848">
        <f t="shared" si="342"/>
        <v>26.209879731237884</v>
      </c>
      <c r="Y1848">
        <v>0</v>
      </c>
      <c r="Z1848">
        <v>0</v>
      </c>
      <c r="AA1848">
        <v>0</v>
      </c>
      <c r="AB1848" s="2">
        <v>0.1</v>
      </c>
      <c r="AC1848">
        <v>25</v>
      </c>
      <c r="AD1848">
        <f t="shared" si="343"/>
        <v>0.11016807219002084</v>
      </c>
      <c r="AE1848">
        <v>1630000</v>
      </c>
      <c r="AF1848">
        <v>0</v>
      </c>
      <c r="AG1848">
        <v>0</v>
      </c>
      <c r="AH1848">
        <v>37800</v>
      </c>
      <c r="AI1848">
        <v>0.163102120227339</v>
      </c>
      <c r="AJ1848">
        <v>0.167306519145625</v>
      </c>
      <c r="AK1848" s="1">
        <f t="shared" si="338"/>
        <v>0.1165682179481505</v>
      </c>
      <c r="AL1848" s="1">
        <f t="shared" si="344"/>
        <v>0.11860559463067204</v>
      </c>
      <c r="AM1848">
        <f t="shared" si="345"/>
        <v>0.11723248508854341</v>
      </c>
      <c r="AN1848">
        <f t="shared" si="346"/>
        <v>0.11963810460647931</v>
      </c>
      <c r="AO1848">
        <f t="shared" si="347"/>
        <v>0.10223494284410377</v>
      </c>
      <c r="AP1848">
        <f t="shared" si="348"/>
        <v>0.10019756616158224</v>
      </c>
      <c r="AQ1848">
        <f t="shared" si="349"/>
        <v>46.691760374055185</v>
      </c>
    </row>
    <row r="1849" spans="1:43" x14ac:dyDescent="0.2">
      <c r="A1849">
        <v>36107</v>
      </c>
      <c r="B1849">
        <v>8</v>
      </c>
      <c r="C1849">
        <v>36</v>
      </c>
      <c r="D1849" t="s">
        <v>1264</v>
      </c>
      <c r="E1849">
        <v>107</v>
      </c>
      <c r="F1849" t="s">
        <v>1235</v>
      </c>
      <c r="G1849" t="s">
        <v>1236</v>
      </c>
      <c r="H1849" t="s">
        <v>1237</v>
      </c>
      <c r="I1849">
        <v>43</v>
      </c>
      <c r="J1849">
        <v>14</v>
      </c>
      <c r="K1849">
        <v>65</v>
      </c>
      <c r="L1849">
        <v>58</v>
      </c>
      <c r="M1849">
        <v>18</v>
      </c>
      <c r="N1849">
        <v>83</v>
      </c>
      <c r="O1849">
        <v>71</v>
      </c>
      <c r="P1849">
        <v>24</v>
      </c>
      <c r="Q1849">
        <v>98</v>
      </c>
      <c r="R1849">
        <v>1200</v>
      </c>
      <c r="S1849">
        <v>1.01387229760488</v>
      </c>
      <c r="T1849">
        <f t="shared" si="339"/>
        <v>1</v>
      </c>
      <c r="U1849">
        <f t="shared" si="340"/>
        <v>1216.6467571258559</v>
      </c>
      <c r="V1849">
        <f t="shared" si="341"/>
        <v>1013.8722976048799</v>
      </c>
      <c r="W1849">
        <v>24.69</v>
      </c>
      <c r="X1849">
        <f t="shared" si="342"/>
        <v>25.032507027864487</v>
      </c>
      <c r="Y1849">
        <v>0</v>
      </c>
      <c r="Z1849">
        <v>0</v>
      </c>
      <c r="AA1849">
        <v>0</v>
      </c>
      <c r="AB1849" s="2">
        <v>0.1</v>
      </c>
      <c r="AC1849">
        <v>25</v>
      </c>
      <c r="AD1849">
        <f t="shared" si="343"/>
        <v>0.11016807219002084</v>
      </c>
      <c r="AE1849">
        <v>1630000</v>
      </c>
      <c r="AF1849">
        <v>0</v>
      </c>
      <c r="AG1849">
        <v>0</v>
      </c>
      <c r="AH1849">
        <v>37800</v>
      </c>
      <c r="AI1849">
        <v>0.161948873742253</v>
      </c>
      <c r="AJ1849">
        <v>0.16324270754125</v>
      </c>
      <c r="AK1849" s="1">
        <f t="shared" si="338"/>
        <v>0.1121246629058434</v>
      </c>
      <c r="AL1849" s="1">
        <f t="shared" si="344"/>
        <v>0.11417654785534835</v>
      </c>
      <c r="AM1849">
        <f t="shared" si="345"/>
        <v>0.11279366032763384</v>
      </c>
      <c r="AN1849">
        <f t="shared" si="346"/>
        <v>0.11521641038923708</v>
      </c>
      <c r="AO1849">
        <f t="shared" si="347"/>
        <v>9.8429941744115151E-2</v>
      </c>
      <c r="AP1849">
        <f t="shared" si="348"/>
        <v>9.6378056794610201E-2</v>
      </c>
      <c r="AQ1849">
        <f t="shared" si="349"/>
        <v>47.024254866233967</v>
      </c>
    </row>
    <row r="1850" spans="1:43" x14ac:dyDescent="0.2">
      <c r="A1850">
        <v>36109</v>
      </c>
      <c r="B1850">
        <v>8</v>
      </c>
      <c r="C1850">
        <v>36</v>
      </c>
      <c r="D1850" t="s">
        <v>1265</v>
      </c>
      <c r="E1850">
        <v>109</v>
      </c>
      <c r="F1850" t="s">
        <v>1235</v>
      </c>
      <c r="G1850" t="s">
        <v>1236</v>
      </c>
      <c r="H1850" t="s">
        <v>1237</v>
      </c>
      <c r="I1850">
        <v>43</v>
      </c>
      <c r="J1850">
        <v>14</v>
      </c>
      <c r="K1850">
        <v>65</v>
      </c>
      <c r="L1850">
        <v>58</v>
      </c>
      <c r="M1850">
        <v>18</v>
      </c>
      <c r="N1850">
        <v>83</v>
      </c>
      <c r="O1850">
        <v>71</v>
      </c>
      <c r="P1850">
        <v>24</v>
      </c>
      <c r="Q1850">
        <v>98</v>
      </c>
      <c r="R1850">
        <v>1200</v>
      </c>
      <c r="S1850">
        <v>1.0102670009319601</v>
      </c>
      <c r="T1850">
        <f t="shared" si="339"/>
        <v>1</v>
      </c>
      <c r="U1850">
        <f t="shared" si="340"/>
        <v>1212.320401118352</v>
      </c>
      <c r="V1850">
        <f t="shared" si="341"/>
        <v>1010.2670009319601</v>
      </c>
      <c r="W1850">
        <v>24.69</v>
      </c>
      <c r="X1850">
        <f t="shared" si="342"/>
        <v>24.943492253010096</v>
      </c>
      <c r="Y1850">
        <v>0</v>
      </c>
      <c r="Z1850">
        <v>0</v>
      </c>
      <c r="AA1850">
        <v>0</v>
      </c>
      <c r="AB1850" s="2">
        <v>0.1</v>
      </c>
      <c r="AC1850">
        <v>25</v>
      </c>
      <c r="AD1850">
        <f t="shared" si="343"/>
        <v>0.11016807219002084</v>
      </c>
      <c r="AE1850">
        <v>1630000</v>
      </c>
      <c r="AF1850">
        <v>0</v>
      </c>
      <c r="AG1850">
        <v>0</v>
      </c>
      <c r="AH1850">
        <v>37800</v>
      </c>
      <c r="AI1850">
        <v>0.16150228968928801</v>
      </c>
      <c r="AJ1850">
        <v>0.16467190861487499</v>
      </c>
      <c r="AK1850" s="1">
        <f t="shared" si="338"/>
        <v>0.1120348944406718</v>
      </c>
      <c r="AL1850" s="1">
        <f t="shared" si="344"/>
        <v>0.114092453236032</v>
      </c>
      <c r="AM1850">
        <f t="shared" si="345"/>
        <v>0.1127057417655232</v>
      </c>
      <c r="AN1850">
        <f t="shared" si="346"/>
        <v>0.11513519118441673</v>
      </c>
      <c r="AO1850">
        <f t="shared" si="347"/>
        <v>9.83584540626984E-2</v>
      </c>
      <c r="AP1850">
        <f t="shared" si="348"/>
        <v>9.6300895267338205E-2</v>
      </c>
      <c r="AQ1850">
        <f t="shared" si="349"/>
        <v>47.154285730602659</v>
      </c>
    </row>
    <row r="1851" spans="1:43" x14ac:dyDescent="0.2">
      <c r="A1851">
        <v>36111</v>
      </c>
      <c r="B1851">
        <v>8</v>
      </c>
      <c r="C1851">
        <v>36</v>
      </c>
      <c r="D1851" t="s">
        <v>1266</v>
      </c>
      <c r="E1851">
        <v>111</v>
      </c>
      <c r="F1851" t="s">
        <v>1235</v>
      </c>
      <c r="G1851" t="s">
        <v>1236</v>
      </c>
      <c r="H1851" t="s">
        <v>1237</v>
      </c>
      <c r="I1851">
        <v>43</v>
      </c>
      <c r="J1851">
        <v>14</v>
      </c>
      <c r="K1851">
        <v>65</v>
      </c>
      <c r="L1851">
        <v>58</v>
      </c>
      <c r="M1851">
        <v>18</v>
      </c>
      <c r="N1851">
        <v>83</v>
      </c>
      <c r="O1851">
        <v>71</v>
      </c>
      <c r="P1851">
        <v>24</v>
      </c>
      <c r="Q1851">
        <v>98</v>
      </c>
      <c r="R1851">
        <v>1200</v>
      </c>
      <c r="S1851">
        <v>1.0692357366735299</v>
      </c>
      <c r="T1851">
        <f t="shared" si="339"/>
        <v>1</v>
      </c>
      <c r="U1851">
        <f t="shared" si="340"/>
        <v>1283.0828840082359</v>
      </c>
      <c r="V1851">
        <f t="shared" si="341"/>
        <v>1069.2357366735298</v>
      </c>
      <c r="W1851">
        <v>24.69</v>
      </c>
      <c r="X1851">
        <f t="shared" si="342"/>
        <v>26.399430338469454</v>
      </c>
      <c r="Y1851">
        <v>0</v>
      </c>
      <c r="Z1851">
        <v>0</v>
      </c>
      <c r="AA1851">
        <v>0</v>
      </c>
      <c r="AB1851" s="2">
        <v>0.1</v>
      </c>
      <c r="AC1851">
        <v>25</v>
      </c>
      <c r="AD1851">
        <f t="shared" si="343"/>
        <v>0.11016807219002084</v>
      </c>
      <c r="AE1851">
        <v>1630000</v>
      </c>
      <c r="AF1851">
        <v>0</v>
      </c>
      <c r="AG1851">
        <v>0</v>
      </c>
      <c r="AH1851">
        <v>37800</v>
      </c>
      <c r="AI1851">
        <v>0.16632658602748501</v>
      </c>
      <c r="AJ1851">
        <v>0.17078527595750001</v>
      </c>
      <c r="AK1851" s="1">
        <f t="shared" si="338"/>
        <v>0.1151350669482125</v>
      </c>
      <c r="AL1851" s="1">
        <f t="shared" si="344"/>
        <v>0.11713294632851851</v>
      </c>
      <c r="AM1851">
        <f t="shared" si="345"/>
        <v>0.11578645637177423</v>
      </c>
      <c r="AN1851">
        <f t="shared" si="346"/>
        <v>0.11814543970214078</v>
      </c>
      <c r="AO1851">
        <f t="shared" si="347"/>
        <v>0.10096356394788723</v>
      </c>
      <c r="AP1851">
        <f t="shared" si="348"/>
        <v>9.896568456758123E-2</v>
      </c>
      <c r="AQ1851">
        <f t="shared" si="349"/>
        <v>45.786577456094754</v>
      </c>
    </row>
    <row r="1852" spans="1:43" x14ac:dyDescent="0.2">
      <c r="A1852">
        <v>36113</v>
      </c>
      <c r="B1852">
        <v>8</v>
      </c>
      <c r="C1852">
        <v>36</v>
      </c>
      <c r="D1852" t="s">
        <v>455</v>
      </c>
      <c r="E1852">
        <v>113</v>
      </c>
      <c r="F1852" t="s">
        <v>1235</v>
      </c>
      <c r="G1852" t="s">
        <v>1236</v>
      </c>
      <c r="H1852" t="s">
        <v>1237</v>
      </c>
      <c r="I1852">
        <v>43</v>
      </c>
      <c r="J1852">
        <v>14</v>
      </c>
      <c r="K1852">
        <v>65</v>
      </c>
      <c r="L1852">
        <v>58</v>
      </c>
      <c r="M1852">
        <v>18</v>
      </c>
      <c r="N1852">
        <v>83</v>
      </c>
      <c r="O1852">
        <v>71</v>
      </c>
      <c r="P1852">
        <v>24</v>
      </c>
      <c r="Q1852">
        <v>98</v>
      </c>
      <c r="R1852">
        <v>1200</v>
      </c>
      <c r="S1852">
        <v>1.02632910233957</v>
      </c>
      <c r="T1852">
        <f t="shared" si="339"/>
        <v>1</v>
      </c>
      <c r="U1852">
        <f t="shared" si="340"/>
        <v>1231.594922807484</v>
      </c>
      <c r="V1852">
        <f t="shared" si="341"/>
        <v>1026.32910233957</v>
      </c>
      <c r="W1852">
        <v>24.69</v>
      </c>
      <c r="X1852">
        <f t="shared" si="342"/>
        <v>25.340065536763984</v>
      </c>
      <c r="Y1852">
        <v>0</v>
      </c>
      <c r="Z1852">
        <v>0</v>
      </c>
      <c r="AA1852">
        <v>0</v>
      </c>
      <c r="AB1852" s="2">
        <v>0.1</v>
      </c>
      <c r="AC1852">
        <v>25</v>
      </c>
      <c r="AD1852">
        <f t="shared" si="343"/>
        <v>0.11016807219002084</v>
      </c>
      <c r="AE1852">
        <v>1630000</v>
      </c>
      <c r="AF1852">
        <v>0</v>
      </c>
      <c r="AG1852">
        <v>0</v>
      </c>
      <c r="AH1852">
        <v>37800</v>
      </c>
      <c r="AI1852">
        <v>0.16652120908426299</v>
      </c>
      <c r="AJ1852">
        <v>0.16947246876512501</v>
      </c>
      <c r="AK1852" s="1">
        <f t="shared" si="338"/>
        <v>0.1103857248779275</v>
      </c>
      <c r="AL1852" s="1">
        <f t="shared" si="344"/>
        <v>0.11238126921998698</v>
      </c>
      <c r="AM1852">
        <f t="shared" si="345"/>
        <v>0.11103635298464878</v>
      </c>
      <c r="AN1852">
        <f t="shared" si="346"/>
        <v>0.11339257923350501</v>
      </c>
      <c r="AO1852">
        <f t="shared" si="347"/>
        <v>9.6878876749783266E-2</v>
      </c>
      <c r="AP1852">
        <f t="shared" si="348"/>
        <v>9.4883332407723786E-2</v>
      </c>
      <c r="AQ1852">
        <f t="shared" si="349"/>
        <v>45.733064010492782</v>
      </c>
    </row>
    <row r="1853" spans="1:43" x14ac:dyDescent="0.2">
      <c r="A1853">
        <v>36115</v>
      </c>
      <c r="B1853">
        <v>8</v>
      </c>
      <c r="C1853">
        <v>36</v>
      </c>
      <c r="D1853" t="s">
        <v>83</v>
      </c>
      <c r="E1853">
        <v>115</v>
      </c>
      <c r="F1853" t="s">
        <v>1235</v>
      </c>
      <c r="G1853" t="s">
        <v>1236</v>
      </c>
      <c r="H1853" t="s">
        <v>1237</v>
      </c>
      <c r="I1853">
        <v>43</v>
      </c>
      <c r="J1853">
        <v>14</v>
      </c>
      <c r="K1853">
        <v>65</v>
      </c>
      <c r="L1853">
        <v>58</v>
      </c>
      <c r="M1853">
        <v>18</v>
      </c>
      <c r="N1853">
        <v>83</v>
      </c>
      <c r="O1853">
        <v>71</v>
      </c>
      <c r="P1853">
        <v>24</v>
      </c>
      <c r="Q1853">
        <v>98</v>
      </c>
      <c r="R1853">
        <v>1200</v>
      </c>
      <c r="S1853">
        <v>1.0330771732330299</v>
      </c>
      <c r="T1853">
        <f t="shared" si="339"/>
        <v>1</v>
      </c>
      <c r="U1853">
        <f t="shared" si="340"/>
        <v>1239.6926078796359</v>
      </c>
      <c r="V1853">
        <f t="shared" si="341"/>
        <v>1033.07717323303</v>
      </c>
      <c r="W1853">
        <v>24.69</v>
      </c>
      <c r="X1853">
        <f t="shared" si="342"/>
        <v>25.50667540712351</v>
      </c>
      <c r="Y1853">
        <v>0</v>
      </c>
      <c r="Z1853">
        <v>0</v>
      </c>
      <c r="AA1853">
        <v>0</v>
      </c>
      <c r="AB1853" s="2">
        <v>0.1</v>
      </c>
      <c r="AC1853">
        <v>25</v>
      </c>
      <c r="AD1853">
        <f t="shared" si="343"/>
        <v>0.11016807219002084</v>
      </c>
      <c r="AE1853">
        <v>1630000</v>
      </c>
      <c r="AF1853">
        <v>0</v>
      </c>
      <c r="AG1853">
        <v>0</v>
      </c>
      <c r="AH1853">
        <v>37800</v>
      </c>
      <c r="AI1853">
        <v>0.16482258703692201</v>
      </c>
      <c r="AJ1853">
        <v>0.16716437638912501</v>
      </c>
      <c r="AK1853" s="1">
        <f t="shared" si="338"/>
        <v>0.1122565949326132</v>
      </c>
      <c r="AL1853" s="1">
        <f t="shared" si="344"/>
        <v>0.11427270487600684</v>
      </c>
      <c r="AM1853">
        <f t="shared" si="345"/>
        <v>0.11291392825654145</v>
      </c>
      <c r="AN1853">
        <f t="shared" si="346"/>
        <v>0.11529443720794945</v>
      </c>
      <c r="AO1853">
        <f t="shared" si="347"/>
        <v>9.8507570444552564E-2</v>
      </c>
      <c r="AP1853">
        <f t="shared" si="348"/>
        <v>9.6491460501158921E-2</v>
      </c>
      <c r="AQ1853">
        <f t="shared" si="349"/>
        <v>46.204377998564553</v>
      </c>
    </row>
    <row r="1854" spans="1:43" x14ac:dyDescent="0.2">
      <c r="A1854">
        <v>36117</v>
      </c>
      <c r="B1854">
        <v>8</v>
      </c>
      <c r="C1854">
        <v>36</v>
      </c>
      <c r="D1854" t="s">
        <v>456</v>
      </c>
      <c r="E1854">
        <v>117</v>
      </c>
      <c r="F1854" t="s">
        <v>1235</v>
      </c>
      <c r="G1854" t="s">
        <v>1236</v>
      </c>
      <c r="H1854" t="s">
        <v>1237</v>
      </c>
      <c r="I1854">
        <v>43</v>
      </c>
      <c r="J1854">
        <v>14</v>
      </c>
      <c r="K1854">
        <v>65</v>
      </c>
      <c r="L1854">
        <v>58</v>
      </c>
      <c r="M1854">
        <v>18</v>
      </c>
      <c r="N1854">
        <v>83</v>
      </c>
      <c r="O1854">
        <v>71</v>
      </c>
      <c r="P1854">
        <v>24</v>
      </c>
      <c r="Q1854">
        <v>98</v>
      </c>
      <c r="R1854">
        <v>1200</v>
      </c>
      <c r="S1854">
        <v>1.00685892218635</v>
      </c>
      <c r="T1854">
        <f t="shared" si="339"/>
        <v>1</v>
      </c>
      <c r="U1854">
        <f t="shared" si="340"/>
        <v>1208.2307066236199</v>
      </c>
      <c r="V1854">
        <f t="shared" si="341"/>
        <v>1006.85892218635</v>
      </c>
      <c r="W1854">
        <v>24.69</v>
      </c>
      <c r="X1854">
        <f t="shared" si="342"/>
        <v>24.859346788780982</v>
      </c>
      <c r="Y1854">
        <v>0</v>
      </c>
      <c r="Z1854">
        <v>0</v>
      </c>
      <c r="AA1854">
        <v>0</v>
      </c>
      <c r="AB1854" s="2">
        <v>0.1</v>
      </c>
      <c r="AC1854">
        <v>25</v>
      </c>
      <c r="AD1854">
        <f t="shared" si="343"/>
        <v>0.11016807219002084</v>
      </c>
      <c r="AE1854">
        <v>1630000</v>
      </c>
      <c r="AF1854">
        <v>0</v>
      </c>
      <c r="AG1854">
        <v>0</v>
      </c>
      <c r="AH1854">
        <v>37800</v>
      </c>
      <c r="AI1854">
        <v>0.16372342521879699</v>
      </c>
      <c r="AJ1854">
        <v>0.16561217608912501</v>
      </c>
      <c r="AK1854" s="1">
        <f t="shared" si="338"/>
        <v>0.11014216951014118</v>
      </c>
      <c r="AL1854" s="1">
        <f t="shared" si="344"/>
        <v>0.1121718146643207</v>
      </c>
      <c r="AM1854">
        <f t="shared" si="345"/>
        <v>0.11080391585981988</v>
      </c>
      <c r="AN1854">
        <f t="shared" si="346"/>
        <v>0.11320040642499876</v>
      </c>
      <c r="AO1854">
        <f t="shared" si="347"/>
        <v>9.6703626715614874E-2</v>
      </c>
      <c r="AP1854">
        <f t="shared" si="348"/>
        <v>9.4673981561435347E-2</v>
      </c>
      <c r="AQ1854">
        <f t="shared" si="349"/>
        <v>46.514572389247306</v>
      </c>
    </row>
    <row r="1855" spans="1:43" x14ac:dyDescent="0.2">
      <c r="A1855">
        <v>36119</v>
      </c>
      <c r="B1855">
        <v>8</v>
      </c>
      <c r="C1855">
        <v>36</v>
      </c>
      <c r="D1855" t="s">
        <v>1267</v>
      </c>
      <c r="E1855">
        <v>119</v>
      </c>
      <c r="F1855" t="s">
        <v>1235</v>
      </c>
      <c r="G1855" t="s">
        <v>1236</v>
      </c>
      <c r="H1855" t="s">
        <v>1237</v>
      </c>
      <c r="I1855">
        <v>43</v>
      </c>
      <c r="J1855">
        <v>14</v>
      </c>
      <c r="K1855">
        <v>65</v>
      </c>
      <c r="L1855">
        <v>58</v>
      </c>
      <c r="M1855">
        <v>18</v>
      </c>
      <c r="N1855">
        <v>83</v>
      </c>
      <c r="O1855">
        <v>71</v>
      </c>
      <c r="P1855">
        <v>24</v>
      </c>
      <c r="Q1855">
        <v>98</v>
      </c>
      <c r="R1855">
        <v>1200</v>
      </c>
      <c r="S1855">
        <v>1.10376810176032</v>
      </c>
      <c r="T1855">
        <f t="shared" si="339"/>
        <v>1</v>
      </c>
      <c r="U1855">
        <f t="shared" si="340"/>
        <v>1324.5217221123839</v>
      </c>
      <c r="V1855">
        <f t="shared" si="341"/>
        <v>1103.76810176032</v>
      </c>
      <c r="W1855">
        <v>24.69</v>
      </c>
      <c r="X1855">
        <f t="shared" si="342"/>
        <v>27.252034432462303</v>
      </c>
      <c r="Y1855">
        <v>0</v>
      </c>
      <c r="Z1855">
        <v>0</v>
      </c>
      <c r="AA1855">
        <v>0</v>
      </c>
      <c r="AB1855" s="2">
        <v>0.1</v>
      </c>
      <c r="AC1855">
        <v>25</v>
      </c>
      <c r="AD1855">
        <f t="shared" si="343"/>
        <v>0.11016807219002084</v>
      </c>
      <c r="AE1855">
        <v>1630000</v>
      </c>
      <c r="AF1855">
        <v>0</v>
      </c>
      <c r="AG1855">
        <v>0</v>
      </c>
      <c r="AH1855">
        <v>37800</v>
      </c>
      <c r="AI1855">
        <v>0.16752399911341101</v>
      </c>
      <c r="AJ1855">
        <v>0.16941727048124999</v>
      </c>
      <c r="AK1855" s="1">
        <f t="shared" si="338"/>
        <v>0.11800397389245497</v>
      </c>
      <c r="AL1855" s="1">
        <f t="shared" si="344"/>
        <v>0.11998757300887794</v>
      </c>
      <c r="AM1855">
        <f t="shared" si="345"/>
        <v>0.11865070737284478</v>
      </c>
      <c r="AN1855">
        <f t="shared" si="346"/>
        <v>0.12099282937274995</v>
      </c>
      <c r="AO1855">
        <f t="shared" si="347"/>
        <v>0.10341528598220369</v>
      </c>
      <c r="AP1855">
        <f t="shared" si="348"/>
        <v>0.10143168686578072</v>
      </c>
      <c r="AQ1855">
        <f t="shared" si="349"/>
        <v>45.459308245140839</v>
      </c>
    </row>
    <row r="1856" spans="1:43" x14ac:dyDescent="0.2">
      <c r="A1856">
        <v>36121</v>
      </c>
      <c r="B1856">
        <v>8</v>
      </c>
      <c r="C1856">
        <v>36</v>
      </c>
      <c r="D1856" t="s">
        <v>1268</v>
      </c>
      <c r="E1856">
        <v>121</v>
      </c>
      <c r="F1856" t="s">
        <v>1235</v>
      </c>
      <c r="G1856" t="s">
        <v>1236</v>
      </c>
      <c r="H1856" t="s">
        <v>1237</v>
      </c>
      <c r="I1856">
        <v>43</v>
      </c>
      <c r="J1856">
        <v>14</v>
      </c>
      <c r="K1856">
        <v>65</v>
      </c>
      <c r="L1856">
        <v>58</v>
      </c>
      <c r="M1856">
        <v>18</v>
      </c>
      <c r="N1856">
        <v>83</v>
      </c>
      <c r="O1856">
        <v>71</v>
      </c>
      <c r="P1856">
        <v>24</v>
      </c>
      <c r="Q1856">
        <v>98</v>
      </c>
      <c r="R1856">
        <v>1200</v>
      </c>
      <c r="S1856">
        <v>1.0029743596127201</v>
      </c>
      <c r="T1856">
        <f t="shared" si="339"/>
        <v>1</v>
      </c>
      <c r="U1856">
        <f t="shared" si="340"/>
        <v>1203.5692315352642</v>
      </c>
      <c r="V1856">
        <f t="shared" si="341"/>
        <v>1002.97435961272</v>
      </c>
      <c r="W1856">
        <v>24.69</v>
      </c>
      <c r="X1856">
        <f t="shared" si="342"/>
        <v>24.763436938838058</v>
      </c>
      <c r="Y1856">
        <v>0</v>
      </c>
      <c r="Z1856">
        <v>0</v>
      </c>
      <c r="AA1856">
        <v>0</v>
      </c>
      <c r="AB1856" s="2">
        <v>0.1</v>
      </c>
      <c r="AC1856">
        <v>25</v>
      </c>
      <c r="AD1856">
        <f t="shared" si="343"/>
        <v>0.11016807219002084</v>
      </c>
      <c r="AE1856">
        <v>1630000</v>
      </c>
      <c r="AF1856">
        <v>0</v>
      </c>
      <c r="AG1856">
        <v>0</v>
      </c>
      <c r="AH1856">
        <v>37800</v>
      </c>
      <c r="AI1856">
        <v>0.16179640479934601</v>
      </c>
      <c r="AJ1856">
        <v>0.16513225050149999</v>
      </c>
      <c r="AK1856" s="1">
        <f t="shared" si="338"/>
        <v>0.11102397931152268</v>
      </c>
      <c r="AL1856" s="1">
        <f t="shared" si="344"/>
        <v>0.11307779785608868</v>
      </c>
      <c r="AM1856">
        <f t="shared" si="345"/>
        <v>0.11169360716345052</v>
      </c>
      <c r="AN1856">
        <f t="shared" si="346"/>
        <v>0.11411864030508434</v>
      </c>
      <c r="AO1856">
        <f t="shared" si="347"/>
        <v>9.7485769966663985E-2</v>
      </c>
      <c r="AP1856">
        <f t="shared" si="348"/>
        <v>9.5431951422097983E-2</v>
      </c>
      <c r="AQ1856">
        <f t="shared" si="349"/>
        <v>47.068568202116403</v>
      </c>
    </row>
    <row r="1857" spans="1:43" x14ac:dyDescent="0.2">
      <c r="A1857">
        <v>36123</v>
      </c>
      <c r="B1857">
        <v>8</v>
      </c>
      <c r="C1857">
        <v>36</v>
      </c>
      <c r="D1857" t="s">
        <v>1269</v>
      </c>
      <c r="E1857">
        <v>123</v>
      </c>
      <c r="F1857" t="s">
        <v>1235</v>
      </c>
      <c r="G1857" t="s">
        <v>1236</v>
      </c>
      <c r="H1857" t="s">
        <v>1237</v>
      </c>
      <c r="I1857">
        <v>43</v>
      </c>
      <c r="J1857">
        <v>14</v>
      </c>
      <c r="K1857">
        <v>65</v>
      </c>
      <c r="L1857">
        <v>58</v>
      </c>
      <c r="M1857">
        <v>18</v>
      </c>
      <c r="N1857">
        <v>83</v>
      </c>
      <c r="O1857">
        <v>71</v>
      </c>
      <c r="P1857">
        <v>24</v>
      </c>
      <c r="Q1857">
        <v>98</v>
      </c>
      <c r="R1857">
        <v>1200</v>
      </c>
      <c r="S1857">
        <v>1.0052630792964601</v>
      </c>
      <c r="T1857">
        <f t="shared" si="339"/>
        <v>1</v>
      </c>
      <c r="U1857">
        <f t="shared" si="340"/>
        <v>1206.3156951557521</v>
      </c>
      <c r="V1857">
        <f t="shared" si="341"/>
        <v>1005.2630792964601</v>
      </c>
      <c r="W1857">
        <v>24.69</v>
      </c>
      <c r="X1857">
        <f t="shared" si="342"/>
        <v>24.819945427829602</v>
      </c>
      <c r="Y1857">
        <v>0</v>
      </c>
      <c r="Z1857">
        <v>0</v>
      </c>
      <c r="AA1857">
        <v>0</v>
      </c>
      <c r="AB1857" s="2">
        <v>0.1</v>
      </c>
      <c r="AC1857">
        <v>25</v>
      </c>
      <c r="AD1857">
        <f t="shared" si="343"/>
        <v>0.11016807219002084</v>
      </c>
      <c r="AE1857">
        <v>1630000</v>
      </c>
      <c r="AF1857">
        <v>0</v>
      </c>
      <c r="AG1857">
        <v>0</v>
      </c>
      <c r="AH1857">
        <v>37800</v>
      </c>
      <c r="AI1857">
        <v>0.16327680859244201</v>
      </c>
      <c r="AJ1857">
        <v>0.16809682330287501</v>
      </c>
      <c r="AK1857" s="1">
        <f t="shared" si="338"/>
        <v>0.1102683954108335</v>
      </c>
      <c r="AL1857" s="1">
        <f t="shared" si="344"/>
        <v>0.11230359232266478</v>
      </c>
      <c r="AM1857">
        <f t="shared" si="345"/>
        <v>0.11093195185788453</v>
      </c>
      <c r="AN1857">
        <f t="shared" si="346"/>
        <v>0.11333499762548646</v>
      </c>
      <c r="AO1857">
        <f t="shared" si="347"/>
        <v>9.6817677412845082E-2</v>
      </c>
      <c r="AP1857">
        <f t="shared" si="348"/>
        <v>9.4782480501013802E-2</v>
      </c>
      <c r="AQ1857">
        <f t="shared" si="349"/>
        <v>46.641805286410829</v>
      </c>
    </row>
    <row r="1858" spans="1:43" x14ac:dyDescent="0.2">
      <c r="A1858">
        <v>37001</v>
      </c>
      <c r="B1858">
        <v>16</v>
      </c>
      <c r="C1858">
        <v>37</v>
      </c>
      <c r="D1858" t="s">
        <v>1270</v>
      </c>
      <c r="E1858">
        <v>1</v>
      </c>
      <c r="F1858" t="s">
        <v>1271</v>
      </c>
      <c r="G1858" t="s">
        <v>1272</v>
      </c>
      <c r="H1858" t="s">
        <v>1273</v>
      </c>
      <c r="I1858">
        <v>43</v>
      </c>
      <c r="J1858">
        <v>14</v>
      </c>
      <c r="K1858">
        <v>65</v>
      </c>
      <c r="L1858">
        <v>58</v>
      </c>
      <c r="M1858">
        <v>18</v>
      </c>
      <c r="N1858">
        <v>83</v>
      </c>
      <c r="O1858">
        <v>71</v>
      </c>
      <c r="P1858">
        <v>24</v>
      </c>
      <c r="Q1858">
        <v>98</v>
      </c>
      <c r="R1858">
        <v>1200</v>
      </c>
      <c r="S1858">
        <v>0.94756121767891799</v>
      </c>
      <c r="T1858">
        <f t="shared" si="339"/>
        <v>1</v>
      </c>
      <c r="U1858">
        <f t="shared" si="340"/>
        <v>1137.0734612147016</v>
      </c>
      <c r="V1858">
        <f t="shared" si="341"/>
        <v>947.56121767891796</v>
      </c>
      <c r="W1858">
        <v>24.69</v>
      </c>
      <c r="X1858">
        <f t="shared" si="342"/>
        <v>23.395286464492486</v>
      </c>
      <c r="Y1858">
        <v>0</v>
      </c>
      <c r="Z1858">
        <v>0</v>
      </c>
      <c r="AA1858">
        <v>0</v>
      </c>
      <c r="AB1858" s="2">
        <v>0.1</v>
      </c>
      <c r="AC1858">
        <v>25</v>
      </c>
      <c r="AD1858">
        <f t="shared" si="343"/>
        <v>0.11016807219002084</v>
      </c>
      <c r="AE1858">
        <v>1630000</v>
      </c>
      <c r="AF1858">
        <v>0</v>
      </c>
      <c r="AG1858">
        <v>0</v>
      </c>
      <c r="AH1858">
        <v>37800</v>
      </c>
      <c r="AI1858">
        <v>0.18436188217374999</v>
      </c>
      <c r="AJ1858">
        <v>0.185195581011625</v>
      </c>
      <c r="AK1858" s="1">
        <f t="shared" ref="AK1858:AK1921" si="350">((U1858*AD1858+X1858)/(8760*AI1858))+Z1858*AA1858/1000000+Y1858/1000</f>
        <v>9.2051733140313466E-2</v>
      </c>
      <c r="AL1858" s="1">
        <f t="shared" si="344"/>
        <v>9.3854168940506869E-2</v>
      </c>
      <c r="AM1858">
        <f t="shared" si="345"/>
        <v>9.2639400057780305E-2</v>
      </c>
      <c r="AN1858">
        <f t="shared" si="346"/>
        <v>9.476761462800172E-2</v>
      </c>
      <c r="AO1858">
        <f t="shared" si="347"/>
        <v>8.0926572584350279E-2</v>
      </c>
      <c r="AP1858">
        <f t="shared" si="348"/>
        <v>7.9124136784156876E-2</v>
      </c>
      <c r="AQ1858">
        <f t="shared" si="349"/>
        <v>41.307481917428447</v>
      </c>
    </row>
    <row r="1859" spans="1:43" x14ac:dyDescent="0.2">
      <c r="A1859">
        <v>37003</v>
      </c>
      <c r="B1859">
        <v>16</v>
      </c>
      <c r="C1859">
        <v>37</v>
      </c>
      <c r="D1859" t="s">
        <v>501</v>
      </c>
      <c r="E1859">
        <v>3</v>
      </c>
      <c r="F1859" t="s">
        <v>1271</v>
      </c>
      <c r="G1859" t="s">
        <v>1272</v>
      </c>
      <c r="H1859" t="s">
        <v>1273</v>
      </c>
      <c r="I1859">
        <v>43</v>
      </c>
      <c r="J1859">
        <v>14</v>
      </c>
      <c r="K1859">
        <v>65</v>
      </c>
      <c r="L1859">
        <v>58</v>
      </c>
      <c r="M1859">
        <v>18</v>
      </c>
      <c r="N1859">
        <v>83</v>
      </c>
      <c r="O1859">
        <v>71</v>
      </c>
      <c r="P1859">
        <v>24</v>
      </c>
      <c r="Q1859">
        <v>98</v>
      </c>
      <c r="R1859">
        <v>1200</v>
      </c>
      <c r="S1859">
        <v>0.92954158782958995</v>
      </c>
      <c r="T1859">
        <f t="shared" ref="T1859:T1922" si="351">IF(S1859="NA",0,1)</f>
        <v>1</v>
      </c>
      <c r="U1859">
        <f t="shared" ref="U1859:U1922" si="352">R1859*IF(S1859="NA",0,S1859)</f>
        <v>1115.449905395508</v>
      </c>
      <c r="V1859">
        <f t="shared" ref="V1859:V1922" si="353">1000*S1859</f>
        <v>929.54158782958996</v>
      </c>
      <c r="W1859">
        <v>24.69</v>
      </c>
      <c r="X1859">
        <f t="shared" ref="X1859:X1922" si="354">W1859*S1859</f>
        <v>22.950381803512578</v>
      </c>
      <c r="Y1859">
        <v>0</v>
      </c>
      <c r="Z1859">
        <v>0</v>
      </c>
      <c r="AA1859">
        <v>0</v>
      </c>
      <c r="AB1859" s="2">
        <v>0.1</v>
      </c>
      <c r="AC1859">
        <v>25</v>
      </c>
      <c r="AD1859">
        <f t="shared" ref="AD1859:AD1922" si="355">(AB1859*(1+AB1859)^AC1859)/((1+AB1859)^AC1859-1)</f>
        <v>0.11016807219002084</v>
      </c>
      <c r="AE1859">
        <v>1630000</v>
      </c>
      <c r="AF1859">
        <v>0</v>
      </c>
      <c r="AG1859">
        <v>0</v>
      </c>
      <c r="AH1859">
        <v>37800</v>
      </c>
      <c r="AI1859">
        <v>0.18458862433362</v>
      </c>
      <c r="AJ1859">
        <v>0.18601280961962499</v>
      </c>
      <c r="AK1859" s="1">
        <f t="shared" si="350"/>
        <v>9.0190276299022057E-2</v>
      </c>
      <c r="AL1859" s="1">
        <f t="shared" ref="AL1859:AL1922" si="356">((U1859*AD1859+X1859)/(8760*AI1859))+Z1859*AA1859/1000000+Y1859/1000 + (AE1859*I1859)/(1000000*8760*AI1859*AC1859) + ((AF1859+AG1859)*L1859)/(1000000) + (AH1859*O1859)/(1000000*8760*AI1859*AC1859)</f>
        <v>9.1990498050609604E-2</v>
      </c>
      <c r="AM1859">
        <f t="shared" ref="AM1859:AM1922" si="357">((U1859*AD1859+X1859)/(8760*AI1859))+Z1859*AA1859/1000000+Y1859/1000 + (AE1859*J1859)/(1000000*8760*AI1859*AC1859) + ((AF1859+AG1859)*M1859)/(1000000) + (AH1859*P1859)/(1000000*8760*AI1859*AC1859)</f>
        <v>9.0777221347161194E-2</v>
      </c>
      <c r="AN1859">
        <f t="shared" ref="AN1859:AN1922" si="358">((U1859*AD1859+X1859)/(8760*AI1859))+Z1859*AA1859/1000000+Y1859/1000 + (AE1859*K1859)/(1000000*8760*AI1859*AC1859) + ((AF1859+AG1859)*N1859)/(1000000) + (AH1859*Q1859)/(1000000*8760*AI1859*AC1859)</f>
        <v>9.2902821693618479E-2</v>
      </c>
      <c r="AO1859">
        <f t="shared" ref="AO1859:AO1922" si="359">((V1859*AD1859+X1859)/(8760*AI1859))+Z1859*AA1859/1000000+Y1859/1000 + (AE1859*I1859)/(1000000*8760*AI1859*AC1859) + ((AF1859+AG1859)*L1859)/(1000000) + (AH1859*O1859)/(1000000*8760*AI1859*AC1859)</f>
        <v>7.9324321679255905E-2</v>
      </c>
      <c r="AP1859">
        <f t="shared" ref="AP1859:AP1922" si="360">((V1859*AD1859+X1859)/(8760*AI1859))+Z1859*AA1859/1000000+Y1859/1000</f>
        <v>7.7524099927668358E-2</v>
      </c>
      <c r="AQ1859">
        <f t="shared" ref="AQ1859:AQ1922" si="361">(AE1859)/(AC1859*8760*AI1859) + ((AF1859+AG1859)) + (AH1859)/(AC1859*8760*AI1859)</f>
        <v>41.256741262620693</v>
      </c>
    </row>
    <row r="1860" spans="1:43" x14ac:dyDescent="0.2">
      <c r="A1860">
        <v>37005</v>
      </c>
      <c r="B1860">
        <v>16</v>
      </c>
      <c r="C1860">
        <v>37</v>
      </c>
      <c r="D1860" t="s">
        <v>1274</v>
      </c>
      <c r="E1860">
        <v>5</v>
      </c>
      <c r="F1860" t="s">
        <v>1271</v>
      </c>
      <c r="G1860" t="s">
        <v>1272</v>
      </c>
      <c r="H1860" t="s">
        <v>1273</v>
      </c>
      <c r="I1860">
        <v>43</v>
      </c>
      <c r="J1860">
        <v>14</v>
      </c>
      <c r="K1860">
        <v>65</v>
      </c>
      <c r="L1860">
        <v>58</v>
      </c>
      <c r="M1860">
        <v>18</v>
      </c>
      <c r="N1860">
        <v>83</v>
      </c>
      <c r="O1860">
        <v>71</v>
      </c>
      <c r="P1860">
        <v>24</v>
      </c>
      <c r="Q1860">
        <v>98</v>
      </c>
      <c r="R1860">
        <v>1200</v>
      </c>
      <c r="S1860">
        <v>0.93799538271767802</v>
      </c>
      <c r="T1860">
        <f t="shared" si="351"/>
        <v>1</v>
      </c>
      <c r="U1860">
        <f t="shared" si="352"/>
        <v>1125.5944592612136</v>
      </c>
      <c r="V1860">
        <f t="shared" si="353"/>
        <v>937.99538271767801</v>
      </c>
      <c r="W1860">
        <v>24.69</v>
      </c>
      <c r="X1860">
        <f t="shared" si="354"/>
        <v>23.15910599929947</v>
      </c>
      <c r="Y1860">
        <v>0</v>
      </c>
      <c r="Z1860">
        <v>0</v>
      </c>
      <c r="AA1860">
        <v>0</v>
      </c>
      <c r="AB1860" s="2">
        <v>0.1</v>
      </c>
      <c r="AC1860">
        <v>25</v>
      </c>
      <c r="AD1860">
        <f t="shared" si="355"/>
        <v>0.11016807219002084</v>
      </c>
      <c r="AE1860">
        <v>1630000</v>
      </c>
      <c r="AF1860">
        <v>0</v>
      </c>
      <c r="AG1860">
        <v>0</v>
      </c>
      <c r="AH1860">
        <v>37800</v>
      </c>
      <c r="AI1860">
        <v>0.179490009969583</v>
      </c>
      <c r="AJ1860">
        <v>0.18129390500312501</v>
      </c>
      <c r="AK1860" s="1">
        <f t="shared" si="350"/>
        <v>9.3595774958161085E-2</v>
      </c>
      <c r="AL1860" s="1">
        <f t="shared" si="356"/>
        <v>9.5447134020859442E-2</v>
      </c>
      <c r="AM1860">
        <f t="shared" si="357"/>
        <v>9.4199392836469706E-2</v>
      </c>
      <c r="AN1860">
        <f t="shared" si="358"/>
        <v>9.6385373236727676E-2</v>
      </c>
      <c r="AO1860">
        <f t="shared" si="359"/>
        <v>8.2302694931848108E-2</v>
      </c>
      <c r="AP1860">
        <f t="shared" si="360"/>
        <v>8.0451335869149751E-2</v>
      </c>
      <c r="AQ1860">
        <f t="shared" si="361"/>
        <v>42.428685114262372</v>
      </c>
    </row>
    <row r="1861" spans="1:43" x14ac:dyDescent="0.2">
      <c r="A1861">
        <v>37007</v>
      </c>
      <c r="B1861">
        <v>16</v>
      </c>
      <c r="C1861">
        <v>37</v>
      </c>
      <c r="D1861" t="s">
        <v>1275</v>
      </c>
      <c r="E1861">
        <v>7</v>
      </c>
      <c r="F1861" t="s">
        <v>1271</v>
      </c>
      <c r="G1861" t="s">
        <v>1272</v>
      </c>
      <c r="H1861" t="s">
        <v>1273</v>
      </c>
      <c r="I1861">
        <v>43</v>
      </c>
      <c r="J1861">
        <v>14</v>
      </c>
      <c r="K1861">
        <v>65</v>
      </c>
      <c r="L1861">
        <v>58</v>
      </c>
      <c r="M1861">
        <v>18</v>
      </c>
      <c r="N1861">
        <v>83</v>
      </c>
      <c r="O1861">
        <v>71</v>
      </c>
      <c r="P1861">
        <v>24</v>
      </c>
      <c r="Q1861">
        <v>98</v>
      </c>
      <c r="R1861">
        <v>1200</v>
      </c>
      <c r="S1861">
        <v>0.93287695731435505</v>
      </c>
      <c r="T1861">
        <f t="shared" si="351"/>
        <v>1</v>
      </c>
      <c r="U1861">
        <f t="shared" si="352"/>
        <v>1119.452348777226</v>
      </c>
      <c r="V1861">
        <f t="shared" si="353"/>
        <v>932.87695731435508</v>
      </c>
      <c r="W1861">
        <v>24.69</v>
      </c>
      <c r="X1861">
        <f t="shared" si="354"/>
        <v>23.032732076091428</v>
      </c>
      <c r="Y1861">
        <v>0</v>
      </c>
      <c r="Z1861">
        <v>0</v>
      </c>
      <c r="AA1861">
        <v>0</v>
      </c>
      <c r="AB1861" s="2">
        <v>0.1</v>
      </c>
      <c r="AC1861">
        <v>25</v>
      </c>
      <c r="AD1861">
        <f t="shared" si="355"/>
        <v>0.11016807219002084</v>
      </c>
      <c r="AE1861">
        <v>1630000</v>
      </c>
      <c r="AF1861">
        <v>0</v>
      </c>
      <c r="AG1861">
        <v>0</v>
      </c>
      <c r="AH1861">
        <v>37800</v>
      </c>
      <c r="AI1861">
        <v>0.187424814097991</v>
      </c>
      <c r="AJ1861">
        <v>0.190159072769125</v>
      </c>
      <c r="AK1861" s="1">
        <f t="shared" si="350"/>
        <v>8.914420222941237E-2</v>
      </c>
      <c r="AL1861" s="1">
        <f t="shared" si="356"/>
        <v>9.0917182281281428E-2</v>
      </c>
      <c r="AM1861">
        <f t="shared" si="357"/>
        <v>8.972226538245244E-2</v>
      </c>
      <c r="AN1861">
        <f t="shared" si="358"/>
        <v>9.1815700265789058E-2</v>
      </c>
      <c r="AO1861">
        <f t="shared" si="359"/>
        <v>7.8397914858507153E-2</v>
      </c>
      <c r="AP1861">
        <f t="shared" si="360"/>
        <v>7.6624934806638095E-2</v>
      </c>
      <c r="AQ1861">
        <f t="shared" si="361"/>
        <v>40.632427199173527</v>
      </c>
    </row>
    <row r="1862" spans="1:43" x14ac:dyDescent="0.2">
      <c r="A1862">
        <v>37009</v>
      </c>
      <c r="B1862">
        <v>16</v>
      </c>
      <c r="C1862">
        <v>37</v>
      </c>
      <c r="D1862" t="s">
        <v>1276</v>
      </c>
      <c r="E1862">
        <v>9</v>
      </c>
      <c r="F1862" t="s">
        <v>1271</v>
      </c>
      <c r="G1862" t="s">
        <v>1272</v>
      </c>
      <c r="H1862" t="s">
        <v>1273</v>
      </c>
      <c r="I1862">
        <v>43</v>
      </c>
      <c r="J1862">
        <v>14</v>
      </c>
      <c r="K1862">
        <v>65</v>
      </c>
      <c r="L1862">
        <v>58</v>
      </c>
      <c r="M1862">
        <v>18</v>
      </c>
      <c r="N1862">
        <v>83</v>
      </c>
      <c r="O1862">
        <v>71</v>
      </c>
      <c r="P1862">
        <v>24</v>
      </c>
      <c r="Q1862">
        <v>98</v>
      </c>
      <c r="R1862">
        <v>1200</v>
      </c>
      <c r="S1862">
        <v>0.93504609167575803</v>
      </c>
      <c r="T1862">
        <f t="shared" si="351"/>
        <v>1</v>
      </c>
      <c r="U1862">
        <f t="shared" si="352"/>
        <v>1122.0553100109096</v>
      </c>
      <c r="V1862">
        <f t="shared" si="353"/>
        <v>935.04609167575802</v>
      </c>
      <c r="W1862">
        <v>24.69</v>
      </c>
      <c r="X1862">
        <f t="shared" si="354"/>
        <v>23.086288003474468</v>
      </c>
      <c r="Y1862">
        <v>0</v>
      </c>
      <c r="Z1862">
        <v>0</v>
      </c>
      <c r="AA1862">
        <v>0</v>
      </c>
      <c r="AB1862" s="2">
        <v>0.1</v>
      </c>
      <c r="AC1862">
        <v>25</v>
      </c>
      <c r="AD1862">
        <f t="shared" si="355"/>
        <v>0.11016807219002084</v>
      </c>
      <c r="AE1862">
        <v>1630000</v>
      </c>
      <c r="AF1862">
        <v>0</v>
      </c>
      <c r="AG1862">
        <v>0</v>
      </c>
      <c r="AH1862">
        <v>37800</v>
      </c>
      <c r="AI1862">
        <v>0.17678556396623199</v>
      </c>
      <c r="AJ1862">
        <v>0.181856045967</v>
      </c>
      <c r="AK1862" s="1">
        <f t="shared" si="350"/>
        <v>9.4728802357547284E-2</v>
      </c>
      <c r="AL1862" s="1">
        <f t="shared" si="356"/>
        <v>9.6608483306408449E-2</v>
      </c>
      <c r="AM1862">
        <f t="shared" si="357"/>
        <v>9.5341654315392266E-2</v>
      </c>
      <c r="AN1862">
        <f t="shared" si="358"/>
        <v>9.7561075602022679E-2</v>
      </c>
      <c r="AO1862">
        <f t="shared" si="359"/>
        <v>8.3304923683974866E-2</v>
      </c>
      <c r="AP1862">
        <f t="shared" si="360"/>
        <v>8.1425242735113701E-2</v>
      </c>
      <c r="AQ1862">
        <f t="shared" si="361"/>
        <v>43.077754446114739</v>
      </c>
    </row>
    <row r="1863" spans="1:43" x14ac:dyDescent="0.2">
      <c r="A1863">
        <v>37011</v>
      </c>
      <c r="B1863">
        <v>16</v>
      </c>
      <c r="C1863">
        <v>37</v>
      </c>
      <c r="D1863" t="s">
        <v>1277</v>
      </c>
      <c r="E1863">
        <v>11</v>
      </c>
      <c r="F1863" t="s">
        <v>1271</v>
      </c>
      <c r="G1863" t="s">
        <v>1272</v>
      </c>
      <c r="H1863" t="s">
        <v>1273</v>
      </c>
      <c r="I1863">
        <v>43</v>
      </c>
      <c r="J1863">
        <v>14</v>
      </c>
      <c r="K1863">
        <v>65</v>
      </c>
      <c r="L1863">
        <v>58</v>
      </c>
      <c r="M1863">
        <v>18</v>
      </c>
      <c r="N1863">
        <v>83</v>
      </c>
      <c r="O1863">
        <v>71</v>
      </c>
      <c r="P1863">
        <v>24</v>
      </c>
      <c r="Q1863">
        <v>98</v>
      </c>
      <c r="R1863">
        <v>1200</v>
      </c>
      <c r="S1863">
        <v>0.92828377655574301</v>
      </c>
      <c r="T1863">
        <f t="shared" si="351"/>
        <v>1</v>
      </c>
      <c r="U1863">
        <f t="shared" si="352"/>
        <v>1113.9405318668917</v>
      </c>
      <c r="V1863">
        <f t="shared" si="353"/>
        <v>928.28377655574297</v>
      </c>
      <c r="W1863">
        <v>24.69</v>
      </c>
      <c r="X1863">
        <f t="shared" si="354"/>
        <v>22.919326443161296</v>
      </c>
      <c r="Y1863">
        <v>0</v>
      </c>
      <c r="Z1863">
        <v>0</v>
      </c>
      <c r="AA1863">
        <v>0</v>
      </c>
      <c r="AB1863" s="2">
        <v>0.1</v>
      </c>
      <c r="AC1863">
        <v>25</v>
      </c>
      <c r="AD1863">
        <f t="shared" si="355"/>
        <v>0.11016807219002084</v>
      </c>
      <c r="AE1863">
        <v>1630000</v>
      </c>
      <c r="AF1863">
        <v>0</v>
      </c>
      <c r="AG1863">
        <v>0</v>
      </c>
      <c r="AH1863">
        <v>37800</v>
      </c>
      <c r="AI1863">
        <v>0.178954363549616</v>
      </c>
      <c r="AJ1863">
        <v>0.18386629082174999</v>
      </c>
      <c r="AK1863" s="1">
        <f t="shared" si="350"/>
        <v>9.2903974444539891E-2</v>
      </c>
      <c r="AL1863" s="1">
        <f t="shared" si="356"/>
        <v>9.4760874997450256E-2</v>
      </c>
      <c r="AM1863">
        <f t="shared" si="357"/>
        <v>9.3509399072620528E-2</v>
      </c>
      <c r="AN1863">
        <f t="shared" si="358"/>
        <v>9.5701922552087593E-2</v>
      </c>
      <c r="AO1863">
        <f t="shared" si="359"/>
        <v>8.171359125243928E-2</v>
      </c>
      <c r="AP1863">
        <f t="shared" si="360"/>
        <v>7.9856690699528915E-2</v>
      </c>
      <c r="AQ1863">
        <f t="shared" si="361"/>
        <v>42.555682706467273</v>
      </c>
    </row>
    <row r="1864" spans="1:43" x14ac:dyDescent="0.2">
      <c r="A1864">
        <v>37013</v>
      </c>
      <c r="B1864">
        <v>16</v>
      </c>
      <c r="C1864">
        <v>37</v>
      </c>
      <c r="D1864" t="s">
        <v>1278</v>
      </c>
      <c r="E1864">
        <v>13</v>
      </c>
      <c r="F1864" t="s">
        <v>1271</v>
      </c>
      <c r="G1864" t="s">
        <v>1272</v>
      </c>
      <c r="H1864" t="s">
        <v>1273</v>
      </c>
      <c r="I1864">
        <v>43</v>
      </c>
      <c r="J1864">
        <v>14</v>
      </c>
      <c r="K1864">
        <v>65</v>
      </c>
      <c r="L1864">
        <v>58</v>
      </c>
      <c r="M1864">
        <v>18</v>
      </c>
      <c r="N1864">
        <v>83</v>
      </c>
      <c r="O1864">
        <v>71</v>
      </c>
      <c r="P1864">
        <v>24</v>
      </c>
      <c r="Q1864">
        <v>98</v>
      </c>
      <c r="R1864">
        <v>1200</v>
      </c>
      <c r="S1864">
        <v>0.98880391535551604</v>
      </c>
      <c r="T1864">
        <f t="shared" si="351"/>
        <v>1</v>
      </c>
      <c r="U1864">
        <f t="shared" si="352"/>
        <v>1186.5646984266193</v>
      </c>
      <c r="V1864">
        <f t="shared" si="353"/>
        <v>988.80391535551598</v>
      </c>
      <c r="W1864">
        <v>24.69</v>
      </c>
      <c r="X1864">
        <f t="shared" si="354"/>
        <v>24.413568670127692</v>
      </c>
      <c r="Y1864">
        <v>0</v>
      </c>
      <c r="Z1864">
        <v>0</v>
      </c>
      <c r="AA1864">
        <v>0</v>
      </c>
      <c r="AB1864" s="2">
        <v>0.1</v>
      </c>
      <c r="AC1864">
        <v>25</v>
      </c>
      <c r="AD1864">
        <f t="shared" si="355"/>
        <v>0.11016807219002084</v>
      </c>
      <c r="AE1864">
        <v>1630000</v>
      </c>
      <c r="AF1864">
        <v>0</v>
      </c>
      <c r="AG1864">
        <v>0</v>
      </c>
      <c r="AH1864">
        <v>37800</v>
      </c>
      <c r="AI1864">
        <v>0.184175043998097</v>
      </c>
      <c r="AJ1864">
        <v>0.18774675161349999</v>
      </c>
      <c r="AK1864" s="1">
        <f t="shared" si="350"/>
        <v>9.6155741396351468E-2</v>
      </c>
      <c r="AL1864" s="1">
        <f t="shared" si="356"/>
        <v>9.7960005695180347E-2</v>
      </c>
      <c r="AM1864">
        <f t="shared" si="357"/>
        <v>9.6744004478273429E-2</v>
      </c>
      <c r="AN1864">
        <f t="shared" si="358"/>
        <v>9.887437803659152E-2</v>
      </c>
      <c r="AO1864">
        <f t="shared" si="359"/>
        <v>8.4456049064573269E-2</v>
      </c>
      <c r="AP1864">
        <f t="shared" si="360"/>
        <v>8.265178476574439E-2</v>
      </c>
      <c r="AQ1864">
        <f t="shared" si="361"/>
        <v>41.349386696679375</v>
      </c>
    </row>
    <row r="1865" spans="1:43" x14ac:dyDescent="0.2">
      <c r="A1865">
        <v>37015</v>
      </c>
      <c r="B1865">
        <v>16</v>
      </c>
      <c r="C1865">
        <v>37</v>
      </c>
      <c r="D1865" t="s">
        <v>1279</v>
      </c>
      <c r="E1865">
        <v>15</v>
      </c>
      <c r="F1865" t="s">
        <v>1271</v>
      </c>
      <c r="G1865" t="s">
        <v>1272</v>
      </c>
      <c r="H1865" t="s">
        <v>1273</v>
      </c>
      <c r="I1865">
        <v>43</v>
      </c>
      <c r="J1865">
        <v>14</v>
      </c>
      <c r="K1865">
        <v>65</v>
      </c>
      <c r="L1865">
        <v>58</v>
      </c>
      <c r="M1865">
        <v>18</v>
      </c>
      <c r="N1865">
        <v>83</v>
      </c>
      <c r="O1865">
        <v>71</v>
      </c>
      <c r="P1865">
        <v>24</v>
      </c>
      <c r="Q1865">
        <v>98</v>
      </c>
      <c r="R1865">
        <v>1200</v>
      </c>
      <c r="S1865">
        <v>0.98904581367969502</v>
      </c>
      <c r="T1865">
        <f t="shared" si="351"/>
        <v>1</v>
      </c>
      <c r="U1865">
        <f t="shared" si="352"/>
        <v>1186.8549764156339</v>
      </c>
      <c r="V1865">
        <f t="shared" si="353"/>
        <v>989.04581367969502</v>
      </c>
      <c r="W1865">
        <v>24.69</v>
      </c>
      <c r="X1865">
        <f t="shared" si="354"/>
        <v>24.419541139751672</v>
      </c>
      <c r="Y1865">
        <v>0</v>
      </c>
      <c r="Z1865">
        <v>0</v>
      </c>
      <c r="AA1865">
        <v>0</v>
      </c>
      <c r="AB1865" s="2">
        <v>0.1</v>
      </c>
      <c r="AC1865">
        <v>25</v>
      </c>
      <c r="AD1865">
        <f t="shared" si="355"/>
        <v>0.11016807219002084</v>
      </c>
      <c r="AE1865">
        <v>1630000</v>
      </c>
      <c r="AF1865">
        <v>0</v>
      </c>
      <c r="AG1865">
        <v>0</v>
      </c>
      <c r="AH1865">
        <v>37800</v>
      </c>
      <c r="AI1865">
        <v>0.18483939713262501</v>
      </c>
      <c r="AJ1865">
        <v>0.18660522237187499</v>
      </c>
      <c r="AK1865" s="1">
        <f t="shared" si="350"/>
        <v>9.5833575409310215E-2</v>
      </c>
      <c r="AL1865" s="1">
        <f t="shared" si="356"/>
        <v>9.7631354788468086E-2</v>
      </c>
      <c r="AM1865">
        <f t="shared" si="357"/>
        <v>9.6419724145327221E-2</v>
      </c>
      <c r="AN1865">
        <f t="shared" si="358"/>
        <v>9.8542440676122292E-2</v>
      </c>
      <c r="AO1865">
        <f t="shared" si="359"/>
        <v>8.4172642627444255E-2</v>
      </c>
      <c r="AP1865">
        <f t="shared" si="360"/>
        <v>8.2374863248286384E-2</v>
      </c>
      <c r="AQ1865">
        <f t="shared" si="361"/>
        <v>41.20076797638005</v>
      </c>
    </row>
    <row r="1866" spans="1:43" x14ac:dyDescent="0.2">
      <c r="A1866">
        <v>37017</v>
      </c>
      <c r="B1866">
        <v>16</v>
      </c>
      <c r="C1866">
        <v>37</v>
      </c>
      <c r="D1866" t="s">
        <v>1280</v>
      </c>
      <c r="E1866">
        <v>17</v>
      </c>
      <c r="F1866" t="s">
        <v>1271</v>
      </c>
      <c r="G1866" t="s">
        <v>1272</v>
      </c>
      <c r="H1866" t="s">
        <v>1273</v>
      </c>
      <c r="I1866">
        <v>43</v>
      </c>
      <c r="J1866">
        <v>14</v>
      </c>
      <c r="K1866">
        <v>65</v>
      </c>
      <c r="L1866">
        <v>58</v>
      </c>
      <c r="M1866">
        <v>18</v>
      </c>
      <c r="N1866">
        <v>83</v>
      </c>
      <c r="O1866">
        <v>71</v>
      </c>
      <c r="P1866">
        <v>24</v>
      </c>
      <c r="Q1866">
        <v>98</v>
      </c>
      <c r="R1866">
        <v>1200</v>
      </c>
      <c r="S1866">
        <v>0.95441707811857501</v>
      </c>
      <c r="T1866">
        <f t="shared" si="351"/>
        <v>1</v>
      </c>
      <c r="U1866">
        <f t="shared" si="352"/>
        <v>1145.30049374229</v>
      </c>
      <c r="V1866">
        <f t="shared" si="353"/>
        <v>954.41707811857498</v>
      </c>
      <c r="W1866">
        <v>24.69</v>
      </c>
      <c r="X1866">
        <f t="shared" si="354"/>
        <v>23.564557658747617</v>
      </c>
      <c r="Y1866">
        <v>0</v>
      </c>
      <c r="Z1866">
        <v>0</v>
      </c>
      <c r="AA1866">
        <v>0</v>
      </c>
      <c r="AB1866" s="2">
        <v>0.1</v>
      </c>
      <c r="AC1866">
        <v>25</v>
      </c>
      <c r="AD1866">
        <f t="shared" si="355"/>
        <v>0.11016807219002084</v>
      </c>
      <c r="AE1866">
        <v>1630000</v>
      </c>
      <c r="AF1866">
        <v>0</v>
      </c>
      <c r="AG1866">
        <v>0</v>
      </c>
      <c r="AH1866">
        <v>37800</v>
      </c>
      <c r="AI1866">
        <v>0.187622684217708</v>
      </c>
      <c r="AJ1866">
        <v>0.19104869254724999</v>
      </c>
      <c r="AK1866" s="1">
        <f t="shared" si="350"/>
        <v>9.1106357307741789E-2</v>
      </c>
      <c r="AL1866" s="1">
        <f t="shared" si="356"/>
        <v>9.287746754425999E-2</v>
      </c>
      <c r="AM1866">
        <f t="shared" si="357"/>
        <v>9.1683810825407691E-2</v>
      </c>
      <c r="AN1866">
        <f t="shared" si="358"/>
        <v>9.3775037936199582E-2</v>
      </c>
      <c r="AO1866">
        <f t="shared" si="359"/>
        <v>8.0082638239319298E-2</v>
      </c>
      <c r="AP1866">
        <f t="shared" si="360"/>
        <v>7.8311528002801098E-2</v>
      </c>
      <c r="AQ1866">
        <f t="shared" si="361"/>
        <v>40.589575540442517</v>
      </c>
    </row>
    <row r="1867" spans="1:43" x14ac:dyDescent="0.2">
      <c r="A1867">
        <v>37019</v>
      </c>
      <c r="B1867">
        <v>16</v>
      </c>
      <c r="C1867">
        <v>37</v>
      </c>
      <c r="D1867" t="s">
        <v>1281</v>
      </c>
      <c r="E1867">
        <v>19</v>
      </c>
      <c r="F1867" t="s">
        <v>1271</v>
      </c>
      <c r="G1867" t="s">
        <v>1272</v>
      </c>
      <c r="H1867" t="s">
        <v>1273</v>
      </c>
      <c r="I1867">
        <v>43</v>
      </c>
      <c r="J1867">
        <v>14</v>
      </c>
      <c r="K1867">
        <v>65</v>
      </c>
      <c r="L1867">
        <v>58</v>
      </c>
      <c r="M1867">
        <v>18</v>
      </c>
      <c r="N1867">
        <v>83</v>
      </c>
      <c r="O1867">
        <v>71</v>
      </c>
      <c r="P1867">
        <v>24</v>
      </c>
      <c r="Q1867">
        <v>98</v>
      </c>
      <c r="R1867">
        <v>1200</v>
      </c>
      <c r="S1867">
        <v>0.95726357698440601</v>
      </c>
      <c r="T1867">
        <f t="shared" si="351"/>
        <v>1</v>
      </c>
      <c r="U1867">
        <f t="shared" si="352"/>
        <v>1148.7162923812873</v>
      </c>
      <c r="V1867">
        <f t="shared" si="353"/>
        <v>957.26357698440597</v>
      </c>
      <c r="W1867">
        <v>24.69</v>
      </c>
      <c r="X1867">
        <f t="shared" si="354"/>
        <v>23.634837715744986</v>
      </c>
      <c r="Y1867">
        <v>0</v>
      </c>
      <c r="Z1867">
        <v>0</v>
      </c>
      <c r="AA1867">
        <v>0</v>
      </c>
      <c r="AB1867" s="2">
        <v>0.1</v>
      </c>
      <c r="AC1867">
        <v>25</v>
      </c>
      <c r="AD1867">
        <f t="shared" si="355"/>
        <v>0.11016807219002084</v>
      </c>
      <c r="AE1867">
        <v>1630000</v>
      </c>
      <c r="AF1867">
        <v>0</v>
      </c>
      <c r="AG1867">
        <v>0</v>
      </c>
      <c r="AH1867">
        <v>37800</v>
      </c>
      <c r="AI1867">
        <v>0.191271573521024</v>
      </c>
      <c r="AJ1867">
        <v>0.19831152984799999</v>
      </c>
      <c r="AK1867" s="1">
        <f t="shared" si="350"/>
        <v>8.9634856945053645E-2</v>
      </c>
      <c r="AL1867" s="1">
        <f t="shared" si="356"/>
        <v>9.1372179697744235E-2</v>
      </c>
      <c r="AM1867">
        <f t="shared" si="357"/>
        <v>9.020129437744881E-2</v>
      </c>
      <c r="AN1867">
        <f t="shared" si="358"/>
        <v>9.2252627132300077E-2</v>
      </c>
      <c r="AO1867">
        <f t="shared" si="359"/>
        <v>7.8784005521151571E-2</v>
      </c>
      <c r="AP1867">
        <f t="shared" si="360"/>
        <v>7.7046682768460981E-2</v>
      </c>
      <c r="AQ1867">
        <f t="shared" si="361"/>
        <v>39.81524789055063</v>
      </c>
    </row>
    <row r="1868" spans="1:43" x14ac:dyDescent="0.2">
      <c r="A1868">
        <v>37021</v>
      </c>
      <c r="B1868">
        <v>16</v>
      </c>
      <c r="C1868">
        <v>37</v>
      </c>
      <c r="D1868" t="s">
        <v>1282</v>
      </c>
      <c r="E1868">
        <v>21</v>
      </c>
      <c r="F1868" t="s">
        <v>1271</v>
      </c>
      <c r="G1868" t="s">
        <v>1272</v>
      </c>
      <c r="H1868" t="s">
        <v>1273</v>
      </c>
      <c r="I1868">
        <v>43</v>
      </c>
      <c r="J1868">
        <v>14</v>
      </c>
      <c r="K1868">
        <v>65</v>
      </c>
      <c r="L1868">
        <v>58</v>
      </c>
      <c r="M1868">
        <v>18</v>
      </c>
      <c r="N1868">
        <v>83</v>
      </c>
      <c r="O1868">
        <v>71</v>
      </c>
      <c r="P1868">
        <v>24</v>
      </c>
      <c r="Q1868">
        <v>98</v>
      </c>
      <c r="R1868">
        <v>1200</v>
      </c>
      <c r="S1868">
        <v>0.921773778067695</v>
      </c>
      <c r="T1868">
        <f t="shared" si="351"/>
        <v>1</v>
      </c>
      <c r="U1868">
        <f t="shared" si="352"/>
        <v>1106.1285336812341</v>
      </c>
      <c r="V1868">
        <f t="shared" si="353"/>
        <v>921.77377806769505</v>
      </c>
      <c r="W1868">
        <v>24.69</v>
      </c>
      <c r="X1868">
        <f t="shared" si="354"/>
        <v>22.758594580491391</v>
      </c>
      <c r="Y1868">
        <v>0</v>
      </c>
      <c r="Z1868">
        <v>0</v>
      </c>
      <c r="AA1868">
        <v>0</v>
      </c>
      <c r="AB1868" s="2">
        <v>0.1</v>
      </c>
      <c r="AC1868">
        <v>25</v>
      </c>
      <c r="AD1868">
        <f t="shared" si="355"/>
        <v>0.11016807219002084</v>
      </c>
      <c r="AE1868">
        <v>1630000</v>
      </c>
      <c r="AF1868">
        <v>0</v>
      </c>
      <c r="AG1868">
        <v>0</v>
      </c>
      <c r="AH1868">
        <v>37800</v>
      </c>
      <c r="AI1868">
        <v>0.184527408390497</v>
      </c>
      <c r="AJ1868">
        <v>0.18840765515937499</v>
      </c>
      <c r="AK1868" s="1">
        <f t="shared" si="350"/>
        <v>8.946626208350314E-2</v>
      </c>
      <c r="AL1868" s="1">
        <f t="shared" si="356"/>
        <v>9.1267081048660839E-2</v>
      </c>
      <c r="AM1868">
        <f t="shared" si="357"/>
        <v>9.0053401847402917E-2</v>
      </c>
      <c r="AN1868">
        <f t="shared" si="358"/>
        <v>9.2179707349972495E-2</v>
      </c>
      <c r="AO1868">
        <f t="shared" si="359"/>
        <v>7.8702584061443037E-2</v>
      </c>
      <c r="AP1868">
        <f t="shared" si="360"/>
        <v>7.6901765096285338E-2</v>
      </c>
      <c r="AQ1868">
        <f t="shared" si="361"/>
        <v>41.270427957451574</v>
      </c>
    </row>
    <row r="1869" spans="1:43" x14ac:dyDescent="0.2">
      <c r="A1869">
        <v>37023</v>
      </c>
      <c r="B1869">
        <v>16</v>
      </c>
      <c r="C1869">
        <v>37</v>
      </c>
      <c r="D1869" t="s">
        <v>369</v>
      </c>
      <c r="E1869">
        <v>23</v>
      </c>
      <c r="F1869" t="s">
        <v>1271</v>
      </c>
      <c r="G1869" t="s">
        <v>1272</v>
      </c>
      <c r="H1869" t="s">
        <v>1273</v>
      </c>
      <c r="I1869">
        <v>43</v>
      </c>
      <c r="J1869">
        <v>14</v>
      </c>
      <c r="K1869">
        <v>65</v>
      </c>
      <c r="L1869">
        <v>58</v>
      </c>
      <c r="M1869">
        <v>18</v>
      </c>
      <c r="N1869">
        <v>83</v>
      </c>
      <c r="O1869">
        <v>71</v>
      </c>
      <c r="P1869">
        <v>24</v>
      </c>
      <c r="Q1869">
        <v>98</v>
      </c>
      <c r="R1869">
        <v>1200</v>
      </c>
      <c r="S1869">
        <v>0.92494152350859205</v>
      </c>
      <c r="T1869">
        <f t="shared" si="351"/>
        <v>1</v>
      </c>
      <c r="U1869">
        <f t="shared" si="352"/>
        <v>1109.9298282103105</v>
      </c>
      <c r="V1869">
        <f t="shared" si="353"/>
        <v>924.94152350859201</v>
      </c>
      <c r="W1869">
        <v>24.69</v>
      </c>
      <c r="X1869">
        <f t="shared" si="354"/>
        <v>22.836806215427139</v>
      </c>
      <c r="Y1869">
        <v>0</v>
      </c>
      <c r="Z1869">
        <v>0</v>
      </c>
      <c r="AA1869">
        <v>0</v>
      </c>
      <c r="AB1869" s="2">
        <v>0.1</v>
      </c>
      <c r="AC1869">
        <v>25</v>
      </c>
      <c r="AD1869">
        <f t="shared" si="355"/>
        <v>0.11016807219002084</v>
      </c>
      <c r="AE1869">
        <v>1630000</v>
      </c>
      <c r="AF1869">
        <v>0</v>
      </c>
      <c r="AG1869">
        <v>0</v>
      </c>
      <c r="AH1869">
        <v>37800</v>
      </c>
      <c r="AI1869">
        <v>0.18529595735239399</v>
      </c>
      <c r="AJ1869">
        <v>0.191710921069875</v>
      </c>
      <c r="AK1869" s="1">
        <f t="shared" si="350"/>
        <v>8.9401366708296584E-2</v>
      </c>
      <c r="AL1869" s="1">
        <f t="shared" si="356"/>
        <v>9.1194716446569818E-2</v>
      </c>
      <c r="AM1869">
        <f t="shared" si="357"/>
        <v>8.9986071202358422E-2</v>
      </c>
      <c r="AN1869">
        <f t="shared" si="358"/>
        <v>9.2103557462943297E-2</v>
      </c>
      <c r="AO1869">
        <f t="shared" si="359"/>
        <v>7.8639333260770328E-2</v>
      </c>
      <c r="AP1869">
        <f t="shared" si="360"/>
        <v>7.6845983522497094E-2</v>
      </c>
      <c r="AQ1869">
        <f t="shared" si="361"/>
        <v>41.099251289503968</v>
      </c>
    </row>
    <row r="1870" spans="1:43" x14ac:dyDescent="0.2">
      <c r="A1870">
        <v>37025</v>
      </c>
      <c r="B1870">
        <v>16</v>
      </c>
      <c r="C1870">
        <v>37</v>
      </c>
      <c r="D1870" t="s">
        <v>1283</v>
      </c>
      <c r="E1870">
        <v>25</v>
      </c>
      <c r="F1870" t="s">
        <v>1271</v>
      </c>
      <c r="G1870" t="s">
        <v>1272</v>
      </c>
      <c r="H1870" t="s">
        <v>1273</v>
      </c>
      <c r="I1870">
        <v>43</v>
      </c>
      <c r="J1870">
        <v>14</v>
      </c>
      <c r="K1870">
        <v>65</v>
      </c>
      <c r="L1870">
        <v>58</v>
      </c>
      <c r="M1870">
        <v>18</v>
      </c>
      <c r="N1870">
        <v>83</v>
      </c>
      <c r="O1870">
        <v>71</v>
      </c>
      <c r="P1870">
        <v>24</v>
      </c>
      <c r="Q1870">
        <v>98</v>
      </c>
      <c r="R1870">
        <v>1200</v>
      </c>
      <c r="S1870">
        <v>0.92988248003853702</v>
      </c>
      <c r="T1870">
        <f t="shared" si="351"/>
        <v>1</v>
      </c>
      <c r="U1870">
        <f t="shared" si="352"/>
        <v>1115.8589760462444</v>
      </c>
      <c r="V1870">
        <f t="shared" si="353"/>
        <v>929.88248003853698</v>
      </c>
      <c r="W1870">
        <v>24.69</v>
      </c>
      <c r="X1870">
        <f t="shared" si="354"/>
        <v>22.958798432151479</v>
      </c>
      <c r="Y1870">
        <v>0</v>
      </c>
      <c r="Z1870">
        <v>0</v>
      </c>
      <c r="AA1870">
        <v>0</v>
      </c>
      <c r="AB1870" s="2">
        <v>0.1</v>
      </c>
      <c r="AC1870">
        <v>25</v>
      </c>
      <c r="AD1870">
        <f t="shared" si="355"/>
        <v>0.11016807219002084</v>
      </c>
      <c r="AE1870">
        <v>1630000</v>
      </c>
      <c r="AF1870">
        <v>0</v>
      </c>
      <c r="AG1870">
        <v>0</v>
      </c>
      <c r="AH1870">
        <v>37800</v>
      </c>
      <c r="AI1870">
        <v>0.187472776479821</v>
      </c>
      <c r="AJ1870">
        <v>0.18827841098387499</v>
      </c>
      <c r="AK1870" s="1">
        <f t="shared" si="350"/>
        <v>8.8835321724333227E-2</v>
      </c>
      <c r="AL1870" s="1">
        <f t="shared" si="356"/>
        <v>9.0607848183164294E-2</v>
      </c>
      <c r="AM1870">
        <f t="shared" si="357"/>
        <v>8.9413236987710656E-2</v>
      </c>
      <c r="AN1870">
        <f t="shared" si="358"/>
        <v>9.1506136293961926E-2</v>
      </c>
      <c r="AO1870">
        <f t="shared" si="359"/>
        <v>7.8131959438397777E-2</v>
      </c>
      <c r="AP1870">
        <f t="shared" si="360"/>
        <v>7.635943297956671E-2</v>
      </c>
      <c r="AQ1870">
        <f t="shared" si="361"/>
        <v>40.62203194059466</v>
      </c>
    </row>
    <row r="1871" spans="1:43" x14ac:dyDescent="0.2">
      <c r="A1871">
        <v>37027</v>
      </c>
      <c r="B1871">
        <v>16</v>
      </c>
      <c r="C1871">
        <v>37</v>
      </c>
      <c r="D1871" t="s">
        <v>729</v>
      </c>
      <c r="E1871">
        <v>27</v>
      </c>
      <c r="F1871" t="s">
        <v>1271</v>
      </c>
      <c r="G1871" t="s">
        <v>1272</v>
      </c>
      <c r="H1871" t="s">
        <v>1273</v>
      </c>
      <c r="I1871">
        <v>43</v>
      </c>
      <c r="J1871">
        <v>14</v>
      </c>
      <c r="K1871">
        <v>65</v>
      </c>
      <c r="L1871">
        <v>58</v>
      </c>
      <c r="M1871">
        <v>18</v>
      </c>
      <c r="N1871">
        <v>83</v>
      </c>
      <c r="O1871">
        <v>71</v>
      </c>
      <c r="P1871">
        <v>24</v>
      </c>
      <c r="Q1871">
        <v>98</v>
      </c>
      <c r="R1871">
        <v>1200</v>
      </c>
      <c r="S1871">
        <v>0.92790258924166402</v>
      </c>
      <c r="T1871">
        <f t="shared" si="351"/>
        <v>1</v>
      </c>
      <c r="U1871">
        <f t="shared" si="352"/>
        <v>1113.4831070899968</v>
      </c>
      <c r="V1871">
        <f t="shared" si="353"/>
        <v>927.90258924166403</v>
      </c>
      <c r="W1871">
        <v>24.69</v>
      </c>
      <c r="X1871">
        <f t="shared" si="354"/>
        <v>22.909914928376686</v>
      </c>
      <c r="Y1871">
        <v>0</v>
      </c>
      <c r="Z1871">
        <v>0</v>
      </c>
      <c r="AA1871">
        <v>0</v>
      </c>
      <c r="AB1871" s="2">
        <v>0.1</v>
      </c>
      <c r="AC1871">
        <v>25</v>
      </c>
      <c r="AD1871">
        <f t="shared" si="355"/>
        <v>0.11016807219002084</v>
      </c>
      <c r="AE1871">
        <v>1630000</v>
      </c>
      <c r="AF1871">
        <v>0</v>
      </c>
      <c r="AG1871">
        <v>0</v>
      </c>
      <c r="AH1871">
        <v>37800</v>
      </c>
      <c r="AI1871">
        <v>0.18232113152650301</v>
      </c>
      <c r="AJ1871">
        <v>0.18563451277525</v>
      </c>
      <c r="AK1871" s="1">
        <f t="shared" si="350"/>
        <v>9.1150951128075433E-2</v>
      </c>
      <c r="AL1871" s="1">
        <f t="shared" si="356"/>
        <v>9.297356189095729E-2</v>
      </c>
      <c r="AM1871">
        <f t="shared" si="357"/>
        <v>9.1745195898762844E-2</v>
      </c>
      <c r="AN1871">
        <f t="shared" si="358"/>
        <v>9.3897231927447644E-2</v>
      </c>
      <c r="AO1871">
        <f t="shared" si="359"/>
        <v>8.0172469902093271E-2</v>
      </c>
      <c r="AP1871">
        <f t="shared" si="360"/>
        <v>7.8349859139211414E-2</v>
      </c>
      <c r="AQ1871">
        <f t="shared" si="361"/>
        <v>41.76984340977625</v>
      </c>
    </row>
    <row r="1872" spans="1:43" x14ac:dyDescent="0.2">
      <c r="A1872">
        <v>37029</v>
      </c>
      <c r="B1872">
        <v>16</v>
      </c>
      <c r="C1872">
        <v>37</v>
      </c>
      <c r="D1872" t="s">
        <v>371</v>
      </c>
      <c r="E1872">
        <v>29</v>
      </c>
      <c r="F1872" t="s">
        <v>1271</v>
      </c>
      <c r="G1872" t="s">
        <v>1272</v>
      </c>
      <c r="H1872" t="s">
        <v>1273</v>
      </c>
      <c r="I1872">
        <v>43</v>
      </c>
      <c r="J1872">
        <v>14</v>
      </c>
      <c r="K1872">
        <v>65</v>
      </c>
      <c r="L1872">
        <v>58</v>
      </c>
      <c r="M1872">
        <v>18</v>
      </c>
      <c r="N1872">
        <v>83</v>
      </c>
      <c r="O1872">
        <v>71</v>
      </c>
      <c r="P1872">
        <v>24</v>
      </c>
      <c r="Q1872">
        <v>98</v>
      </c>
      <c r="R1872">
        <v>1200</v>
      </c>
      <c r="S1872">
        <v>1.0015176311135301</v>
      </c>
      <c r="T1872">
        <f t="shared" si="351"/>
        <v>1</v>
      </c>
      <c r="U1872">
        <f t="shared" si="352"/>
        <v>1201.8211573362362</v>
      </c>
      <c r="V1872">
        <f t="shared" si="353"/>
        <v>1001.5176311135301</v>
      </c>
      <c r="W1872">
        <v>24.69</v>
      </c>
      <c r="X1872">
        <f t="shared" si="354"/>
        <v>24.727470312193059</v>
      </c>
      <c r="Y1872">
        <v>0</v>
      </c>
      <c r="Z1872">
        <v>0</v>
      </c>
      <c r="AA1872">
        <v>0</v>
      </c>
      <c r="AB1872" s="2">
        <v>0.1</v>
      </c>
      <c r="AC1872">
        <v>25</v>
      </c>
      <c r="AD1872">
        <f t="shared" si="355"/>
        <v>0.11016807219002084</v>
      </c>
      <c r="AE1872">
        <v>1630000</v>
      </c>
      <c r="AF1872">
        <v>0</v>
      </c>
      <c r="AG1872">
        <v>0</v>
      </c>
      <c r="AH1872">
        <v>37800</v>
      </c>
      <c r="AI1872">
        <v>0.18840940473265599</v>
      </c>
      <c r="AJ1872">
        <v>0.19406483157875001</v>
      </c>
      <c r="AK1872" s="1">
        <f t="shared" si="350"/>
        <v>9.5203266008653961E-2</v>
      </c>
      <c r="AL1872" s="1">
        <f t="shared" si="356"/>
        <v>9.6966980814146411E-2</v>
      </c>
      <c r="AM1872">
        <f t="shared" si="357"/>
        <v>9.5778308316914362E-2</v>
      </c>
      <c r="AN1872">
        <f t="shared" si="358"/>
        <v>9.7860803319710837E-2</v>
      </c>
      <c r="AO1872">
        <f t="shared" si="359"/>
        <v>8.3596788284781828E-2</v>
      </c>
      <c r="AP1872">
        <f t="shared" si="360"/>
        <v>8.1833073479289378E-2</v>
      </c>
      <c r="AQ1872">
        <f t="shared" si="361"/>
        <v>40.420090095615556</v>
      </c>
    </row>
    <row r="1873" spans="1:43" x14ac:dyDescent="0.2">
      <c r="A1873">
        <v>37031</v>
      </c>
      <c r="B1873">
        <v>16</v>
      </c>
      <c r="C1873">
        <v>37</v>
      </c>
      <c r="D1873" t="s">
        <v>1284</v>
      </c>
      <c r="E1873">
        <v>31</v>
      </c>
      <c r="F1873" t="s">
        <v>1271</v>
      </c>
      <c r="G1873" t="s">
        <v>1272</v>
      </c>
      <c r="H1873" t="s">
        <v>1273</v>
      </c>
      <c r="I1873">
        <v>43</v>
      </c>
      <c r="J1873">
        <v>14</v>
      </c>
      <c r="K1873">
        <v>65</v>
      </c>
      <c r="L1873">
        <v>58</v>
      </c>
      <c r="M1873">
        <v>18</v>
      </c>
      <c r="N1873">
        <v>83</v>
      </c>
      <c r="O1873">
        <v>71</v>
      </c>
      <c r="P1873">
        <v>24</v>
      </c>
      <c r="Q1873">
        <v>98</v>
      </c>
      <c r="R1873">
        <v>1200</v>
      </c>
      <c r="S1873">
        <v>0.98713532090187095</v>
      </c>
      <c r="T1873">
        <f t="shared" si="351"/>
        <v>1</v>
      </c>
      <c r="U1873">
        <f t="shared" si="352"/>
        <v>1184.5623850822451</v>
      </c>
      <c r="V1873">
        <f t="shared" si="353"/>
        <v>987.13532090187095</v>
      </c>
      <c r="W1873">
        <v>24.69</v>
      </c>
      <c r="X1873">
        <f t="shared" si="354"/>
        <v>24.372371073067196</v>
      </c>
      <c r="Y1873">
        <v>0</v>
      </c>
      <c r="Z1873">
        <v>0</v>
      </c>
      <c r="AA1873">
        <v>0</v>
      </c>
      <c r="AB1873" s="2">
        <v>0.1</v>
      </c>
      <c r="AC1873">
        <v>25</v>
      </c>
      <c r="AD1873">
        <f t="shared" si="355"/>
        <v>0.11016807219002084</v>
      </c>
      <c r="AE1873">
        <v>1630000</v>
      </c>
      <c r="AF1873">
        <v>0</v>
      </c>
      <c r="AG1873">
        <v>0</v>
      </c>
      <c r="AH1873">
        <v>37800</v>
      </c>
      <c r="AI1873">
        <v>0.18799715313346099</v>
      </c>
      <c r="AJ1873">
        <v>0.19284856870450001</v>
      </c>
      <c r="AK1873" s="1">
        <f t="shared" si="350"/>
        <v>9.404186746714277E-2</v>
      </c>
      <c r="AL1873" s="1">
        <f t="shared" si="356"/>
        <v>9.5809449853803172E-2</v>
      </c>
      <c r="AM1873">
        <f t="shared" si="357"/>
        <v>9.4618170763174705E-2</v>
      </c>
      <c r="AN1873">
        <f t="shared" si="358"/>
        <v>9.6705232387757259E-2</v>
      </c>
      <c r="AO1873">
        <f t="shared" si="359"/>
        <v>8.2602362255123601E-2</v>
      </c>
      <c r="AP1873">
        <f t="shared" si="360"/>
        <v>8.08347798684632E-2</v>
      </c>
      <c r="AQ1873">
        <f t="shared" si="361"/>
        <v>40.508725729207804</v>
      </c>
    </row>
    <row r="1874" spans="1:43" x14ac:dyDescent="0.2">
      <c r="A1874">
        <v>37033</v>
      </c>
      <c r="B1874">
        <v>16</v>
      </c>
      <c r="C1874">
        <v>37</v>
      </c>
      <c r="D1874" t="s">
        <v>1285</v>
      </c>
      <c r="E1874">
        <v>33</v>
      </c>
      <c r="F1874" t="s">
        <v>1271</v>
      </c>
      <c r="G1874" t="s">
        <v>1272</v>
      </c>
      <c r="H1874" t="s">
        <v>1273</v>
      </c>
      <c r="I1874">
        <v>43</v>
      </c>
      <c r="J1874">
        <v>14</v>
      </c>
      <c r="K1874">
        <v>65</v>
      </c>
      <c r="L1874">
        <v>58</v>
      </c>
      <c r="M1874">
        <v>18</v>
      </c>
      <c r="N1874">
        <v>83</v>
      </c>
      <c r="O1874">
        <v>71</v>
      </c>
      <c r="P1874">
        <v>24</v>
      </c>
      <c r="Q1874">
        <v>98</v>
      </c>
      <c r="R1874">
        <v>1200</v>
      </c>
      <c r="S1874">
        <v>0.95061905980110195</v>
      </c>
      <c r="T1874">
        <f t="shared" si="351"/>
        <v>1</v>
      </c>
      <c r="U1874">
        <f t="shared" si="352"/>
        <v>1140.7428717613222</v>
      </c>
      <c r="V1874">
        <f t="shared" si="353"/>
        <v>950.61905980110191</v>
      </c>
      <c r="W1874">
        <v>24.69</v>
      </c>
      <c r="X1874">
        <f t="shared" si="354"/>
        <v>23.470784586489209</v>
      </c>
      <c r="Y1874">
        <v>0</v>
      </c>
      <c r="Z1874">
        <v>0</v>
      </c>
      <c r="AA1874">
        <v>0</v>
      </c>
      <c r="AB1874" s="2">
        <v>0.1</v>
      </c>
      <c r="AC1874">
        <v>25</v>
      </c>
      <c r="AD1874">
        <f t="shared" si="355"/>
        <v>0.11016807219002084</v>
      </c>
      <c r="AE1874">
        <v>1630000</v>
      </c>
      <c r="AF1874">
        <v>0</v>
      </c>
      <c r="AG1874">
        <v>0</v>
      </c>
      <c r="AH1874">
        <v>37800</v>
      </c>
      <c r="AI1874">
        <v>0.18248908729014199</v>
      </c>
      <c r="AJ1874">
        <v>0.18392114744862501</v>
      </c>
      <c r="AK1874" s="1">
        <f t="shared" si="350"/>
        <v>9.3296519888239435E-2</v>
      </c>
      <c r="AL1874" s="1">
        <f t="shared" si="356"/>
        <v>9.5117453192008317E-2</v>
      </c>
      <c r="AM1874">
        <f t="shared" si="357"/>
        <v>9.3890217739460408E-2</v>
      </c>
      <c r="AN1874">
        <f t="shared" si="358"/>
        <v>9.6040273119000971E-2</v>
      </c>
      <c r="AO1874">
        <f t="shared" si="359"/>
        <v>8.2015041000476324E-2</v>
      </c>
      <c r="AP1874">
        <f t="shared" si="360"/>
        <v>8.0194107696707442E-2</v>
      </c>
      <c r="AQ1874">
        <f t="shared" si="361"/>
        <v>41.731400092144796</v>
      </c>
    </row>
    <row r="1875" spans="1:43" x14ac:dyDescent="0.2">
      <c r="A1875">
        <v>37035</v>
      </c>
      <c r="B1875">
        <v>16</v>
      </c>
      <c r="C1875">
        <v>37</v>
      </c>
      <c r="D1875" t="s">
        <v>1286</v>
      </c>
      <c r="E1875">
        <v>35</v>
      </c>
      <c r="F1875" t="s">
        <v>1271</v>
      </c>
      <c r="G1875" t="s">
        <v>1272</v>
      </c>
      <c r="H1875" t="s">
        <v>1273</v>
      </c>
      <c r="I1875">
        <v>43</v>
      </c>
      <c r="J1875">
        <v>14</v>
      </c>
      <c r="K1875">
        <v>65</v>
      </c>
      <c r="L1875">
        <v>58</v>
      </c>
      <c r="M1875">
        <v>18</v>
      </c>
      <c r="N1875">
        <v>83</v>
      </c>
      <c r="O1875">
        <v>71</v>
      </c>
      <c r="P1875">
        <v>24</v>
      </c>
      <c r="Q1875">
        <v>98</v>
      </c>
      <c r="R1875">
        <v>1200</v>
      </c>
      <c r="S1875">
        <v>0.92643686532974201</v>
      </c>
      <c r="T1875">
        <f t="shared" si="351"/>
        <v>1</v>
      </c>
      <c r="U1875">
        <f t="shared" si="352"/>
        <v>1111.7242383956905</v>
      </c>
      <c r="V1875">
        <f t="shared" si="353"/>
        <v>926.43686532974198</v>
      </c>
      <c r="W1875">
        <v>24.69</v>
      </c>
      <c r="X1875">
        <f t="shared" si="354"/>
        <v>22.873726204991332</v>
      </c>
      <c r="Y1875">
        <v>0</v>
      </c>
      <c r="Z1875">
        <v>0</v>
      </c>
      <c r="AA1875">
        <v>0</v>
      </c>
      <c r="AB1875" s="2">
        <v>0.1</v>
      </c>
      <c r="AC1875">
        <v>25</v>
      </c>
      <c r="AD1875">
        <f t="shared" si="355"/>
        <v>0.11016807219002084</v>
      </c>
      <c r="AE1875">
        <v>1630000</v>
      </c>
      <c r="AF1875">
        <v>0</v>
      </c>
      <c r="AG1875">
        <v>0</v>
      </c>
      <c r="AH1875">
        <v>37800</v>
      </c>
      <c r="AI1875">
        <v>0.18578332074479401</v>
      </c>
      <c r="AJ1875">
        <v>0.18719178536325001</v>
      </c>
      <c r="AK1875" s="1">
        <f t="shared" si="350"/>
        <v>8.9310996020053171E-2</v>
      </c>
      <c r="AL1875" s="1">
        <f t="shared" si="356"/>
        <v>9.1099641283195379E-2</v>
      </c>
      <c r="AM1875">
        <f t="shared" si="357"/>
        <v>8.9894166665087885E-2</v>
      </c>
      <c r="AN1875">
        <f t="shared" si="358"/>
        <v>9.2006098146679802E-2</v>
      </c>
      <c r="AO1875">
        <f t="shared" si="359"/>
        <v>7.8556949610528587E-2</v>
      </c>
      <c r="AP1875">
        <f t="shared" si="360"/>
        <v>7.6768304347386379E-2</v>
      </c>
      <c r="AQ1875">
        <f t="shared" si="361"/>
        <v>40.991436064470562</v>
      </c>
    </row>
    <row r="1876" spans="1:43" x14ac:dyDescent="0.2">
      <c r="A1876">
        <v>37037</v>
      </c>
      <c r="B1876">
        <v>16</v>
      </c>
      <c r="C1876">
        <v>37</v>
      </c>
      <c r="D1876" t="s">
        <v>375</v>
      </c>
      <c r="E1876">
        <v>37</v>
      </c>
      <c r="F1876" t="s">
        <v>1271</v>
      </c>
      <c r="G1876" t="s">
        <v>1272</v>
      </c>
      <c r="H1876" t="s">
        <v>1273</v>
      </c>
      <c r="I1876">
        <v>43</v>
      </c>
      <c r="J1876">
        <v>14</v>
      </c>
      <c r="K1876">
        <v>65</v>
      </c>
      <c r="L1876">
        <v>58</v>
      </c>
      <c r="M1876">
        <v>18</v>
      </c>
      <c r="N1876">
        <v>83</v>
      </c>
      <c r="O1876">
        <v>71</v>
      </c>
      <c r="P1876">
        <v>24</v>
      </c>
      <c r="Q1876">
        <v>98</v>
      </c>
      <c r="R1876">
        <v>1200</v>
      </c>
      <c r="S1876">
        <v>0.94862365408947602</v>
      </c>
      <c r="T1876">
        <f t="shared" si="351"/>
        <v>1</v>
      </c>
      <c r="U1876">
        <f t="shared" si="352"/>
        <v>1138.3483849073712</v>
      </c>
      <c r="V1876">
        <f t="shared" si="353"/>
        <v>948.62365408947608</v>
      </c>
      <c r="W1876">
        <v>24.69</v>
      </c>
      <c r="X1876">
        <f t="shared" si="354"/>
        <v>23.421518019469165</v>
      </c>
      <c r="Y1876">
        <v>0</v>
      </c>
      <c r="Z1876">
        <v>0</v>
      </c>
      <c r="AA1876">
        <v>0</v>
      </c>
      <c r="AB1876" s="2">
        <v>0.1</v>
      </c>
      <c r="AC1876">
        <v>25</v>
      </c>
      <c r="AD1876">
        <f t="shared" si="355"/>
        <v>0.11016807219002084</v>
      </c>
      <c r="AE1876">
        <v>1630000</v>
      </c>
      <c r="AF1876">
        <v>0</v>
      </c>
      <c r="AG1876">
        <v>0</v>
      </c>
      <c r="AH1876">
        <v>37800</v>
      </c>
      <c r="AI1876">
        <v>0.18506525034895199</v>
      </c>
      <c r="AJ1876">
        <v>0.18558315103924999</v>
      </c>
      <c r="AK1876" s="1">
        <f t="shared" si="350"/>
        <v>9.1804695877200568E-2</v>
      </c>
      <c r="AL1876" s="1">
        <f t="shared" si="356"/>
        <v>9.3600281250437484E-2</v>
      </c>
      <c r="AM1876">
        <f t="shared" si="357"/>
        <v>9.2390129278615174E-2</v>
      </c>
      <c r="AN1876">
        <f t="shared" si="358"/>
        <v>9.4510255250918426E-2</v>
      </c>
      <c r="AO1876">
        <f t="shared" si="359"/>
        <v>8.0707378407520736E-2</v>
      </c>
      <c r="AP1876">
        <f t="shared" si="360"/>
        <v>7.891179303428382E-2</v>
      </c>
      <c r="AQ1876">
        <f t="shared" si="361"/>
        <v>41.150486651576713</v>
      </c>
    </row>
    <row r="1877" spans="1:43" x14ac:dyDescent="0.2">
      <c r="A1877">
        <v>37039</v>
      </c>
      <c r="B1877">
        <v>15</v>
      </c>
      <c r="C1877">
        <v>37</v>
      </c>
      <c r="D1877" t="s">
        <v>27</v>
      </c>
      <c r="E1877">
        <v>39</v>
      </c>
      <c r="F1877" t="s">
        <v>1271</v>
      </c>
      <c r="G1877" t="s">
        <v>1272</v>
      </c>
      <c r="H1877" t="s">
        <v>43</v>
      </c>
      <c r="I1877">
        <v>43</v>
      </c>
      <c r="J1877">
        <v>14</v>
      </c>
      <c r="K1877">
        <v>65</v>
      </c>
      <c r="L1877">
        <v>58</v>
      </c>
      <c r="M1877">
        <v>18</v>
      </c>
      <c r="N1877">
        <v>83</v>
      </c>
      <c r="O1877">
        <v>71</v>
      </c>
      <c r="P1877">
        <v>24</v>
      </c>
      <c r="Q1877">
        <v>98</v>
      </c>
      <c r="R1877">
        <v>1200</v>
      </c>
      <c r="S1877">
        <v>0.92169402946125401</v>
      </c>
      <c r="T1877">
        <f t="shared" si="351"/>
        <v>1</v>
      </c>
      <c r="U1877">
        <f t="shared" si="352"/>
        <v>1106.0328353535049</v>
      </c>
      <c r="V1877">
        <f t="shared" si="353"/>
        <v>921.69402946125399</v>
      </c>
      <c r="W1877">
        <v>24.69</v>
      </c>
      <c r="X1877">
        <f t="shared" si="354"/>
        <v>22.756625587398364</v>
      </c>
      <c r="Y1877">
        <v>0</v>
      </c>
      <c r="Z1877">
        <v>0</v>
      </c>
      <c r="AA1877">
        <v>0</v>
      </c>
      <c r="AB1877" s="2">
        <v>0.1</v>
      </c>
      <c r="AC1877">
        <v>25</v>
      </c>
      <c r="AD1877">
        <f t="shared" si="355"/>
        <v>0.11016807219002084</v>
      </c>
      <c r="AE1877">
        <v>1630000</v>
      </c>
      <c r="AF1877">
        <v>0</v>
      </c>
      <c r="AG1877">
        <v>0</v>
      </c>
      <c r="AH1877">
        <v>37800</v>
      </c>
      <c r="AI1877">
        <v>0.18107605956586001</v>
      </c>
      <c r="AJ1877">
        <v>0.18473440202587499</v>
      </c>
      <c r="AK1877" s="1">
        <f t="shared" si="350"/>
        <v>9.1163620535489875E-2</v>
      </c>
      <c r="AL1877" s="1">
        <f t="shared" si="356"/>
        <v>9.2998763499268264E-2</v>
      </c>
      <c r="AM1877">
        <f t="shared" si="357"/>
        <v>9.1761951310166512E-2</v>
      </c>
      <c r="AN1877">
        <f t="shared" si="358"/>
        <v>9.3928784655095299E-2</v>
      </c>
      <c r="AO1877">
        <f t="shared" si="359"/>
        <v>8.0195892239340705E-2</v>
      </c>
      <c r="AP1877">
        <f t="shared" si="360"/>
        <v>7.8360749275562316E-2</v>
      </c>
      <c r="AQ1877">
        <f t="shared" si="361"/>
        <v>42.057051232580939</v>
      </c>
    </row>
    <row r="1878" spans="1:43" x14ac:dyDescent="0.2">
      <c r="A1878">
        <v>37041</v>
      </c>
      <c r="B1878">
        <v>16</v>
      </c>
      <c r="C1878">
        <v>37</v>
      </c>
      <c r="D1878" t="s">
        <v>1287</v>
      </c>
      <c r="E1878">
        <v>41</v>
      </c>
      <c r="F1878" t="s">
        <v>1271</v>
      </c>
      <c r="G1878" t="s">
        <v>1272</v>
      </c>
      <c r="H1878" t="s">
        <v>1273</v>
      </c>
      <c r="I1878">
        <v>43</v>
      </c>
      <c r="J1878">
        <v>14</v>
      </c>
      <c r="K1878">
        <v>65</v>
      </c>
      <c r="L1878">
        <v>58</v>
      </c>
      <c r="M1878">
        <v>18</v>
      </c>
      <c r="N1878">
        <v>83</v>
      </c>
      <c r="O1878">
        <v>71</v>
      </c>
      <c r="P1878">
        <v>24</v>
      </c>
      <c r="Q1878">
        <v>98</v>
      </c>
      <c r="R1878">
        <v>1200</v>
      </c>
      <c r="S1878">
        <v>0.99637492895126301</v>
      </c>
      <c r="T1878">
        <f t="shared" si="351"/>
        <v>1</v>
      </c>
      <c r="U1878">
        <f t="shared" si="352"/>
        <v>1195.6499147415157</v>
      </c>
      <c r="V1878">
        <f t="shared" si="353"/>
        <v>996.37492895126297</v>
      </c>
      <c r="W1878">
        <v>24.69</v>
      </c>
      <c r="X1878">
        <f t="shared" si="354"/>
        <v>24.600496995806687</v>
      </c>
      <c r="Y1878">
        <v>0</v>
      </c>
      <c r="Z1878">
        <v>0</v>
      </c>
      <c r="AA1878">
        <v>0</v>
      </c>
      <c r="AB1878" s="2">
        <v>0.1</v>
      </c>
      <c r="AC1878">
        <v>25</v>
      </c>
      <c r="AD1878">
        <f t="shared" si="355"/>
        <v>0.11016807219002084</v>
      </c>
      <c r="AE1878">
        <v>1630000</v>
      </c>
      <c r="AF1878">
        <v>0</v>
      </c>
      <c r="AG1878">
        <v>0</v>
      </c>
      <c r="AH1878">
        <v>37800</v>
      </c>
      <c r="AI1878">
        <v>0.18525803686787501</v>
      </c>
      <c r="AJ1878">
        <v>0.18818385205525001</v>
      </c>
      <c r="AK1878" s="1">
        <f t="shared" si="350"/>
        <v>9.6325563697080507E-2</v>
      </c>
      <c r="AL1878" s="1">
        <f t="shared" si="356"/>
        <v>9.8119280516275775E-2</v>
      </c>
      <c r="AM1878">
        <f t="shared" si="357"/>
        <v>9.6910387874358725E-2</v>
      </c>
      <c r="AN1878">
        <f t="shared" si="358"/>
        <v>9.9028307563400059E-2</v>
      </c>
      <c r="AO1878">
        <f t="shared" si="359"/>
        <v>8.4591474316723037E-2</v>
      </c>
      <c r="AP1878">
        <f t="shared" si="360"/>
        <v>8.2797757497527769E-2</v>
      </c>
      <c r="AQ1878">
        <f t="shared" si="361"/>
        <v>41.107663899011307</v>
      </c>
    </row>
    <row r="1879" spans="1:43" x14ac:dyDescent="0.2">
      <c r="A1879">
        <v>37043</v>
      </c>
      <c r="B1879">
        <v>16</v>
      </c>
      <c r="C1879">
        <v>37</v>
      </c>
      <c r="D1879" t="s">
        <v>31</v>
      </c>
      <c r="E1879">
        <v>43</v>
      </c>
      <c r="F1879" t="s">
        <v>1271</v>
      </c>
      <c r="G1879" t="s">
        <v>1272</v>
      </c>
      <c r="H1879" t="s">
        <v>1273</v>
      </c>
      <c r="I1879">
        <v>43</v>
      </c>
      <c r="J1879">
        <v>14</v>
      </c>
      <c r="K1879">
        <v>65</v>
      </c>
      <c r="L1879">
        <v>58</v>
      </c>
      <c r="M1879">
        <v>18</v>
      </c>
      <c r="N1879">
        <v>83</v>
      </c>
      <c r="O1879">
        <v>71</v>
      </c>
      <c r="P1879">
        <v>24</v>
      </c>
      <c r="Q1879">
        <v>98</v>
      </c>
      <c r="R1879">
        <v>1200</v>
      </c>
      <c r="S1879">
        <v>0.92050498723983798</v>
      </c>
      <c r="T1879">
        <f t="shared" si="351"/>
        <v>1</v>
      </c>
      <c r="U1879">
        <f t="shared" si="352"/>
        <v>1104.6059846878056</v>
      </c>
      <c r="V1879">
        <f t="shared" si="353"/>
        <v>920.50498723983799</v>
      </c>
      <c r="W1879">
        <v>24.69</v>
      </c>
      <c r="X1879">
        <f t="shared" si="354"/>
        <v>22.727268134951601</v>
      </c>
      <c r="Y1879">
        <v>0</v>
      </c>
      <c r="Z1879">
        <v>0</v>
      </c>
      <c r="AA1879">
        <v>0</v>
      </c>
      <c r="AB1879" s="2">
        <v>0.1</v>
      </c>
      <c r="AC1879">
        <v>25</v>
      </c>
      <c r="AD1879">
        <f t="shared" si="355"/>
        <v>0.11016807219002084</v>
      </c>
      <c r="AE1879">
        <v>1630000</v>
      </c>
      <c r="AF1879">
        <v>0</v>
      </c>
      <c r="AG1879">
        <v>0</v>
      </c>
      <c r="AH1879">
        <v>37800</v>
      </c>
      <c r="AI1879">
        <v>0.18520496854553101</v>
      </c>
      <c r="AJ1879">
        <v>0.18807090014387501</v>
      </c>
      <c r="AK1879" s="1">
        <f t="shared" si="350"/>
        <v>8.9016258871730924E-2</v>
      </c>
      <c r="AL1879" s="1">
        <f t="shared" si="356"/>
        <v>9.0810489659547564E-2</v>
      </c>
      <c r="AM1879">
        <f t="shared" si="357"/>
        <v>8.9601250623552092E-2</v>
      </c>
      <c r="AN1879">
        <f t="shared" si="358"/>
        <v>9.1719777177763612E-2</v>
      </c>
      <c r="AO1879">
        <f t="shared" si="359"/>
        <v>7.8309190394765887E-2</v>
      </c>
      <c r="AP1879">
        <f t="shared" si="360"/>
        <v>7.6514959606949248E-2</v>
      </c>
      <c r="AQ1879">
        <f t="shared" si="361"/>
        <v>41.119442820363865</v>
      </c>
    </row>
    <row r="1880" spans="1:43" x14ac:dyDescent="0.2">
      <c r="A1880">
        <v>37045</v>
      </c>
      <c r="B1880">
        <v>16</v>
      </c>
      <c r="C1880">
        <v>37</v>
      </c>
      <c r="D1880" t="s">
        <v>117</v>
      </c>
      <c r="E1880">
        <v>45</v>
      </c>
      <c r="F1880" t="s">
        <v>1271</v>
      </c>
      <c r="G1880" t="s">
        <v>1272</v>
      </c>
      <c r="H1880" t="s">
        <v>1273</v>
      </c>
      <c r="I1880">
        <v>43</v>
      </c>
      <c r="J1880">
        <v>14</v>
      </c>
      <c r="K1880">
        <v>65</v>
      </c>
      <c r="L1880">
        <v>58</v>
      </c>
      <c r="M1880">
        <v>18</v>
      </c>
      <c r="N1880">
        <v>83</v>
      </c>
      <c r="O1880">
        <v>71</v>
      </c>
      <c r="P1880">
        <v>24</v>
      </c>
      <c r="Q1880">
        <v>98</v>
      </c>
      <c r="R1880">
        <v>1200</v>
      </c>
      <c r="S1880">
        <v>0.92118619788776701</v>
      </c>
      <c r="T1880">
        <f t="shared" si="351"/>
        <v>1</v>
      </c>
      <c r="U1880">
        <f t="shared" si="352"/>
        <v>1105.4234374653204</v>
      </c>
      <c r="V1880">
        <f t="shared" si="353"/>
        <v>921.18619788776698</v>
      </c>
      <c r="W1880">
        <v>24.69</v>
      </c>
      <c r="X1880">
        <f t="shared" si="354"/>
        <v>22.744087225848968</v>
      </c>
      <c r="Y1880">
        <v>0</v>
      </c>
      <c r="Z1880">
        <v>0</v>
      </c>
      <c r="AA1880">
        <v>0</v>
      </c>
      <c r="AB1880" s="2">
        <v>0.1</v>
      </c>
      <c r="AC1880">
        <v>25</v>
      </c>
      <c r="AD1880">
        <f t="shared" si="355"/>
        <v>0.11016807219002084</v>
      </c>
      <c r="AE1880">
        <v>1630000</v>
      </c>
      <c r="AF1880">
        <v>0</v>
      </c>
      <c r="AG1880">
        <v>0</v>
      </c>
      <c r="AH1880">
        <v>37800</v>
      </c>
      <c r="AI1880">
        <v>0.18803133738839101</v>
      </c>
      <c r="AJ1880">
        <v>0.18893432173187499</v>
      </c>
      <c r="AK1880" s="1">
        <f t="shared" si="350"/>
        <v>8.7743107840274892E-2</v>
      </c>
      <c r="AL1880" s="1">
        <f t="shared" si="356"/>
        <v>8.9510368878974081E-2</v>
      </c>
      <c r="AM1880">
        <f t="shared" si="357"/>
        <v>8.8319306363883979E-2</v>
      </c>
      <c r="AN1880">
        <f t="shared" si="358"/>
        <v>9.0405988558911771E-2</v>
      </c>
      <c r="AO1880">
        <f t="shared" si="359"/>
        <v>7.71878688836206E-2</v>
      </c>
      <c r="AP1880">
        <f t="shared" si="360"/>
        <v>7.5420607844921411E-2</v>
      </c>
      <c r="AQ1880">
        <f t="shared" si="361"/>
        <v>40.501361208875984</v>
      </c>
    </row>
    <row r="1881" spans="1:43" x14ac:dyDescent="0.2">
      <c r="A1881">
        <v>37047</v>
      </c>
      <c r="B1881">
        <v>16</v>
      </c>
      <c r="C1881">
        <v>37</v>
      </c>
      <c r="D1881" t="s">
        <v>1288</v>
      </c>
      <c r="E1881">
        <v>47</v>
      </c>
      <c r="F1881" t="s">
        <v>1271</v>
      </c>
      <c r="G1881" t="s">
        <v>1272</v>
      </c>
      <c r="H1881" t="s">
        <v>1273</v>
      </c>
      <c r="I1881">
        <v>43</v>
      </c>
      <c r="J1881">
        <v>14</v>
      </c>
      <c r="K1881">
        <v>65</v>
      </c>
      <c r="L1881">
        <v>58</v>
      </c>
      <c r="M1881">
        <v>18</v>
      </c>
      <c r="N1881">
        <v>83</v>
      </c>
      <c r="O1881">
        <v>71</v>
      </c>
      <c r="P1881">
        <v>24</v>
      </c>
      <c r="Q1881">
        <v>98</v>
      </c>
      <c r="R1881">
        <v>1200</v>
      </c>
      <c r="S1881">
        <v>0.95076131132932795</v>
      </c>
      <c r="T1881">
        <f t="shared" si="351"/>
        <v>1</v>
      </c>
      <c r="U1881">
        <f t="shared" si="352"/>
        <v>1140.9135735951936</v>
      </c>
      <c r="V1881">
        <f t="shared" si="353"/>
        <v>950.7613113293279</v>
      </c>
      <c r="W1881">
        <v>24.69</v>
      </c>
      <c r="X1881">
        <f t="shared" si="354"/>
        <v>23.474296776721108</v>
      </c>
      <c r="Y1881">
        <v>0</v>
      </c>
      <c r="Z1881">
        <v>0</v>
      </c>
      <c r="AA1881">
        <v>0</v>
      </c>
      <c r="AB1881" s="2">
        <v>0.1</v>
      </c>
      <c r="AC1881">
        <v>25</v>
      </c>
      <c r="AD1881">
        <f t="shared" si="355"/>
        <v>0.11016807219002084</v>
      </c>
      <c r="AE1881">
        <v>1630000</v>
      </c>
      <c r="AF1881">
        <v>0</v>
      </c>
      <c r="AG1881">
        <v>0</v>
      </c>
      <c r="AH1881">
        <v>37800</v>
      </c>
      <c r="AI1881">
        <v>0.18973891866235501</v>
      </c>
      <c r="AJ1881">
        <v>0.191951899350875</v>
      </c>
      <c r="AK1881" s="1">
        <f t="shared" si="350"/>
        <v>8.9745132986293941E-2</v>
      </c>
      <c r="AL1881" s="1">
        <f t="shared" si="356"/>
        <v>9.149648931826683E-2</v>
      </c>
      <c r="AM1881">
        <f t="shared" si="357"/>
        <v>9.0316145932711298E-2</v>
      </c>
      <c r="AN1881">
        <f t="shared" si="358"/>
        <v>9.238404874675564E-2</v>
      </c>
      <c r="AO1881">
        <f t="shared" si="359"/>
        <v>7.8892828152996419E-2</v>
      </c>
      <c r="AP1881">
        <f t="shared" si="360"/>
        <v>7.714147182102353E-2</v>
      </c>
      <c r="AQ1881">
        <f t="shared" si="361"/>
        <v>40.136863685342604</v>
      </c>
    </row>
    <row r="1882" spans="1:43" x14ac:dyDescent="0.2">
      <c r="A1882">
        <v>37049</v>
      </c>
      <c r="B1882">
        <v>16</v>
      </c>
      <c r="C1882">
        <v>37</v>
      </c>
      <c r="D1882" t="s">
        <v>1289</v>
      </c>
      <c r="E1882">
        <v>49</v>
      </c>
      <c r="F1882" t="s">
        <v>1271</v>
      </c>
      <c r="G1882" t="s">
        <v>1272</v>
      </c>
      <c r="H1882" t="s">
        <v>1273</v>
      </c>
      <c r="I1882">
        <v>43</v>
      </c>
      <c r="J1882">
        <v>14</v>
      </c>
      <c r="K1882">
        <v>65</v>
      </c>
      <c r="L1882">
        <v>58</v>
      </c>
      <c r="M1882">
        <v>18</v>
      </c>
      <c r="N1882">
        <v>83</v>
      </c>
      <c r="O1882">
        <v>71</v>
      </c>
      <c r="P1882">
        <v>24</v>
      </c>
      <c r="Q1882">
        <v>98</v>
      </c>
      <c r="R1882">
        <v>1200</v>
      </c>
      <c r="S1882">
        <v>0.98327035763684401</v>
      </c>
      <c r="T1882">
        <f t="shared" si="351"/>
        <v>1</v>
      </c>
      <c r="U1882">
        <f t="shared" si="352"/>
        <v>1179.9244291642128</v>
      </c>
      <c r="V1882">
        <f t="shared" si="353"/>
        <v>983.27035763684398</v>
      </c>
      <c r="W1882">
        <v>24.69</v>
      </c>
      <c r="X1882">
        <f t="shared" si="354"/>
        <v>24.276945130053679</v>
      </c>
      <c r="Y1882">
        <v>0</v>
      </c>
      <c r="Z1882">
        <v>0</v>
      </c>
      <c r="AA1882">
        <v>0</v>
      </c>
      <c r="AB1882" s="2">
        <v>0.1</v>
      </c>
      <c r="AC1882">
        <v>25</v>
      </c>
      <c r="AD1882">
        <f t="shared" si="355"/>
        <v>0.11016807219002084</v>
      </c>
      <c r="AE1882">
        <v>1630000</v>
      </c>
      <c r="AF1882">
        <v>0</v>
      </c>
      <c r="AG1882">
        <v>0</v>
      </c>
      <c r="AH1882">
        <v>37800</v>
      </c>
      <c r="AI1882">
        <v>0.18428198634975201</v>
      </c>
      <c r="AJ1882">
        <v>0.18737743390137501</v>
      </c>
      <c r="AK1882" s="1">
        <f t="shared" si="350"/>
        <v>9.5562144611663818E-2</v>
      </c>
      <c r="AL1882" s="1">
        <f t="shared" si="356"/>
        <v>9.7365361861505739E-2</v>
      </c>
      <c r="AM1882">
        <f t="shared" si="357"/>
        <v>9.6150066313298865E-2</v>
      </c>
      <c r="AN1882">
        <f t="shared" si="358"/>
        <v>9.8279203575206531E-2</v>
      </c>
      <c r="AO1882">
        <f t="shared" si="359"/>
        <v>8.3944769002214703E-2</v>
      </c>
      <c r="AP1882">
        <f t="shared" si="360"/>
        <v>8.2141551752372782E-2</v>
      </c>
      <c r="AQ1882">
        <f t="shared" si="361"/>
        <v>41.325390858885214</v>
      </c>
    </row>
    <row r="1883" spans="1:43" x14ac:dyDescent="0.2">
      <c r="A1883">
        <v>37051</v>
      </c>
      <c r="B1883">
        <v>16</v>
      </c>
      <c r="C1883">
        <v>37</v>
      </c>
      <c r="D1883" t="s">
        <v>511</v>
      </c>
      <c r="E1883">
        <v>51</v>
      </c>
      <c r="F1883" t="s">
        <v>1271</v>
      </c>
      <c r="G1883" t="s">
        <v>1272</v>
      </c>
      <c r="H1883" t="s">
        <v>1273</v>
      </c>
      <c r="I1883">
        <v>43</v>
      </c>
      <c r="J1883">
        <v>14</v>
      </c>
      <c r="K1883">
        <v>65</v>
      </c>
      <c r="L1883">
        <v>58</v>
      </c>
      <c r="M1883">
        <v>18</v>
      </c>
      <c r="N1883">
        <v>83</v>
      </c>
      <c r="O1883">
        <v>71</v>
      </c>
      <c r="P1883">
        <v>24</v>
      </c>
      <c r="Q1883">
        <v>98</v>
      </c>
      <c r="R1883">
        <v>1200</v>
      </c>
      <c r="S1883">
        <v>0.95039536555608095</v>
      </c>
      <c r="T1883">
        <f t="shared" si="351"/>
        <v>1</v>
      </c>
      <c r="U1883">
        <f t="shared" si="352"/>
        <v>1140.4744386672971</v>
      </c>
      <c r="V1883">
        <f t="shared" si="353"/>
        <v>950.39536555608095</v>
      </c>
      <c r="W1883">
        <v>24.69</v>
      </c>
      <c r="X1883">
        <f t="shared" si="354"/>
        <v>23.465261575579639</v>
      </c>
      <c r="Y1883">
        <v>0</v>
      </c>
      <c r="Z1883">
        <v>0</v>
      </c>
      <c r="AA1883">
        <v>0</v>
      </c>
      <c r="AB1883" s="2">
        <v>0.1</v>
      </c>
      <c r="AC1883">
        <v>25</v>
      </c>
      <c r="AD1883">
        <f t="shared" si="355"/>
        <v>0.11016807219002084</v>
      </c>
      <c r="AE1883">
        <v>1630000</v>
      </c>
      <c r="AF1883">
        <v>0</v>
      </c>
      <c r="AG1883">
        <v>0</v>
      </c>
      <c r="AH1883">
        <v>37800</v>
      </c>
      <c r="AI1883">
        <v>0.18671345404706199</v>
      </c>
      <c r="AJ1883">
        <v>0.18752624992137501</v>
      </c>
      <c r="AK1883" s="1">
        <f t="shared" si="350"/>
        <v>9.1164241390556566E-2</v>
      </c>
      <c r="AL1883" s="1">
        <f t="shared" si="356"/>
        <v>9.2943976323515642E-2</v>
      </c>
      <c r="AM1883">
        <f t="shared" si="357"/>
        <v>9.1744506907834852E-2</v>
      </c>
      <c r="AN1883">
        <f t="shared" si="358"/>
        <v>9.3845917573917442E-2</v>
      </c>
      <c r="AO1883">
        <f t="shared" si="359"/>
        <v>8.014101787170777E-2</v>
      </c>
      <c r="AP1883">
        <f t="shared" si="360"/>
        <v>7.8361282938748694E-2</v>
      </c>
      <c r="AQ1883">
        <f t="shared" si="361"/>
        <v>40.787232784176993</v>
      </c>
    </row>
    <row r="1884" spans="1:43" x14ac:dyDescent="0.2">
      <c r="A1884">
        <v>37053</v>
      </c>
      <c r="B1884">
        <v>16</v>
      </c>
      <c r="C1884">
        <v>37</v>
      </c>
      <c r="D1884" t="s">
        <v>1290</v>
      </c>
      <c r="E1884">
        <v>53</v>
      </c>
      <c r="F1884" t="s">
        <v>1271</v>
      </c>
      <c r="G1884" t="s">
        <v>1272</v>
      </c>
      <c r="H1884" t="s">
        <v>1273</v>
      </c>
      <c r="I1884">
        <v>43</v>
      </c>
      <c r="J1884">
        <v>14</v>
      </c>
      <c r="K1884">
        <v>65</v>
      </c>
      <c r="L1884">
        <v>58</v>
      </c>
      <c r="M1884">
        <v>18</v>
      </c>
      <c r="N1884">
        <v>83</v>
      </c>
      <c r="O1884">
        <v>71</v>
      </c>
      <c r="P1884">
        <v>24</v>
      </c>
      <c r="Q1884">
        <v>98</v>
      </c>
      <c r="R1884">
        <v>1200</v>
      </c>
      <c r="S1884">
        <v>1.0053708255291001</v>
      </c>
      <c r="T1884">
        <f t="shared" si="351"/>
        <v>1</v>
      </c>
      <c r="U1884">
        <f t="shared" si="352"/>
        <v>1206.44499063492</v>
      </c>
      <c r="V1884">
        <f t="shared" si="353"/>
        <v>1005.3708255291001</v>
      </c>
      <c r="W1884">
        <v>24.69</v>
      </c>
      <c r="X1884">
        <f t="shared" si="354"/>
        <v>24.822605682313483</v>
      </c>
      <c r="Y1884">
        <v>0</v>
      </c>
      <c r="Z1884">
        <v>0</v>
      </c>
      <c r="AA1884">
        <v>0</v>
      </c>
      <c r="AB1884" s="2">
        <v>0.1</v>
      </c>
      <c r="AC1884">
        <v>25</v>
      </c>
      <c r="AD1884">
        <f t="shared" si="355"/>
        <v>0.11016807219002084</v>
      </c>
      <c r="AE1884">
        <v>1630000</v>
      </c>
      <c r="AF1884">
        <v>0</v>
      </c>
      <c r="AG1884">
        <v>0</v>
      </c>
      <c r="AH1884">
        <v>37800</v>
      </c>
      <c r="AI1884">
        <v>0.18755608052150699</v>
      </c>
      <c r="AJ1884">
        <v>0.19059626046337499</v>
      </c>
      <c r="AK1884" s="1">
        <f t="shared" si="350"/>
        <v>9.600435974837776E-2</v>
      </c>
      <c r="AL1884" s="1">
        <f t="shared" si="356"/>
        <v>9.7776098930050945E-2</v>
      </c>
      <c r="AM1884">
        <f t="shared" si="357"/>
        <v>9.658201832758341E-2</v>
      </c>
      <c r="AN1884">
        <f t="shared" si="358"/>
        <v>9.8673988061353926E-2</v>
      </c>
      <c r="AO1884">
        <f t="shared" si="359"/>
        <v>8.4293402092974881E-2</v>
      </c>
      <c r="AP1884">
        <f t="shared" si="360"/>
        <v>8.2521662911301696E-2</v>
      </c>
      <c r="AQ1884">
        <f t="shared" si="361"/>
        <v>40.603989446676358</v>
      </c>
    </row>
    <row r="1885" spans="1:43" x14ac:dyDescent="0.2">
      <c r="A1885">
        <v>37055</v>
      </c>
      <c r="B1885">
        <v>16</v>
      </c>
      <c r="C1885">
        <v>37</v>
      </c>
      <c r="D1885" t="s">
        <v>1291</v>
      </c>
      <c r="E1885">
        <v>55</v>
      </c>
      <c r="F1885" t="s">
        <v>1271</v>
      </c>
      <c r="G1885" t="s">
        <v>1272</v>
      </c>
      <c r="H1885" t="s">
        <v>1273</v>
      </c>
      <c r="I1885">
        <v>43</v>
      </c>
      <c r="J1885">
        <v>14</v>
      </c>
      <c r="K1885">
        <v>65</v>
      </c>
      <c r="L1885">
        <v>58</v>
      </c>
      <c r="M1885">
        <v>18</v>
      </c>
      <c r="N1885">
        <v>83</v>
      </c>
      <c r="O1885">
        <v>71</v>
      </c>
      <c r="P1885">
        <v>24</v>
      </c>
      <c r="Q1885">
        <v>98</v>
      </c>
      <c r="R1885">
        <v>1200</v>
      </c>
      <c r="S1885">
        <v>1.00383596420288</v>
      </c>
      <c r="T1885">
        <f t="shared" si="351"/>
        <v>1</v>
      </c>
      <c r="U1885">
        <f t="shared" si="352"/>
        <v>1204.6031570434561</v>
      </c>
      <c r="V1885">
        <f t="shared" si="353"/>
        <v>1003.8359642028801</v>
      </c>
      <c r="W1885">
        <v>24.69</v>
      </c>
      <c r="X1885">
        <f t="shared" si="354"/>
        <v>24.78470995616911</v>
      </c>
      <c r="Y1885">
        <v>0</v>
      </c>
      <c r="Z1885">
        <v>0</v>
      </c>
      <c r="AA1885">
        <v>0</v>
      </c>
      <c r="AB1885" s="2">
        <v>0.1</v>
      </c>
      <c r="AC1885">
        <v>25</v>
      </c>
      <c r="AD1885">
        <f t="shared" si="355"/>
        <v>0.11016807219002084</v>
      </c>
      <c r="AE1885">
        <v>1630000</v>
      </c>
      <c r="AF1885">
        <v>0</v>
      </c>
      <c r="AG1885">
        <v>0</v>
      </c>
      <c r="AH1885">
        <v>37800</v>
      </c>
      <c r="AI1885">
        <v>0.185070315286776</v>
      </c>
      <c r="AJ1885">
        <v>0.189423706150875</v>
      </c>
      <c r="AK1885" s="1">
        <f t="shared" si="350"/>
        <v>9.7145304032105903E-2</v>
      </c>
      <c r="AL1885" s="1">
        <f t="shared" si="356"/>
        <v>9.8940840264408136E-2</v>
      </c>
      <c r="AM1885">
        <f t="shared" si="357"/>
        <v>9.7730721411589755E-2</v>
      </c>
      <c r="AN1885">
        <f t="shared" si="358"/>
        <v>9.9850789361047951E-2</v>
      </c>
      <c r="AO1885">
        <f t="shared" si="359"/>
        <v>8.5297911059491485E-2</v>
      </c>
      <c r="AP1885">
        <f t="shared" si="360"/>
        <v>8.3502374827189252E-2</v>
      </c>
      <c r="AQ1885">
        <f t="shared" si="361"/>
        <v>41.149360459858741</v>
      </c>
    </row>
    <row r="1886" spans="1:43" x14ac:dyDescent="0.2">
      <c r="A1886">
        <v>37057</v>
      </c>
      <c r="B1886">
        <v>16</v>
      </c>
      <c r="C1886">
        <v>37</v>
      </c>
      <c r="D1886" t="s">
        <v>1292</v>
      </c>
      <c r="E1886">
        <v>57</v>
      </c>
      <c r="F1886" t="s">
        <v>1271</v>
      </c>
      <c r="G1886" t="s">
        <v>1272</v>
      </c>
      <c r="H1886" t="s">
        <v>1273</v>
      </c>
      <c r="I1886">
        <v>43</v>
      </c>
      <c r="J1886">
        <v>14</v>
      </c>
      <c r="K1886">
        <v>65</v>
      </c>
      <c r="L1886">
        <v>58</v>
      </c>
      <c r="M1886">
        <v>18</v>
      </c>
      <c r="N1886">
        <v>83</v>
      </c>
      <c r="O1886">
        <v>71</v>
      </c>
      <c r="P1886">
        <v>24</v>
      </c>
      <c r="Q1886">
        <v>98</v>
      </c>
      <c r="R1886">
        <v>1200</v>
      </c>
      <c r="S1886">
        <v>0.93652586936950699</v>
      </c>
      <c r="T1886">
        <f t="shared" si="351"/>
        <v>1</v>
      </c>
      <c r="U1886">
        <f t="shared" si="352"/>
        <v>1123.8310432434084</v>
      </c>
      <c r="V1886">
        <f t="shared" si="353"/>
        <v>936.52586936950695</v>
      </c>
      <c r="W1886">
        <v>24.69</v>
      </c>
      <c r="X1886">
        <f t="shared" si="354"/>
        <v>23.12282371473313</v>
      </c>
      <c r="Y1886">
        <v>0</v>
      </c>
      <c r="Z1886">
        <v>0</v>
      </c>
      <c r="AA1886">
        <v>0</v>
      </c>
      <c r="AB1886" s="2">
        <v>0.1</v>
      </c>
      <c r="AC1886">
        <v>25</v>
      </c>
      <c r="AD1886">
        <f t="shared" si="355"/>
        <v>0.11016807219002084</v>
      </c>
      <c r="AE1886">
        <v>1630000</v>
      </c>
      <c r="AF1886">
        <v>0</v>
      </c>
      <c r="AG1886">
        <v>0</v>
      </c>
      <c r="AH1886">
        <v>37800</v>
      </c>
      <c r="AI1886">
        <v>0.18554175655781499</v>
      </c>
      <c r="AJ1886">
        <v>0.18640208766187499</v>
      </c>
      <c r="AK1886" s="1">
        <f t="shared" si="350"/>
        <v>9.0401146851958422E-2</v>
      </c>
      <c r="AL1886" s="1">
        <f t="shared" si="356"/>
        <v>9.2192120823456097E-2</v>
      </c>
      <c r="AM1886">
        <f t="shared" si="357"/>
        <v>9.098507675003327E-2</v>
      </c>
      <c r="AN1886">
        <f t="shared" si="358"/>
        <v>9.3099757839157041E-2</v>
      </c>
      <c r="AO1886">
        <f t="shared" si="359"/>
        <v>7.9496330133080245E-2</v>
      </c>
      <c r="AP1886">
        <f t="shared" si="360"/>
        <v>7.770535616158257E-2</v>
      </c>
      <c r="AQ1886">
        <f t="shared" si="361"/>
        <v>41.044804444234344</v>
      </c>
    </row>
    <row r="1887" spans="1:43" x14ac:dyDescent="0.2">
      <c r="A1887">
        <v>37059</v>
      </c>
      <c r="B1887">
        <v>16</v>
      </c>
      <c r="C1887">
        <v>37</v>
      </c>
      <c r="D1887" t="s">
        <v>1293</v>
      </c>
      <c r="E1887">
        <v>59</v>
      </c>
      <c r="F1887" t="s">
        <v>1271</v>
      </c>
      <c r="G1887" t="s">
        <v>1272</v>
      </c>
      <c r="H1887" t="s">
        <v>1273</v>
      </c>
      <c r="I1887">
        <v>43</v>
      </c>
      <c r="J1887">
        <v>14</v>
      </c>
      <c r="K1887">
        <v>65</v>
      </c>
      <c r="L1887">
        <v>58</v>
      </c>
      <c r="M1887">
        <v>18</v>
      </c>
      <c r="N1887">
        <v>83</v>
      </c>
      <c r="O1887">
        <v>71</v>
      </c>
      <c r="P1887">
        <v>24</v>
      </c>
      <c r="Q1887">
        <v>98</v>
      </c>
      <c r="R1887">
        <v>1200</v>
      </c>
      <c r="S1887">
        <v>0.93420201539993297</v>
      </c>
      <c r="T1887">
        <f t="shared" si="351"/>
        <v>1</v>
      </c>
      <c r="U1887">
        <f t="shared" si="352"/>
        <v>1121.0424184799197</v>
      </c>
      <c r="V1887">
        <f t="shared" si="353"/>
        <v>934.20201539993298</v>
      </c>
      <c r="W1887">
        <v>24.69</v>
      </c>
      <c r="X1887">
        <f t="shared" si="354"/>
        <v>23.065447760224345</v>
      </c>
      <c r="Y1887">
        <v>0</v>
      </c>
      <c r="Z1887">
        <v>0</v>
      </c>
      <c r="AA1887">
        <v>0</v>
      </c>
      <c r="AB1887" s="2">
        <v>0.1</v>
      </c>
      <c r="AC1887">
        <v>25</v>
      </c>
      <c r="AD1887">
        <f t="shared" si="355"/>
        <v>0.11016807219002084</v>
      </c>
      <c r="AE1887">
        <v>1630000</v>
      </c>
      <c r="AF1887">
        <v>0</v>
      </c>
      <c r="AG1887">
        <v>0</v>
      </c>
      <c r="AH1887">
        <v>37800</v>
      </c>
      <c r="AI1887">
        <v>0.185097521128779</v>
      </c>
      <c r="AJ1887">
        <v>0.18590224915912501</v>
      </c>
      <c r="AK1887" s="1">
        <f t="shared" si="350"/>
        <v>9.0393254497108222E-2</v>
      </c>
      <c r="AL1887" s="1">
        <f t="shared" si="356"/>
        <v>9.2188526819473968E-2</v>
      </c>
      <c r="AM1887">
        <f t="shared" si="357"/>
        <v>9.0978585831286679E-2</v>
      </c>
      <c r="AN1887">
        <f t="shared" si="358"/>
        <v>9.30983421707713E-2</v>
      </c>
      <c r="AO1887">
        <f t="shared" si="359"/>
        <v>7.9493844518634324E-2</v>
      </c>
      <c r="AP1887">
        <f t="shared" si="360"/>
        <v>7.7698572196268578E-2</v>
      </c>
      <c r="AQ1887">
        <f t="shared" si="361"/>
        <v>41.14331228054025</v>
      </c>
    </row>
    <row r="1888" spans="1:43" x14ac:dyDescent="0.2">
      <c r="A1888">
        <v>37061</v>
      </c>
      <c r="B1888">
        <v>16</v>
      </c>
      <c r="C1888">
        <v>37</v>
      </c>
      <c r="D1888" t="s">
        <v>1294</v>
      </c>
      <c r="E1888">
        <v>61</v>
      </c>
      <c r="F1888" t="s">
        <v>1271</v>
      </c>
      <c r="G1888" t="s">
        <v>1272</v>
      </c>
      <c r="H1888" t="s">
        <v>1273</v>
      </c>
      <c r="I1888">
        <v>43</v>
      </c>
      <c r="J1888">
        <v>14</v>
      </c>
      <c r="K1888">
        <v>65</v>
      </c>
      <c r="L1888">
        <v>58</v>
      </c>
      <c r="M1888">
        <v>18</v>
      </c>
      <c r="N1888">
        <v>83</v>
      </c>
      <c r="O1888">
        <v>71</v>
      </c>
      <c r="P1888">
        <v>24</v>
      </c>
      <c r="Q1888">
        <v>98</v>
      </c>
      <c r="R1888">
        <v>1200</v>
      </c>
      <c r="S1888">
        <v>0.96915541724725196</v>
      </c>
      <c r="T1888">
        <f t="shared" si="351"/>
        <v>1</v>
      </c>
      <c r="U1888">
        <f t="shared" si="352"/>
        <v>1162.9865006967023</v>
      </c>
      <c r="V1888">
        <f t="shared" si="353"/>
        <v>969.15541724725199</v>
      </c>
      <c r="W1888">
        <v>24.69</v>
      </c>
      <c r="X1888">
        <f t="shared" si="354"/>
        <v>23.928447251834651</v>
      </c>
      <c r="Y1888">
        <v>0</v>
      </c>
      <c r="Z1888">
        <v>0</v>
      </c>
      <c r="AA1888">
        <v>0</v>
      </c>
      <c r="AB1888" s="2">
        <v>0.1</v>
      </c>
      <c r="AC1888">
        <v>25</v>
      </c>
      <c r="AD1888">
        <f t="shared" si="355"/>
        <v>0.11016807219002084</v>
      </c>
      <c r="AE1888">
        <v>1630000</v>
      </c>
      <c r="AF1888">
        <v>0</v>
      </c>
      <c r="AG1888">
        <v>0</v>
      </c>
      <c r="AH1888">
        <v>37800</v>
      </c>
      <c r="AI1888">
        <v>0.18642459027462199</v>
      </c>
      <c r="AJ1888">
        <v>0.18763855992125</v>
      </c>
      <c r="AK1888" s="1">
        <f t="shared" si="350"/>
        <v>9.3107798071860315E-2</v>
      </c>
      <c r="AL1888" s="1">
        <f t="shared" si="356"/>
        <v>9.4890290693308454E-2</v>
      </c>
      <c r="AM1888">
        <f t="shared" si="357"/>
        <v>9.3688962707039788E-2</v>
      </c>
      <c r="AN1888">
        <f t="shared" si="358"/>
        <v>9.5793629496209773E-2</v>
      </c>
      <c r="AO1888">
        <f t="shared" si="359"/>
        <v>8.1814382288098758E-2</v>
      </c>
      <c r="AP1888">
        <f t="shared" si="360"/>
        <v>8.0031889666650619E-2</v>
      </c>
      <c r="AQ1888">
        <f t="shared" si="361"/>
        <v>40.850432354105351</v>
      </c>
    </row>
    <row r="1889" spans="1:43" x14ac:dyDescent="0.2">
      <c r="A1889">
        <v>37063</v>
      </c>
      <c r="B1889">
        <v>16</v>
      </c>
      <c r="C1889">
        <v>37</v>
      </c>
      <c r="D1889" t="s">
        <v>1295</v>
      </c>
      <c r="E1889">
        <v>63</v>
      </c>
      <c r="F1889" t="s">
        <v>1271</v>
      </c>
      <c r="G1889" t="s">
        <v>1272</v>
      </c>
      <c r="H1889" t="s">
        <v>1273</v>
      </c>
      <c r="I1889">
        <v>43</v>
      </c>
      <c r="J1889">
        <v>14</v>
      </c>
      <c r="K1889">
        <v>65</v>
      </c>
      <c r="L1889">
        <v>58</v>
      </c>
      <c r="M1889">
        <v>18</v>
      </c>
      <c r="N1889">
        <v>83</v>
      </c>
      <c r="O1889">
        <v>71</v>
      </c>
      <c r="P1889">
        <v>24</v>
      </c>
      <c r="Q1889">
        <v>98</v>
      </c>
      <c r="R1889">
        <v>1200</v>
      </c>
      <c r="S1889">
        <v>0.95885591953992799</v>
      </c>
      <c r="T1889">
        <f t="shared" si="351"/>
        <v>1</v>
      </c>
      <c r="U1889">
        <f t="shared" si="352"/>
        <v>1150.6271034479137</v>
      </c>
      <c r="V1889">
        <f t="shared" si="353"/>
        <v>958.85591953992798</v>
      </c>
      <c r="W1889">
        <v>24.69</v>
      </c>
      <c r="X1889">
        <f t="shared" si="354"/>
        <v>23.674152653440824</v>
      </c>
      <c r="Y1889">
        <v>0</v>
      </c>
      <c r="Z1889">
        <v>0</v>
      </c>
      <c r="AA1889">
        <v>0</v>
      </c>
      <c r="AB1889" s="2">
        <v>0.1</v>
      </c>
      <c r="AC1889">
        <v>25</v>
      </c>
      <c r="AD1889">
        <f t="shared" si="355"/>
        <v>0.11016807219002084</v>
      </c>
      <c r="AE1889">
        <v>1630000</v>
      </c>
      <c r="AF1889">
        <v>0</v>
      </c>
      <c r="AG1889">
        <v>0</v>
      </c>
      <c r="AH1889">
        <v>37800</v>
      </c>
      <c r="AI1889">
        <v>0.18451370323668101</v>
      </c>
      <c r="AJ1889">
        <v>0.18545702539137501</v>
      </c>
      <c r="AK1889" s="1">
        <f t="shared" si="350"/>
        <v>9.3072323084318523E-2</v>
      </c>
      <c r="AL1889" s="1">
        <f t="shared" si="356"/>
        <v>9.4873275809194219E-2</v>
      </c>
      <c r="AM1889">
        <f t="shared" si="357"/>
        <v>9.3659506459292344E-2</v>
      </c>
      <c r="AN1889">
        <f t="shared" si="358"/>
        <v>9.5785969897795462E-2</v>
      </c>
      <c r="AO1889">
        <f t="shared" si="359"/>
        <v>8.1802349453795359E-2</v>
      </c>
      <c r="AP1889">
        <f t="shared" si="360"/>
        <v>8.0001396728919663E-2</v>
      </c>
      <c r="AQ1889">
        <f t="shared" si="361"/>
        <v>41.273493407622951</v>
      </c>
    </row>
    <row r="1890" spans="1:43" x14ac:dyDescent="0.2">
      <c r="A1890">
        <v>37065</v>
      </c>
      <c r="B1890">
        <v>16</v>
      </c>
      <c r="C1890">
        <v>37</v>
      </c>
      <c r="D1890" t="s">
        <v>1296</v>
      </c>
      <c r="E1890">
        <v>65</v>
      </c>
      <c r="F1890" t="s">
        <v>1271</v>
      </c>
      <c r="G1890" t="s">
        <v>1272</v>
      </c>
      <c r="H1890" t="s">
        <v>1273</v>
      </c>
      <c r="I1890">
        <v>43</v>
      </c>
      <c r="J1890">
        <v>14</v>
      </c>
      <c r="K1890">
        <v>65</v>
      </c>
      <c r="L1890">
        <v>58</v>
      </c>
      <c r="M1890">
        <v>18</v>
      </c>
      <c r="N1890">
        <v>83</v>
      </c>
      <c r="O1890">
        <v>71</v>
      </c>
      <c r="P1890">
        <v>24</v>
      </c>
      <c r="Q1890">
        <v>98</v>
      </c>
      <c r="R1890">
        <v>1200</v>
      </c>
      <c r="S1890">
        <v>0.979483375946681</v>
      </c>
      <c r="T1890">
        <f t="shared" si="351"/>
        <v>1</v>
      </c>
      <c r="U1890">
        <f t="shared" si="352"/>
        <v>1175.3800511360173</v>
      </c>
      <c r="V1890">
        <f t="shared" si="353"/>
        <v>979.48337594668101</v>
      </c>
      <c r="W1890">
        <v>24.69</v>
      </c>
      <c r="X1890">
        <f t="shared" si="354"/>
        <v>24.183444552123554</v>
      </c>
      <c r="Y1890">
        <v>0</v>
      </c>
      <c r="Z1890">
        <v>0</v>
      </c>
      <c r="AA1890">
        <v>0</v>
      </c>
      <c r="AB1890" s="2">
        <v>0.1</v>
      </c>
      <c r="AC1890">
        <v>25</v>
      </c>
      <c r="AD1890">
        <f t="shared" si="355"/>
        <v>0.11016807219002084</v>
      </c>
      <c r="AE1890">
        <v>1630000</v>
      </c>
      <c r="AF1890">
        <v>0</v>
      </c>
      <c r="AG1890">
        <v>0</v>
      </c>
      <c r="AH1890">
        <v>37800</v>
      </c>
      <c r="AI1890">
        <v>0.18593329581042001</v>
      </c>
      <c r="AJ1890">
        <v>0.186964992149875</v>
      </c>
      <c r="AK1890" s="1">
        <f t="shared" si="350"/>
        <v>9.434865806523339E-2</v>
      </c>
      <c r="AL1890" s="1">
        <f t="shared" si="356"/>
        <v>9.6135860594896622E-2</v>
      </c>
      <c r="AM1890">
        <f t="shared" si="357"/>
        <v>9.4931358320844969E-2</v>
      </c>
      <c r="AN1890">
        <f t="shared" si="358"/>
        <v>9.7041586304087268E-2</v>
      </c>
      <c r="AO1890">
        <f t="shared" si="359"/>
        <v>8.288568782136288E-2</v>
      </c>
      <c r="AP1890">
        <f t="shared" si="360"/>
        <v>8.1098485291699648E-2</v>
      </c>
      <c r="AQ1890">
        <f t="shared" si="361"/>
        <v>40.958372092323579</v>
      </c>
    </row>
    <row r="1891" spans="1:43" x14ac:dyDescent="0.2">
      <c r="A1891">
        <v>37067</v>
      </c>
      <c r="B1891">
        <v>16</v>
      </c>
      <c r="C1891">
        <v>37</v>
      </c>
      <c r="D1891" t="s">
        <v>397</v>
      </c>
      <c r="E1891">
        <v>67</v>
      </c>
      <c r="F1891" t="s">
        <v>1271</v>
      </c>
      <c r="G1891" t="s">
        <v>1272</v>
      </c>
      <c r="H1891" t="s">
        <v>1273</v>
      </c>
      <c r="I1891">
        <v>43</v>
      </c>
      <c r="J1891">
        <v>14</v>
      </c>
      <c r="K1891">
        <v>65</v>
      </c>
      <c r="L1891">
        <v>58</v>
      </c>
      <c r="M1891">
        <v>18</v>
      </c>
      <c r="N1891">
        <v>83</v>
      </c>
      <c r="O1891">
        <v>71</v>
      </c>
      <c r="P1891">
        <v>24</v>
      </c>
      <c r="Q1891">
        <v>98</v>
      </c>
      <c r="R1891">
        <v>1200</v>
      </c>
      <c r="S1891">
        <v>0.93922502228191895</v>
      </c>
      <c r="T1891">
        <f t="shared" si="351"/>
        <v>1</v>
      </c>
      <c r="U1891">
        <f t="shared" si="352"/>
        <v>1127.0700267383027</v>
      </c>
      <c r="V1891">
        <f t="shared" si="353"/>
        <v>939.225022281919</v>
      </c>
      <c r="W1891">
        <v>24.69</v>
      </c>
      <c r="X1891">
        <f t="shared" si="354"/>
        <v>23.189465800140582</v>
      </c>
      <c r="Y1891">
        <v>0</v>
      </c>
      <c r="Z1891">
        <v>0</v>
      </c>
      <c r="AA1891">
        <v>0</v>
      </c>
      <c r="AB1891" s="2">
        <v>0.1</v>
      </c>
      <c r="AC1891">
        <v>25</v>
      </c>
      <c r="AD1891">
        <f t="shared" si="355"/>
        <v>0.11016807219002084</v>
      </c>
      <c r="AE1891">
        <v>1630000</v>
      </c>
      <c r="AF1891">
        <v>0</v>
      </c>
      <c r="AG1891">
        <v>0</v>
      </c>
      <c r="AH1891">
        <v>37800</v>
      </c>
      <c r="AI1891">
        <v>0.184483372841451</v>
      </c>
      <c r="AJ1891">
        <v>0.18598457562824999</v>
      </c>
      <c r="AK1891" s="1">
        <f t="shared" si="350"/>
        <v>9.1181818599790437E-2</v>
      </c>
      <c r="AL1891" s="1">
        <f t="shared" si="356"/>
        <v>9.2983067414265388E-2</v>
      </c>
      <c r="AM1891">
        <f t="shared" si="357"/>
        <v>9.1769098511940275E-2</v>
      </c>
      <c r="AN1891">
        <f t="shared" si="358"/>
        <v>9.3895911556348452E-2</v>
      </c>
      <c r="AO1891">
        <f t="shared" si="359"/>
        <v>8.0177640447652965E-2</v>
      </c>
      <c r="AP1891">
        <f t="shared" si="360"/>
        <v>7.8376391633178014E-2</v>
      </c>
      <c r="AQ1891">
        <f t="shared" si="361"/>
        <v>41.280279067210017</v>
      </c>
    </row>
    <row r="1892" spans="1:43" x14ac:dyDescent="0.2">
      <c r="A1892">
        <v>37069</v>
      </c>
      <c r="B1892">
        <v>16</v>
      </c>
      <c r="C1892">
        <v>37</v>
      </c>
      <c r="D1892" t="s">
        <v>48</v>
      </c>
      <c r="E1892">
        <v>69</v>
      </c>
      <c r="F1892" t="s">
        <v>1271</v>
      </c>
      <c r="G1892" t="s">
        <v>1272</v>
      </c>
      <c r="H1892" t="s">
        <v>1273</v>
      </c>
      <c r="I1892">
        <v>43</v>
      </c>
      <c r="J1892">
        <v>14</v>
      </c>
      <c r="K1892">
        <v>65</v>
      </c>
      <c r="L1892">
        <v>58</v>
      </c>
      <c r="M1892">
        <v>18</v>
      </c>
      <c r="N1892">
        <v>83</v>
      </c>
      <c r="O1892">
        <v>71</v>
      </c>
      <c r="P1892">
        <v>24</v>
      </c>
      <c r="Q1892">
        <v>98</v>
      </c>
      <c r="R1892">
        <v>1200</v>
      </c>
      <c r="S1892">
        <v>0.96807628411513102</v>
      </c>
      <c r="T1892">
        <f t="shared" si="351"/>
        <v>1</v>
      </c>
      <c r="U1892">
        <f t="shared" si="352"/>
        <v>1161.6915409381572</v>
      </c>
      <c r="V1892">
        <f t="shared" si="353"/>
        <v>968.07628411513099</v>
      </c>
      <c r="W1892">
        <v>24.69</v>
      </c>
      <c r="X1892">
        <f t="shared" si="354"/>
        <v>23.901803454802586</v>
      </c>
      <c r="Y1892">
        <v>0</v>
      </c>
      <c r="Z1892">
        <v>0</v>
      </c>
      <c r="AA1892">
        <v>0</v>
      </c>
      <c r="AB1892" s="2">
        <v>0.1</v>
      </c>
      <c r="AC1892">
        <v>25</v>
      </c>
      <c r="AD1892">
        <f t="shared" si="355"/>
        <v>0.11016807219002084</v>
      </c>
      <c r="AE1892">
        <v>1630000</v>
      </c>
      <c r="AF1892">
        <v>0</v>
      </c>
      <c r="AG1892">
        <v>0</v>
      </c>
      <c r="AH1892">
        <v>37800</v>
      </c>
      <c r="AI1892">
        <v>0.18618766459424699</v>
      </c>
      <c r="AJ1892">
        <v>0.18698087273075001</v>
      </c>
      <c r="AK1892" s="1">
        <f t="shared" si="350"/>
        <v>9.3122473283263119E-2</v>
      </c>
      <c r="AL1892" s="1">
        <f t="shared" si="356"/>
        <v>9.4907234144543454E-2</v>
      </c>
      <c r="AM1892">
        <f t="shared" si="357"/>
        <v>9.3704377456300267E-2</v>
      </c>
      <c r="AN1892">
        <f t="shared" si="358"/>
        <v>9.5811722455179105E-2</v>
      </c>
      <c r="AO1892">
        <f t="shared" si="359"/>
        <v>8.1829264776405786E-2</v>
      </c>
      <c r="AP1892">
        <f t="shared" si="360"/>
        <v>8.0044503915125451E-2</v>
      </c>
      <c r="AQ1892">
        <f t="shared" si="361"/>
        <v>40.902414941137636</v>
      </c>
    </row>
    <row r="1893" spans="1:43" x14ac:dyDescent="0.2">
      <c r="A1893">
        <v>37071</v>
      </c>
      <c r="B1893">
        <v>16</v>
      </c>
      <c r="C1893">
        <v>37</v>
      </c>
      <c r="D1893" t="s">
        <v>1297</v>
      </c>
      <c r="E1893">
        <v>71</v>
      </c>
      <c r="F1893" t="s">
        <v>1271</v>
      </c>
      <c r="G1893" t="s">
        <v>1272</v>
      </c>
      <c r="H1893" t="s">
        <v>1273</v>
      </c>
      <c r="I1893">
        <v>43</v>
      </c>
      <c r="J1893">
        <v>14</v>
      </c>
      <c r="K1893">
        <v>65</v>
      </c>
      <c r="L1893">
        <v>58</v>
      </c>
      <c r="M1893">
        <v>18</v>
      </c>
      <c r="N1893">
        <v>83</v>
      </c>
      <c r="O1893">
        <v>71</v>
      </c>
      <c r="P1893">
        <v>24</v>
      </c>
      <c r="Q1893">
        <v>98</v>
      </c>
      <c r="R1893">
        <v>1200</v>
      </c>
      <c r="S1893">
        <v>0.92348944395780597</v>
      </c>
      <c r="T1893">
        <f t="shared" si="351"/>
        <v>1</v>
      </c>
      <c r="U1893">
        <f t="shared" si="352"/>
        <v>1108.1873327493672</v>
      </c>
      <c r="V1893">
        <f t="shared" si="353"/>
        <v>923.48944395780597</v>
      </c>
      <c r="W1893">
        <v>24.69</v>
      </c>
      <c r="X1893">
        <f t="shared" si="354"/>
        <v>22.80095437131823</v>
      </c>
      <c r="Y1893">
        <v>0</v>
      </c>
      <c r="Z1893">
        <v>0</v>
      </c>
      <c r="AA1893">
        <v>0</v>
      </c>
      <c r="AB1893" s="2">
        <v>0.1</v>
      </c>
      <c r="AC1893">
        <v>25</v>
      </c>
      <c r="AD1893">
        <f t="shared" si="355"/>
        <v>0.11016807219002084</v>
      </c>
      <c r="AE1893">
        <v>1630000</v>
      </c>
      <c r="AF1893">
        <v>0</v>
      </c>
      <c r="AG1893">
        <v>0</v>
      </c>
      <c r="AH1893">
        <v>37800</v>
      </c>
      <c r="AI1893">
        <v>0.18768105116978701</v>
      </c>
      <c r="AJ1893">
        <v>0.18893432173187499</v>
      </c>
      <c r="AK1893" s="1">
        <f t="shared" si="350"/>
        <v>8.8126664735851484E-2</v>
      </c>
      <c r="AL1893" s="1">
        <f t="shared" si="356"/>
        <v>8.989722417458984E-2</v>
      </c>
      <c r="AM1893">
        <f t="shared" si="357"/>
        <v>8.8703938671180316E-2</v>
      </c>
      <c r="AN1893">
        <f t="shared" si="358"/>
        <v>9.0794515431008152E-2</v>
      </c>
      <c r="AO1893">
        <f t="shared" si="359"/>
        <v>7.7520858069859824E-2</v>
      </c>
      <c r="AP1893">
        <f t="shared" si="360"/>
        <v>7.5750298631121468E-2</v>
      </c>
      <c r="AQ1893">
        <f t="shared" si="361"/>
        <v>40.576952583592529</v>
      </c>
    </row>
    <row r="1894" spans="1:43" x14ac:dyDescent="0.2">
      <c r="A1894">
        <v>37073</v>
      </c>
      <c r="B1894">
        <v>16</v>
      </c>
      <c r="C1894">
        <v>37</v>
      </c>
      <c r="D1894" t="s">
        <v>1298</v>
      </c>
      <c r="E1894">
        <v>73</v>
      </c>
      <c r="F1894" t="s">
        <v>1271</v>
      </c>
      <c r="G1894" t="s">
        <v>1272</v>
      </c>
      <c r="H1894" t="s">
        <v>1273</v>
      </c>
      <c r="I1894">
        <v>43</v>
      </c>
      <c r="J1894">
        <v>14</v>
      </c>
      <c r="K1894">
        <v>65</v>
      </c>
      <c r="L1894">
        <v>58</v>
      </c>
      <c r="M1894">
        <v>18</v>
      </c>
      <c r="N1894">
        <v>83</v>
      </c>
      <c r="O1894">
        <v>71</v>
      </c>
      <c r="P1894">
        <v>24</v>
      </c>
      <c r="Q1894">
        <v>98</v>
      </c>
      <c r="R1894">
        <v>1200</v>
      </c>
      <c r="S1894">
        <v>0.99644067287445104</v>
      </c>
      <c r="T1894">
        <f t="shared" si="351"/>
        <v>1</v>
      </c>
      <c r="U1894">
        <f t="shared" si="352"/>
        <v>1195.7288074493413</v>
      </c>
      <c r="V1894">
        <f t="shared" si="353"/>
        <v>996.44067287445102</v>
      </c>
      <c r="W1894">
        <v>24.69</v>
      </c>
      <c r="X1894">
        <f t="shared" si="354"/>
        <v>24.602120213270197</v>
      </c>
      <c r="Y1894">
        <v>0</v>
      </c>
      <c r="Z1894">
        <v>0</v>
      </c>
      <c r="AA1894">
        <v>0</v>
      </c>
      <c r="AB1894" s="2">
        <v>0.1</v>
      </c>
      <c r="AC1894">
        <v>25</v>
      </c>
      <c r="AD1894">
        <f t="shared" si="355"/>
        <v>0.11016807219002084</v>
      </c>
      <c r="AE1894">
        <v>1630000</v>
      </c>
      <c r="AF1894">
        <v>0</v>
      </c>
      <c r="AG1894">
        <v>0</v>
      </c>
      <c r="AH1894">
        <v>37800</v>
      </c>
      <c r="AI1894">
        <v>0.184710702930029</v>
      </c>
      <c r="AJ1894">
        <v>0.188256043888125</v>
      </c>
      <c r="AK1894" s="1">
        <f t="shared" si="350"/>
        <v>9.6617369875894213E-2</v>
      </c>
      <c r="AL1894" s="1">
        <f t="shared" si="356"/>
        <v>9.841640182883353E-2</v>
      </c>
      <c r="AM1894">
        <f t="shared" si="357"/>
        <v>9.7203927001587545E-2</v>
      </c>
      <c r="AN1894">
        <f t="shared" si="358"/>
        <v>9.9328122500882743E-2</v>
      </c>
      <c r="AO1894">
        <f t="shared" si="359"/>
        <v>8.4847614842007757E-2</v>
      </c>
      <c r="AP1894">
        <f t="shared" si="360"/>
        <v>8.304858288906844E-2</v>
      </c>
      <c r="AQ1894">
        <f t="shared" si="361"/>
        <v>41.22947394683522</v>
      </c>
    </row>
    <row r="1895" spans="1:43" x14ac:dyDescent="0.2">
      <c r="A1895">
        <v>37075</v>
      </c>
      <c r="B1895">
        <v>16</v>
      </c>
      <c r="C1895">
        <v>37</v>
      </c>
      <c r="D1895" t="s">
        <v>93</v>
      </c>
      <c r="E1895">
        <v>75</v>
      </c>
      <c r="F1895" t="s">
        <v>1271</v>
      </c>
      <c r="G1895" t="s">
        <v>1272</v>
      </c>
      <c r="H1895" t="s">
        <v>1273</v>
      </c>
      <c r="I1895">
        <v>43</v>
      </c>
      <c r="J1895">
        <v>14</v>
      </c>
      <c r="K1895">
        <v>65</v>
      </c>
      <c r="L1895">
        <v>58</v>
      </c>
      <c r="M1895">
        <v>18</v>
      </c>
      <c r="N1895">
        <v>83</v>
      </c>
      <c r="O1895">
        <v>71</v>
      </c>
      <c r="P1895">
        <v>24</v>
      </c>
      <c r="Q1895">
        <v>98</v>
      </c>
      <c r="R1895">
        <v>1200</v>
      </c>
      <c r="S1895">
        <v>0.921481132507324</v>
      </c>
      <c r="T1895">
        <f t="shared" si="351"/>
        <v>1</v>
      </c>
      <c r="U1895">
        <f t="shared" si="352"/>
        <v>1105.7773590087888</v>
      </c>
      <c r="V1895">
        <f t="shared" si="353"/>
        <v>921.48113250732399</v>
      </c>
      <c r="W1895">
        <v>24.69</v>
      </c>
      <c r="X1895">
        <f t="shared" si="354"/>
        <v>22.75136916160583</v>
      </c>
      <c r="Y1895">
        <v>0</v>
      </c>
      <c r="Z1895">
        <v>0</v>
      </c>
      <c r="AA1895">
        <v>0</v>
      </c>
      <c r="AB1895" s="2">
        <v>0.1</v>
      </c>
      <c r="AC1895">
        <v>25</v>
      </c>
      <c r="AD1895">
        <f t="shared" si="355"/>
        <v>0.11016807219002084</v>
      </c>
      <c r="AE1895">
        <v>1630000</v>
      </c>
      <c r="AF1895">
        <v>0</v>
      </c>
      <c r="AG1895">
        <v>0</v>
      </c>
      <c r="AH1895">
        <v>37800</v>
      </c>
      <c r="AI1895">
        <v>0.18133673570439399</v>
      </c>
      <c r="AJ1895">
        <v>0.18473440202587499</v>
      </c>
      <c r="AK1895" s="1">
        <f t="shared" si="350"/>
        <v>9.1011543423154762E-2</v>
      </c>
      <c r="AL1895" s="1">
        <f t="shared" si="356"/>
        <v>9.284404832256303E-2</v>
      </c>
      <c r="AM1895">
        <f t="shared" si="357"/>
        <v>9.1609014082227672E-2</v>
      </c>
      <c r="AN1895">
        <f t="shared" si="358"/>
        <v>9.377273254948422E-2</v>
      </c>
      <c r="AO1895">
        <f t="shared" si="359"/>
        <v>8.0062534526055301E-2</v>
      </c>
      <c r="AP1895">
        <f t="shared" si="360"/>
        <v>7.8230029626647032E-2</v>
      </c>
      <c r="AQ1895">
        <f t="shared" si="361"/>
        <v>41.996593158981845</v>
      </c>
    </row>
    <row r="1896" spans="1:43" x14ac:dyDescent="0.2">
      <c r="A1896">
        <v>37077</v>
      </c>
      <c r="B1896">
        <v>16</v>
      </c>
      <c r="C1896">
        <v>37</v>
      </c>
      <c r="D1896" t="s">
        <v>1299</v>
      </c>
      <c r="E1896">
        <v>77</v>
      </c>
      <c r="F1896" t="s">
        <v>1271</v>
      </c>
      <c r="G1896" t="s">
        <v>1272</v>
      </c>
      <c r="H1896" t="s">
        <v>1273</v>
      </c>
      <c r="I1896">
        <v>43</v>
      </c>
      <c r="J1896">
        <v>14</v>
      </c>
      <c r="K1896">
        <v>65</v>
      </c>
      <c r="L1896">
        <v>58</v>
      </c>
      <c r="M1896">
        <v>18</v>
      </c>
      <c r="N1896">
        <v>83</v>
      </c>
      <c r="O1896">
        <v>71</v>
      </c>
      <c r="P1896">
        <v>24</v>
      </c>
      <c r="Q1896">
        <v>98</v>
      </c>
      <c r="R1896">
        <v>1200</v>
      </c>
      <c r="S1896">
        <v>0.962869983453017</v>
      </c>
      <c r="T1896">
        <f t="shared" si="351"/>
        <v>1</v>
      </c>
      <c r="U1896">
        <f t="shared" si="352"/>
        <v>1155.4439801436204</v>
      </c>
      <c r="V1896">
        <f t="shared" si="353"/>
        <v>962.86998345301697</v>
      </c>
      <c r="W1896">
        <v>24.69</v>
      </c>
      <c r="X1896">
        <f t="shared" si="354"/>
        <v>23.773259891454991</v>
      </c>
      <c r="Y1896">
        <v>0</v>
      </c>
      <c r="Z1896">
        <v>0</v>
      </c>
      <c r="AA1896">
        <v>0</v>
      </c>
      <c r="AB1896" s="2">
        <v>0.1</v>
      </c>
      <c r="AC1896">
        <v>25</v>
      </c>
      <c r="AD1896">
        <f t="shared" si="355"/>
        <v>0.11016807219002084</v>
      </c>
      <c r="AE1896">
        <v>1630000</v>
      </c>
      <c r="AF1896">
        <v>0</v>
      </c>
      <c r="AG1896">
        <v>0</v>
      </c>
      <c r="AH1896">
        <v>37800</v>
      </c>
      <c r="AI1896">
        <v>0.184721438041408</v>
      </c>
      <c r="AJ1896">
        <v>0.186446358498875</v>
      </c>
      <c r="AK1896" s="1">
        <f t="shared" si="350"/>
        <v>9.3356846440538196E-2</v>
      </c>
      <c r="AL1896" s="1">
        <f t="shared" si="356"/>
        <v>9.515577384249202E-2</v>
      </c>
      <c r="AM1896">
        <f t="shared" si="357"/>
        <v>9.3943369478384761E-2</v>
      </c>
      <c r="AN1896">
        <f t="shared" si="358"/>
        <v>9.6067441529770939E-2</v>
      </c>
      <c r="AO1896">
        <f t="shared" si="359"/>
        <v>8.2044889487633235E-2</v>
      </c>
      <c r="AP1896">
        <f t="shared" si="360"/>
        <v>8.0245962085679412E-2</v>
      </c>
      <c r="AQ1896">
        <f t="shared" si="361"/>
        <v>41.227077890375234</v>
      </c>
    </row>
    <row r="1897" spans="1:43" x14ac:dyDescent="0.2">
      <c r="A1897">
        <v>37079</v>
      </c>
      <c r="B1897">
        <v>16</v>
      </c>
      <c r="C1897">
        <v>37</v>
      </c>
      <c r="D1897" t="s">
        <v>50</v>
      </c>
      <c r="E1897">
        <v>79</v>
      </c>
      <c r="F1897" t="s">
        <v>1271</v>
      </c>
      <c r="G1897" t="s">
        <v>1272</v>
      </c>
      <c r="H1897" t="s">
        <v>1273</v>
      </c>
      <c r="I1897">
        <v>43</v>
      </c>
      <c r="J1897">
        <v>14</v>
      </c>
      <c r="K1897">
        <v>65</v>
      </c>
      <c r="L1897">
        <v>58</v>
      </c>
      <c r="M1897">
        <v>18</v>
      </c>
      <c r="N1897">
        <v>83</v>
      </c>
      <c r="O1897">
        <v>71</v>
      </c>
      <c r="P1897">
        <v>24</v>
      </c>
      <c r="Q1897">
        <v>98</v>
      </c>
      <c r="R1897">
        <v>1200</v>
      </c>
      <c r="S1897">
        <v>0.97642213106155396</v>
      </c>
      <c r="T1897">
        <f t="shared" si="351"/>
        <v>1</v>
      </c>
      <c r="U1897">
        <f t="shared" si="352"/>
        <v>1171.7065572738647</v>
      </c>
      <c r="V1897">
        <f t="shared" si="353"/>
        <v>976.42213106155396</v>
      </c>
      <c r="W1897">
        <v>24.69</v>
      </c>
      <c r="X1897">
        <f t="shared" si="354"/>
        <v>24.107862415909768</v>
      </c>
      <c r="Y1897">
        <v>0</v>
      </c>
      <c r="Z1897">
        <v>0</v>
      </c>
      <c r="AA1897">
        <v>0</v>
      </c>
      <c r="AB1897" s="2">
        <v>0.1</v>
      </c>
      <c r="AC1897">
        <v>25</v>
      </c>
      <c r="AD1897">
        <f t="shared" si="355"/>
        <v>0.11016807219002084</v>
      </c>
      <c r="AE1897">
        <v>1630000</v>
      </c>
      <c r="AF1897">
        <v>0</v>
      </c>
      <c r="AG1897">
        <v>0</v>
      </c>
      <c r="AH1897">
        <v>37800</v>
      </c>
      <c r="AI1897">
        <v>0.18555158932225699</v>
      </c>
      <c r="AJ1897">
        <v>0.186775671611</v>
      </c>
      <c r="AK1897" s="1">
        <f t="shared" si="350"/>
        <v>9.424726614883347E-2</v>
      </c>
      <c r="AL1897" s="1">
        <f t="shared" si="356"/>
        <v>9.603814521289733E-2</v>
      </c>
      <c r="AM1897">
        <f t="shared" si="357"/>
        <v>9.4831165103249154E-2</v>
      </c>
      <c r="AN1897">
        <f t="shared" si="358"/>
        <v>9.6945734131026015E-2</v>
      </c>
      <c r="AO1897">
        <f t="shared" si="359"/>
        <v>8.2802211755933511E-2</v>
      </c>
      <c r="AP1897">
        <f t="shared" si="360"/>
        <v>8.101133269186965E-2</v>
      </c>
      <c r="AQ1897">
        <f t="shared" si="361"/>
        <v>41.042629394723093</v>
      </c>
    </row>
    <row r="1898" spans="1:43" x14ac:dyDescent="0.2">
      <c r="A1898">
        <v>37081</v>
      </c>
      <c r="B1898">
        <v>16</v>
      </c>
      <c r="C1898">
        <v>37</v>
      </c>
      <c r="D1898" t="s">
        <v>1300</v>
      </c>
      <c r="E1898">
        <v>81</v>
      </c>
      <c r="F1898" t="s">
        <v>1271</v>
      </c>
      <c r="G1898" t="s">
        <v>1272</v>
      </c>
      <c r="H1898" t="s">
        <v>1273</v>
      </c>
      <c r="I1898">
        <v>43</v>
      </c>
      <c r="J1898">
        <v>14</v>
      </c>
      <c r="K1898">
        <v>65</v>
      </c>
      <c r="L1898">
        <v>58</v>
      </c>
      <c r="M1898">
        <v>18</v>
      </c>
      <c r="N1898">
        <v>83</v>
      </c>
      <c r="O1898">
        <v>71</v>
      </c>
      <c r="P1898">
        <v>24</v>
      </c>
      <c r="Q1898">
        <v>98</v>
      </c>
      <c r="R1898">
        <v>1200</v>
      </c>
      <c r="S1898">
        <v>0.94242997964223196</v>
      </c>
      <c r="T1898">
        <f t="shared" si="351"/>
        <v>1</v>
      </c>
      <c r="U1898">
        <f t="shared" si="352"/>
        <v>1130.9159755706783</v>
      </c>
      <c r="V1898">
        <f t="shared" si="353"/>
        <v>942.42997964223196</v>
      </c>
      <c r="W1898">
        <v>24.69</v>
      </c>
      <c r="X1898">
        <f t="shared" si="354"/>
        <v>23.268596197366708</v>
      </c>
      <c r="Y1898">
        <v>0</v>
      </c>
      <c r="Z1898">
        <v>0</v>
      </c>
      <c r="AA1898">
        <v>0</v>
      </c>
      <c r="AB1898" s="2">
        <v>0.1</v>
      </c>
      <c r="AC1898">
        <v>25</v>
      </c>
      <c r="AD1898">
        <f t="shared" si="355"/>
        <v>0.11016807219002084</v>
      </c>
      <c r="AE1898">
        <v>1630000</v>
      </c>
      <c r="AF1898">
        <v>0</v>
      </c>
      <c r="AG1898">
        <v>0</v>
      </c>
      <c r="AH1898">
        <v>37800</v>
      </c>
      <c r="AI1898">
        <v>0.18451852050595799</v>
      </c>
      <c r="AJ1898">
        <v>0.18631011463300001</v>
      </c>
      <c r="AK1898" s="1">
        <f t="shared" si="350"/>
        <v>9.1475534319487739E-2</v>
      </c>
      <c r="AL1898" s="1">
        <f t="shared" si="356"/>
        <v>9.3276440026458629E-2</v>
      </c>
      <c r="AM1898">
        <f t="shared" si="357"/>
        <v>9.2062702364724344E-2</v>
      </c>
      <c r="AN1898">
        <f t="shared" si="358"/>
        <v>9.4189110287136377E-2</v>
      </c>
      <c r="AO1898">
        <f t="shared" si="359"/>
        <v>8.0429764099743326E-2</v>
      </c>
      <c r="AP1898">
        <f t="shared" si="360"/>
        <v>7.8628858392772435E-2</v>
      </c>
      <c r="AQ1898">
        <f t="shared" si="361"/>
        <v>41.272415870629906</v>
      </c>
    </row>
    <row r="1899" spans="1:43" x14ac:dyDescent="0.2">
      <c r="A1899">
        <v>37083</v>
      </c>
      <c r="B1899">
        <v>16</v>
      </c>
      <c r="C1899">
        <v>37</v>
      </c>
      <c r="D1899" t="s">
        <v>1301</v>
      </c>
      <c r="E1899">
        <v>83</v>
      </c>
      <c r="F1899" t="s">
        <v>1271</v>
      </c>
      <c r="G1899" t="s">
        <v>1272</v>
      </c>
      <c r="H1899" t="s">
        <v>1273</v>
      </c>
      <c r="I1899">
        <v>43</v>
      </c>
      <c r="J1899">
        <v>14</v>
      </c>
      <c r="K1899">
        <v>65</v>
      </c>
      <c r="L1899">
        <v>58</v>
      </c>
      <c r="M1899">
        <v>18</v>
      </c>
      <c r="N1899">
        <v>83</v>
      </c>
      <c r="O1899">
        <v>71</v>
      </c>
      <c r="P1899">
        <v>24</v>
      </c>
      <c r="Q1899">
        <v>98</v>
      </c>
      <c r="R1899">
        <v>1200</v>
      </c>
      <c r="S1899">
        <v>0.97957292497158099</v>
      </c>
      <c r="T1899">
        <f t="shared" si="351"/>
        <v>1</v>
      </c>
      <c r="U1899">
        <f t="shared" si="352"/>
        <v>1175.4875099658973</v>
      </c>
      <c r="V1899">
        <f t="shared" si="353"/>
        <v>979.57292497158096</v>
      </c>
      <c r="W1899">
        <v>24.69</v>
      </c>
      <c r="X1899">
        <f t="shared" si="354"/>
        <v>24.185655517548337</v>
      </c>
      <c r="Y1899">
        <v>0</v>
      </c>
      <c r="Z1899">
        <v>0</v>
      </c>
      <c r="AA1899">
        <v>0</v>
      </c>
      <c r="AB1899" s="2">
        <v>0.1</v>
      </c>
      <c r="AC1899">
        <v>25</v>
      </c>
      <c r="AD1899">
        <f t="shared" si="355"/>
        <v>0.11016807219002084</v>
      </c>
      <c r="AE1899">
        <v>1630000</v>
      </c>
      <c r="AF1899">
        <v>0</v>
      </c>
      <c r="AG1899">
        <v>0</v>
      </c>
      <c r="AH1899">
        <v>37800</v>
      </c>
      <c r="AI1899">
        <v>0.18573002435170799</v>
      </c>
      <c r="AJ1899">
        <v>0.18700433287562501</v>
      </c>
      <c r="AK1899" s="1">
        <f t="shared" si="350"/>
        <v>9.4460552807865861E-2</v>
      </c>
      <c r="AL1899" s="1">
        <f t="shared" si="356"/>
        <v>9.6249711333962554E-2</v>
      </c>
      <c r="AM1899">
        <f t="shared" si="357"/>
        <v>9.5043890797367594E-2</v>
      </c>
      <c r="AN1899">
        <f t="shared" si="358"/>
        <v>9.7156428310918017E-2</v>
      </c>
      <c r="AO1899">
        <f t="shared" si="359"/>
        <v>8.2983824243948498E-2</v>
      </c>
      <c r="AP1899">
        <f t="shared" si="360"/>
        <v>8.1194665717851805E-2</v>
      </c>
      <c r="AQ1899">
        <f t="shared" si="361"/>
        <v>41.003198813639841</v>
      </c>
    </row>
    <row r="1900" spans="1:43" x14ac:dyDescent="0.2">
      <c r="A1900">
        <v>37085</v>
      </c>
      <c r="B1900">
        <v>16</v>
      </c>
      <c r="C1900">
        <v>37</v>
      </c>
      <c r="D1900" t="s">
        <v>1302</v>
      </c>
      <c r="E1900">
        <v>85</v>
      </c>
      <c r="F1900" t="s">
        <v>1271</v>
      </c>
      <c r="G1900" t="s">
        <v>1272</v>
      </c>
      <c r="H1900" t="s">
        <v>1273</v>
      </c>
      <c r="I1900">
        <v>43</v>
      </c>
      <c r="J1900">
        <v>14</v>
      </c>
      <c r="K1900">
        <v>65</v>
      </c>
      <c r="L1900">
        <v>58</v>
      </c>
      <c r="M1900">
        <v>18</v>
      </c>
      <c r="N1900">
        <v>83</v>
      </c>
      <c r="O1900">
        <v>71</v>
      </c>
      <c r="P1900">
        <v>24</v>
      </c>
      <c r="Q1900">
        <v>98</v>
      </c>
      <c r="R1900">
        <v>1200</v>
      </c>
      <c r="S1900">
        <v>0.95433089335759502</v>
      </c>
      <c r="T1900">
        <f t="shared" si="351"/>
        <v>1</v>
      </c>
      <c r="U1900">
        <f t="shared" si="352"/>
        <v>1145.197072029114</v>
      </c>
      <c r="V1900">
        <f t="shared" si="353"/>
        <v>954.33089335759507</v>
      </c>
      <c r="W1900">
        <v>24.69</v>
      </c>
      <c r="X1900">
        <f t="shared" si="354"/>
        <v>23.562429756999023</v>
      </c>
      <c r="Y1900">
        <v>0</v>
      </c>
      <c r="Z1900">
        <v>0</v>
      </c>
      <c r="AA1900">
        <v>0</v>
      </c>
      <c r="AB1900" s="2">
        <v>0.1</v>
      </c>
      <c r="AC1900">
        <v>25</v>
      </c>
      <c r="AD1900">
        <f t="shared" si="355"/>
        <v>0.11016807219002084</v>
      </c>
      <c r="AE1900">
        <v>1630000</v>
      </c>
      <c r="AF1900">
        <v>0</v>
      </c>
      <c r="AG1900">
        <v>0</v>
      </c>
      <c r="AH1900">
        <v>37800</v>
      </c>
      <c r="AI1900">
        <v>0.186201155051199</v>
      </c>
      <c r="AJ1900">
        <v>0.18811163004174999</v>
      </c>
      <c r="AK1900" s="1">
        <f t="shared" si="350"/>
        <v>9.179360747120463E-2</v>
      </c>
      <c r="AL1900" s="1">
        <f t="shared" si="356"/>
        <v>9.357823902480393E-2</v>
      </c>
      <c r="AM1900">
        <f t="shared" si="357"/>
        <v>9.2375469484711703E-2</v>
      </c>
      <c r="AN1900">
        <f t="shared" si="358"/>
        <v>9.4482661804371218E-2</v>
      </c>
      <c r="AO1900">
        <f t="shared" si="359"/>
        <v>8.0686893419671404E-2</v>
      </c>
      <c r="AP1900">
        <f t="shared" si="360"/>
        <v>7.8902261866072104E-2</v>
      </c>
      <c r="AQ1900">
        <f t="shared" si="361"/>
        <v>40.899451520916934</v>
      </c>
    </row>
    <row r="1901" spans="1:43" x14ac:dyDescent="0.2">
      <c r="A1901">
        <v>37087</v>
      </c>
      <c r="B1901">
        <v>16</v>
      </c>
      <c r="C1901">
        <v>37</v>
      </c>
      <c r="D1901" t="s">
        <v>1303</v>
      </c>
      <c r="E1901">
        <v>87</v>
      </c>
      <c r="F1901" t="s">
        <v>1271</v>
      </c>
      <c r="G1901" t="s">
        <v>1272</v>
      </c>
      <c r="H1901" t="s">
        <v>1273</v>
      </c>
      <c r="I1901">
        <v>43</v>
      </c>
      <c r="J1901">
        <v>14</v>
      </c>
      <c r="K1901">
        <v>65</v>
      </c>
      <c r="L1901">
        <v>58</v>
      </c>
      <c r="M1901">
        <v>18</v>
      </c>
      <c r="N1901">
        <v>83</v>
      </c>
      <c r="O1901">
        <v>71</v>
      </c>
      <c r="P1901">
        <v>24</v>
      </c>
      <c r="Q1901">
        <v>98</v>
      </c>
      <c r="R1901">
        <v>1200</v>
      </c>
      <c r="S1901">
        <v>0.92157649199167901</v>
      </c>
      <c r="T1901">
        <f t="shared" si="351"/>
        <v>1</v>
      </c>
      <c r="U1901">
        <f t="shared" si="352"/>
        <v>1105.8917903900149</v>
      </c>
      <c r="V1901">
        <f t="shared" si="353"/>
        <v>921.57649199167906</v>
      </c>
      <c r="W1901">
        <v>24.69</v>
      </c>
      <c r="X1901">
        <f t="shared" si="354"/>
        <v>22.753723587274557</v>
      </c>
      <c r="Y1901">
        <v>0</v>
      </c>
      <c r="Z1901">
        <v>0</v>
      </c>
      <c r="AA1901">
        <v>0</v>
      </c>
      <c r="AB1901" s="2">
        <v>0.1</v>
      </c>
      <c r="AC1901">
        <v>25</v>
      </c>
      <c r="AD1901">
        <f t="shared" si="355"/>
        <v>0.11016807219002084</v>
      </c>
      <c r="AE1901">
        <v>1630000</v>
      </c>
      <c r="AF1901">
        <v>0</v>
      </c>
      <c r="AG1901">
        <v>0</v>
      </c>
      <c r="AH1901">
        <v>37800</v>
      </c>
      <c r="AI1901">
        <v>0.18381178170277301</v>
      </c>
      <c r="AJ1901">
        <v>0.19198959558324999</v>
      </c>
      <c r="AK1901" s="1">
        <f t="shared" si="350"/>
        <v>8.9795354422770396E-2</v>
      </c>
      <c r="AL1901" s="1">
        <f t="shared" si="356"/>
        <v>9.1603184440752258E-2</v>
      </c>
      <c r="AM1901">
        <f t="shared" si="357"/>
        <v>9.0384780073247073E-2</v>
      </c>
      <c r="AN1901">
        <f t="shared" si="358"/>
        <v>9.2519363831703158E-2</v>
      </c>
      <c r="AO1901">
        <f t="shared" si="359"/>
        <v>7.8992470258259423E-2</v>
      </c>
      <c r="AP1901">
        <f t="shared" si="360"/>
        <v>7.7184640240277561E-2</v>
      </c>
      <c r="AQ1901">
        <f t="shared" si="361"/>
        <v>41.431104380837212</v>
      </c>
    </row>
    <row r="1902" spans="1:43" x14ac:dyDescent="0.2">
      <c r="A1902">
        <v>37089</v>
      </c>
      <c r="B1902">
        <v>16</v>
      </c>
      <c r="C1902">
        <v>37</v>
      </c>
      <c r="D1902" t="s">
        <v>520</v>
      </c>
      <c r="E1902">
        <v>89</v>
      </c>
      <c r="F1902" t="s">
        <v>1271</v>
      </c>
      <c r="G1902" t="s">
        <v>1272</v>
      </c>
      <c r="H1902" t="s">
        <v>1273</v>
      </c>
      <c r="I1902">
        <v>43</v>
      </c>
      <c r="J1902">
        <v>14</v>
      </c>
      <c r="K1902">
        <v>65</v>
      </c>
      <c r="L1902">
        <v>58</v>
      </c>
      <c r="M1902">
        <v>18</v>
      </c>
      <c r="N1902">
        <v>83</v>
      </c>
      <c r="O1902">
        <v>71</v>
      </c>
      <c r="P1902">
        <v>24</v>
      </c>
      <c r="Q1902">
        <v>98</v>
      </c>
      <c r="R1902">
        <v>1200</v>
      </c>
      <c r="S1902">
        <v>0.919085277451409</v>
      </c>
      <c r="T1902">
        <f t="shared" si="351"/>
        <v>1</v>
      </c>
      <c r="U1902">
        <f t="shared" si="352"/>
        <v>1102.9023329416907</v>
      </c>
      <c r="V1902">
        <f t="shared" si="353"/>
        <v>919.08527745140896</v>
      </c>
      <c r="W1902">
        <v>24.69</v>
      </c>
      <c r="X1902">
        <f t="shared" si="354"/>
        <v>22.692215500275289</v>
      </c>
      <c r="Y1902">
        <v>0</v>
      </c>
      <c r="Z1902">
        <v>0</v>
      </c>
      <c r="AA1902">
        <v>0</v>
      </c>
      <c r="AB1902" s="2">
        <v>0.1</v>
      </c>
      <c r="AC1902">
        <v>25</v>
      </c>
      <c r="AD1902">
        <f t="shared" si="355"/>
        <v>0.11016807219002084</v>
      </c>
      <c r="AE1902">
        <v>1630000</v>
      </c>
      <c r="AF1902">
        <v>0</v>
      </c>
      <c r="AG1902">
        <v>0</v>
      </c>
      <c r="AH1902">
        <v>37800</v>
      </c>
      <c r="AI1902">
        <v>0.18808536821327601</v>
      </c>
      <c r="AJ1902">
        <v>0.19190032241687499</v>
      </c>
      <c r="AK1902" s="1">
        <f t="shared" si="350"/>
        <v>8.7517846626772061E-2</v>
      </c>
      <c r="AL1902" s="1">
        <f t="shared" si="356"/>
        <v>8.9284599988703958E-2</v>
      </c>
      <c r="AM1902">
        <f t="shared" si="357"/>
        <v>8.8093879627236929E-2</v>
      </c>
      <c r="AN1902">
        <f t="shared" si="358"/>
        <v>9.0179962386161092E-2</v>
      </c>
      <c r="AO1902">
        <f t="shared" si="359"/>
        <v>7.6993735313441891E-2</v>
      </c>
      <c r="AP1902">
        <f t="shared" si="360"/>
        <v>7.5226981951509994E-2</v>
      </c>
      <c r="AQ1902">
        <f t="shared" si="361"/>
        <v>40.489726481646166</v>
      </c>
    </row>
    <row r="1903" spans="1:43" x14ac:dyDescent="0.2">
      <c r="A1903">
        <v>37091</v>
      </c>
      <c r="B1903">
        <v>16</v>
      </c>
      <c r="C1903">
        <v>37</v>
      </c>
      <c r="D1903" t="s">
        <v>1304</v>
      </c>
      <c r="E1903">
        <v>91</v>
      </c>
      <c r="F1903" t="s">
        <v>1271</v>
      </c>
      <c r="G1903" t="s">
        <v>1272</v>
      </c>
      <c r="H1903" t="s">
        <v>1273</v>
      </c>
      <c r="I1903">
        <v>43</v>
      </c>
      <c r="J1903">
        <v>14</v>
      </c>
      <c r="K1903">
        <v>65</v>
      </c>
      <c r="L1903">
        <v>58</v>
      </c>
      <c r="M1903">
        <v>18</v>
      </c>
      <c r="N1903">
        <v>83</v>
      </c>
      <c r="O1903">
        <v>71</v>
      </c>
      <c r="P1903">
        <v>24</v>
      </c>
      <c r="Q1903">
        <v>98</v>
      </c>
      <c r="R1903">
        <v>1200</v>
      </c>
      <c r="S1903">
        <v>0.99081513711384395</v>
      </c>
      <c r="T1903">
        <f t="shared" si="351"/>
        <v>1</v>
      </c>
      <c r="U1903">
        <f t="shared" si="352"/>
        <v>1188.9781645366127</v>
      </c>
      <c r="V1903">
        <f t="shared" si="353"/>
        <v>990.815137113844</v>
      </c>
      <c r="W1903">
        <v>24.69</v>
      </c>
      <c r="X1903">
        <f t="shared" si="354"/>
        <v>24.46322573534081</v>
      </c>
      <c r="Y1903">
        <v>0</v>
      </c>
      <c r="Z1903">
        <v>0</v>
      </c>
      <c r="AA1903">
        <v>0</v>
      </c>
      <c r="AB1903" s="2">
        <v>0.1</v>
      </c>
      <c r="AC1903">
        <v>25</v>
      </c>
      <c r="AD1903">
        <f t="shared" si="355"/>
        <v>0.11016807219002084</v>
      </c>
      <c r="AE1903">
        <v>1630000</v>
      </c>
      <c r="AF1903">
        <v>0</v>
      </c>
      <c r="AG1903">
        <v>0</v>
      </c>
      <c r="AH1903">
        <v>37800</v>
      </c>
      <c r="AI1903">
        <v>0.18509779360981399</v>
      </c>
      <c r="AJ1903">
        <v>0.18629012924925001</v>
      </c>
      <c r="AK1903" s="1">
        <f t="shared" si="350"/>
        <v>9.5870990992636587E-2</v>
      </c>
      <c r="AL1903" s="1">
        <f t="shared" si="356"/>
        <v>9.7666260672195776E-2</v>
      </c>
      <c r="AM1903">
        <f t="shared" si="357"/>
        <v>9.6456321465153302E-2</v>
      </c>
      <c r="AN1903">
        <f t="shared" si="358"/>
        <v>9.857607468416095E-2</v>
      </c>
      <c r="AO1903">
        <f t="shared" si="359"/>
        <v>8.4202293927231248E-2</v>
      </c>
      <c r="AP1903">
        <f t="shared" si="360"/>
        <v>8.2407024247672059E-2</v>
      </c>
      <c r="AQ1903">
        <f t="shared" si="361"/>
        <v>41.143251713787436</v>
      </c>
    </row>
    <row r="1904" spans="1:43" x14ac:dyDescent="0.2">
      <c r="A1904">
        <v>37093</v>
      </c>
      <c r="B1904">
        <v>16</v>
      </c>
      <c r="C1904">
        <v>37</v>
      </c>
      <c r="D1904" t="s">
        <v>1305</v>
      </c>
      <c r="E1904">
        <v>93</v>
      </c>
      <c r="F1904" t="s">
        <v>1271</v>
      </c>
      <c r="G1904" t="s">
        <v>1272</v>
      </c>
      <c r="H1904" t="s">
        <v>1273</v>
      </c>
      <c r="I1904">
        <v>43</v>
      </c>
      <c r="J1904">
        <v>14</v>
      </c>
      <c r="K1904">
        <v>65</v>
      </c>
      <c r="L1904">
        <v>58</v>
      </c>
      <c r="M1904">
        <v>18</v>
      </c>
      <c r="N1904">
        <v>83</v>
      </c>
      <c r="O1904">
        <v>71</v>
      </c>
      <c r="P1904">
        <v>24</v>
      </c>
      <c r="Q1904">
        <v>98</v>
      </c>
      <c r="R1904">
        <v>1200</v>
      </c>
      <c r="S1904">
        <v>0.94181068539619495</v>
      </c>
      <c r="T1904">
        <f t="shared" si="351"/>
        <v>1</v>
      </c>
      <c r="U1904">
        <f t="shared" si="352"/>
        <v>1130.172822475434</v>
      </c>
      <c r="V1904">
        <f t="shared" si="353"/>
        <v>941.81068539619491</v>
      </c>
      <c r="W1904">
        <v>24.69</v>
      </c>
      <c r="X1904">
        <f t="shared" si="354"/>
        <v>23.253305822432054</v>
      </c>
      <c r="Y1904">
        <v>0</v>
      </c>
      <c r="Z1904">
        <v>0</v>
      </c>
      <c r="AA1904">
        <v>0</v>
      </c>
      <c r="AB1904" s="2">
        <v>0.1</v>
      </c>
      <c r="AC1904">
        <v>25</v>
      </c>
      <c r="AD1904">
        <f t="shared" si="355"/>
        <v>0.11016807219002084</v>
      </c>
      <c r="AE1904">
        <v>1630000</v>
      </c>
      <c r="AF1904">
        <v>0</v>
      </c>
      <c r="AG1904">
        <v>0</v>
      </c>
      <c r="AH1904">
        <v>37800</v>
      </c>
      <c r="AI1904">
        <v>0.18632316841931301</v>
      </c>
      <c r="AJ1904">
        <v>0.188230941676125</v>
      </c>
      <c r="AK1904" s="1">
        <f t="shared" si="350"/>
        <v>9.053001208680983E-2</v>
      </c>
      <c r="AL1904" s="1">
        <f t="shared" si="356"/>
        <v>9.2313474977872165E-2</v>
      </c>
      <c r="AM1904">
        <f t="shared" si="357"/>
        <v>9.1111493069097618E-2</v>
      </c>
      <c r="AN1904">
        <f t="shared" si="358"/>
        <v>9.3217305497923536E-2</v>
      </c>
      <c r="AO1904">
        <f t="shared" si="359"/>
        <v>7.959958666256664E-2</v>
      </c>
      <c r="AP1904">
        <f t="shared" si="360"/>
        <v>7.7816123771504306E-2</v>
      </c>
      <c r="AQ1904">
        <f t="shared" si="361"/>
        <v>40.872668593831605</v>
      </c>
    </row>
    <row r="1905" spans="1:43" x14ac:dyDescent="0.2">
      <c r="A1905">
        <v>37095</v>
      </c>
      <c r="B1905">
        <v>16</v>
      </c>
      <c r="C1905">
        <v>37</v>
      </c>
      <c r="D1905" t="s">
        <v>1306</v>
      </c>
      <c r="E1905">
        <v>95</v>
      </c>
      <c r="F1905" t="s">
        <v>1271</v>
      </c>
      <c r="G1905" t="s">
        <v>1272</v>
      </c>
      <c r="H1905" t="s">
        <v>1273</v>
      </c>
      <c r="I1905">
        <v>43</v>
      </c>
      <c r="J1905">
        <v>14</v>
      </c>
      <c r="K1905">
        <v>65</v>
      </c>
      <c r="L1905">
        <v>58</v>
      </c>
      <c r="M1905">
        <v>18</v>
      </c>
      <c r="N1905">
        <v>83</v>
      </c>
      <c r="O1905">
        <v>71</v>
      </c>
      <c r="P1905">
        <v>24</v>
      </c>
      <c r="Q1905">
        <v>98</v>
      </c>
      <c r="R1905">
        <v>1200</v>
      </c>
      <c r="S1905">
        <v>0.99796276092529301</v>
      </c>
      <c r="T1905">
        <f t="shared" si="351"/>
        <v>1</v>
      </c>
      <c r="U1905">
        <f t="shared" si="352"/>
        <v>1197.5553131103516</v>
      </c>
      <c r="V1905">
        <f t="shared" si="353"/>
        <v>997.96276092529297</v>
      </c>
      <c r="W1905">
        <v>24.69</v>
      </c>
      <c r="X1905">
        <f t="shared" si="354"/>
        <v>24.639700567245487</v>
      </c>
      <c r="Y1905">
        <v>0</v>
      </c>
      <c r="Z1905">
        <v>0</v>
      </c>
      <c r="AA1905">
        <v>0</v>
      </c>
      <c r="AB1905" s="2">
        <v>0.1</v>
      </c>
      <c r="AC1905">
        <v>25</v>
      </c>
      <c r="AD1905">
        <f t="shared" si="355"/>
        <v>0.11016807219002084</v>
      </c>
      <c r="AE1905">
        <v>1630000</v>
      </c>
      <c r="AF1905">
        <v>0</v>
      </c>
      <c r="AG1905">
        <v>0</v>
      </c>
      <c r="AH1905">
        <v>37800</v>
      </c>
      <c r="AI1905">
        <v>0.18471072291041701</v>
      </c>
      <c r="AJ1905">
        <v>0.19008464106975001</v>
      </c>
      <c r="AK1905" s="1">
        <f t="shared" si="350"/>
        <v>9.6764944857793092E-2</v>
      </c>
      <c r="AL1905" s="1">
        <f t="shared" si="356"/>
        <v>9.8563976616128882E-2</v>
      </c>
      <c r="AM1905">
        <f t="shared" si="357"/>
        <v>9.7351501920037817E-2</v>
      </c>
      <c r="AN1905">
        <f t="shared" si="358"/>
        <v>9.9475697189556136E-2</v>
      </c>
      <c r="AO1905">
        <f t="shared" si="359"/>
        <v>8.497446443779208E-2</v>
      </c>
      <c r="AP1905">
        <f t="shared" si="360"/>
        <v>8.317543267945629E-2</v>
      </c>
      <c r="AQ1905">
        <f t="shared" si="361"/>
        <v>41.229469486991889</v>
      </c>
    </row>
    <row r="1906" spans="1:43" x14ac:dyDescent="0.2">
      <c r="A1906">
        <v>37097</v>
      </c>
      <c r="B1906">
        <v>16</v>
      </c>
      <c r="C1906">
        <v>37</v>
      </c>
      <c r="D1906" t="s">
        <v>1307</v>
      </c>
      <c r="E1906">
        <v>97</v>
      </c>
      <c r="F1906" t="s">
        <v>1271</v>
      </c>
      <c r="G1906" t="s">
        <v>1272</v>
      </c>
      <c r="H1906" t="s">
        <v>1273</v>
      </c>
      <c r="I1906">
        <v>43</v>
      </c>
      <c r="J1906">
        <v>14</v>
      </c>
      <c r="K1906">
        <v>65</v>
      </c>
      <c r="L1906">
        <v>58</v>
      </c>
      <c r="M1906">
        <v>18</v>
      </c>
      <c r="N1906">
        <v>83</v>
      </c>
      <c r="O1906">
        <v>71</v>
      </c>
      <c r="P1906">
        <v>24</v>
      </c>
      <c r="Q1906">
        <v>98</v>
      </c>
      <c r="R1906">
        <v>1200</v>
      </c>
      <c r="S1906">
        <v>0.93003350846907695</v>
      </c>
      <c r="T1906">
        <f t="shared" si="351"/>
        <v>1</v>
      </c>
      <c r="U1906">
        <f t="shared" si="352"/>
        <v>1116.0402101628924</v>
      </c>
      <c r="V1906">
        <f t="shared" si="353"/>
        <v>930.03350846907699</v>
      </c>
      <c r="W1906">
        <v>24.69</v>
      </c>
      <c r="X1906">
        <f t="shared" si="354"/>
        <v>22.962527324101512</v>
      </c>
      <c r="Y1906">
        <v>0</v>
      </c>
      <c r="Z1906">
        <v>0</v>
      </c>
      <c r="AA1906">
        <v>0</v>
      </c>
      <c r="AB1906" s="2">
        <v>0.1</v>
      </c>
      <c r="AC1906">
        <v>25</v>
      </c>
      <c r="AD1906">
        <f t="shared" si="355"/>
        <v>0.11016807219002084</v>
      </c>
      <c r="AE1906">
        <v>1630000</v>
      </c>
      <c r="AF1906">
        <v>0</v>
      </c>
      <c r="AG1906">
        <v>0</v>
      </c>
      <c r="AH1906">
        <v>37800</v>
      </c>
      <c r="AI1906">
        <v>0.18587800272505201</v>
      </c>
      <c r="AJ1906">
        <v>0.18790932639337499</v>
      </c>
      <c r="AK1906" s="1">
        <f t="shared" si="350"/>
        <v>8.9612052473266909E-2</v>
      </c>
      <c r="AL1906" s="1">
        <f t="shared" si="356"/>
        <v>9.1399786641642597E-2</v>
      </c>
      <c r="AM1906">
        <f t="shared" si="357"/>
        <v>9.0194926064585262E-2</v>
      </c>
      <c r="AN1906">
        <f t="shared" si="358"/>
        <v>9.230578177684505E-2</v>
      </c>
      <c r="AO1906">
        <f t="shared" si="359"/>
        <v>7.8814815088143683E-2</v>
      </c>
      <c r="AP1906">
        <f t="shared" si="360"/>
        <v>7.7027080919767996E-2</v>
      </c>
      <c r="AQ1906">
        <f t="shared" si="361"/>
        <v>40.970555969551832</v>
      </c>
    </row>
    <row r="1907" spans="1:43" x14ac:dyDescent="0.2">
      <c r="A1907">
        <v>37099</v>
      </c>
      <c r="B1907">
        <v>16</v>
      </c>
      <c r="C1907">
        <v>37</v>
      </c>
      <c r="D1907" t="s">
        <v>54</v>
      </c>
      <c r="E1907">
        <v>99</v>
      </c>
      <c r="F1907" t="s">
        <v>1271</v>
      </c>
      <c r="G1907" t="s">
        <v>1272</v>
      </c>
      <c r="H1907" t="s">
        <v>1273</v>
      </c>
      <c r="I1907">
        <v>43</v>
      </c>
      <c r="J1907">
        <v>14</v>
      </c>
      <c r="K1907">
        <v>65</v>
      </c>
      <c r="L1907">
        <v>58</v>
      </c>
      <c r="M1907">
        <v>18</v>
      </c>
      <c r="N1907">
        <v>83</v>
      </c>
      <c r="O1907">
        <v>71</v>
      </c>
      <c r="P1907">
        <v>24</v>
      </c>
      <c r="Q1907">
        <v>98</v>
      </c>
      <c r="R1907">
        <v>1200</v>
      </c>
      <c r="S1907">
        <v>0.92066073417663596</v>
      </c>
      <c r="T1907">
        <f t="shared" si="351"/>
        <v>1</v>
      </c>
      <c r="U1907">
        <f t="shared" si="352"/>
        <v>1104.7928810119631</v>
      </c>
      <c r="V1907">
        <f t="shared" si="353"/>
        <v>920.66073417663597</v>
      </c>
      <c r="W1907">
        <v>24.69</v>
      </c>
      <c r="X1907">
        <f t="shared" si="354"/>
        <v>22.731113526821144</v>
      </c>
      <c r="Y1907">
        <v>0</v>
      </c>
      <c r="Z1907">
        <v>0</v>
      </c>
      <c r="AA1907">
        <v>0</v>
      </c>
      <c r="AB1907" s="2">
        <v>0.1</v>
      </c>
      <c r="AC1907">
        <v>25</v>
      </c>
      <c r="AD1907">
        <f t="shared" si="355"/>
        <v>0.11016807219002084</v>
      </c>
      <c r="AE1907">
        <v>1630000</v>
      </c>
      <c r="AF1907">
        <v>0</v>
      </c>
      <c r="AG1907">
        <v>0</v>
      </c>
      <c r="AH1907">
        <v>37800</v>
      </c>
      <c r="AI1907">
        <v>0.18757485115292899</v>
      </c>
      <c r="AJ1907">
        <v>0.19178915573175001</v>
      </c>
      <c r="AK1907" s="1">
        <f t="shared" si="350"/>
        <v>8.7906469082652053E-2</v>
      </c>
      <c r="AL1907" s="1">
        <f t="shared" si="356"/>
        <v>8.9678030966233557E-2</v>
      </c>
      <c r="AM1907">
        <f t="shared" si="357"/>
        <v>8.84840698555142E-2</v>
      </c>
      <c r="AN1907">
        <f t="shared" si="358"/>
        <v>9.0575830245694253E-2</v>
      </c>
      <c r="AO1907">
        <f t="shared" si="359"/>
        <v>7.7332588782507886E-2</v>
      </c>
      <c r="AP1907">
        <f t="shared" si="360"/>
        <v>7.5561026898926381E-2</v>
      </c>
      <c r="AQ1907">
        <f t="shared" si="361"/>
        <v>40.599926201974405</v>
      </c>
    </row>
    <row r="1908" spans="1:43" x14ac:dyDescent="0.2">
      <c r="A1908">
        <v>37101</v>
      </c>
      <c r="B1908">
        <v>16</v>
      </c>
      <c r="C1908">
        <v>37</v>
      </c>
      <c r="D1908" t="s">
        <v>1308</v>
      </c>
      <c r="E1908">
        <v>101</v>
      </c>
      <c r="F1908" t="s">
        <v>1271</v>
      </c>
      <c r="G1908" t="s">
        <v>1272</v>
      </c>
      <c r="H1908" t="s">
        <v>1273</v>
      </c>
      <c r="I1908">
        <v>43</v>
      </c>
      <c r="J1908">
        <v>14</v>
      </c>
      <c r="K1908">
        <v>65</v>
      </c>
      <c r="L1908">
        <v>58</v>
      </c>
      <c r="M1908">
        <v>18</v>
      </c>
      <c r="N1908">
        <v>83</v>
      </c>
      <c r="O1908">
        <v>71</v>
      </c>
      <c r="P1908">
        <v>24</v>
      </c>
      <c r="Q1908">
        <v>98</v>
      </c>
      <c r="R1908">
        <v>1200</v>
      </c>
      <c r="S1908">
        <v>0.96505215905961494</v>
      </c>
      <c r="T1908">
        <f t="shared" si="351"/>
        <v>1</v>
      </c>
      <c r="U1908">
        <f t="shared" si="352"/>
        <v>1158.0625908715379</v>
      </c>
      <c r="V1908">
        <f t="shared" si="353"/>
        <v>965.05215905961495</v>
      </c>
      <c r="W1908">
        <v>24.69</v>
      </c>
      <c r="X1908">
        <f t="shared" si="354"/>
        <v>23.827137807181895</v>
      </c>
      <c r="Y1908">
        <v>0</v>
      </c>
      <c r="Z1908">
        <v>0</v>
      </c>
      <c r="AA1908">
        <v>0</v>
      </c>
      <c r="AB1908" s="2">
        <v>0.1</v>
      </c>
      <c r="AC1908">
        <v>25</v>
      </c>
      <c r="AD1908">
        <f t="shared" si="355"/>
        <v>0.11016807219002084</v>
      </c>
      <c r="AE1908">
        <v>1630000</v>
      </c>
      <c r="AF1908">
        <v>0</v>
      </c>
      <c r="AG1908">
        <v>0</v>
      </c>
      <c r="AH1908">
        <v>37800</v>
      </c>
      <c r="AI1908">
        <v>0.18648165751725901</v>
      </c>
      <c r="AJ1908">
        <v>0.18811163004174999</v>
      </c>
      <c r="AK1908" s="1">
        <f t="shared" si="350"/>
        <v>9.2685221390212388E-2</v>
      </c>
      <c r="AL1908" s="1">
        <f t="shared" si="356"/>
        <v>9.4467168532066007E-2</v>
      </c>
      <c r="AM1908">
        <f t="shared" si="357"/>
        <v>9.3266208176998155E-2</v>
      </c>
      <c r="AN1908">
        <f t="shared" si="358"/>
        <v>9.537023089461745E-2</v>
      </c>
      <c r="AO1908">
        <f t="shared" si="359"/>
        <v>8.1450606111809612E-2</v>
      </c>
      <c r="AP1908">
        <f t="shared" si="360"/>
        <v>7.9668658969955994E-2</v>
      </c>
      <c r="AQ1908">
        <f t="shared" si="361"/>
        <v>40.837931277237971</v>
      </c>
    </row>
    <row r="1909" spans="1:43" x14ac:dyDescent="0.2">
      <c r="A1909">
        <v>37103</v>
      </c>
      <c r="B1909">
        <v>16</v>
      </c>
      <c r="C1909">
        <v>37</v>
      </c>
      <c r="D1909" t="s">
        <v>415</v>
      </c>
      <c r="E1909">
        <v>103</v>
      </c>
      <c r="F1909" t="s">
        <v>1271</v>
      </c>
      <c r="G1909" t="s">
        <v>1272</v>
      </c>
      <c r="H1909" t="s">
        <v>1273</v>
      </c>
      <c r="I1909">
        <v>43</v>
      </c>
      <c r="J1909">
        <v>14</v>
      </c>
      <c r="K1909">
        <v>65</v>
      </c>
      <c r="L1909">
        <v>58</v>
      </c>
      <c r="M1909">
        <v>18</v>
      </c>
      <c r="N1909">
        <v>83</v>
      </c>
      <c r="O1909">
        <v>71</v>
      </c>
      <c r="P1909">
        <v>24</v>
      </c>
      <c r="Q1909">
        <v>98</v>
      </c>
      <c r="R1909">
        <v>1200</v>
      </c>
      <c r="S1909">
        <v>0.98021907111008999</v>
      </c>
      <c r="T1909">
        <f t="shared" si="351"/>
        <v>1</v>
      </c>
      <c r="U1909">
        <f t="shared" si="352"/>
        <v>1176.262885332108</v>
      </c>
      <c r="V1909">
        <f t="shared" si="353"/>
        <v>980.21907111009</v>
      </c>
      <c r="W1909">
        <v>24.69</v>
      </c>
      <c r="X1909">
        <f t="shared" si="354"/>
        <v>24.201608865708124</v>
      </c>
      <c r="Y1909">
        <v>0</v>
      </c>
      <c r="Z1909">
        <v>0</v>
      </c>
      <c r="AA1909">
        <v>0</v>
      </c>
      <c r="AB1909" s="2">
        <v>0.1</v>
      </c>
      <c r="AC1909">
        <v>25</v>
      </c>
      <c r="AD1909">
        <f t="shared" si="355"/>
        <v>0.11016807219002084</v>
      </c>
      <c r="AE1909">
        <v>1630000</v>
      </c>
      <c r="AF1909">
        <v>0</v>
      </c>
      <c r="AG1909">
        <v>0</v>
      </c>
      <c r="AH1909">
        <v>37800</v>
      </c>
      <c r="AI1909">
        <v>0.184974400380921</v>
      </c>
      <c r="AJ1909">
        <v>0.18802413385225</v>
      </c>
      <c r="AK1909" s="1">
        <f t="shared" si="350"/>
        <v>9.4908988599819014E-2</v>
      </c>
      <c r="AL1909" s="1">
        <f t="shared" si="356"/>
        <v>9.6705455872785936E-2</v>
      </c>
      <c r="AM1909">
        <f t="shared" si="357"/>
        <v>9.549470953618816E-2</v>
      </c>
      <c r="AN1909">
        <f t="shared" si="358"/>
        <v>9.7615876805970461E-2</v>
      </c>
      <c r="AO1909">
        <f t="shared" si="359"/>
        <v>8.3376591186237234E-2</v>
      </c>
      <c r="AP1909">
        <f t="shared" si="360"/>
        <v>8.1580123913270311E-2</v>
      </c>
      <c r="AQ1909">
        <f t="shared" si="361"/>
        <v>41.170697666663422</v>
      </c>
    </row>
    <row r="1910" spans="1:43" x14ac:dyDescent="0.2">
      <c r="A1910">
        <v>37105</v>
      </c>
      <c r="B1910">
        <v>16</v>
      </c>
      <c r="C1910">
        <v>37</v>
      </c>
      <c r="D1910" t="s">
        <v>59</v>
      </c>
      <c r="E1910">
        <v>105</v>
      </c>
      <c r="F1910" t="s">
        <v>1271</v>
      </c>
      <c r="G1910" t="s">
        <v>1272</v>
      </c>
      <c r="H1910" t="s">
        <v>1273</v>
      </c>
      <c r="I1910">
        <v>43</v>
      </c>
      <c r="J1910">
        <v>14</v>
      </c>
      <c r="K1910">
        <v>65</v>
      </c>
      <c r="L1910">
        <v>58</v>
      </c>
      <c r="M1910">
        <v>18</v>
      </c>
      <c r="N1910">
        <v>83</v>
      </c>
      <c r="O1910">
        <v>71</v>
      </c>
      <c r="P1910">
        <v>24</v>
      </c>
      <c r="Q1910">
        <v>98</v>
      </c>
      <c r="R1910">
        <v>1200</v>
      </c>
      <c r="S1910">
        <v>0.94662312950406802</v>
      </c>
      <c r="T1910">
        <f t="shared" si="351"/>
        <v>1</v>
      </c>
      <c r="U1910">
        <f t="shared" si="352"/>
        <v>1135.9477554048817</v>
      </c>
      <c r="V1910">
        <f t="shared" si="353"/>
        <v>946.62312950406806</v>
      </c>
      <c r="W1910">
        <v>24.69</v>
      </c>
      <c r="X1910">
        <f t="shared" si="354"/>
        <v>23.372125067455439</v>
      </c>
      <c r="Y1910">
        <v>0</v>
      </c>
      <c r="Z1910">
        <v>0</v>
      </c>
      <c r="AA1910">
        <v>0</v>
      </c>
      <c r="AB1910" s="2">
        <v>0.1</v>
      </c>
      <c r="AC1910">
        <v>25</v>
      </c>
      <c r="AD1910">
        <f t="shared" si="355"/>
        <v>0.11016807219002084</v>
      </c>
      <c r="AE1910">
        <v>1630000</v>
      </c>
      <c r="AF1910">
        <v>0</v>
      </c>
      <c r="AG1910">
        <v>0</v>
      </c>
      <c r="AH1910">
        <v>37800</v>
      </c>
      <c r="AI1910">
        <v>0.185740700483392</v>
      </c>
      <c r="AJ1910">
        <v>0.187011889174375</v>
      </c>
      <c r="AK1910" s="1">
        <f t="shared" si="350"/>
        <v>9.1277945902500435E-2</v>
      </c>
      <c r="AL1910" s="1">
        <f t="shared" si="356"/>
        <v>9.306700159011326E-2</v>
      </c>
      <c r="AM1910">
        <f t="shared" si="357"/>
        <v>9.1861250362500146E-2</v>
      </c>
      <c r="AN1910">
        <f t="shared" si="358"/>
        <v>9.3973666450166943E-2</v>
      </c>
      <c r="AO1910">
        <f t="shared" si="359"/>
        <v>8.0248074660753274E-2</v>
      </c>
      <c r="AP1910">
        <f t="shared" si="360"/>
        <v>7.8459018973140449E-2</v>
      </c>
      <c r="AQ1910">
        <f t="shared" si="361"/>
        <v>41.000842003587643</v>
      </c>
    </row>
    <row r="1911" spans="1:43" x14ac:dyDescent="0.2">
      <c r="A1911">
        <v>37107</v>
      </c>
      <c r="B1911">
        <v>16</v>
      </c>
      <c r="C1911">
        <v>37</v>
      </c>
      <c r="D1911" t="s">
        <v>1309</v>
      </c>
      <c r="E1911">
        <v>107</v>
      </c>
      <c r="F1911" t="s">
        <v>1271</v>
      </c>
      <c r="G1911" t="s">
        <v>1272</v>
      </c>
      <c r="H1911" t="s">
        <v>1273</v>
      </c>
      <c r="I1911">
        <v>43</v>
      </c>
      <c r="J1911">
        <v>14</v>
      </c>
      <c r="K1911">
        <v>65</v>
      </c>
      <c r="L1911">
        <v>58</v>
      </c>
      <c r="M1911">
        <v>18</v>
      </c>
      <c r="N1911">
        <v>83</v>
      </c>
      <c r="O1911">
        <v>71</v>
      </c>
      <c r="P1911">
        <v>24</v>
      </c>
      <c r="Q1911">
        <v>98</v>
      </c>
      <c r="R1911">
        <v>1200</v>
      </c>
      <c r="S1911">
        <v>0.97611578802267696</v>
      </c>
      <c r="T1911">
        <f t="shared" si="351"/>
        <v>1</v>
      </c>
      <c r="U1911">
        <f t="shared" si="352"/>
        <v>1171.3389456272123</v>
      </c>
      <c r="V1911">
        <f t="shared" si="353"/>
        <v>976.11578802267695</v>
      </c>
      <c r="W1911">
        <v>24.69</v>
      </c>
      <c r="X1911">
        <f t="shared" si="354"/>
        <v>24.100298806279895</v>
      </c>
      <c r="Y1911">
        <v>0</v>
      </c>
      <c r="Z1911">
        <v>0</v>
      </c>
      <c r="AA1911">
        <v>0</v>
      </c>
      <c r="AB1911" s="2">
        <v>0.1</v>
      </c>
      <c r="AC1911">
        <v>25</v>
      </c>
      <c r="AD1911">
        <f t="shared" si="355"/>
        <v>0.11016807219002084</v>
      </c>
      <c r="AE1911">
        <v>1630000</v>
      </c>
      <c r="AF1911">
        <v>0</v>
      </c>
      <c r="AG1911">
        <v>0</v>
      </c>
      <c r="AH1911">
        <v>37800</v>
      </c>
      <c r="AI1911">
        <v>0.18490316448135699</v>
      </c>
      <c r="AJ1911">
        <v>0.18614440144450001</v>
      </c>
      <c r="AK1911" s="1">
        <f t="shared" si="350"/>
        <v>9.4548102869817199E-2</v>
      </c>
      <c r="AL1911" s="1">
        <f t="shared" si="356"/>
        <v>9.6345262250799618E-2</v>
      </c>
      <c r="AM1911">
        <f t="shared" si="357"/>
        <v>9.5134049461371384E-2</v>
      </c>
      <c r="AN1911">
        <f t="shared" si="358"/>
        <v>9.7256033933276823E-2</v>
      </c>
      <c r="AO1911">
        <f t="shared" si="359"/>
        <v>8.30670797718423E-2</v>
      </c>
      <c r="AP1911">
        <f t="shared" si="360"/>
        <v>8.1269920390859882E-2</v>
      </c>
      <c r="AQ1911">
        <f t="shared" si="361"/>
        <v>41.186559113341147</v>
      </c>
    </row>
    <row r="1912" spans="1:43" x14ac:dyDescent="0.2">
      <c r="A1912">
        <v>37109</v>
      </c>
      <c r="B1912">
        <v>16</v>
      </c>
      <c r="C1912">
        <v>37</v>
      </c>
      <c r="D1912" t="s">
        <v>137</v>
      </c>
      <c r="E1912">
        <v>109</v>
      </c>
      <c r="F1912" t="s">
        <v>1271</v>
      </c>
      <c r="G1912" t="s">
        <v>1272</v>
      </c>
      <c r="H1912" t="s">
        <v>1273</v>
      </c>
      <c r="I1912">
        <v>43</v>
      </c>
      <c r="J1912">
        <v>14</v>
      </c>
      <c r="K1912">
        <v>65</v>
      </c>
      <c r="L1912">
        <v>58</v>
      </c>
      <c r="M1912">
        <v>18</v>
      </c>
      <c r="N1912">
        <v>83</v>
      </c>
      <c r="O1912">
        <v>71</v>
      </c>
      <c r="P1912">
        <v>24</v>
      </c>
      <c r="Q1912">
        <v>98</v>
      </c>
      <c r="R1912">
        <v>1200</v>
      </c>
      <c r="S1912">
        <v>0.92445839113659301</v>
      </c>
      <c r="T1912">
        <f t="shared" si="351"/>
        <v>1</v>
      </c>
      <c r="U1912">
        <f t="shared" si="352"/>
        <v>1109.3500693639116</v>
      </c>
      <c r="V1912">
        <f t="shared" si="353"/>
        <v>924.45839113659304</v>
      </c>
      <c r="W1912">
        <v>24.69</v>
      </c>
      <c r="X1912">
        <f t="shared" si="354"/>
        <v>22.824877677162483</v>
      </c>
      <c r="Y1912">
        <v>0</v>
      </c>
      <c r="Z1912">
        <v>0</v>
      </c>
      <c r="AA1912">
        <v>0</v>
      </c>
      <c r="AB1912" s="2">
        <v>0.1</v>
      </c>
      <c r="AC1912">
        <v>25</v>
      </c>
      <c r="AD1912">
        <f t="shared" si="355"/>
        <v>0.11016807219002084</v>
      </c>
      <c r="AE1912">
        <v>1630000</v>
      </c>
      <c r="AF1912">
        <v>0</v>
      </c>
      <c r="AG1912">
        <v>0</v>
      </c>
      <c r="AH1912">
        <v>37800</v>
      </c>
      <c r="AI1912">
        <v>0.186946301106763</v>
      </c>
      <c r="AJ1912">
        <v>0.18760313633875</v>
      </c>
      <c r="AK1912" s="1">
        <f t="shared" si="350"/>
        <v>8.8565854629081356E-2</v>
      </c>
      <c r="AL1912" s="1">
        <f t="shared" si="356"/>
        <v>9.0343372850376524E-2</v>
      </c>
      <c r="AM1912">
        <f t="shared" si="357"/>
        <v>8.9145397408767368E-2</v>
      </c>
      <c r="AN1912">
        <f t="shared" si="358"/>
        <v>9.1244190706697051E-2</v>
      </c>
      <c r="AO1912">
        <f t="shared" si="359"/>
        <v>7.790532762815805E-2</v>
      </c>
      <c r="AP1912">
        <f t="shared" si="360"/>
        <v>7.6127809406862881E-2</v>
      </c>
      <c r="AQ1912">
        <f t="shared" si="361"/>
        <v>40.736431098500887</v>
      </c>
    </row>
    <row r="1913" spans="1:43" x14ac:dyDescent="0.2">
      <c r="A1913">
        <v>37111</v>
      </c>
      <c r="B1913">
        <v>16</v>
      </c>
      <c r="C1913">
        <v>37</v>
      </c>
      <c r="D1913" t="s">
        <v>1310</v>
      </c>
      <c r="E1913">
        <v>111</v>
      </c>
      <c r="F1913" t="s">
        <v>1271</v>
      </c>
      <c r="G1913" t="s">
        <v>1272</v>
      </c>
      <c r="H1913" t="s">
        <v>1273</v>
      </c>
      <c r="I1913">
        <v>43</v>
      </c>
      <c r="J1913">
        <v>14</v>
      </c>
      <c r="K1913">
        <v>65</v>
      </c>
      <c r="L1913">
        <v>58</v>
      </c>
      <c r="M1913">
        <v>18</v>
      </c>
      <c r="N1913">
        <v>83</v>
      </c>
      <c r="O1913">
        <v>71</v>
      </c>
      <c r="P1913">
        <v>24</v>
      </c>
      <c r="Q1913">
        <v>98</v>
      </c>
      <c r="R1913">
        <v>1200</v>
      </c>
      <c r="S1913">
        <v>0.92290444884981404</v>
      </c>
      <c r="T1913">
        <f t="shared" si="351"/>
        <v>1</v>
      </c>
      <c r="U1913">
        <f t="shared" si="352"/>
        <v>1107.4853386197769</v>
      </c>
      <c r="V1913">
        <f t="shared" si="353"/>
        <v>922.904448849814</v>
      </c>
      <c r="W1913">
        <v>24.69</v>
      </c>
      <c r="X1913">
        <f t="shared" si="354"/>
        <v>22.786510842101912</v>
      </c>
      <c r="Y1913">
        <v>0</v>
      </c>
      <c r="Z1913">
        <v>0</v>
      </c>
      <c r="AA1913">
        <v>0</v>
      </c>
      <c r="AB1913" s="2">
        <v>0.1</v>
      </c>
      <c r="AC1913">
        <v>25</v>
      </c>
      <c r="AD1913">
        <f t="shared" si="355"/>
        <v>0.11016807219002084</v>
      </c>
      <c r="AE1913">
        <v>1630000</v>
      </c>
      <c r="AF1913">
        <v>0</v>
      </c>
      <c r="AG1913">
        <v>0</v>
      </c>
      <c r="AH1913">
        <v>37800</v>
      </c>
      <c r="AI1913">
        <v>0.185683422479061</v>
      </c>
      <c r="AJ1913">
        <v>0.18937498410275</v>
      </c>
      <c r="AK1913" s="1">
        <f t="shared" si="350"/>
        <v>8.9018327995364174E-2</v>
      </c>
      <c r="AL1913" s="1">
        <f t="shared" si="356"/>
        <v>9.0807935555287711E-2</v>
      </c>
      <c r="AM1913">
        <f t="shared" si="357"/>
        <v>8.9601812388041449E-2</v>
      </c>
      <c r="AN1913">
        <f t="shared" si="358"/>
        <v>9.171488009541777E-2</v>
      </c>
      <c r="AO1913">
        <f t="shared" si="359"/>
        <v>7.8306345706133193E-2</v>
      </c>
      <c r="AP1913">
        <f t="shared" si="360"/>
        <v>7.6516738146209656E-2</v>
      </c>
      <c r="AQ1913">
        <f t="shared" si="361"/>
        <v>41.013489586093947</v>
      </c>
    </row>
    <row r="1914" spans="1:43" x14ac:dyDescent="0.2">
      <c r="A1914">
        <v>37113</v>
      </c>
      <c r="B1914">
        <v>16</v>
      </c>
      <c r="C1914">
        <v>37</v>
      </c>
      <c r="D1914" t="s">
        <v>62</v>
      </c>
      <c r="E1914">
        <v>113</v>
      </c>
      <c r="F1914" t="s">
        <v>1271</v>
      </c>
      <c r="G1914" t="s">
        <v>1272</v>
      </c>
      <c r="H1914" t="s">
        <v>1273</v>
      </c>
      <c r="I1914">
        <v>43</v>
      </c>
      <c r="J1914">
        <v>14</v>
      </c>
      <c r="K1914">
        <v>65</v>
      </c>
      <c r="L1914">
        <v>58</v>
      </c>
      <c r="M1914">
        <v>18</v>
      </c>
      <c r="N1914">
        <v>83</v>
      </c>
      <c r="O1914">
        <v>71</v>
      </c>
      <c r="P1914">
        <v>24</v>
      </c>
      <c r="Q1914">
        <v>98</v>
      </c>
      <c r="R1914">
        <v>1200</v>
      </c>
      <c r="S1914">
        <v>0.92011201381683405</v>
      </c>
      <c r="T1914">
        <f t="shared" si="351"/>
        <v>1</v>
      </c>
      <c r="U1914">
        <f t="shared" si="352"/>
        <v>1104.1344165802009</v>
      </c>
      <c r="V1914">
        <f t="shared" si="353"/>
        <v>920.11201381683406</v>
      </c>
      <c r="W1914">
        <v>24.69</v>
      </c>
      <c r="X1914">
        <f t="shared" si="354"/>
        <v>22.717565621137634</v>
      </c>
      <c r="Y1914">
        <v>0</v>
      </c>
      <c r="Z1914">
        <v>0</v>
      </c>
      <c r="AA1914">
        <v>0</v>
      </c>
      <c r="AB1914" s="2">
        <v>0.1</v>
      </c>
      <c r="AC1914">
        <v>25</v>
      </c>
      <c r="AD1914">
        <f t="shared" si="355"/>
        <v>0.11016807219002084</v>
      </c>
      <c r="AE1914">
        <v>1630000</v>
      </c>
      <c r="AF1914">
        <v>0</v>
      </c>
      <c r="AG1914">
        <v>0</v>
      </c>
      <c r="AH1914">
        <v>37800</v>
      </c>
      <c r="AI1914">
        <v>0.186668210989794</v>
      </c>
      <c r="AJ1914">
        <v>0.19155560573725</v>
      </c>
      <c r="AK1914" s="1">
        <f t="shared" si="350"/>
        <v>8.8280779995200342E-2</v>
      </c>
      <c r="AL1914" s="1">
        <f t="shared" si="356"/>
        <v>9.0060946285213023E-2</v>
      </c>
      <c r="AM1914">
        <f t="shared" si="357"/>
        <v>8.8861186152311672E-2</v>
      </c>
      <c r="AN1914">
        <f t="shared" si="358"/>
        <v>9.0963106140482919E-2</v>
      </c>
      <c r="AO1914">
        <f t="shared" si="359"/>
        <v>7.7662936482996645E-2</v>
      </c>
      <c r="AP1914">
        <f t="shared" si="360"/>
        <v>7.5882770192983964E-2</v>
      </c>
      <c r="AQ1914">
        <f t="shared" si="361"/>
        <v>40.79711844761627</v>
      </c>
    </row>
    <row r="1915" spans="1:43" x14ac:dyDescent="0.2">
      <c r="A1915">
        <v>37115</v>
      </c>
      <c r="B1915">
        <v>16</v>
      </c>
      <c r="C1915">
        <v>37</v>
      </c>
      <c r="D1915" t="s">
        <v>63</v>
      </c>
      <c r="E1915">
        <v>115</v>
      </c>
      <c r="F1915" t="s">
        <v>1271</v>
      </c>
      <c r="G1915" t="s">
        <v>1272</v>
      </c>
      <c r="H1915" t="s">
        <v>1273</v>
      </c>
      <c r="I1915">
        <v>43</v>
      </c>
      <c r="J1915">
        <v>14</v>
      </c>
      <c r="K1915">
        <v>65</v>
      </c>
      <c r="L1915">
        <v>58</v>
      </c>
      <c r="M1915">
        <v>18</v>
      </c>
      <c r="N1915">
        <v>83</v>
      </c>
      <c r="O1915">
        <v>71</v>
      </c>
      <c r="P1915">
        <v>24</v>
      </c>
      <c r="Q1915">
        <v>98</v>
      </c>
      <c r="R1915">
        <v>1200</v>
      </c>
      <c r="S1915">
        <v>0.92437711087140195</v>
      </c>
      <c r="T1915">
        <f t="shared" si="351"/>
        <v>1</v>
      </c>
      <c r="U1915">
        <f t="shared" si="352"/>
        <v>1109.2525330456824</v>
      </c>
      <c r="V1915">
        <f t="shared" si="353"/>
        <v>924.3771108714019</v>
      </c>
      <c r="W1915">
        <v>24.69</v>
      </c>
      <c r="X1915">
        <f t="shared" si="354"/>
        <v>22.822870867414917</v>
      </c>
      <c r="Y1915">
        <v>0</v>
      </c>
      <c r="Z1915">
        <v>0</v>
      </c>
      <c r="AA1915">
        <v>0</v>
      </c>
      <c r="AB1915" s="2">
        <v>0.1</v>
      </c>
      <c r="AC1915">
        <v>25</v>
      </c>
      <c r="AD1915">
        <f t="shared" si="355"/>
        <v>0.11016807219002084</v>
      </c>
      <c r="AE1915">
        <v>1630000</v>
      </c>
      <c r="AF1915">
        <v>0</v>
      </c>
      <c r="AG1915">
        <v>0</v>
      </c>
      <c r="AH1915">
        <v>37800</v>
      </c>
      <c r="AI1915">
        <v>0.177781692426949</v>
      </c>
      <c r="AJ1915">
        <v>0.18419996238137501</v>
      </c>
      <c r="AK1915" s="1">
        <f t="shared" si="350"/>
        <v>9.3123217418550744E-2</v>
      </c>
      <c r="AL1915" s="1">
        <f t="shared" si="356"/>
        <v>9.4992366328568834E-2</v>
      </c>
      <c r="AM1915">
        <f t="shared" si="357"/>
        <v>9.3732635506073747E-2</v>
      </c>
      <c r="AN1915">
        <f t="shared" si="358"/>
        <v>9.5939621155042287E-2</v>
      </c>
      <c r="AO1915">
        <f t="shared" si="359"/>
        <v>8.1914292455276247E-2</v>
      </c>
      <c r="AP1915">
        <f t="shared" si="360"/>
        <v>8.0045143545258157E-2</v>
      </c>
      <c r="AQ1915">
        <f t="shared" si="361"/>
        <v>42.836385514129873</v>
      </c>
    </row>
    <row r="1916" spans="1:43" x14ac:dyDescent="0.2">
      <c r="A1916">
        <v>37117</v>
      </c>
      <c r="B1916">
        <v>16</v>
      </c>
      <c r="C1916">
        <v>37</v>
      </c>
      <c r="D1916" t="s">
        <v>335</v>
      </c>
      <c r="E1916">
        <v>117</v>
      </c>
      <c r="F1916" t="s">
        <v>1271</v>
      </c>
      <c r="G1916" t="s">
        <v>1272</v>
      </c>
      <c r="H1916" t="s">
        <v>1273</v>
      </c>
      <c r="I1916">
        <v>43</v>
      </c>
      <c r="J1916">
        <v>14</v>
      </c>
      <c r="K1916">
        <v>65</v>
      </c>
      <c r="L1916">
        <v>58</v>
      </c>
      <c r="M1916">
        <v>18</v>
      </c>
      <c r="N1916">
        <v>83</v>
      </c>
      <c r="O1916">
        <v>71</v>
      </c>
      <c r="P1916">
        <v>24</v>
      </c>
      <c r="Q1916">
        <v>98</v>
      </c>
      <c r="R1916">
        <v>1200</v>
      </c>
      <c r="S1916">
        <v>0.98666684329509702</v>
      </c>
      <c r="T1916">
        <f t="shared" si="351"/>
        <v>1</v>
      </c>
      <c r="U1916">
        <f t="shared" si="352"/>
        <v>1184.0002119541164</v>
      </c>
      <c r="V1916">
        <f t="shared" si="353"/>
        <v>986.66684329509701</v>
      </c>
      <c r="W1916">
        <v>24.69</v>
      </c>
      <c r="X1916">
        <f t="shared" si="354"/>
        <v>24.360804360955946</v>
      </c>
      <c r="Y1916">
        <v>0</v>
      </c>
      <c r="Z1916">
        <v>0</v>
      </c>
      <c r="AA1916">
        <v>0</v>
      </c>
      <c r="AB1916" s="2">
        <v>0.1</v>
      </c>
      <c r="AC1916">
        <v>25</v>
      </c>
      <c r="AD1916">
        <f t="shared" si="355"/>
        <v>0.11016807219002084</v>
      </c>
      <c r="AE1916">
        <v>1630000</v>
      </c>
      <c r="AF1916">
        <v>0</v>
      </c>
      <c r="AG1916">
        <v>0</v>
      </c>
      <c r="AH1916">
        <v>37800</v>
      </c>
      <c r="AI1916">
        <v>0.184797328947366</v>
      </c>
      <c r="AJ1916">
        <v>0.18621718566037501</v>
      </c>
      <c r="AK1916" s="1">
        <f t="shared" si="350"/>
        <v>9.5624828677259077E-2</v>
      </c>
      <c r="AL1916" s="1">
        <f t="shared" si="356"/>
        <v>9.7423017311877538E-2</v>
      </c>
      <c r="AM1916">
        <f t="shared" si="357"/>
        <v>9.6211110847096562E-2</v>
      </c>
      <c r="AN1916">
        <f t="shared" si="358"/>
        <v>9.833431060366539E-2</v>
      </c>
      <c r="AO1916">
        <f t="shared" si="359"/>
        <v>8.3993621203909574E-2</v>
      </c>
      <c r="AP1916">
        <f t="shared" si="360"/>
        <v>8.2195432569291113E-2</v>
      </c>
      <c r="AQ1916">
        <f t="shared" si="361"/>
        <v>41.210147124606472</v>
      </c>
    </row>
    <row r="1917" spans="1:43" x14ac:dyDescent="0.2">
      <c r="A1917">
        <v>37119</v>
      </c>
      <c r="B1917">
        <v>16</v>
      </c>
      <c r="C1917">
        <v>37</v>
      </c>
      <c r="D1917" t="s">
        <v>1311</v>
      </c>
      <c r="E1917">
        <v>119</v>
      </c>
      <c r="F1917" t="s">
        <v>1271</v>
      </c>
      <c r="G1917" t="s">
        <v>1272</v>
      </c>
      <c r="H1917" t="s">
        <v>1273</v>
      </c>
      <c r="I1917">
        <v>43</v>
      </c>
      <c r="J1917">
        <v>14</v>
      </c>
      <c r="K1917">
        <v>65</v>
      </c>
      <c r="L1917">
        <v>58</v>
      </c>
      <c r="M1917">
        <v>18</v>
      </c>
      <c r="N1917">
        <v>83</v>
      </c>
      <c r="O1917">
        <v>71</v>
      </c>
      <c r="P1917">
        <v>24</v>
      </c>
      <c r="Q1917">
        <v>98</v>
      </c>
      <c r="R1917">
        <v>1200</v>
      </c>
      <c r="S1917">
        <v>0.92506950667926202</v>
      </c>
      <c r="T1917">
        <f t="shared" si="351"/>
        <v>1</v>
      </c>
      <c r="U1917">
        <f t="shared" si="352"/>
        <v>1110.0834080151144</v>
      </c>
      <c r="V1917">
        <f t="shared" si="353"/>
        <v>925.06950667926208</v>
      </c>
      <c r="W1917">
        <v>24.69</v>
      </c>
      <c r="X1917">
        <f t="shared" si="354"/>
        <v>22.839966119910979</v>
      </c>
      <c r="Y1917">
        <v>0</v>
      </c>
      <c r="Z1917">
        <v>0</v>
      </c>
      <c r="AA1917">
        <v>0</v>
      </c>
      <c r="AB1917" s="2">
        <v>0.1</v>
      </c>
      <c r="AC1917">
        <v>25</v>
      </c>
      <c r="AD1917">
        <f t="shared" si="355"/>
        <v>0.11016807219002084</v>
      </c>
      <c r="AE1917">
        <v>1630000</v>
      </c>
      <c r="AF1917">
        <v>0</v>
      </c>
      <c r="AG1917">
        <v>0</v>
      </c>
      <c r="AH1917">
        <v>37800</v>
      </c>
      <c r="AI1917">
        <v>0.18764008651344199</v>
      </c>
      <c r="AJ1917">
        <v>0.18903590837074999</v>
      </c>
      <c r="AK1917" s="1">
        <f t="shared" si="350"/>
        <v>8.8296719110133801E-2</v>
      </c>
      <c r="AL1917" s="1">
        <f t="shared" si="356"/>
        <v>9.0067665088658488E-2</v>
      </c>
      <c r="AM1917">
        <f t="shared" si="357"/>
        <v>8.887411907305523E-2</v>
      </c>
      <c r="AN1917">
        <f t="shared" si="358"/>
        <v>9.0965152237269364E-2</v>
      </c>
      <c r="AO1917">
        <f t="shared" si="359"/>
        <v>7.7667416822948754E-2</v>
      </c>
      <c r="AP1917">
        <f t="shared" si="360"/>
        <v>7.5896470844424066E-2</v>
      </c>
      <c r="AQ1917">
        <f t="shared" si="361"/>
        <v>40.585811143343818</v>
      </c>
    </row>
    <row r="1918" spans="1:43" x14ac:dyDescent="0.2">
      <c r="A1918">
        <v>37121</v>
      </c>
      <c r="B1918">
        <v>16</v>
      </c>
      <c r="C1918">
        <v>37</v>
      </c>
      <c r="D1918" t="s">
        <v>423</v>
      </c>
      <c r="E1918">
        <v>121</v>
      </c>
      <c r="F1918" t="s">
        <v>1271</v>
      </c>
      <c r="G1918" t="s">
        <v>1272</v>
      </c>
      <c r="H1918" t="s">
        <v>1273</v>
      </c>
      <c r="I1918">
        <v>43</v>
      </c>
      <c r="J1918">
        <v>14</v>
      </c>
      <c r="K1918">
        <v>65</v>
      </c>
      <c r="L1918">
        <v>58</v>
      </c>
      <c r="M1918">
        <v>18</v>
      </c>
      <c r="N1918">
        <v>83</v>
      </c>
      <c r="O1918">
        <v>71</v>
      </c>
      <c r="P1918">
        <v>24</v>
      </c>
      <c r="Q1918">
        <v>98</v>
      </c>
      <c r="R1918">
        <v>1200</v>
      </c>
      <c r="S1918">
        <v>0.92686073482036602</v>
      </c>
      <c r="T1918">
        <f t="shared" si="351"/>
        <v>1</v>
      </c>
      <c r="U1918">
        <f t="shared" si="352"/>
        <v>1112.2328817844393</v>
      </c>
      <c r="V1918">
        <f t="shared" si="353"/>
        <v>926.86073482036602</v>
      </c>
      <c r="W1918">
        <v>24.69</v>
      </c>
      <c r="X1918">
        <f t="shared" si="354"/>
        <v>22.884191542714838</v>
      </c>
      <c r="Y1918">
        <v>0</v>
      </c>
      <c r="Z1918">
        <v>0</v>
      </c>
      <c r="AA1918">
        <v>0</v>
      </c>
      <c r="AB1918" s="2">
        <v>0.1</v>
      </c>
      <c r="AC1918">
        <v>25</v>
      </c>
      <c r="AD1918">
        <f t="shared" si="355"/>
        <v>0.11016807219002084</v>
      </c>
      <c r="AE1918">
        <v>1630000</v>
      </c>
      <c r="AF1918">
        <v>0</v>
      </c>
      <c r="AG1918">
        <v>0</v>
      </c>
      <c r="AH1918">
        <v>37800</v>
      </c>
      <c r="AI1918">
        <v>0.17773528601965799</v>
      </c>
      <c r="AJ1918">
        <v>0.18463768417199999</v>
      </c>
      <c r="AK1918" s="1">
        <f t="shared" si="350"/>
        <v>9.3397801292891741E-2</v>
      </c>
      <c r="AL1918" s="1">
        <f t="shared" si="356"/>
        <v>9.5267438234788865E-2</v>
      </c>
      <c r="AM1918">
        <f t="shared" si="357"/>
        <v>9.4007378498531427E-2</v>
      </c>
      <c r="AN1918">
        <f t="shared" si="358"/>
        <v>9.6214940388027151E-2</v>
      </c>
      <c r="AO1918">
        <f t="shared" si="359"/>
        <v>8.2150802246777829E-2</v>
      </c>
      <c r="AP1918">
        <f t="shared" si="360"/>
        <v>8.0281165304880706E-2</v>
      </c>
      <c r="AQ1918">
        <f t="shared" si="361"/>
        <v>42.847570027895038</v>
      </c>
    </row>
    <row r="1919" spans="1:43" x14ac:dyDescent="0.2">
      <c r="A1919">
        <v>37123</v>
      </c>
      <c r="B1919">
        <v>16</v>
      </c>
      <c r="C1919">
        <v>37</v>
      </c>
      <c r="D1919" t="s">
        <v>69</v>
      </c>
      <c r="E1919">
        <v>123</v>
      </c>
      <c r="F1919" t="s">
        <v>1271</v>
      </c>
      <c r="G1919" t="s">
        <v>1272</v>
      </c>
      <c r="H1919" t="s">
        <v>1273</v>
      </c>
      <c r="I1919">
        <v>43</v>
      </c>
      <c r="J1919">
        <v>14</v>
      </c>
      <c r="K1919">
        <v>65</v>
      </c>
      <c r="L1919">
        <v>58</v>
      </c>
      <c r="M1919">
        <v>18</v>
      </c>
      <c r="N1919">
        <v>83</v>
      </c>
      <c r="O1919">
        <v>71</v>
      </c>
      <c r="P1919">
        <v>24</v>
      </c>
      <c r="Q1919">
        <v>98</v>
      </c>
      <c r="R1919">
        <v>1200</v>
      </c>
      <c r="S1919">
        <v>0.93639539678891504</v>
      </c>
      <c r="T1919">
        <f t="shared" si="351"/>
        <v>1</v>
      </c>
      <c r="U1919">
        <f t="shared" si="352"/>
        <v>1123.674476146698</v>
      </c>
      <c r="V1919">
        <f t="shared" si="353"/>
        <v>936.39539678891504</v>
      </c>
      <c r="W1919">
        <v>24.69</v>
      </c>
      <c r="X1919">
        <f t="shared" si="354"/>
        <v>23.119602346718313</v>
      </c>
      <c r="Y1919">
        <v>0</v>
      </c>
      <c r="Z1919">
        <v>0</v>
      </c>
      <c r="AA1919">
        <v>0</v>
      </c>
      <c r="AB1919" s="2">
        <v>0.1</v>
      </c>
      <c r="AC1919">
        <v>25</v>
      </c>
      <c r="AD1919">
        <f t="shared" si="355"/>
        <v>0.11016807219002084</v>
      </c>
      <c r="AE1919">
        <v>1630000</v>
      </c>
      <c r="AF1919">
        <v>0</v>
      </c>
      <c r="AG1919">
        <v>0</v>
      </c>
      <c r="AH1919">
        <v>37800</v>
      </c>
      <c r="AI1919">
        <v>0.186536930393088</v>
      </c>
      <c r="AJ1919">
        <v>0.188739827446125</v>
      </c>
      <c r="AK1919" s="1">
        <f t="shared" si="350"/>
        <v>8.990632997553677E-2</v>
      </c>
      <c r="AL1919" s="1">
        <f t="shared" si="356"/>
        <v>9.1687749107505712E-2</v>
      </c>
      <c r="AM1919">
        <f t="shared" si="357"/>
        <v>9.0487144609760262E-2</v>
      </c>
      <c r="AN1919">
        <f t="shared" si="358"/>
        <v>9.2590543883077317E-2</v>
      </c>
      <c r="AO1919">
        <f t="shared" si="359"/>
        <v>7.9061449698069039E-2</v>
      </c>
      <c r="AP1919">
        <f t="shared" si="360"/>
        <v>7.7280030566100097E-2</v>
      </c>
      <c r="AQ1919">
        <f t="shared" si="361"/>
        <v>40.825830563991303</v>
      </c>
    </row>
    <row r="1920" spans="1:43" x14ac:dyDescent="0.2">
      <c r="A1920">
        <v>37125</v>
      </c>
      <c r="B1920">
        <v>16</v>
      </c>
      <c r="C1920">
        <v>37</v>
      </c>
      <c r="D1920" t="s">
        <v>1312</v>
      </c>
      <c r="E1920">
        <v>125</v>
      </c>
      <c r="F1920" t="s">
        <v>1271</v>
      </c>
      <c r="G1920" t="s">
        <v>1272</v>
      </c>
      <c r="H1920" t="s">
        <v>1273</v>
      </c>
      <c r="I1920">
        <v>43</v>
      </c>
      <c r="J1920">
        <v>14</v>
      </c>
      <c r="K1920">
        <v>65</v>
      </c>
      <c r="L1920">
        <v>58</v>
      </c>
      <c r="M1920">
        <v>18</v>
      </c>
      <c r="N1920">
        <v>83</v>
      </c>
      <c r="O1920">
        <v>71</v>
      </c>
      <c r="P1920">
        <v>24</v>
      </c>
      <c r="Q1920">
        <v>98</v>
      </c>
      <c r="R1920">
        <v>1200</v>
      </c>
      <c r="S1920">
        <v>0.940421326292886</v>
      </c>
      <c r="T1920">
        <f t="shared" si="351"/>
        <v>1</v>
      </c>
      <c r="U1920">
        <f t="shared" si="352"/>
        <v>1128.5055915514631</v>
      </c>
      <c r="V1920">
        <f t="shared" si="353"/>
        <v>940.42132629288596</v>
      </c>
      <c r="W1920">
        <v>24.69</v>
      </c>
      <c r="X1920">
        <f t="shared" si="354"/>
        <v>23.219002546171357</v>
      </c>
      <c r="Y1920">
        <v>0</v>
      </c>
      <c r="Z1920">
        <v>0</v>
      </c>
      <c r="AA1920">
        <v>0</v>
      </c>
      <c r="AB1920" s="2">
        <v>0.1</v>
      </c>
      <c r="AC1920">
        <v>25</v>
      </c>
      <c r="AD1920">
        <f t="shared" si="355"/>
        <v>0.11016807219002084</v>
      </c>
      <c r="AE1920">
        <v>1630000</v>
      </c>
      <c r="AF1920">
        <v>0</v>
      </c>
      <c r="AG1920">
        <v>0</v>
      </c>
      <c r="AH1920">
        <v>37800</v>
      </c>
      <c r="AI1920">
        <v>0.18596315021853699</v>
      </c>
      <c r="AJ1920">
        <v>0.187148742861625</v>
      </c>
      <c r="AK1920" s="1">
        <f t="shared" si="350"/>
        <v>9.0571466626480565E-2</v>
      </c>
      <c r="AL1920" s="1">
        <f t="shared" si="356"/>
        <v>9.2358382239764683E-2</v>
      </c>
      <c r="AM1920">
        <f t="shared" si="357"/>
        <v>9.1154073335756633E-2</v>
      </c>
      <c r="AN1920">
        <f t="shared" si="358"/>
        <v>9.3263962544315043E-2</v>
      </c>
      <c r="AO1920">
        <f t="shared" si="359"/>
        <v>7.9638672116029124E-2</v>
      </c>
      <c r="AP1920">
        <f t="shared" si="360"/>
        <v>7.7851756502745006E-2</v>
      </c>
      <c r="AQ1920">
        <f t="shared" si="361"/>
        <v>40.951796660821074</v>
      </c>
    </row>
    <row r="1921" spans="1:43" x14ac:dyDescent="0.2">
      <c r="A1921">
        <v>37127</v>
      </c>
      <c r="B1921">
        <v>16</v>
      </c>
      <c r="C1921">
        <v>37</v>
      </c>
      <c r="D1921" t="s">
        <v>1313</v>
      </c>
      <c r="E1921">
        <v>127</v>
      </c>
      <c r="F1921" t="s">
        <v>1271</v>
      </c>
      <c r="G1921" t="s">
        <v>1272</v>
      </c>
      <c r="H1921" t="s">
        <v>1273</v>
      </c>
      <c r="I1921">
        <v>43</v>
      </c>
      <c r="J1921">
        <v>14</v>
      </c>
      <c r="K1921">
        <v>65</v>
      </c>
      <c r="L1921">
        <v>58</v>
      </c>
      <c r="M1921">
        <v>18</v>
      </c>
      <c r="N1921">
        <v>83</v>
      </c>
      <c r="O1921">
        <v>71</v>
      </c>
      <c r="P1921">
        <v>24</v>
      </c>
      <c r="Q1921">
        <v>98</v>
      </c>
      <c r="R1921">
        <v>1200</v>
      </c>
      <c r="S1921">
        <v>0.97279262116977205</v>
      </c>
      <c r="T1921">
        <f t="shared" si="351"/>
        <v>1</v>
      </c>
      <c r="U1921">
        <f t="shared" si="352"/>
        <v>1167.3511454037264</v>
      </c>
      <c r="V1921">
        <f t="shared" si="353"/>
        <v>972.79262116977202</v>
      </c>
      <c r="W1921">
        <v>24.69</v>
      </c>
      <c r="X1921">
        <f t="shared" si="354"/>
        <v>24.018249816681674</v>
      </c>
      <c r="Y1921">
        <v>0</v>
      </c>
      <c r="Z1921">
        <v>0</v>
      </c>
      <c r="AA1921">
        <v>0</v>
      </c>
      <c r="AB1921" s="2">
        <v>0.1</v>
      </c>
      <c r="AC1921">
        <v>25</v>
      </c>
      <c r="AD1921">
        <f t="shared" si="355"/>
        <v>0.11016807219002084</v>
      </c>
      <c r="AE1921">
        <v>1630000</v>
      </c>
      <c r="AF1921">
        <v>0</v>
      </c>
      <c r="AG1921">
        <v>0</v>
      </c>
      <c r="AH1921">
        <v>37800</v>
      </c>
      <c r="AI1921">
        <v>0.18630212573061899</v>
      </c>
      <c r="AJ1921">
        <v>0.18759116287887501</v>
      </c>
      <c r="AK1921" s="1">
        <f t="shared" si="350"/>
        <v>9.3518661672877271E-2</v>
      </c>
      <c r="AL1921" s="1">
        <f t="shared" si="356"/>
        <v>9.5302326004767346E-2</v>
      </c>
      <c r="AM1921">
        <f t="shared" si="357"/>
        <v>9.4100208333016258E-2</v>
      </c>
      <c r="AN1921">
        <f t="shared" si="358"/>
        <v>9.6206258611814172E-2</v>
      </c>
      <c r="AO1921">
        <f t="shared" si="359"/>
        <v>8.2168716580682893E-2</v>
      </c>
      <c r="AP1921">
        <f t="shared" si="360"/>
        <v>8.0385052248792818E-2</v>
      </c>
      <c r="AQ1921">
        <f t="shared" si="361"/>
        <v>40.877285131823001</v>
      </c>
    </row>
    <row r="1922" spans="1:43" x14ac:dyDescent="0.2">
      <c r="A1922">
        <v>37129</v>
      </c>
      <c r="B1922">
        <v>16</v>
      </c>
      <c r="C1922">
        <v>37</v>
      </c>
      <c r="D1922" t="s">
        <v>1314</v>
      </c>
      <c r="E1922">
        <v>129</v>
      </c>
      <c r="F1922" t="s">
        <v>1271</v>
      </c>
      <c r="G1922" t="s">
        <v>1272</v>
      </c>
      <c r="H1922" t="s">
        <v>1273</v>
      </c>
      <c r="I1922">
        <v>43</v>
      </c>
      <c r="J1922">
        <v>14</v>
      </c>
      <c r="K1922">
        <v>65</v>
      </c>
      <c r="L1922">
        <v>58</v>
      </c>
      <c r="M1922">
        <v>18</v>
      </c>
      <c r="N1922">
        <v>83</v>
      </c>
      <c r="O1922">
        <v>71</v>
      </c>
      <c r="P1922">
        <v>24</v>
      </c>
      <c r="Q1922">
        <v>98</v>
      </c>
      <c r="R1922">
        <v>1200</v>
      </c>
      <c r="S1922">
        <v>0.96808865666389499</v>
      </c>
      <c r="T1922">
        <f t="shared" si="351"/>
        <v>1</v>
      </c>
      <c r="U1922">
        <f t="shared" si="352"/>
        <v>1161.706387996674</v>
      </c>
      <c r="V1922">
        <f t="shared" si="353"/>
        <v>968.08865666389499</v>
      </c>
      <c r="W1922">
        <v>24.69</v>
      </c>
      <c r="X1922">
        <f t="shared" si="354"/>
        <v>23.902108933031567</v>
      </c>
      <c r="Y1922">
        <v>0</v>
      </c>
      <c r="Z1922">
        <v>0</v>
      </c>
      <c r="AA1922">
        <v>0</v>
      </c>
      <c r="AB1922" s="2">
        <v>0.1</v>
      </c>
      <c r="AC1922">
        <v>25</v>
      </c>
      <c r="AD1922">
        <f t="shared" si="355"/>
        <v>0.11016807219002084</v>
      </c>
      <c r="AE1922">
        <v>1630000</v>
      </c>
      <c r="AF1922">
        <v>0</v>
      </c>
      <c r="AG1922">
        <v>0</v>
      </c>
      <c r="AH1922">
        <v>37800</v>
      </c>
      <c r="AI1922">
        <v>0.18928898937026301</v>
      </c>
      <c r="AJ1922">
        <v>0.19442490369925</v>
      </c>
      <c r="AK1922" s="1">
        <f t="shared" ref="AK1922:AK1985" si="362">((U1922*AD1922+X1922)/(8760*AI1922))+Z1922*AA1922/1000000+Y1922/1000</f>
        <v>9.1597918463214523E-2</v>
      </c>
      <c r="AL1922" s="1">
        <f t="shared" si="356"/>
        <v>9.3353437670784495E-2</v>
      </c>
      <c r="AM1922">
        <f t="shared" si="357"/>
        <v>9.2170288675321815E-2</v>
      </c>
      <c r="AN1922">
        <f t="shared" si="358"/>
        <v>9.4243106778165234E-2</v>
      </c>
      <c r="AO1922">
        <f t="shared" si="359"/>
        <v>8.0489574313083165E-2</v>
      </c>
      <c r="AP1922">
        <f t="shared" si="360"/>
        <v>7.8734055105513193E-2</v>
      </c>
      <c r="AQ1922">
        <f t="shared" si="361"/>
        <v>40.23226675513984</v>
      </c>
    </row>
    <row r="1923" spans="1:43" x14ac:dyDescent="0.2">
      <c r="A1923">
        <v>37131</v>
      </c>
      <c r="B1923">
        <v>16</v>
      </c>
      <c r="C1923">
        <v>37</v>
      </c>
      <c r="D1923" t="s">
        <v>1315</v>
      </c>
      <c r="E1923">
        <v>131</v>
      </c>
      <c r="F1923" t="s">
        <v>1271</v>
      </c>
      <c r="G1923" t="s">
        <v>1272</v>
      </c>
      <c r="H1923" t="s">
        <v>1273</v>
      </c>
      <c r="I1923">
        <v>43</v>
      </c>
      <c r="J1923">
        <v>14</v>
      </c>
      <c r="K1923">
        <v>65</v>
      </c>
      <c r="L1923">
        <v>58</v>
      </c>
      <c r="M1923">
        <v>18</v>
      </c>
      <c r="N1923">
        <v>83</v>
      </c>
      <c r="O1923">
        <v>71</v>
      </c>
      <c r="P1923">
        <v>24</v>
      </c>
      <c r="Q1923">
        <v>98</v>
      </c>
      <c r="R1923">
        <v>1200</v>
      </c>
      <c r="S1923">
        <v>0.98352038529184105</v>
      </c>
      <c r="T1923">
        <f t="shared" ref="T1923:T1986" si="363">IF(S1923="NA",0,1)</f>
        <v>1</v>
      </c>
      <c r="U1923">
        <f t="shared" ref="U1923:U1986" si="364">R1923*IF(S1923="NA",0,S1923)</f>
        <v>1180.2244623502093</v>
      </c>
      <c r="V1923">
        <f t="shared" ref="V1923:V1986" si="365">1000*S1923</f>
        <v>983.52038529184108</v>
      </c>
      <c r="W1923">
        <v>24.69</v>
      </c>
      <c r="X1923">
        <f t="shared" ref="X1923:X1986" si="366">W1923*S1923</f>
        <v>24.283118312855557</v>
      </c>
      <c r="Y1923">
        <v>0</v>
      </c>
      <c r="Z1923">
        <v>0</v>
      </c>
      <c r="AA1923">
        <v>0</v>
      </c>
      <c r="AB1923" s="2">
        <v>0.1</v>
      </c>
      <c r="AC1923">
        <v>25</v>
      </c>
      <c r="AD1923">
        <f t="shared" ref="AD1923:AD1986" si="367">(AB1923*(1+AB1923)^AC1923)/((1+AB1923)^AC1923-1)</f>
        <v>0.11016807219002084</v>
      </c>
      <c r="AE1923">
        <v>1630000</v>
      </c>
      <c r="AF1923">
        <v>0</v>
      </c>
      <c r="AG1923">
        <v>0</v>
      </c>
      <c r="AH1923">
        <v>37800</v>
      </c>
      <c r="AI1923">
        <v>0.18541547746534101</v>
      </c>
      <c r="AJ1923">
        <v>0.1864987728245</v>
      </c>
      <c r="AK1923" s="1">
        <f t="shared" si="362"/>
        <v>9.5002100512056056E-2</v>
      </c>
      <c r="AL1923" s="1">
        <f t="shared" ref="AL1923:AL1986" si="368">((U1923*AD1923+X1923)/(8760*AI1923))+Z1923*AA1923/1000000+Y1923/1000 + (AE1923*I1923)/(1000000*8760*AI1923*AC1923) + ((AF1923+AG1923)*L1923)/(1000000) + (AH1923*O1923)/(1000000*8760*AI1923*AC1923)</f>
        <v>9.679429424455134E-2</v>
      </c>
      <c r="AM1923">
        <f t="shared" ref="AM1923:AM1986" si="369">((U1923*AD1923+X1923)/(8760*AI1923))+Z1923*AA1923/1000000+Y1923/1000 + (AE1923*J1923)/(1000000*8760*AI1923*AC1923) + ((AF1923+AG1923)*M1923)/(1000000) + (AH1923*P1923)/(1000000*8760*AI1923*AC1923)</f>
        <v>9.5586428101513563E-2</v>
      </c>
      <c r="AN1923">
        <f t="shared" ref="AN1923:AN1986" si="370">((U1923*AD1923+X1923)/(8760*AI1923))+Z1923*AA1923/1000000+Y1923/1000 + (AE1923*K1923)/(1000000*8760*AI1923*AC1923) + ((AF1923+AG1923)*N1923)/(1000000) + (AH1923*Q1923)/(1000000*8760*AI1923*AC1923)</f>
        <v>9.770254941565229E-2</v>
      </c>
      <c r="AO1923">
        <f t="shared" ref="AO1923:AO1986" si="371">((V1923*AD1923+X1923)/(8760*AI1923))+Z1923*AA1923/1000000+Y1923/1000 + (AE1923*I1923)/(1000000*8760*AI1923*AC1923) + ((AF1923+AG1923)*L1923)/(1000000) + (AH1923*O1923)/(1000000*8760*AI1923*AC1923)</f>
        <v>8.3452353071810731E-2</v>
      </c>
      <c r="AP1923">
        <f t="shared" ref="AP1923:AP1986" si="372">((V1923*AD1923+X1923)/(8760*AI1923))+Z1923*AA1923/1000000+Y1923/1000</f>
        <v>8.1660159339315447E-2</v>
      </c>
      <c r="AQ1923">
        <f t="shared" ref="AQ1923:AQ1986" si="373">(AE1923)/(AC1923*8760*AI1923) + ((AF1923+AG1923)) + (AH1923)/(AC1923*8760*AI1923)</f>
        <v>41.072758424812683</v>
      </c>
    </row>
    <row r="1924" spans="1:43" x14ac:dyDescent="0.2">
      <c r="A1924">
        <v>37133</v>
      </c>
      <c r="B1924">
        <v>16</v>
      </c>
      <c r="C1924">
        <v>37</v>
      </c>
      <c r="D1924" t="s">
        <v>1316</v>
      </c>
      <c r="E1924">
        <v>133</v>
      </c>
      <c r="F1924" t="s">
        <v>1271</v>
      </c>
      <c r="G1924" t="s">
        <v>1272</v>
      </c>
      <c r="H1924" t="s">
        <v>1273</v>
      </c>
      <c r="I1924">
        <v>43</v>
      </c>
      <c r="J1924">
        <v>14</v>
      </c>
      <c r="K1924">
        <v>65</v>
      </c>
      <c r="L1924">
        <v>58</v>
      </c>
      <c r="M1924">
        <v>18</v>
      </c>
      <c r="N1924">
        <v>83</v>
      </c>
      <c r="O1924">
        <v>71</v>
      </c>
      <c r="P1924">
        <v>24</v>
      </c>
      <c r="Q1924">
        <v>98</v>
      </c>
      <c r="R1924">
        <v>1200</v>
      </c>
      <c r="S1924">
        <v>0.97607344985008204</v>
      </c>
      <c r="T1924">
        <f t="shared" si="363"/>
        <v>1</v>
      </c>
      <c r="U1924">
        <f t="shared" si="364"/>
        <v>1171.2881398200984</v>
      </c>
      <c r="V1924">
        <f t="shared" si="365"/>
        <v>976.07344985008206</v>
      </c>
      <c r="W1924">
        <v>24.69</v>
      </c>
      <c r="X1924">
        <f t="shared" si="366"/>
        <v>24.099253476798527</v>
      </c>
      <c r="Y1924">
        <v>0</v>
      </c>
      <c r="Z1924">
        <v>0</v>
      </c>
      <c r="AA1924">
        <v>0</v>
      </c>
      <c r="AB1924" s="2">
        <v>0.1</v>
      </c>
      <c r="AC1924">
        <v>25</v>
      </c>
      <c r="AD1924">
        <f t="shared" si="367"/>
        <v>0.11016807219002084</v>
      </c>
      <c r="AE1924">
        <v>1630000</v>
      </c>
      <c r="AF1924">
        <v>0</v>
      </c>
      <c r="AG1924">
        <v>0</v>
      </c>
      <c r="AH1924">
        <v>37800</v>
      </c>
      <c r="AI1924">
        <v>0.187352972964764</v>
      </c>
      <c r="AJ1924">
        <v>0.19301843542899999</v>
      </c>
      <c r="AK1924" s="1">
        <f t="shared" si="362"/>
        <v>9.3307754142422955E-2</v>
      </c>
      <c r="AL1924" s="1">
        <f t="shared" si="368"/>
        <v>9.508141404950915E-2</v>
      </c>
      <c r="AM1924">
        <f t="shared" si="369"/>
        <v>9.3886038955740589E-2</v>
      </c>
      <c r="AN1924">
        <f t="shared" si="370"/>
        <v>9.5980276573786882E-2</v>
      </c>
      <c r="AO1924">
        <f t="shared" si="371"/>
        <v>8.1977424137509594E-2</v>
      </c>
      <c r="AP1924">
        <f t="shared" si="372"/>
        <v>8.0203764230423399E-2</v>
      </c>
      <c r="AQ1924">
        <f t="shared" si="373"/>
        <v>40.648007841260807</v>
      </c>
    </row>
    <row r="1925" spans="1:43" x14ac:dyDescent="0.2">
      <c r="A1925">
        <v>37135</v>
      </c>
      <c r="B1925">
        <v>16</v>
      </c>
      <c r="C1925">
        <v>37</v>
      </c>
      <c r="D1925" t="s">
        <v>197</v>
      </c>
      <c r="E1925">
        <v>135</v>
      </c>
      <c r="F1925" t="s">
        <v>1271</v>
      </c>
      <c r="G1925" t="s">
        <v>1272</v>
      </c>
      <c r="H1925" t="s">
        <v>1273</v>
      </c>
      <c r="I1925">
        <v>43</v>
      </c>
      <c r="J1925">
        <v>14</v>
      </c>
      <c r="K1925">
        <v>65</v>
      </c>
      <c r="L1925">
        <v>58</v>
      </c>
      <c r="M1925">
        <v>18</v>
      </c>
      <c r="N1925">
        <v>83</v>
      </c>
      <c r="O1925">
        <v>71</v>
      </c>
      <c r="P1925">
        <v>24</v>
      </c>
      <c r="Q1925">
        <v>98</v>
      </c>
      <c r="R1925">
        <v>1200</v>
      </c>
      <c r="S1925">
        <v>0.95294244421853003</v>
      </c>
      <c r="T1925">
        <f t="shared" si="363"/>
        <v>1</v>
      </c>
      <c r="U1925">
        <f t="shared" si="364"/>
        <v>1143.530933062236</v>
      </c>
      <c r="V1925">
        <f t="shared" si="365"/>
        <v>952.94244421853</v>
      </c>
      <c r="W1925">
        <v>24.69</v>
      </c>
      <c r="X1925">
        <f t="shared" si="366"/>
        <v>23.528148947755508</v>
      </c>
      <c r="Y1925">
        <v>0</v>
      </c>
      <c r="Z1925">
        <v>0</v>
      </c>
      <c r="AA1925">
        <v>0</v>
      </c>
      <c r="AB1925" s="2">
        <v>0.1</v>
      </c>
      <c r="AC1925">
        <v>25</v>
      </c>
      <c r="AD1925">
        <f t="shared" si="367"/>
        <v>0.11016807219002084</v>
      </c>
      <c r="AE1925">
        <v>1630000</v>
      </c>
      <c r="AF1925">
        <v>0</v>
      </c>
      <c r="AG1925">
        <v>0</v>
      </c>
      <c r="AH1925">
        <v>37800</v>
      </c>
      <c r="AI1925">
        <v>0.18439701135497999</v>
      </c>
      <c r="AJ1925">
        <v>0.18545702539137501</v>
      </c>
      <c r="AK1925" s="1">
        <f t="shared" si="362"/>
        <v>9.2556861275738103E-2</v>
      </c>
      <c r="AL1925" s="1">
        <f t="shared" si="368"/>
        <v>9.4358953696755163E-2</v>
      </c>
      <c r="AM1925">
        <f t="shared" si="369"/>
        <v>9.3144416237715577E-2</v>
      </c>
      <c r="AN1925">
        <f t="shared" si="370"/>
        <v>9.5272225365165511E-2</v>
      </c>
      <c r="AO1925">
        <f t="shared" si="371"/>
        <v>8.136041796314053E-2</v>
      </c>
      <c r="AP1925">
        <f t="shared" si="372"/>
        <v>7.955832554212347E-2</v>
      </c>
      <c r="AQ1925">
        <f t="shared" si="373"/>
        <v>41.299612494774735</v>
      </c>
    </row>
    <row r="1926" spans="1:43" x14ac:dyDescent="0.2">
      <c r="A1926">
        <v>37137</v>
      </c>
      <c r="B1926">
        <v>16</v>
      </c>
      <c r="C1926">
        <v>37</v>
      </c>
      <c r="D1926" t="s">
        <v>1317</v>
      </c>
      <c r="E1926">
        <v>137</v>
      </c>
      <c r="F1926" t="s">
        <v>1271</v>
      </c>
      <c r="G1926" t="s">
        <v>1272</v>
      </c>
      <c r="H1926" t="s">
        <v>1273</v>
      </c>
      <c r="I1926">
        <v>43</v>
      </c>
      <c r="J1926">
        <v>14</v>
      </c>
      <c r="K1926">
        <v>65</v>
      </c>
      <c r="L1926">
        <v>58</v>
      </c>
      <c r="M1926">
        <v>18</v>
      </c>
      <c r="N1926">
        <v>83</v>
      </c>
      <c r="O1926">
        <v>71</v>
      </c>
      <c r="P1926">
        <v>24</v>
      </c>
      <c r="Q1926">
        <v>98</v>
      </c>
      <c r="R1926">
        <v>1200</v>
      </c>
      <c r="S1926">
        <v>0.98719642311334599</v>
      </c>
      <c r="T1926">
        <f t="shared" si="363"/>
        <v>1</v>
      </c>
      <c r="U1926">
        <f t="shared" si="364"/>
        <v>1184.6357077360151</v>
      </c>
      <c r="V1926">
        <f t="shared" si="365"/>
        <v>987.19642311334599</v>
      </c>
      <c r="W1926">
        <v>24.69</v>
      </c>
      <c r="X1926">
        <f t="shared" si="366"/>
        <v>24.373879686668513</v>
      </c>
      <c r="Y1926">
        <v>0</v>
      </c>
      <c r="Z1926">
        <v>0</v>
      </c>
      <c r="AA1926">
        <v>0</v>
      </c>
      <c r="AB1926" s="2">
        <v>0.1</v>
      </c>
      <c r="AC1926">
        <v>25</v>
      </c>
      <c r="AD1926">
        <f t="shared" si="367"/>
        <v>0.11016807219002084</v>
      </c>
      <c r="AE1926">
        <v>1630000</v>
      </c>
      <c r="AF1926">
        <v>0</v>
      </c>
      <c r="AG1926">
        <v>0</v>
      </c>
      <c r="AH1926">
        <v>37800</v>
      </c>
      <c r="AI1926">
        <v>0.18418999420393201</v>
      </c>
      <c r="AJ1926">
        <v>0.189214996277</v>
      </c>
      <c r="AK1926" s="1">
        <f t="shared" si="362"/>
        <v>9.5991629604011364E-2</v>
      </c>
      <c r="AL1926" s="1">
        <f t="shared" si="368"/>
        <v>9.7795747455565699E-2</v>
      </c>
      <c r="AM1926">
        <f t="shared" si="369"/>
        <v>9.6579844938203069E-2</v>
      </c>
      <c r="AN1926">
        <f t="shared" si="370"/>
        <v>9.8710045579836175E-2</v>
      </c>
      <c r="AO1926">
        <f t="shared" si="371"/>
        <v>8.4314838419352361E-2</v>
      </c>
      <c r="AP1926">
        <f t="shared" si="372"/>
        <v>8.2510720567798027E-2</v>
      </c>
      <c r="AQ1926">
        <f t="shared" si="373"/>
        <v>41.346030478308563</v>
      </c>
    </row>
    <row r="1927" spans="1:43" x14ac:dyDescent="0.2">
      <c r="A1927">
        <v>37139</v>
      </c>
      <c r="B1927">
        <v>16</v>
      </c>
      <c r="C1927">
        <v>37</v>
      </c>
      <c r="D1927" t="s">
        <v>1318</v>
      </c>
      <c r="E1927">
        <v>139</v>
      </c>
      <c r="F1927" t="s">
        <v>1271</v>
      </c>
      <c r="G1927" t="s">
        <v>1272</v>
      </c>
      <c r="H1927" t="s">
        <v>1273</v>
      </c>
      <c r="I1927">
        <v>43</v>
      </c>
      <c r="J1927">
        <v>14</v>
      </c>
      <c r="K1927">
        <v>65</v>
      </c>
      <c r="L1927">
        <v>58</v>
      </c>
      <c r="M1927">
        <v>18</v>
      </c>
      <c r="N1927">
        <v>83</v>
      </c>
      <c r="O1927">
        <v>71</v>
      </c>
      <c r="P1927">
        <v>24</v>
      </c>
      <c r="Q1927">
        <v>98</v>
      </c>
      <c r="R1927">
        <v>1200</v>
      </c>
      <c r="S1927">
        <v>1.0001719395319599</v>
      </c>
      <c r="T1927">
        <f t="shared" si="363"/>
        <v>1</v>
      </c>
      <c r="U1927">
        <f t="shared" si="364"/>
        <v>1200.206327438352</v>
      </c>
      <c r="V1927">
        <f t="shared" si="365"/>
        <v>1000.1719395319599</v>
      </c>
      <c r="W1927">
        <v>24.69</v>
      </c>
      <c r="X1927">
        <f t="shared" si="366"/>
        <v>24.694245187044093</v>
      </c>
      <c r="Y1927">
        <v>0</v>
      </c>
      <c r="Z1927">
        <v>0</v>
      </c>
      <c r="AA1927">
        <v>0</v>
      </c>
      <c r="AB1927" s="2">
        <v>0.1</v>
      </c>
      <c r="AC1927">
        <v>25</v>
      </c>
      <c r="AD1927">
        <f t="shared" si="367"/>
        <v>0.11016807219002084</v>
      </c>
      <c r="AE1927">
        <v>1630000</v>
      </c>
      <c r="AF1927">
        <v>0</v>
      </c>
      <c r="AG1927">
        <v>0</v>
      </c>
      <c r="AH1927">
        <v>37800</v>
      </c>
      <c r="AI1927">
        <v>0.18936035141136501</v>
      </c>
      <c r="AJ1927">
        <v>0.19406483157875001</v>
      </c>
      <c r="AK1927" s="1">
        <f t="shared" si="362"/>
        <v>9.4597888070282521E-2</v>
      </c>
      <c r="AL1927" s="1">
        <f t="shared" si="368"/>
        <v>9.63527456956738E-2</v>
      </c>
      <c r="AM1927">
        <f t="shared" si="369"/>
        <v>9.5170042579861294E-2</v>
      </c>
      <c r="AN1927">
        <f t="shared" si="370"/>
        <v>9.7242079523768593E-2</v>
      </c>
      <c r="AO1927">
        <f t="shared" si="371"/>
        <v>8.3067571463773082E-2</v>
      </c>
      <c r="AP1927">
        <f t="shared" si="372"/>
        <v>8.1312713838381803E-2</v>
      </c>
      <c r="AQ1927">
        <f t="shared" si="373"/>
        <v>40.217104887027496</v>
      </c>
    </row>
    <row r="1928" spans="1:43" x14ac:dyDescent="0.2">
      <c r="A1928">
        <v>37141</v>
      </c>
      <c r="B1928">
        <v>16</v>
      </c>
      <c r="C1928">
        <v>37</v>
      </c>
      <c r="D1928" t="s">
        <v>1319</v>
      </c>
      <c r="E1928">
        <v>141</v>
      </c>
      <c r="F1928" t="s">
        <v>1271</v>
      </c>
      <c r="G1928" t="s">
        <v>1272</v>
      </c>
      <c r="H1928" t="s">
        <v>1273</v>
      </c>
      <c r="I1928">
        <v>43</v>
      </c>
      <c r="J1928">
        <v>14</v>
      </c>
      <c r="K1928">
        <v>65</v>
      </c>
      <c r="L1928">
        <v>58</v>
      </c>
      <c r="M1928">
        <v>18</v>
      </c>
      <c r="N1928">
        <v>83</v>
      </c>
      <c r="O1928">
        <v>71</v>
      </c>
      <c r="P1928">
        <v>24</v>
      </c>
      <c r="Q1928">
        <v>98</v>
      </c>
      <c r="R1928">
        <v>1200</v>
      </c>
      <c r="S1928">
        <v>0.968467703887394</v>
      </c>
      <c r="T1928">
        <f t="shared" si="363"/>
        <v>1</v>
      </c>
      <c r="U1928">
        <f t="shared" si="364"/>
        <v>1162.1612446648728</v>
      </c>
      <c r="V1928">
        <f t="shared" si="365"/>
        <v>968.46770388739401</v>
      </c>
      <c r="W1928">
        <v>24.69</v>
      </c>
      <c r="X1928">
        <f t="shared" si="366"/>
        <v>23.911467608979759</v>
      </c>
      <c r="Y1928">
        <v>0</v>
      </c>
      <c r="Z1928">
        <v>0</v>
      </c>
      <c r="AA1928">
        <v>0</v>
      </c>
      <c r="AB1928" s="2">
        <v>0.1</v>
      </c>
      <c r="AC1928">
        <v>25</v>
      </c>
      <c r="AD1928">
        <f t="shared" si="367"/>
        <v>0.11016807219002084</v>
      </c>
      <c r="AE1928">
        <v>1630000</v>
      </c>
      <c r="AF1928">
        <v>0</v>
      </c>
      <c r="AG1928">
        <v>0</v>
      </c>
      <c r="AH1928">
        <v>37800</v>
      </c>
      <c r="AI1928">
        <v>0.18730337542390901</v>
      </c>
      <c r="AJ1928">
        <v>0.19301843542899999</v>
      </c>
      <c r="AK1928" s="1">
        <f t="shared" si="362"/>
        <v>9.26051979286905E-2</v>
      </c>
      <c r="AL1928" s="1">
        <f t="shared" si="368"/>
        <v>9.4379327497198989E-2</v>
      </c>
      <c r="AM1928">
        <f t="shared" si="369"/>
        <v>9.3183635870613485E-2</v>
      </c>
      <c r="AN1928">
        <f t="shared" si="370"/>
        <v>9.5278428038387361E-2</v>
      </c>
      <c r="AO1928">
        <f t="shared" si="371"/>
        <v>8.137400344230826E-2</v>
      </c>
      <c r="AP1928">
        <f t="shared" si="372"/>
        <v>7.959987387379977E-2</v>
      </c>
      <c r="AQ1928">
        <f t="shared" si="373"/>
        <v>40.658771348458792</v>
      </c>
    </row>
    <row r="1929" spans="1:43" x14ac:dyDescent="0.2">
      <c r="A1929">
        <v>37143</v>
      </c>
      <c r="B1929">
        <v>16</v>
      </c>
      <c r="C1929">
        <v>37</v>
      </c>
      <c r="D1929" t="s">
        <v>1320</v>
      </c>
      <c r="E1929">
        <v>143</v>
      </c>
      <c r="F1929" t="s">
        <v>1271</v>
      </c>
      <c r="G1929" t="s">
        <v>1272</v>
      </c>
      <c r="H1929" t="s">
        <v>1273</v>
      </c>
      <c r="I1929">
        <v>43</v>
      </c>
      <c r="J1929">
        <v>14</v>
      </c>
      <c r="K1929">
        <v>65</v>
      </c>
      <c r="L1929">
        <v>58</v>
      </c>
      <c r="M1929">
        <v>18</v>
      </c>
      <c r="N1929">
        <v>83</v>
      </c>
      <c r="O1929">
        <v>71</v>
      </c>
      <c r="P1929">
        <v>24</v>
      </c>
      <c r="Q1929">
        <v>98</v>
      </c>
      <c r="R1929">
        <v>1200</v>
      </c>
      <c r="S1929">
        <v>0.99839066465695703</v>
      </c>
      <c r="T1929">
        <f t="shared" si="363"/>
        <v>1</v>
      </c>
      <c r="U1929">
        <f t="shared" si="364"/>
        <v>1198.0687975883484</v>
      </c>
      <c r="V1929">
        <f t="shared" si="365"/>
        <v>998.39066465695703</v>
      </c>
      <c r="W1929">
        <v>24.69</v>
      </c>
      <c r="X1929">
        <f t="shared" si="366"/>
        <v>24.650265510380269</v>
      </c>
      <c r="Y1929">
        <v>0</v>
      </c>
      <c r="Z1929">
        <v>0</v>
      </c>
      <c r="AA1929">
        <v>0</v>
      </c>
      <c r="AB1929" s="2">
        <v>0.1</v>
      </c>
      <c r="AC1929">
        <v>25</v>
      </c>
      <c r="AD1929">
        <f t="shared" si="367"/>
        <v>0.11016807219002084</v>
      </c>
      <c r="AE1929">
        <v>1630000</v>
      </c>
      <c r="AF1929">
        <v>0</v>
      </c>
      <c r="AG1929">
        <v>0</v>
      </c>
      <c r="AH1929">
        <v>37800</v>
      </c>
      <c r="AI1929">
        <v>0.18778852276659</v>
      </c>
      <c r="AJ1929">
        <v>0.19211794501875001</v>
      </c>
      <c r="AK1929" s="1">
        <f t="shared" si="362"/>
        <v>9.5219805841704808E-2</v>
      </c>
      <c r="AL1929" s="1">
        <f t="shared" si="368"/>
        <v>9.6989351987152875E-2</v>
      </c>
      <c r="AM1929">
        <f t="shared" si="369"/>
        <v>9.5796749402468087E-2</v>
      </c>
      <c r="AN1929">
        <f t="shared" si="370"/>
        <v>9.7886129722708964E-2</v>
      </c>
      <c r="AO1929">
        <f t="shared" si="371"/>
        <v>8.3616836630415192E-2</v>
      </c>
      <c r="AP1929">
        <f t="shared" si="372"/>
        <v>8.1847290484967125E-2</v>
      </c>
      <c r="AQ1929">
        <f t="shared" si="373"/>
        <v>40.553730344963078</v>
      </c>
    </row>
    <row r="1930" spans="1:43" x14ac:dyDescent="0.2">
      <c r="A1930">
        <v>37145</v>
      </c>
      <c r="B1930">
        <v>16</v>
      </c>
      <c r="C1930">
        <v>37</v>
      </c>
      <c r="D1930" t="s">
        <v>1321</v>
      </c>
      <c r="E1930">
        <v>145</v>
      </c>
      <c r="F1930" t="s">
        <v>1271</v>
      </c>
      <c r="G1930" t="s">
        <v>1272</v>
      </c>
      <c r="H1930" t="s">
        <v>1273</v>
      </c>
      <c r="I1930">
        <v>43</v>
      </c>
      <c r="J1930">
        <v>14</v>
      </c>
      <c r="K1930">
        <v>65</v>
      </c>
      <c r="L1930">
        <v>58</v>
      </c>
      <c r="M1930">
        <v>18</v>
      </c>
      <c r="N1930">
        <v>83</v>
      </c>
      <c r="O1930">
        <v>71</v>
      </c>
      <c r="P1930">
        <v>24</v>
      </c>
      <c r="Q1930">
        <v>98</v>
      </c>
      <c r="R1930">
        <v>1200</v>
      </c>
      <c r="S1930">
        <v>0.95799388126893503</v>
      </c>
      <c r="T1930">
        <f t="shared" si="363"/>
        <v>1</v>
      </c>
      <c r="U1930">
        <f t="shared" si="364"/>
        <v>1149.592657522722</v>
      </c>
      <c r="V1930">
        <f t="shared" si="365"/>
        <v>957.99388126893507</v>
      </c>
      <c r="W1930">
        <v>24.69</v>
      </c>
      <c r="X1930">
        <f t="shared" si="366"/>
        <v>23.652868928530008</v>
      </c>
      <c r="Y1930">
        <v>0</v>
      </c>
      <c r="Z1930">
        <v>0</v>
      </c>
      <c r="AA1930">
        <v>0</v>
      </c>
      <c r="AB1930" s="2">
        <v>0.1</v>
      </c>
      <c r="AC1930">
        <v>25</v>
      </c>
      <c r="AD1930">
        <f t="shared" si="367"/>
        <v>0.11016807219002084</v>
      </c>
      <c r="AE1930">
        <v>1630000</v>
      </c>
      <c r="AF1930">
        <v>0</v>
      </c>
      <c r="AG1930">
        <v>0</v>
      </c>
      <c r="AH1930">
        <v>37800</v>
      </c>
      <c r="AI1930">
        <v>0.18315010995990599</v>
      </c>
      <c r="AJ1930">
        <v>0.18433963924362501</v>
      </c>
      <c r="AK1930" s="1">
        <f t="shared" si="362"/>
        <v>9.3680969620636684E-2</v>
      </c>
      <c r="AL1930" s="1">
        <f t="shared" si="368"/>
        <v>9.5495330838840431E-2</v>
      </c>
      <c r="AM1930">
        <f t="shared" si="369"/>
        <v>9.4272524706348351E-2</v>
      </c>
      <c r="AN1930">
        <f t="shared" si="370"/>
        <v>9.6414820137792595E-2</v>
      </c>
      <c r="AO1930">
        <f t="shared" si="371"/>
        <v>8.2338927149374436E-2</v>
      </c>
      <c r="AP1930">
        <f t="shared" si="372"/>
        <v>8.0524565931170689E-2</v>
      </c>
      <c r="AQ1930">
        <f t="shared" si="373"/>
        <v>41.580783739755283</v>
      </c>
    </row>
    <row r="1931" spans="1:43" x14ac:dyDescent="0.2">
      <c r="A1931">
        <v>37147</v>
      </c>
      <c r="B1931">
        <v>16</v>
      </c>
      <c r="C1931">
        <v>37</v>
      </c>
      <c r="D1931" t="s">
        <v>1322</v>
      </c>
      <c r="E1931">
        <v>147</v>
      </c>
      <c r="F1931" t="s">
        <v>1271</v>
      </c>
      <c r="G1931" t="s">
        <v>1272</v>
      </c>
      <c r="H1931" t="s">
        <v>1273</v>
      </c>
      <c r="I1931">
        <v>43</v>
      </c>
      <c r="J1931">
        <v>14</v>
      </c>
      <c r="K1931">
        <v>65</v>
      </c>
      <c r="L1931">
        <v>58</v>
      </c>
      <c r="M1931">
        <v>18</v>
      </c>
      <c r="N1931">
        <v>83</v>
      </c>
      <c r="O1931">
        <v>71</v>
      </c>
      <c r="P1931">
        <v>24</v>
      </c>
      <c r="Q1931">
        <v>98</v>
      </c>
      <c r="R1931">
        <v>1200</v>
      </c>
      <c r="S1931">
        <v>0.98213490668465098</v>
      </c>
      <c r="T1931">
        <f t="shared" si="363"/>
        <v>1</v>
      </c>
      <c r="U1931">
        <f t="shared" si="364"/>
        <v>1178.5618880215811</v>
      </c>
      <c r="V1931">
        <f t="shared" si="365"/>
        <v>982.13490668465101</v>
      </c>
      <c r="W1931">
        <v>24.69</v>
      </c>
      <c r="X1931">
        <f t="shared" si="366"/>
        <v>24.248910846044033</v>
      </c>
      <c r="Y1931">
        <v>0</v>
      </c>
      <c r="Z1931">
        <v>0</v>
      </c>
      <c r="AA1931">
        <v>0</v>
      </c>
      <c r="AB1931" s="2">
        <v>0.1</v>
      </c>
      <c r="AC1931">
        <v>25</v>
      </c>
      <c r="AD1931">
        <f t="shared" si="367"/>
        <v>0.11016807219002084</v>
      </c>
      <c r="AE1931">
        <v>1630000</v>
      </c>
      <c r="AF1931">
        <v>0</v>
      </c>
      <c r="AG1931">
        <v>0</v>
      </c>
      <c r="AH1931">
        <v>37800</v>
      </c>
      <c r="AI1931">
        <v>0.185000169540463</v>
      </c>
      <c r="AJ1931">
        <v>0.18621718566037501</v>
      </c>
      <c r="AK1931" s="1">
        <f t="shared" si="362"/>
        <v>9.5081242005294941E-2</v>
      </c>
      <c r="AL1931" s="1">
        <f t="shared" si="368"/>
        <v>9.6877459043616748E-2</v>
      </c>
      <c r="AM1931">
        <f t="shared" si="369"/>
        <v>9.5666881355056382E-2</v>
      </c>
      <c r="AN1931">
        <f t="shared" si="370"/>
        <v>9.7787753161878169E-2</v>
      </c>
      <c r="AO1931">
        <f t="shared" si="371"/>
        <v>8.3524403367708083E-2</v>
      </c>
      <c r="AP1931">
        <f t="shared" si="372"/>
        <v>8.1728186329386276E-2</v>
      </c>
      <c r="AQ1931">
        <f t="shared" si="373"/>
        <v>41.164962892045317</v>
      </c>
    </row>
    <row r="1932" spans="1:43" x14ac:dyDescent="0.2">
      <c r="A1932">
        <v>37149</v>
      </c>
      <c r="B1932">
        <v>16</v>
      </c>
      <c r="C1932">
        <v>37</v>
      </c>
      <c r="D1932" t="s">
        <v>148</v>
      </c>
      <c r="E1932">
        <v>149</v>
      </c>
      <c r="F1932" t="s">
        <v>1271</v>
      </c>
      <c r="G1932" t="s">
        <v>1272</v>
      </c>
      <c r="H1932" t="s">
        <v>1273</v>
      </c>
      <c r="I1932">
        <v>43</v>
      </c>
      <c r="J1932">
        <v>14</v>
      </c>
      <c r="K1932">
        <v>65</v>
      </c>
      <c r="L1932">
        <v>58</v>
      </c>
      <c r="M1932">
        <v>18</v>
      </c>
      <c r="N1932">
        <v>83</v>
      </c>
      <c r="O1932">
        <v>71</v>
      </c>
      <c r="P1932">
        <v>24</v>
      </c>
      <c r="Q1932">
        <v>98</v>
      </c>
      <c r="R1932">
        <v>1200</v>
      </c>
      <c r="S1932">
        <v>0.91809905767440803</v>
      </c>
      <c r="T1932">
        <f t="shared" si="363"/>
        <v>1</v>
      </c>
      <c r="U1932">
        <f t="shared" si="364"/>
        <v>1101.7188692092896</v>
      </c>
      <c r="V1932">
        <f t="shared" si="365"/>
        <v>918.09905767440807</v>
      </c>
      <c r="W1932">
        <v>24.69</v>
      </c>
      <c r="X1932">
        <f t="shared" si="366"/>
        <v>22.667865733981134</v>
      </c>
      <c r="Y1932">
        <v>0</v>
      </c>
      <c r="Z1932">
        <v>0</v>
      </c>
      <c r="AA1932">
        <v>0</v>
      </c>
      <c r="AB1932" s="2">
        <v>0.1</v>
      </c>
      <c r="AC1932">
        <v>25</v>
      </c>
      <c r="AD1932">
        <f t="shared" si="367"/>
        <v>0.11016807219002084</v>
      </c>
      <c r="AE1932">
        <v>1630000</v>
      </c>
      <c r="AF1932">
        <v>0</v>
      </c>
      <c r="AG1932">
        <v>0</v>
      </c>
      <c r="AH1932">
        <v>37800</v>
      </c>
      <c r="AI1932">
        <v>0.188304968309295</v>
      </c>
      <c r="AJ1932">
        <v>0.19190032241687499</v>
      </c>
      <c r="AK1932" s="1">
        <f t="shared" si="362"/>
        <v>8.7321982790503586E-2</v>
      </c>
      <c r="AL1932" s="1">
        <f t="shared" si="368"/>
        <v>8.9086675775529839E-2</v>
      </c>
      <c r="AM1932">
        <f t="shared" si="369"/>
        <v>8.7897344024825769E-2</v>
      </c>
      <c r="AN1932">
        <f t="shared" si="370"/>
        <v>8.9980994006865281E-2</v>
      </c>
      <c r="AO1932">
        <f t="shared" si="371"/>
        <v>7.6823317900299309E-2</v>
      </c>
      <c r="AP1932">
        <f t="shared" si="372"/>
        <v>7.5058624915273056E-2</v>
      </c>
      <c r="AQ1932">
        <f t="shared" si="373"/>
        <v>40.442507611623853</v>
      </c>
    </row>
    <row r="1933" spans="1:43" x14ac:dyDescent="0.2">
      <c r="A1933">
        <v>37151</v>
      </c>
      <c r="B1933">
        <v>16</v>
      </c>
      <c r="C1933">
        <v>37</v>
      </c>
      <c r="D1933" t="s">
        <v>74</v>
      </c>
      <c r="E1933">
        <v>151</v>
      </c>
      <c r="F1933" t="s">
        <v>1271</v>
      </c>
      <c r="G1933" t="s">
        <v>1272</v>
      </c>
      <c r="H1933" t="s">
        <v>1273</v>
      </c>
      <c r="I1933">
        <v>43</v>
      </c>
      <c r="J1933">
        <v>14</v>
      </c>
      <c r="K1933">
        <v>65</v>
      </c>
      <c r="L1933">
        <v>58</v>
      </c>
      <c r="M1933">
        <v>18</v>
      </c>
      <c r="N1933">
        <v>83</v>
      </c>
      <c r="O1933">
        <v>71</v>
      </c>
      <c r="P1933">
        <v>24</v>
      </c>
      <c r="Q1933">
        <v>98</v>
      </c>
      <c r="R1933">
        <v>1200</v>
      </c>
      <c r="S1933">
        <v>0.93957088752226403</v>
      </c>
      <c r="T1933">
        <f t="shared" si="363"/>
        <v>1</v>
      </c>
      <c r="U1933">
        <f t="shared" si="364"/>
        <v>1127.4850650267169</v>
      </c>
      <c r="V1933">
        <f t="shared" si="365"/>
        <v>939.570887522264</v>
      </c>
      <c r="W1933">
        <v>24.69</v>
      </c>
      <c r="X1933">
        <f t="shared" si="366"/>
        <v>23.198005212924699</v>
      </c>
      <c r="Y1933">
        <v>0</v>
      </c>
      <c r="Z1933">
        <v>0</v>
      </c>
      <c r="AA1933">
        <v>0</v>
      </c>
      <c r="AB1933" s="2">
        <v>0.1</v>
      </c>
      <c r="AC1933">
        <v>25</v>
      </c>
      <c r="AD1933">
        <f t="shared" si="367"/>
        <v>0.11016807219002084</v>
      </c>
      <c r="AE1933">
        <v>1630000</v>
      </c>
      <c r="AF1933">
        <v>0</v>
      </c>
      <c r="AG1933">
        <v>0</v>
      </c>
      <c r="AH1933">
        <v>37800</v>
      </c>
      <c r="AI1933">
        <v>0.18556249853426901</v>
      </c>
      <c r="AJ1933">
        <v>0.18792898114225001</v>
      </c>
      <c r="AK1933" s="1">
        <f t="shared" si="362"/>
        <v>9.0684939143961057E-2</v>
      </c>
      <c r="AL1933" s="1">
        <f t="shared" si="368"/>
        <v>9.2475712922314962E-2</v>
      </c>
      <c r="AM1933">
        <f t="shared" si="369"/>
        <v>9.1268803770980109E-2</v>
      </c>
      <c r="AN1933">
        <f t="shared" si="370"/>
        <v>9.3383248483326756E-2</v>
      </c>
      <c r="AO1933">
        <f t="shared" si="371"/>
        <v>7.9740066901954107E-2</v>
      </c>
      <c r="AP1933">
        <f t="shared" si="372"/>
        <v>7.7949293123600202E-2</v>
      </c>
      <c r="AQ1933">
        <f t="shared" si="373"/>
        <v>41.04021650015045</v>
      </c>
    </row>
    <row r="1934" spans="1:43" x14ac:dyDescent="0.2">
      <c r="A1934">
        <v>37153</v>
      </c>
      <c r="B1934">
        <v>16</v>
      </c>
      <c r="C1934">
        <v>37</v>
      </c>
      <c r="D1934" t="s">
        <v>433</v>
      </c>
      <c r="E1934">
        <v>153</v>
      </c>
      <c r="F1934" t="s">
        <v>1271</v>
      </c>
      <c r="G1934" t="s">
        <v>1272</v>
      </c>
      <c r="H1934" t="s">
        <v>1273</v>
      </c>
      <c r="I1934">
        <v>43</v>
      </c>
      <c r="J1934">
        <v>14</v>
      </c>
      <c r="K1934">
        <v>65</v>
      </c>
      <c r="L1934">
        <v>58</v>
      </c>
      <c r="M1934">
        <v>18</v>
      </c>
      <c r="N1934">
        <v>83</v>
      </c>
      <c r="O1934">
        <v>71</v>
      </c>
      <c r="P1934">
        <v>24</v>
      </c>
      <c r="Q1934">
        <v>98</v>
      </c>
      <c r="R1934">
        <v>1200</v>
      </c>
      <c r="S1934">
        <v>0.936804345675877</v>
      </c>
      <c r="T1934">
        <f t="shared" si="363"/>
        <v>1</v>
      </c>
      <c r="U1934">
        <f t="shared" si="364"/>
        <v>1124.1652148110525</v>
      </c>
      <c r="V1934">
        <f t="shared" si="365"/>
        <v>936.80434567587702</v>
      </c>
      <c r="W1934">
        <v>24.69</v>
      </c>
      <c r="X1934">
        <f t="shared" si="366"/>
        <v>23.129699294737403</v>
      </c>
      <c r="Y1934">
        <v>0</v>
      </c>
      <c r="Z1934">
        <v>0</v>
      </c>
      <c r="AA1934">
        <v>0</v>
      </c>
      <c r="AB1934" s="2">
        <v>0.1</v>
      </c>
      <c r="AC1934">
        <v>25</v>
      </c>
      <c r="AD1934">
        <f t="shared" si="367"/>
        <v>0.11016807219002084</v>
      </c>
      <c r="AE1934">
        <v>1630000</v>
      </c>
      <c r="AF1934">
        <v>0</v>
      </c>
      <c r="AG1934">
        <v>0</v>
      </c>
      <c r="AH1934">
        <v>37800</v>
      </c>
      <c r="AI1934">
        <v>0.18649369405473801</v>
      </c>
      <c r="AJ1934">
        <v>0.190159072769125</v>
      </c>
      <c r="AK1934" s="1">
        <f t="shared" si="362"/>
        <v>8.996644728496675E-2</v>
      </c>
      <c r="AL1934" s="1">
        <f t="shared" si="368"/>
        <v>9.174827941771152E-2</v>
      </c>
      <c r="AM1934">
        <f t="shared" si="369"/>
        <v>9.0547396574134853E-2</v>
      </c>
      <c r="AN1934">
        <f t="shared" si="370"/>
        <v>9.2651283495482739E-2</v>
      </c>
      <c r="AO1934">
        <f t="shared" si="371"/>
        <v>7.911353723067778E-2</v>
      </c>
      <c r="AP1934">
        <f t="shared" si="372"/>
        <v>7.733170509793301E-2</v>
      </c>
      <c r="AQ1934">
        <f t="shared" si="373"/>
        <v>40.83529554581083</v>
      </c>
    </row>
    <row r="1935" spans="1:43" x14ac:dyDescent="0.2">
      <c r="A1935">
        <v>37155</v>
      </c>
      <c r="B1935">
        <v>16</v>
      </c>
      <c r="C1935">
        <v>37</v>
      </c>
      <c r="D1935" t="s">
        <v>1323</v>
      </c>
      <c r="E1935">
        <v>155</v>
      </c>
      <c r="F1935" t="s">
        <v>1271</v>
      </c>
      <c r="G1935" t="s">
        <v>1272</v>
      </c>
      <c r="H1935" t="s">
        <v>1273</v>
      </c>
      <c r="I1935">
        <v>43</v>
      </c>
      <c r="J1935">
        <v>14</v>
      </c>
      <c r="K1935">
        <v>65</v>
      </c>
      <c r="L1935">
        <v>58</v>
      </c>
      <c r="M1935">
        <v>18</v>
      </c>
      <c r="N1935">
        <v>83</v>
      </c>
      <c r="O1935">
        <v>71</v>
      </c>
      <c r="P1935">
        <v>24</v>
      </c>
      <c r="Q1935">
        <v>98</v>
      </c>
      <c r="R1935">
        <v>1200</v>
      </c>
      <c r="S1935">
        <v>0.94426151980524498</v>
      </c>
      <c r="T1935">
        <f t="shared" si="363"/>
        <v>1</v>
      </c>
      <c r="U1935">
        <f t="shared" si="364"/>
        <v>1133.113823766294</v>
      </c>
      <c r="V1935">
        <f t="shared" si="365"/>
        <v>944.26151980524503</v>
      </c>
      <c r="W1935">
        <v>24.69</v>
      </c>
      <c r="X1935">
        <f t="shared" si="366"/>
        <v>23.313816923991499</v>
      </c>
      <c r="Y1935">
        <v>0</v>
      </c>
      <c r="Z1935">
        <v>0</v>
      </c>
      <c r="AA1935">
        <v>0</v>
      </c>
      <c r="AB1935" s="2">
        <v>0.1</v>
      </c>
      <c r="AC1935">
        <v>25</v>
      </c>
      <c r="AD1935">
        <f t="shared" si="367"/>
        <v>0.11016807219002084</v>
      </c>
      <c r="AE1935">
        <v>1630000</v>
      </c>
      <c r="AF1935">
        <v>0</v>
      </c>
      <c r="AG1935">
        <v>0</v>
      </c>
      <c r="AH1935">
        <v>37800</v>
      </c>
      <c r="AI1935">
        <v>0.18822776022478699</v>
      </c>
      <c r="AJ1935">
        <v>0.1899448973025</v>
      </c>
      <c r="AK1935" s="1">
        <f t="shared" si="362"/>
        <v>8.9847178425536869E-2</v>
      </c>
      <c r="AL1935" s="1">
        <f t="shared" si="368"/>
        <v>9.1612595260036525E-2</v>
      </c>
      <c r="AM1935">
        <f t="shared" si="369"/>
        <v>9.0422775664042207E-2</v>
      </c>
      <c r="AN1935">
        <f t="shared" si="370"/>
        <v>9.250728032672878E-2</v>
      </c>
      <c r="AO1935">
        <f t="shared" si="371"/>
        <v>7.8994602998506303E-2</v>
      </c>
      <c r="AP1935">
        <f t="shared" si="372"/>
        <v>7.7229186164006647E-2</v>
      </c>
      <c r="AQ1935">
        <f t="shared" si="373"/>
        <v>40.459096495971544</v>
      </c>
    </row>
    <row r="1936" spans="1:43" x14ac:dyDescent="0.2">
      <c r="A1936">
        <v>37157</v>
      </c>
      <c r="B1936">
        <v>16</v>
      </c>
      <c r="C1936">
        <v>37</v>
      </c>
      <c r="D1936" t="s">
        <v>1193</v>
      </c>
      <c r="E1936">
        <v>157</v>
      </c>
      <c r="F1936" t="s">
        <v>1271</v>
      </c>
      <c r="G1936" t="s">
        <v>1272</v>
      </c>
      <c r="H1936" t="s">
        <v>1273</v>
      </c>
      <c r="I1936">
        <v>43</v>
      </c>
      <c r="J1936">
        <v>14</v>
      </c>
      <c r="K1936">
        <v>65</v>
      </c>
      <c r="L1936">
        <v>58</v>
      </c>
      <c r="M1936">
        <v>18</v>
      </c>
      <c r="N1936">
        <v>83</v>
      </c>
      <c r="O1936">
        <v>71</v>
      </c>
      <c r="P1936">
        <v>24</v>
      </c>
      <c r="Q1936">
        <v>98</v>
      </c>
      <c r="R1936">
        <v>1200</v>
      </c>
      <c r="S1936">
        <v>0.94457449118296299</v>
      </c>
      <c r="T1936">
        <f t="shared" si="363"/>
        <v>1</v>
      </c>
      <c r="U1936">
        <f t="shared" si="364"/>
        <v>1133.4893894195557</v>
      </c>
      <c r="V1936">
        <f t="shared" si="365"/>
        <v>944.57449118296302</v>
      </c>
      <c r="W1936">
        <v>24.69</v>
      </c>
      <c r="X1936">
        <f t="shared" si="366"/>
        <v>23.321544187307357</v>
      </c>
      <c r="Y1936">
        <v>0</v>
      </c>
      <c r="Z1936">
        <v>0</v>
      </c>
      <c r="AA1936">
        <v>0</v>
      </c>
      <c r="AB1936" s="2">
        <v>0.1</v>
      </c>
      <c r="AC1936">
        <v>25</v>
      </c>
      <c r="AD1936">
        <f t="shared" si="367"/>
        <v>0.11016807219002084</v>
      </c>
      <c r="AE1936">
        <v>1630000</v>
      </c>
      <c r="AF1936">
        <v>0</v>
      </c>
      <c r="AG1936">
        <v>0</v>
      </c>
      <c r="AH1936">
        <v>37800</v>
      </c>
      <c r="AI1936">
        <v>0.182688874411045</v>
      </c>
      <c r="AJ1936">
        <v>0.185776857920875</v>
      </c>
      <c r="AK1936" s="1">
        <f t="shared" si="362"/>
        <v>9.2601908750950937E-2</v>
      </c>
      <c r="AL1936" s="1">
        <f t="shared" si="368"/>
        <v>9.4420850696333644E-2</v>
      </c>
      <c r="AM1936">
        <f t="shared" si="369"/>
        <v>9.319495733885598E-2</v>
      </c>
      <c r="AN1936">
        <f t="shared" si="370"/>
        <v>9.5342661434688419E-2</v>
      </c>
      <c r="AO1936">
        <f t="shared" si="371"/>
        <v>8.1415988568238978E-2</v>
      </c>
      <c r="AP1936">
        <f t="shared" si="372"/>
        <v>7.9597046622856271E-2</v>
      </c>
      <c r="AQ1936">
        <f t="shared" si="373"/>
        <v>41.685762960148992</v>
      </c>
    </row>
    <row r="1937" spans="1:43" x14ac:dyDescent="0.2">
      <c r="A1937">
        <v>37159</v>
      </c>
      <c r="B1937">
        <v>16</v>
      </c>
      <c r="C1937">
        <v>37</v>
      </c>
      <c r="D1937" t="s">
        <v>768</v>
      </c>
      <c r="E1937">
        <v>159</v>
      </c>
      <c r="F1937" t="s">
        <v>1271</v>
      </c>
      <c r="G1937" t="s">
        <v>1272</v>
      </c>
      <c r="H1937" t="s">
        <v>1273</v>
      </c>
      <c r="I1937">
        <v>43</v>
      </c>
      <c r="J1937">
        <v>14</v>
      </c>
      <c r="K1937">
        <v>65</v>
      </c>
      <c r="L1937">
        <v>58</v>
      </c>
      <c r="M1937">
        <v>18</v>
      </c>
      <c r="N1937">
        <v>83</v>
      </c>
      <c r="O1937">
        <v>71</v>
      </c>
      <c r="P1937">
        <v>24</v>
      </c>
      <c r="Q1937">
        <v>98</v>
      </c>
      <c r="R1937">
        <v>1200</v>
      </c>
      <c r="S1937">
        <v>0.93207645416259799</v>
      </c>
      <c r="T1937">
        <f t="shared" si="363"/>
        <v>1</v>
      </c>
      <c r="U1937">
        <f t="shared" si="364"/>
        <v>1118.4917449951176</v>
      </c>
      <c r="V1937">
        <f t="shared" si="365"/>
        <v>932.076454162598</v>
      </c>
      <c r="W1937">
        <v>24.69</v>
      </c>
      <c r="X1937">
        <f t="shared" si="366"/>
        <v>23.012967653274547</v>
      </c>
      <c r="Y1937">
        <v>0</v>
      </c>
      <c r="Z1937">
        <v>0</v>
      </c>
      <c r="AA1937">
        <v>0</v>
      </c>
      <c r="AB1937" s="2">
        <v>0.1</v>
      </c>
      <c r="AC1937">
        <v>25</v>
      </c>
      <c r="AD1937">
        <f t="shared" si="367"/>
        <v>0.11016807219002084</v>
      </c>
      <c r="AE1937">
        <v>1630000</v>
      </c>
      <c r="AF1937">
        <v>0</v>
      </c>
      <c r="AG1937">
        <v>0</v>
      </c>
      <c r="AH1937">
        <v>37800</v>
      </c>
      <c r="AI1937">
        <v>0.18619581503194599</v>
      </c>
      <c r="AJ1937">
        <v>0.18790932639337499</v>
      </c>
      <c r="AK1937" s="1">
        <f t="shared" si="362"/>
        <v>8.9655605355754189E-2</v>
      </c>
      <c r="AL1937" s="1">
        <f t="shared" si="368"/>
        <v>9.1440288091851077E-2</v>
      </c>
      <c r="AM1937">
        <f t="shared" si="369"/>
        <v>9.0237484056824052E-2</v>
      </c>
      <c r="AN1937">
        <f t="shared" si="370"/>
        <v>9.2344736809891026E-2</v>
      </c>
      <c r="AO1937">
        <f t="shared" si="371"/>
        <v>7.8849200042054535E-2</v>
      </c>
      <c r="AP1937">
        <f t="shared" si="372"/>
        <v>7.7064517305957647E-2</v>
      </c>
      <c r="AQ1937">
        <f t="shared" si="373"/>
        <v>40.900624500333905</v>
      </c>
    </row>
    <row r="1938" spans="1:43" x14ac:dyDescent="0.2">
      <c r="A1938">
        <v>37161</v>
      </c>
      <c r="B1938">
        <v>16</v>
      </c>
      <c r="C1938">
        <v>37</v>
      </c>
      <c r="D1938" t="s">
        <v>1324</v>
      </c>
      <c r="E1938">
        <v>161</v>
      </c>
      <c r="F1938" t="s">
        <v>1271</v>
      </c>
      <c r="G1938" t="s">
        <v>1272</v>
      </c>
      <c r="H1938" t="s">
        <v>1273</v>
      </c>
      <c r="I1938">
        <v>43</v>
      </c>
      <c r="J1938">
        <v>14</v>
      </c>
      <c r="K1938">
        <v>65</v>
      </c>
      <c r="L1938">
        <v>58</v>
      </c>
      <c r="M1938">
        <v>18</v>
      </c>
      <c r="N1938">
        <v>83</v>
      </c>
      <c r="O1938">
        <v>71</v>
      </c>
      <c r="P1938">
        <v>24</v>
      </c>
      <c r="Q1938">
        <v>98</v>
      </c>
      <c r="R1938">
        <v>1200</v>
      </c>
      <c r="S1938">
        <v>0.91952051009450597</v>
      </c>
      <c r="T1938">
        <f t="shared" si="363"/>
        <v>1</v>
      </c>
      <c r="U1938">
        <f t="shared" si="364"/>
        <v>1103.4246121134072</v>
      </c>
      <c r="V1938">
        <f t="shared" si="365"/>
        <v>919.52051009450599</v>
      </c>
      <c r="W1938">
        <v>24.69</v>
      </c>
      <c r="X1938">
        <f t="shared" si="366"/>
        <v>22.702961394233352</v>
      </c>
      <c r="Y1938">
        <v>0</v>
      </c>
      <c r="Z1938">
        <v>0</v>
      </c>
      <c r="AA1938">
        <v>0</v>
      </c>
      <c r="AB1938" s="2">
        <v>0.1</v>
      </c>
      <c r="AC1938">
        <v>25</v>
      </c>
      <c r="AD1938">
        <f t="shared" si="367"/>
        <v>0.11016807219002084</v>
      </c>
      <c r="AE1938">
        <v>1630000</v>
      </c>
      <c r="AF1938">
        <v>0</v>
      </c>
      <c r="AG1938">
        <v>0</v>
      </c>
      <c r="AH1938">
        <v>37800</v>
      </c>
      <c r="AI1938">
        <v>0.18804537834218901</v>
      </c>
      <c r="AJ1938">
        <v>0.191710921069875</v>
      </c>
      <c r="AK1938" s="1">
        <f t="shared" si="362"/>
        <v>8.7577911109323503E-2</v>
      </c>
      <c r="AL1938" s="1">
        <f t="shared" si="368"/>
        <v>8.9345040190349431E-2</v>
      </c>
      <c r="AM1938">
        <f t="shared" si="369"/>
        <v>8.8154066609397966E-2</v>
      </c>
      <c r="AN1938">
        <f t="shared" si="370"/>
        <v>9.0240592996245025E-2</v>
      </c>
      <c r="AO1938">
        <f t="shared" si="371"/>
        <v>7.704574015641158E-2</v>
      </c>
      <c r="AP1938">
        <f t="shared" si="372"/>
        <v>7.5278611075385651E-2</v>
      </c>
      <c r="AQ1938">
        <f t="shared" si="373"/>
        <v>40.498337057224376</v>
      </c>
    </row>
    <row r="1939" spans="1:43" x14ac:dyDescent="0.2">
      <c r="A1939">
        <v>37163</v>
      </c>
      <c r="B1939">
        <v>16</v>
      </c>
      <c r="C1939">
        <v>37</v>
      </c>
      <c r="D1939" t="s">
        <v>1325</v>
      </c>
      <c r="E1939">
        <v>163</v>
      </c>
      <c r="F1939" t="s">
        <v>1271</v>
      </c>
      <c r="G1939" t="s">
        <v>1272</v>
      </c>
      <c r="H1939" t="s">
        <v>1273</v>
      </c>
      <c r="I1939">
        <v>43</v>
      </c>
      <c r="J1939">
        <v>14</v>
      </c>
      <c r="K1939">
        <v>65</v>
      </c>
      <c r="L1939">
        <v>58</v>
      </c>
      <c r="M1939">
        <v>18</v>
      </c>
      <c r="N1939">
        <v>83</v>
      </c>
      <c r="O1939">
        <v>71</v>
      </c>
      <c r="P1939">
        <v>24</v>
      </c>
      <c r="Q1939">
        <v>98</v>
      </c>
      <c r="R1939">
        <v>1200</v>
      </c>
      <c r="S1939">
        <v>0.96232861539591896</v>
      </c>
      <c r="T1939">
        <f t="shared" si="363"/>
        <v>1</v>
      </c>
      <c r="U1939">
        <f t="shared" si="364"/>
        <v>1154.7943384751027</v>
      </c>
      <c r="V1939">
        <f t="shared" si="365"/>
        <v>962.32861539591897</v>
      </c>
      <c r="W1939">
        <v>24.69</v>
      </c>
      <c r="X1939">
        <f t="shared" si="366"/>
        <v>23.759893514125242</v>
      </c>
      <c r="Y1939">
        <v>0</v>
      </c>
      <c r="Z1939">
        <v>0</v>
      </c>
      <c r="AA1939">
        <v>0</v>
      </c>
      <c r="AB1939" s="2">
        <v>0.1</v>
      </c>
      <c r="AC1939">
        <v>25</v>
      </c>
      <c r="AD1939">
        <f t="shared" si="367"/>
        <v>0.11016807219002084</v>
      </c>
      <c r="AE1939">
        <v>1630000</v>
      </c>
      <c r="AF1939">
        <v>0</v>
      </c>
      <c r="AG1939">
        <v>0</v>
      </c>
      <c r="AH1939">
        <v>37800</v>
      </c>
      <c r="AI1939">
        <v>0.18685423578296001</v>
      </c>
      <c r="AJ1939">
        <v>0.18842656246662501</v>
      </c>
      <c r="AK1939" s="1">
        <f t="shared" si="362"/>
        <v>9.2239359445244321E-2</v>
      </c>
      <c r="AL1939" s="1">
        <f t="shared" si="368"/>
        <v>9.4017753471093368E-2</v>
      </c>
      <c r="AM1939">
        <f t="shared" si="369"/>
        <v>9.2819187772611111E-2</v>
      </c>
      <c r="AN1939">
        <f t="shared" si="370"/>
        <v>9.4919015171179497E-2</v>
      </c>
      <c r="AO1939">
        <f t="shared" si="371"/>
        <v>8.1063807180468461E-2</v>
      </c>
      <c r="AP1939">
        <f t="shared" si="372"/>
        <v>7.9285413154619414E-2</v>
      </c>
      <c r="AQ1939">
        <f t="shared" si="373"/>
        <v>40.756502426849146</v>
      </c>
    </row>
    <row r="1940" spans="1:43" x14ac:dyDescent="0.2">
      <c r="A1940">
        <v>37165</v>
      </c>
      <c r="B1940">
        <v>16</v>
      </c>
      <c r="C1940">
        <v>37</v>
      </c>
      <c r="D1940" t="s">
        <v>1086</v>
      </c>
      <c r="E1940">
        <v>165</v>
      </c>
      <c r="F1940" t="s">
        <v>1271</v>
      </c>
      <c r="G1940" t="s">
        <v>1272</v>
      </c>
      <c r="H1940" t="s">
        <v>1273</v>
      </c>
      <c r="I1940">
        <v>43</v>
      </c>
      <c r="J1940">
        <v>14</v>
      </c>
      <c r="K1940">
        <v>65</v>
      </c>
      <c r="L1940">
        <v>58</v>
      </c>
      <c r="M1940">
        <v>18</v>
      </c>
      <c r="N1940">
        <v>83</v>
      </c>
      <c r="O1940">
        <v>71</v>
      </c>
      <c r="P1940">
        <v>24</v>
      </c>
      <c r="Q1940">
        <v>98</v>
      </c>
      <c r="R1940">
        <v>1200</v>
      </c>
      <c r="S1940">
        <v>0.93903037574556103</v>
      </c>
      <c r="T1940">
        <f t="shared" si="363"/>
        <v>1</v>
      </c>
      <c r="U1940">
        <f t="shared" si="364"/>
        <v>1126.8364508946731</v>
      </c>
      <c r="V1940">
        <f t="shared" si="365"/>
        <v>939.03037574556106</v>
      </c>
      <c r="W1940">
        <v>24.69</v>
      </c>
      <c r="X1940">
        <f t="shared" si="366"/>
        <v>23.184659977157903</v>
      </c>
      <c r="Y1940">
        <v>0</v>
      </c>
      <c r="Z1940">
        <v>0</v>
      </c>
      <c r="AA1940">
        <v>0</v>
      </c>
      <c r="AB1940" s="2">
        <v>0.1</v>
      </c>
      <c r="AC1940">
        <v>25</v>
      </c>
      <c r="AD1940">
        <f t="shared" si="367"/>
        <v>0.11016807219002084</v>
      </c>
      <c r="AE1940">
        <v>1630000</v>
      </c>
      <c r="AF1940">
        <v>0</v>
      </c>
      <c r="AG1940">
        <v>0</v>
      </c>
      <c r="AH1940">
        <v>37800</v>
      </c>
      <c r="AI1940">
        <v>0.18618335289949101</v>
      </c>
      <c r="AJ1940">
        <v>0.18894726282050001</v>
      </c>
      <c r="AK1940" s="1">
        <f t="shared" si="362"/>
        <v>9.0330542735443622E-2</v>
      </c>
      <c r="AL1940" s="1">
        <f t="shared" si="368"/>
        <v>9.2115344928797568E-2</v>
      </c>
      <c r="AM1940">
        <f t="shared" si="369"/>
        <v>9.0912460384407229E-2</v>
      </c>
      <c r="AN1940">
        <f t="shared" si="370"/>
        <v>9.301985418586825E-2</v>
      </c>
      <c r="AO1940">
        <f t="shared" si="371"/>
        <v>7.9429469766226016E-2</v>
      </c>
      <c r="AP1940">
        <f t="shared" si="372"/>
        <v>7.764466757287207E-2</v>
      </c>
      <c r="AQ1940">
        <f t="shared" si="373"/>
        <v>40.903362172591265</v>
      </c>
    </row>
    <row r="1941" spans="1:43" x14ac:dyDescent="0.2">
      <c r="A1941">
        <v>37167</v>
      </c>
      <c r="B1941">
        <v>16</v>
      </c>
      <c r="C1941">
        <v>37</v>
      </c>
      <c r="D1941" t="s">
        <v>1326</v>
      </c>
      <c r="E1941">
        <v>167</v>
      </c>
      <c r="F1941" t="s">
        <v>1271</v>
      </c>
      <c r="G1941" t="s">
        <v>1272</v>
      </c>
      <c r="H1941" t="s">
        <v>1273</v>
      </c>
      <c r="I1941">
        <v>43</v>
      </c>
      <c r="J1941">
        <v>14</v>
      </c>
      <c r="K1941">
        <v>65</v>
      </c>
      <c r="L1941">
        <v>58</v>
      </c>
      <c r="M1941">
        <v>18</v>
      </c>
      <c r="N1941">
        <v>83</v>
      </c>
      <c r="O1941">
        <v>71</v>
      </c>
      <c r="P1941">
        <v>24</v>
      </c>
      <c r="Q1941">
        <v>98</v>
      </c>
      <c r="R1941">
        <v>1200</v>
      </c>
      <c r="S1941">
        <v>0.93292552232742298</v>
      </c>
      <c r="T1941">
        <f t="shared" si="363"/>
        <v>1</v>
      </c>
      <c r="U1941">
        <f t="shared" si="364"/>
        <v>1119.5106267929075</v>
      </c>
      <c r="V1941">
        <f t="shared" si="365"/>
        <v>932.92552232742298</v>
      </c>
      <c r="W1941">
        <v>24.69</v>
      </c>
      <c r="X1941">
        <f t="shared" si="366"/>
        <v>23.033931146264074</v>
      </c>
      <c r="Y1941">
        <v>0</v>
      </c>
      <c r="Z1941">
        <v>0</v>
      </c>
      <c r="AA1941">
        <v>0</v>
      </c>
      <c r="AB1941" s="2">
        <v>0.1</v>
      </c>
      <c r="AC1941">
        <v>25</v>
      </c>
      <c r="AD1941">
        <f t="shared" si="367"/>
        <v>0.11016807219002084</v>
      </c>
      <c r="AE1941">
        <v>1630000</v>
      </c>
      <c r="AF1941">
        <v>0</v>
      </c>
      <c r="AG1941">
        <v>0</v>
      </c>
      <c r="AH1941">
        <v>37800</v>
      </c>
      <c r="AI1941">
        <v>0.186607145560273</v>
      </c>
      <c r="AJ1941">
        <v>0.18827841098387499</v>
      </c>
      <c r="AK1941" s="1">
        <f t="shared" si="362"/>
        <v>8.9539472245069113E-2</v>
      </c>
      <c r="AL1941" s="1">
        <f t="shared" si="368"/>
        <v>9.1320221077721267E-2</v>
      </c>
      <c r="AM1941">
        <f t="shared" si="369"/>
        <v>9.0120068334624756E-2</v>
      </c>
      <c r="AN1941">
        <f t="shared" si="370"/>
        <v>9.2222676156300518E-2</v>
      </c>
      <c r="AO1941">
        <f t="shared" si="371"/>
        <v>7.8745442573951788E-2</v>
      </c>
      <c r="AP1941">
        <f t="shared" si="372"/>
        <v>7.6964693741299633E-2</v>
      </c>
      <c r="AQ1941">
        <f t="shared" si="373"/>
        <v>40.81046892009546</v>
      </c>
    </row>
    <row r="1942" spans="1:43" x14ac:dyDescent="0.2">
      <c r="A1942">
        <v>37169</v>
      </c>
      <c r="B1942">
        <v>16</v>
      </c>
      <c r="C1942">
        <v>37</v>
      </c>
      <c r="D1942" t="s">
        <v>1327</v>
      </c>
      <c r="E1942">
        <v>169</v>
      </c>
      <c r="F1942" t="s">
        <v>1271</v>
      </c>
      <c r="G1942" t="s">
        <v>1272</v>
      </c>
      <c r="H1942" t="s">
        <v>1273</v>
      </c>
      <c r="I1942">
        <v>43</v>
      </c>
      <c r="J1942">
        <v>14</v>
      </c>
      <c r="K1942">
        <v>65</v>
      </c>
      <c r="L1942">
        <v>58</v>
      </c>
      <c r="M1942">
        <v>18</v>
      </c>
      <c r="N1942">
        <v>83</v>
      </c>
      <c r="O1942">
        <v>71</v>
      </c>
      <c r="P1942">
        <v>24</v>
      </c>
      <c r="Q1942">
        <v>98</v>
      </c>
      <c r="R1942">
        <v>1200</v>
      </c>
      <c r="S1942">
        <v>0.94199982616636502</v>
      </c>
      <c r="T1942">
        <f t="shared" si="363"/>
        <v>1</v>
      </c>
      <c r="U1942">
        <f t="shared" si="364"/>
        <v>1130.3997913996379</v>
      </c>
      <c r="V1942">
        <f t="shared" si="365"/>
        <v>941.99982616636498</v>
      </c>
      <c r="W1942">
        <v>24.69</v>
      </c>
      <c r="X1942">
        <f t="shared" si="366"/>
        <v>23.257975708047553</v>
      </c>
      <c r="Y1942">
        <v>0</v>
      </c>
      <c r="Z1942">
        <v>0</v>
      </c>
      <c r="AA1942">
        <v>0</v>
      </c>
      <c r="AB1942" s="2">
        <v>0.1</v>
      </c>
      <c r="AC1942">
        <v>25</v>
      </c>
      <c r="AD1942">
        <f t="shared" si="367"/>
        <v>0.11016807219002084</v>
      </c>
      <c r="AE1942">
        <v>1630000</v>
      </c>
      <c r="AF1942">
        <v>0</v>
      </c>
      <c r="AG1942">
        <v>0</v>
      </c>
      <c r="AH1942">
        <v>37800</v>
      </c>
      <c r="AI1942">
        <v>0.182990554717014</v>
      </c>
      <c r="AJ1942">
        <v>0.185037114537625</v>
      </c>
      <c r="AK1942" s="1">
        <f t="shared" si="362"/>
        <v>9.2197251536877467E-2</v>
      </c>
      <c r="AL1942" s="1">
        <f t="shared" si="368"/>
        <v>9.4013194753918866E-2</v>
      </c>
      <c r="AM1942">
        <f t="shared" si="369"/>
        <v>9.2789322418147704E-2</v>
      </c>
      <c r="AN1942">
        <f t="shared" si="370"/>
        <v>9.4933485784625196E-2</v>
      </c>
      <c r="AO1942">
        <f t="shared" si="371"/>
        <v>8.1065162029765742E-2</v>
      </c>
      <c r="AP1942">
        <f t="shared" si="372"/>
        <v>7.9249218812724342E-2</v>
      </c>
      <c r="AQ1942">
        <f t="shared" si="373"/>
        <v>41.617039338081078</v>
      </c>
    </row>
    <row r="1943" spans="1:43" x14ac:dyDescent="0.2">
      <c r="A1943">
        <v>37171</v>
      </c>
      <c r="B1943">
        <v>16</v>
      </c>
      <c r="C1943">
        <v>37</v>
      </c>
      <c r="D1943" t="s">
        <v>1328</v>
      </c>
      <c r="E1943">
        <v>171</v>
      </c>
      <c r="F1943" t="s">
        <v>1271</v>
      </c>
      <c r="G1943" t="s">
        <v>1272</v>
      </c>
      <c r="H1943" t="s">
        <v>1273</v>
      </c>
      <c r="I1943">
        <v>43</v>
      </c>
      <c r="J1943">
        <v>14</v>
      </c>
      <c r="K1943">
        <v>65</v>
      </c>
      <c r="L1943">
        <v>58</v>
      </c>
      <c r="M1943">
        <v>18</v>
      </c>
      <c r="N1943">
        <v>83</v>
      </c>
      <c r="O1943">
        <v>71</v>
      </c>
      <c r="P1943">
        <v>24</v>
      </c>
      <c r="Q1943">
        <v>98</v>
      </c>
      <c r="R1943">
        <v>1200</v>
      </c>
      <c r="S1943">
        <v>0.93949333008597902</v>
      </c>
      <c r="T1943">
        <f t="shared" si="363"/>
        <v>1</v>
      </c>
      <c r="U1943">
        <f t="shared" si="364"/>
        <v>1127.3919961031747</v>
      </c>
      <c r="V1943">
        <f t="shared" si="365"/>
        <v>939.49333008597898</v>
      </c>
      <c r="W1943">
        <v>24.69</v>
      </c>
      <c r="X1943">
        <f t="shared" si="366"/>
        <v>23.196090319822822</v>
      </c>
      <c r="Y1943">
        <v>0</v>
      </c>
      <c r="Z1943">
        <v>0</v>
      </c>
      <c r="AA1943">
        <v>0</v>
      </c>
      <c r="AB1943" s="2">
        <v>0.1</v>
      </c>
      <c r="AC1943">
        <v>25</v>
      </c>
      <c r="AD1943">
        <f t="shared" si="367"/>
        <v>0.11016807219002084</v>
      </c>
      <c r="AE1943">
        <v>1630000</v>
      </c>
      <c r="AF1943">
        <v>0</v>
      </c>
      <c r="AG1943">
        <v>0</v>
      </c>
      <c r="AH1943">
        <v>37800</v>
      </c>
      <c r="AI1943">
        <v>0.1816836570675</v>
      </c>
      <c r="AJ1943">
        <v>0.184655751298125</v>
      </c>
      <c r="AK1943" s="1">
        <f t="shared" si="362"/>
        <v>9.2613364922962294E-2</v>
      </c>
      <c r="AL1943" s="1">
        <f t="shared" si="368"/>
        <v>9.4442370690374533E-2</v>
      </c>
      <c r="AM1943">
        <f t="shared" si="369"/>
        <v>9.3209694723584827E-2</v>
      </c>
      <c r="AN1943">
        <f t="shared" si="370"/>
        <v>9.5369281613064072E-2</v>
      </c>
      <c r="AO1943">
        <f t="shared" si="371"/>
        <v>8.1435899676031931E-2</v>
      </c>
      <c r="AP1943">
        <f t="shared" si="372"/>
        <v>7.9606893908619691E-2</v>
      </c>
      <c r="AQ1943">
        <f t="shared" si="373"/>
        <v>41.916401491884841</v>
      </c>
    </row>
    <row r="1944" spans="1:43" x14ac:dyDescent="0.2">
      <c r="A1944">
        <v>37173</v>
      </c>
      <c r="B1944">
        <v>16</v>
      </c>
      <c r="C1944">
        <v>37</v>
      </c>
      <c r="D1944" t="s">
        <v>1329</v>
      </c>
      <c r="E1944">
        <v>173</v>
      </c>
      <c r="F1944" t="s">
        <v>1271</v>
      </c>
      <c r="G1944" t="s">
        <v>1272</v>
      </c>
      <c r="H1944" t="s">
        <v>1273</v>
      </c>
      <c r="I1944">
        <v>43</v>
      </c>
      <c r="J1944">
        <v>14</v>
      </c>
      <c r="K1944">
        <v>65</v>
      </c>
      <c r="L1944">
        <v>58</v>
      </c>
      <c r="M1944">
        <v>18</v>
      </c>
      <c r="N1944">
        <v>83</v>
      </c>
      <c r="O1944">
        <v>71</v>
      </c>
      <c r="P1944">
        <v>24</v>
      </c>
      <c r="Q1944">
        <v>98</v>
      </c>
      <c r="R1944">
        <v>1200</v>
      </c>
      <c r="S1944">
        <v>0.92144962946573905</v>
      </c>
      <c r="T1944">
        <f t="shared" si="363"/>
        <v>1</v>
      </c>
      <c r="U1944">
        <f t="shared" si="364"/>
        <v>1105.7395553588869</v>
      </c>
      <c r="V1944">
        <f t="shared" si="365"/>
        <v>921.44962946573901</v>
      </c>
      <c r="W1944">
        <v>24.69</v>
      </c>
      <c r="X1944">
        <f t="shared" si="366"/>
        <v>22.750591351509097</v>
      </c>
      <c r="Y1944">
        <v>0</v>
      </c>
      <c r="Z1944">
        <v>0</v>
      </c>
      <c r="AA1944">
        <v>0</v>
      </c>
      <c r="AB1944" s="2">
        <v>0.1</v>
      </c>
      <c r="AC1944">
        <v>25</v>
      </c>
      <c r="AD1944">
        <f t="shared" si="367"/>
        <v>0.11016807219002084</v>
      </c>
      <c r="AE1944">
        <v>1630000</v>
      </c>
      <c r="AF1944">
        <v>0</v>
      </c>
      <c r="AG1944">
        <v>0</v>
      </c>
      <c r="AH1944">
        <v>37800</v>
      </c>
      <c r="AI1944">
        <v>0.183370155413344</v>
      </c>
      <c r="AJ1944">
        <v>0.18817065214299999</v>
      </c>
      <c r="AK1944" s="1">
        <f t="shared" si="362"/>
        <v>8.9999225548926601E-2</v>
      </c>
      <c r="AL1944" s="1">
        <f t="shared" si="368"/>
        <v>9.1811409521132703E-2</v>
      </c>
      <c r="AM1944">
        <f t="shared" si="369"/>
        <v>9.0590070764448236E-2</v>
      </c>
      <c r="AN1944">
        <f t="shared" si="370"/>
        <v>9.2729795426573197E-2</v>
      </c>
      <c r="AO1944">
        <f t="shared" si="371"/>
        <v>7.9172064007781554E-2</v>
      </c>
      <c r="AP1944">
        <f t="shared" si="372"/>
        <v>7.7359880035575451E-2</v>
      </c>
      <c r="AQ1944">
        <f t="shared" si="373"/>
        <v>41.530886511977414</v>
      </c>
    </row>
    <row r="1945" spans="1:43" x14ac:dyDescent="0.2">
      <c r="A1945">
        <v>37175</v>
      </c>
      <c r="B1945">
        <v>16</v>
      </c>
      <c r="C1945">
        <v>37</v>
      </c>
      <c r="D1945" t="s">
        <v>1330</v>
      </c>
      <c r="E1945">
        <v>175</v>
      </c>
      <c r="F1945" t="s">
        <v>1271</v>
      </c>
      <c r="G1945" t="s">
        <v>1272</v>
      </c>
      <c r="H1945" t="s">
        <v>1273</v>
      </c>
      <c r="I1945">
        <v>43</v>
      </c>
      <c r="J1945">
        <v>14</v>
      </c>
      <c r="K1945">
        <v>65</v>
      </c>
      <c r="L1945">
        <v>58</v>
      </c>
      <c r="M1945">
        <v>18</v>
      </c>
      <c r="N1945">
        <v>83</v>
      </c>
      <c r="O1945">
        <v>71</v>
      </c>
      <c r="P1945">
        <v>24</v>
      </c>
      <c r="Q1945">
        <v>98</v>
      </c>
      <c r="R1945">
        <v>1200</v>
      </c>
      <c r="S1945">
        <v>0.91962231530083505</v>
      </c>
      <c r="T1945">
        <f t="shared" si="363"/>
        <v>1</v>
      </c>
      <c r="U1945">
        <f t="shared" si="364"/>
        <v>1103.546778361002</v>
      </c>
      <c r="V1945">
        <f t="shared" si="365"/>
        <v>919.622315300835</v>
      </c>
      <c r="W1945">
        <v>24.69</v>
      </c>
      <c r="X1945">
        <f t="shared" si="366"/>
        <v>22.705474964777618</v>
      </c>
      <c r="Y1945">
        <v>0</v>
      </c>
      <c r="Z1945">
        <v>0</v>
      </c>
      <c r="AA1945">
        <v>0</v>
      </c>
      <c r="AB1945" s="2">
        <v>0.1</v>
      </c>
      <c r="AC1945">
        <v>25</v>
      </c>
      <c r="AD1945">
        <f t="shared" si="367"/>
        <v>0.11016807219002084</v>
      </c>
      <c r="AE1945">
        <v>1630000</v>
      </c>
      <c r="AF1945">
        <v>0</v>
      </c>
      <c r="AG1945">
        <v>0</v>
      </c>
      <c r="AH1945">
        <v>37800</v>
      </c>
      <c r="AI1945">
        <v>0.18946205155901299</v>
      </c>
      <c r="AJ1945">
        <v>0.195055916412125</v>
      </c>
      <c r="AK1945" s="1">
        <f t="shared" si="362"/>
        <v>8.6932684543919281E-2</v>
      </c>
      <c r="AL1945" s="1">
        <f t="shared" si="368"/>
        <v>8.8686600190280268E-2</v>
      </c>
      <c r="AM1945">
        <f t="shared" si="369"/>
        <v>8.7504531930263488E-2</v>
      </c>
      <c r="AN1945">
        <f t="shared" si="370"/>
        <v>8.9575456638441298E-2</v>
      </c>
      <c r="AO1945">
        <f t="shared" si="371"/>
        <v>7.6477914730465654E-2</v>
      </c>
      <c r="AP1945">
        <f t="shared" si="372"/>
        <v>7.4723999084104667E-2</v>
      </c>
      <c r="AQ1945">
        <f t="shared" si="373"/>
        <v>40.195516999261422</v>
      </c>
    </row>
    <row r="1946" spans="1:43" x14ac:dyDescent="0.2">
      <c r="A1946">
        <v>37177</v>
      </c>
      <c r="B1946">
        <v>16</v>
      </c>
      <c r="C1946">
        <v>37</v>
      </c>
      <c r="D1946" t="s">
        <v>1331</v>
      </c>
      <c r="E1946">
        <v>177</v>
      </c>
      <c r="F1946" t="s">
        <v>1271</v>
      </c>
      <c r="G1946" t="s">
        <v>1272</v>
      </c>
      <c r="H1946" t="s">
        <v>1273</v>
      </c>
      <c r="I1946">
        <v>43</v>
      </c>
      <c r="J1946">
        <v>14</v>
      </c>
      <c r="K1946">
        <v>65</v>
      </c>
      <c r="L1946">
        <v>58</v>
      </c>
      <c r="M1946">
        <v>18</v>
      </c>
      <c r="N1946">
        <v>83</v>
      </c>
      <c r="O1946">
        <v>71</v>
      </c>
      <c r="P1946">
        <v>24</v>
      </c>
      <c r="Q1946">
        <v>98</v>
      </c>
      <c r="R1946">
        <v>1200</v>
      </c>
      <c r="S1946">
        <v>0.99920708537101699</v>
      </c>
      <c r="T1946">
        <f t="shared" si="363"/>
        <v>1</v>
      </c>
      <c r="U1946">
        <f t="shared" si="364"/>
        <v>1199.0485024452205</v>
      </c>
      <c r="V1946">
        <f t="shared" si="365"/>
        <v>999.207085371017</v>
      </c>
      <c r="W1946">
        <v>24.69</v>
      </c>
      <c r="X1946">
        <f t="shared" si="366"/>
        <v>24.670422937810411</v>
      </c>
      <c r="Y1946">
        <v>0</v>
      </c>
      <c r="Z1946">
        <v>0</v>
      </c>
      <c r="AA1946">
        <v>0</v>
      </c>
      <c r="AB1946" s="2">
        <v>0.1</v>
      </c>
      <c r="AC1946">
        <v>25</v>
      </c>
      <c r="AD1946">
        <f t="shared" si="367"/>
        <v>0.11016807219002084</v>
      </c>
      <c r="AE1946">
        <v>1630000</v>
      </c>
      <c r="AF1946">
        <v>0</v>
      </c>
      <c r="AG1946">
        <v>0</v>
      </c>
      <c r="AH1946">
        <v>37800</v>
      </c>
      <c r="AI1946">
        <v>0.18260193322339999</v>
      </c>
      <c r="AJ1946">
        <v>0.18499405565025001</v>
      </c>
      <c r="AK1946" s="1">
        <f t="shared" si="362"/>
        <v>9.8004486942115221E-2</v>
      </c>
      <c r="AL1946" s="1">
        <f t="shared" si="368"/>
        <v>9.982429492965969E-2</v>
      </c>
      <c r="AM1946">
        <f t="shared" si="369"/>
        <v>9.8597817894766654E-2</v>
      </c>
      <c r="AN1946">
        <f t="shared" si="370"/>
        <v>0.10074654456435558</v>
      </c>
      <c r="AO1946">
        <f t="shared" si="371"/>
        <v>8.6060703468012048E-2</v>
      </c>
      <c r="AP1946">
        <f t="shared" si="372"/>
        <v>8.4240895480467579E-2</v>
      </c>
      <c r="AQ1946">
        <f t="shared" si="373"/>
        <v>41.705610558012104</v>
      </c>
    </row>
    <row r="1947" spans="1:43" x14ac:dyDescent="0.2">
      <c r="A1947">
        <v>37179</v>
      </c>
      <c r="B1947">
        <v>16</v>
      </c>
      <c r="C1947">
        <v>37</v>
      </c>
      <c r="D1947" t="s">
        <v>160</v>
      </c>
      <c r="E1947">
        <v>179</v>
      </c>
      <c r="F1947" t="s">
        <v>1271</v>
      </c>
      <c r="G1947" t="s">
        <v>1272</v>
      </c>
      <c r="H1947" t="s">
        <v>1273</v>
      </c>
      <c r="I1947">
        <v>43</v>
      </c>
      <c r="J1947">
        <v>14</v>
      </c>
      <c r="K1947">
        <v>65</v>
      </c>
      <c r="L1947">
        <v>58</v>
      </c>
      <c r="M1947">
        <v>18</v>
      </c>
      <c r="N1947">
        <v>83</v>
      </c>
      <c r="O1947">
        <v>71</v>
      </c>
      <c r="P1947">
        <v>24</v>
      </c>
      <c r="Q1947">
        <v>98</v>
      </c>
      <c r="R1947">
        <v>1200</v>
      </c>
      <c r="S1947">
        <v>0.92891646833980801</v>
      </c>
      <c r="T1947">
        <f t="shared" si="363"/>
        <v>1</v>
      </c>
      <c r="U1947">
        <f t="shared" si="364"/>
        <v>1114.6997620077696</v>
      </c>
      <c r="V1947">
        <f t="shared" si="365"/>
        <v>928.91646833980803</v>
      </c>
      <c r="W1947">
        <v>24.69</v>
      </c>
      <c r="X1947">
        <f t="shared" si="366"/>
        <v>22.934947603309862</v>
      </c>
      <c r="Y1947">
        <v>0</v>
      </c>
      <c r="Z1947">
        <v>0</v>
      </c>
      <c r="AA1947">
        <v>0</v>
      </c>
      <c r="AB1947" s="2">
        <v>0.1</v>
      </c>
      <c r="AC1947">
        <v>25</v>
      </c>
      <c r="AD1947">
        <f t="shared" si="367"/>
        <v>0.11016807219002084</v>
      </c>
      <c r="AE1947">
        <v>1630000</v>
      </c>
      <c r="AF1947">
        <v>0</v>
      </c>
      <c r="AG1947">
        <v>0</v>
      </c>
      <c r="AH1947">
        <v>37800</v>
      </c>
      <c r="AI1947">
        <v>0.188133909461904</v>
      </c>
      <c r="AJ1947">
        <v>0.18912731593125001</v>
      </c>
      <c r="AK1947" s="1">
        <f t="shared" si="362"/>
        <v>8.8431177461023386E-2</v>
      </c>
      <c r="AL1947" s="1">
        <f t="shared" si="368"/>
        <v>9.0197474975232506E-2</v>
      </c>
      <c r="AM1947">
        <f t="shared" si="369"/>
        <v>8.9007061836707257E-2</v>
      </c>
      <c r="AN1947">
        <f t="shared" si="370"/>
        <v>9.109260635634138E-2</v>
      </c>
      <c r="AO1947">
        <f t="shared" si="371"/>
        <v>7.777834359643282E-2</v>
      </c>
      <c r="AP1947">
        <f t="shared" si="372"/>
        <v>7.60120460822237E-2</v>
      </c>
      <c r="AQ1947">
        <f t="shared" si="373"/>
        <v>40.479279551129238</v>
      </c>
    </row>
    <row r="1948" spans="1:43" x14ac:dyDescent="0.2">
      <c r="A1948">
        <v>37181</v>
      </c>
      <c r="B1948">
        <v>16</v>
      </c>
      <c r="C1948">
        <v>37</v>
      </c>
      <c r="D1948" t="s">
        <v>1332</v>
      </c>
      <c r="E1948">
        <v>181</v>
      </c>
      <c r="F1948" t="s">
        <v>1271</v>
      </c>
      <c r="G1948" t="s">
        <v>1272</v>
      </c>
      <c r="H1948" t="s">
        <v>1273</v>
      </c>
      <c r="I1948">
        <v>43</v>
      </c>
      <c r="J1948">
        <v>14</v>
      </c>
      <c r="K1948">
        <v>65</v>
      </c>
      <c r="L1948">
        <v>58</v>
      </c>
      <c r="M1948">
        <v>18</v>
      </c>
      <c r="N1948">
        <v>83</v>
      </c>
      <c r="O1948">
        <v>71</v>
      </c>
      <c r="P1948">
        <v>24</v>
      </c>
      <c r="Q1948">
        <v>98</v>
      </c>
      <c r="R1948">
        <v>1200</v>
      </c>
      <c r="S1948">
        <v>0.96692347526550304</v>
      </c>
      <c r="T1948">
        <f t="shared" si="363"/>
        <v>1</v>
      </c>
      <c r="U1948">
        <f t="shared" si="364"/>
        <v>1160.3081703186037</v>
      </c>
      <c r="V1948">
        <f t="shared" si="365"/>
        <v>966.92347526550304</v>
      </c>
      <c r="W1948">
        <v>24.69</v>
      </c>
      <c r="X1948">
        <f t="shared" si="366"/>
        <v>23.87334060430527</v>
      </c>
      <c r="Y1948">
        <v>0</v>
      </c>
      <c r="Z1948">
        <v>0</v>
      </c>
      <c r="AA1948">
        <v>0</v>
      </c>
      <c r="AB1948" s="2">
        <v>0.1</v>
      </c>
      <c r="AC1948">
        <v>25</v>
      </c>
      <c r="AD1948">
        <f t="shared" si="367"/>
        <v>0.11016807219002084</v>
      </c>
      <c r="AE1948">
        <v>1630000</v>
      </c>
      <c r="AF1948">
        <v>0</v>
      </c>
      <c r="AG1948">
        <v>0</v>
      </c>
      <c r="AH1948">
        <v>37800</v>
      </c>
      <c r="AI1948">
        <v>0.185515485039566</v>
      </c>
      <c r="AJ1948">
        <v>0.18640718353362501</v>
      </c>
      <c r="AK1948" s="1">
        <f t="shared" si="362"/>
        <v>9.3348590282156085E-2</v>
      </c>
      <c r="AL1948" s="1">
        <f t="shared" si="368"/>
        <v>9.5139817879950045E-2</v>
      </c>
      <c r="AM1948">
        <f t="shared" si="369"/>
        <v>9.3932602872653995E-2</v>
      </c>
      <c r="AN1948">
        <f t="shared" si="370"/>
        <v>9.6047583429408792E-2</v>
      </c>
      <c r="AO1948">
        <f t="shared" si="371"/>
        <v>8.2030093006606436E-2</v>
      </c>
      <c r="AP1948">
        <f t="shared" si="372"/>
        <v>8.0238865408812476E-2</v>
      </c>
      <c r="AQ1948">
        <f t="shared" si="373"/>
        <v>41.050616947318666</v>
      </c>
    </row>
    <row r="1949" spans="1:43" x14ac:dyDescent="0.2">
      <c r="A1949">
        <v>37183</v>
      </c>
      <c r="B1949">
        <v>16</v>
      </c>
      <c r="C1949">
        <v>37</v>
      </c>
      <c r="D1949" t="s">
        <v>1333</v>
      </c>
      <c r="E1949">
        <v>183</v>
      </c>
      <c r="F1949" t="s">
        <v>1271</v>
      </c>
      <c r="G1949" t="s">
        <v>1272</v>
      </c>
      <c r="H1949" t="s">
        <v>1273</v>
      </c>
      <c r="I1949">
        <v>43</v>
      </c>
      <c r="J1949">
        <v>14</v>
      </c>
      <c r="K1949">
        <v>65</v>
      </c>
      <c r="L1949">
        <v>58</v>
      </c>
      <c r="M1949">
        <v>18</v>
      </c>
      <c r="N1949">
        <v>83</v>
      </c>
      <c r="O1949">
        <v>71</v>
      </c>
      <c r="P1949">
        <v>24</v>
      </c>
      <c r="Q1949">
        <v>98</v>
      </c>
      <c r="R1949">
        <v>1200</v>
      </c>
      <c r="S1949">
        <v>0.96132730586188198</v>
      </c>
      <c r="T1949">
        <f t="shared" si="363"/>
        <v>1</v>
      </c>
      <c r="U1949">
        <f t="shared" si="364"/>
        <v>1153.5927670342583</v>
      </c>
      <c r="V1949">
        <f t="shared" si="365"/>
        <v>961.327305861882</v>
      </c>
      <c r="W1949">
        <v>24.69</v>
      </c>
      <c r="X1949">
        <f t="shared" si="366"/>
        <v>23.735171181729868</v>
      </c>
      <c r="Y1949">
        <v>0</v>
      </c>
      <c r="Z1949">
        <v>0</v>
      </c>
      <c r="AA1949">
        <v>0</v>
      </c>
      <c r="AB1949" s="2">
        <v>0.1</v>
      </c>
      <c r="AC1949">
        <v>25</v>
      </c>
      <c r="AD1949">
        <f t="shared" si="367"/>
        <v>0.11016807219002084</v>
      </c>
      <c r="AE1949">
        <v>1630000</v>
      </c>
      <c r="AF1949">
        <v>0</v>
      </c>
      <c r="AG1949">
        <v>0</v>
      </c>
      <c r="AH1949">
        <v>37800</v>
      </c>
      <c r="AI1949">
        <v>0.18568007730008701</v>
      </c>
      <c r="AJ1949">
        <v>0.18698087273075001</v>
      </c>
      <c r="AK1949" s="1">
        <f t="shared" si="362"/>
        <v>9.2726057662979089E-2</v>
      </c>
      <c r="AL1949" s="1">
        <f t="shared" si="368"/>
        <v>9.4515697464151491E-2</v>
      </c>
      <c r="AM1949">
        <f t="shared" si="369"/>
        <v>9.3309552567606549E-2</v>
      </c>
      <c r="AN1949">
        <f t="shared" si="370"/>
        <v>9.5422658343631728E-2</v>
      </c>
      <c r="AO1949">
        <f t="shared" si="371"/>
        <v>8.1493400063868002E-2</v>
      </c>
      <c r="AP1949">
        <f t="shared" si="372"/>
        <v>7.97037602626956E-2</v>
      </c>
      <c r="AQ1949">
        <f t="shared" si="373"/>
        <v>41.01422847776724</v>
      </c>
    </row>
    <row r="1950" spans="1:43" x14ac:dyDescent="0.2">
      <c r="A1950">
        <v>37185</v>
      </c>
      <c r="B1950">
        <v>16</v>
      </c>
      <c r="C1950">
        <v>37</v>
      </c>
      <c r="D1950" t="s">
        <v>455</v>
      </c>
      <c r="E1950">
        <v>185</v>
      </c>
      <c r="F1950" t="s">
        <v>1271</v>
      </c>
      <c r="G1950" t="s">
        <v>1272</v>
      </c>
      <c r="H1950" t="s">
        <v>1273</v>
      </c>
      <c r="I1950">
        <v>43</v>
      </c>
      <c r="J1950">
        <v>14</v>
      </c>
      <c r="K1950">
        <v>65</v>
      </c>
      <c r="L1950">
        <v>58</v>
      </c>
      <c r="M1950">
        <v>18</v>
      </c>
      <c r="N1950">
        <v>83</v>
      </c>
      <c r="O1950">
        <v>71</v>
      </c>
      <c r="P1950">
        <v>24</v>
      </c>
      <c r="Q1950">
        <v>98</v>
      </c>
      <c r="R1950">
        <v>1200</v>
      </c>
      <c r="S1950">
        <v>0.97260786478336003</v>
      </c>
      <c r="T1950">
        <f t="shared" si="363"/>
        <v>1</v>
      </c>
      <c r="U1950">
        <f t="shared" si="364"/>
        <v>1167.129437740032</v>
      </c>
      <c r="V1950">
        <f t="shared" si="365"/>
        <v>972.60786478336001</v>
      </c>
      <c r="W1950">
        <v>24.69</v>
      </c>
      <c r="X1950">
        <f t="shared" si="366"/>
        <v>24.013688181501159</v>
      </c>
      <c r="Y1950">
        <v>0</v>
      </c>
      <c r="Z1950">
        <v>0</v>
      </c>
      <c r="AA1950">
        <v>0</v>
      </c>
      <c r="AB1950" s="2">
        <v>0.1</v>
      </c>
      <c r="AC1950">
        <v>25</v>
      </c>
      <c r="AD1950">
        <f t="shared" si="367"/>
        <v>0.11016807219002084</v>
      </c>
      <c r="AE1950">
        <v>1630000</v>
      </c>
      <c r="AF1950">
        <v>0</v>
      </c>
      <c r="AG1950">
        <v>0</v>
      </c>
      <c r="AH1950">
        <v>37800</v>
      </c>
      <c r="AI1950">
        <v>0.185355440842878</v>
      </c>
      <c r="AJ1950">
        <v>0.18654684813837499</v>
      </c>
      <c r="AK1950" s="1">
        <f t="shared" si="362"/>
        <v>9.3978447016281427E-2</v>
      </c>
      <c r="AL1950" s="1">
        <f t="shared" si="368"/>
        <v>9.5771221240280008E-2</v>
      </c>
      <c r="AM1950">
        <f t="shared" si="369"/>
        <v>9.4562963869429931E-2</v>
      </c>
      <c r="AN1950">
        <f t="shared" si="370"/>
        <v>9.6679770595207215E-2</v>
      </c>
      <c r="AO1950">
        <f t="shared" si="371"/>
        <v>8.2573040307031831E-2</v>
      </c>
      <c r="AP1950">
        <f t="shared" si="372"/>
        <v>8.078026608303325E-2</v>
      </c>
      <c r="AQ1950">
        <f t="shared" si="373"/>
        <v>41.086061890197087</v>
      </c>
    </row>
    <row r="1951" spans="1:43" x14ac:dyDescent="0.2">
      <c r="A1951">
        <v>37187</v>
      </c>
      <c r="B1951">
        <v>16</v>
      </c>
      <c r="C1951">
        <v>37</v>
      </c>
      <c r="D1951" t="s">
        <v>83</v>
      </c>
      <c r="E1951">
        <v>187</v>
      </c>
      <c r="F1951" t="s">
        <v>1271</v>
      </c>
      <c r="G1951" t="s">
        <v>1272</v>
      </c>
      <c r="H1951" t="s">
        <v>1273</v>
      </c>
      <c r="I1951">
        <v>43</v>
      </c>
      <c r="J1951">
        <v>14</v>
      </c>
      <c r="K1951">
        <v>65</v>
      </c>
      <c r="L1951">
        <v>58</v>
      </c>
      <c r="M1951">
        <v>18</v>
      </c>
      <c r="N1951">
        <v>83</v>
      </c>
      <c r="O1951">
        <v>71</v>
      </c>
      <c r="P1951">
        <v>24</v>
      </c>
      <c r="Q1951">
        <v>98</v>
      </c>
      <c r="R1951">
        <v>1200</v>
      </c>
      <c r="S1951">
        <v>0.99496145844459505</v>
      </c>
      <c r="T1951">
        <f t="shared" si="363"/>
        <v>1</v>
      </c>
      <c r="U1951">
        <f t="shared" si="364"/>
        <v>1193.9537501335139</v>
      </c>
      <c r="V1951">
        <f t="shared" si="365"/>
        <v>994.961458444595</v>
      </c>
      <c r="W1951">
        <v>24.69</v>
      </c>
      <c r="X1951">
        <f t="shared" si="366"/>
        <v>24.565598408997054</v>
      </c>
      <c r="Y1951">
        <v>0</v>
      </c>
      <c r="Z1951">
        <v>0</v>
      </c>
      <c r="AA1951">
        <v>0</v>
      </c>
      <c r="AB1951" s="2">
        <v>0.1</v>
      </c>
      <c r="AC1951">
        <v>25</v>
      </c>
      <c r="AD1951">
        <f t="shared" si="367"/>
        <v>0.11016807219002084</v>
      </c>
      <c r="AE1951">
        <v>1630000</v>
      </c>
      <c r="AF1951">
        <v>0</v>
      </c>
      <c r="AG1951">
        <v>0</v>
      </c>
      <c r="AH1951">
        <v>37800</v>
      </c>
      <c r="AI1951">
        <v>0.18381839554879301</v>
      </c>
      <c r="AJ1951">
        <v>0.18587150139462499</v>
      </c>
      <c r="AK1951" s="1">
        <f t="shared" si="362"/>
        <v>9.6942253830249445E-2</v>
      </c>
      <c r="AL1951" s="1">
        <f t="shared" si="368"/>
        <v>9.8750018801915723E-2</v>
      </c>
      <c r="AM1951">
        <f t="shared" si="369"/>
        <v>9.7531658272998339E-2</v>
      </c>
      <c r="AN1951">
        <f t="shared" si="370"/>
        <v>9.9666165228432343E-2</v>
      </c>
      <c r="AO1951">
        <f t="shared" si="371"/>
        <v>8.5135605638577957E-2</v>
      </c>
      <c r="AP1951">
        <f t="shared" si="372"/>
        <v>8.3327840666911679E-2</v>
      </c>
      <c r="AQ1951">
        <f t="shared" si="373"/>
        <v>41.429613676144697</v>
      </c>
    </row>
    <row r="1952" spans="1:43" x14ac:dyDescent="0.2">
      <c r="A1952">
        <v>37189</v>
      </c>
      <c r="B1952">
        <v>16</v>
      </c>
      <c r="C1952">
        <v>37</v>
      </c>
      <c r="D1952" t="s">
        <v>1334</v>
      </c>
      <c r="E1952">
        <v>189</v>
      </c>
      <c r="F1952" t="s">
        <v>1271</v>
      </c>
      <c r="G1952" t="s">
        <v>1272</v>
      </c>
      <c r="H1952" t="s">
        <v>1273</v>
      </c>
      <c r="I1952">
        <v>43</v>
      </c>
      <c r="J1952">
        <v>14</v>
      </c>
      <c r="K1952">
        <v>65</v>
      </c>
      <c r="L1952">
        <v>58</v>
      </c>
      <c r="M1952">
        <v>18</v>
      </c>
      <c r="N1952">
        <v>83</v>
      </c>
      <c r="O1952">
        <v>71</v>
      </c>
      <c r="P1952">
        <v>24</v>
      </c>
      <c r="Q1952">
        <v>98</v>
      </c>
      <c r="R1952">
        <v>1200</v>
      </c>
      <c r="S1952">
        <v>0.93087179320199198</v>
      </c>
      <c r="T1952">
        <f t="shared" si="363"/>
        <v>1</v>
      </c>
      <c r="U1952">
        <f t="shared" si="364"/>
        <v>1117.0461518423904</v>
      </c>
      <c r="V1952">
        <f t="shared" si="365"/>
        <v>930.87179320199198</v>
      </c>
      <c r="W1952">
        <v>24.69</v>
      </c>
      <c r="X1952">
        <f t="shared" si="366"/>
        <v>22.983224574157184</v>
      </c>
      <c r="Y1952">
        <v>0</v>
      </c>
      <c r="Z1952">
        <v>0</v>
      </c>
      <c r="AA1952">
        <v>0</v>
      </c>
      <c r="AB1952" s="2">
        <v>0.1</v>
      </c>
      <c r="AC1952">
        <v>25</v>
      </c>
      <c r="AD1952">
        <f t="shared" si="367"/>
        <v>0.11016807219002084</v>
      </c>
      <c r="AE1952">
        <v>1630000</v>
      </c>
      <c r="AF1952">
        <v>0</v>
      </c>
      <c r="AG1952">
        <v>0</v>
      </c>
      <c r="AH1952">
        <v>37800</v>
      </c>
      <c r="AI1952">
        <v>0.17695084745269199</v>
      </c>
      <c r="AJ1952">
        <v>0.181856045967</v>
      </c>
      <c r="AK1952" s="1">
        <f t="shared" si="362"/>
        <v>9.4217819590477009E-2</v>
      </c>
      <c r="AL1952" s="1">
        <f t="shared" si="368"/>
        <v>9.609574479628788E-2</v>
      </c>
      <c r="AM1952">
        <f t="shared" si="369"/>
        <v>9.4830099105128102E-2</v>
      </c>
      <c r="AN1952">
        <f t="shared" si="370"/>
        <v>9.7047447309354787E-2</v>
      </c>
      <c r="AO1952">
        <f t="shared" si="371"/>
        <v>8.2863946766301086E-2</v>
      </c>
      <c r="AP1952">
        <f t="shared" si="372"/>
        <v>8.0986021560490215E-2</v>
      </c>
      <c r="AQ1952">
        <f t="shared" si="373"/>
        <v>43.037517049423968</v>
      </c>
    </row>
    <row r="1953" spans="1:43" x14ac:dyDescent="0.2">
      <c r="A1953">
        <v>37191</v>
      </c>
      <c r="B1953">
        <v>16</v>
      </c>
      <c r="C1953">
        <v>37</v>
      </c>
      <c r="D1953" t="s">
        <v>456</v>
      </c>
      <c r="E1953">
        <v>191</v>
      </c>
      <c r="F1953" t="s">
        <v>1271</v>
      </c>
      <c r="G1953" t="s">
        <v>1272</v>
      </c>
      <c r="H1953" t="s">
        <v>1273</v>
      </c>
      <c r="I1953">
        <v>43</v>
      </c>
      <c r="J1953">
        <v>14</v>
      </c>
      <c r="K1953">
        <v>65</v>
      </c>
      <c r="L1953">
        <v>58</v>
      </c>
      <c r="M1953">
        <v>18</v>
      </c>
      <c r="N1953">
        <v>83</v>
      </c>
      <c r="O1953">
        <v>71</v>
      </c>
      <c r="P1953">
        <v>24</v>
      </c>
      <c r="Q1953">
        <v>98</v>
      </c>
      <c r="R1953">
        <v>1200</v>
      </c>
      <c r="S1953">
        <v>0.97032189766566002</v>
      </c>
      <c r="T1953">
        <f t="shared" si="363"/>
        <v>1</v>
      </c>
      <c r="U1953">
        <f t="shared" si="364"/>
        <v>1164.386277198792</v>
      </c>
      <c r="V1953">
        <f t="shared" si="365"/>
        <v>970.32189766566</v>
      </c>
      <c r="W1953">
        <v>24.69</v>
      </c>
      <c r="X1953">
        <f t="shared" si="366"/>
        <v>23.957247653365147</v>
      </c>
      <c r="Y1953">
        <v>0</v>
      </c>
      <c r="Z1953">
        <v>0</v>
      </c>
      <c r="AA1953">
        <v>0</v>
      </c>
      <c r="AB1953" s="2">
        <v>0.1</v>
      </c>
      <c r="AC1953">
        <v>25</v>
      </c>
      <c r="AD1953">
        <f t="shared" si="367"/>
        <v>0.11016807219002084</v>
      </c>
      <c r="AE1953">
        <v>1630000</v>
      </c>
      <c r="AF1953">
        <v>0</v>
      </c>
      <c r="AG1953">
        <v>0</v>
      </c>
      <c r="AH1953">
        <v>37800</v>
      </c>
      <c r="AI1953">
        <v>0.18631719997537799</v>
      </c>
      <c r="AJ1953">
        <v>0.187304417921</v>
      </c>
      <c r="AK1953" s="1">
        <f t="shared" si="362"/>
        <v>9.3273593554671547E-2</v>
      </c>
      <c r="AL1953" s="1">
        <f t="shared" si="368"/>
        <v>9.5057113576789309E-2</v>
      </c>
      <c r="AM1953">
        <f t="shared" si="369"/>
        <v>9.385509316399239E-2</v>
      </c>
      <c r="AN1953">
        <f t="shared" si="370"/>
        <v>9.596097304994744E-2</v>
      </c>
      <c r="AO1953">
        <f t="shared" si="371"/>
        <v>8.1957921122422256E-2</v>
      </c>
      <c r="AP1953">
        <f t="shared" si="372"/>
        <v>8.0174401100304493E-2</v>
      </c>
      <c r="AQ1953">
        <f t="shared" si="373"/>
        <v>40.873977899848484</v>
      </c>
    </row>
    <row r="1954" spans="1:43" x14ac:dyDescent="0.2">
      <c r="A1954">
        <v>37193</v>
      </c>
      <c r="B1954">
        <v>16</v>
      </c>
      <c r="C1954">
        <v>37</v>
      </c>
      <c r="D1954" t="s">
        <v>460</v>
      </c>
      <c r="E1954">
        <v>193</v>
      </c>
      <c r="F1954" t="s">
        <v>1271</v>
      </c>
      <c r="G1954" t="s">
        <v>1272</v>
      </c>
      <c r="H1954" t="s">
        <v>1273</v>
      </c>
      <c r="I1954">
        <v>43</v>
      </c>
      <c r="J1954">
        <v>14</v>
      </c>
      <c r="K1954">
        <v>65</v>
      </c>
      <c r="L1954">
        <v>58</v>
      </c>
      <c r="M1954">
        <v>18</v>
      </c>
      <c r="N1954">
        <v>83</v>
      </c>
      <c r="O1954">
        <v>71</v>
      </c>
      <c r="P1954">
        <v>24</v>
      </c>
      <c r="Q1954">
        <v>98</v>
      </c>
      <c r="R1954">
        <v>1200</v>
      </c>
      <c r="S1954">
        <v>0.93347256183624305</v>
      </c>
      <c r="T1954">
        <f t="shared" si="363"/>
        <v>1</v>
      </c>
      <c r="U1954">
        <f t="shared" si="364"/>
        <v>1120.1670742034917</v>
      </c>
      <c r="V1954">
        <f t="shared" si="365"/>
        <v>933.47256183624302</v>
      </c>
      <c r="W1954">
        <v>24.69</v>
      </c>
      <c r="X1954">
        <f t="shared" si="366"/>
        <v>23.047437551736841</v>
      </c>
      <c r="Y1954">
        <v>0</v>
      </c>
      <c r="Z1954">
        <v>0</v>
      </c>
      <c r="AA1954">
        <v>0</v>
      </c>
      <c r="AB1954" s="2">
        <v>0.1</v>
      </c>
      <c r="AC1954">
        <v>25</v>
      </c>
      <c r="AD1954">
        <f t="shared" si="367"/>
        <v>0.11016807219002084</v>
      </c>
      <c r="AE1954">
        <v>1630000</v>
      </c>
      <c r="AF1954">
        <v>0</v>
      </c>
      <c r="AG1954">
        <v>0</v>
      </c>
      <c r="AH1954">
        <v>37800</v>
      </c>
      <c r="AI1954">
        <v>0.18166049867964901</v>
      </c>
      <c r="AJ1954">
        <v>0.18549061404787501</v>
      </c>
      <c r="AK1954" s="1">
        <f t="shared" si="362"/>
        <v>9.2031580531553595E-2</v>
      </c>
      <c r="AL1954" s="1">
        <f t="shared" si="368"/>
        <v>9.3860819463716855E-2</v>
      </c>
      <c r="AM1954">
        <f t="shared" si="369"/>
        <v>9.2627986353308461E-2</v>
      </c>
      <c r="AN1954">
        <f t="shared" si="370"/>
        <v>9.4787848550579687E-2</v>
      </c>
      <c r="AO1954">
        <f t="shared" si="371"/>
        <v>8.0936053307304301E-2</v>
      </c>
      <c r="AP1954">
        <f t="shared" si="372"/>
        <v>7.9106814375141041E-2</v>
      </c>
      <c r="AQ1954">
        <f t="shared" si="373"/>
        <v>41.9217450656949</v>
      </c>
    </row>
    <row r="1955" spans="1:43" x14ac:dyDescent="0.2">
      <c r="A1955">
        <v>37195</v>
      </c>
      <c r="B1955">
        <v>16</v>
      </c>
      <c r="C1955">
        <v>37</v>
      </c>
      <c r="D1955" t="s">
        <v>714</v>
      </c>
      <c r="E1955">
        <v>195</v>
      </c>
      <c r="F1955" t="s">
        <v>1271</v>
      </c>
      <c r="G1955" t="s">
        <v>1272</v>
      </c>
      <c r="H1955" t="s">
        <v>1273</v>
      </c>
      <c r="I1955">
        <v>43</v>
      </c>
      <c r="J1955">
        <v>14</v>
      </c>
      <c r="K1955">
        <v>65</v>
      </c>
      <c r="L1955">
        <v>58</v>
      </c>
      <c r="M1955">
        <v>18</v>
      </c>
      <c r="N1955">
        <v>83</v>
      </c>
      <c r="O1955">
        <v>71</v>
      </c>
      <c r="P1955">
        <v>24</v>
      </c>
      <c r="Q1955">
        <v>98</v>
      </c>
      <c r="R1955">
        <v>1200</v>
      </c>
      <c r="S1955">
        <v>0.97313047945499398</v>
      </c>
      <c r="T1955">
        <f t="shared" si="363"/>
        <v>1</v>
      </c>
      <c r="U1955">
        <f t="shared" si="364"/>
        <v>1167.7565753459928</v>
      </c>
      <c r="V1955">
        <f t="shared" si="365"/>
        <v>973.13047945499397</v>
      </c>
      <c r="W1955">
        <v>24.69</v>
      </c>
      <c r="X1955">
        <f t="shared" si="366"/>
        <v>24.026591537743801</v>
      </c>
      <c r="Y1955">
        <v>0</v>
      </c>
      <c r="Z1955">
        <v>0</v>
      </c>
      <c r="AA1955">
        <v>0</v>
      </c>
      <c r="AB1955" s="2">
        <v>0.1</v>
      </c>
      <c r="AC1955">
        <v>25</v>
      </c>
      <c r="AD1955">
        <f t="shared" si="367"/>
        <v>0.11016807219002084</v>
      </c>
      <c r="AE1955">
        <v>1630000</v>
      </c>
      <c r="AF1955">
        <v>0</v>
      </c>
      <c r="AG1955">
        <v>0</v>
      </c>
      <c r="AH1955">
        <v>37800</v>
      </c>
      <c r="AI1955">
        <v>0.18632123731117101</v>
      </c>
      <c r="AJ1955">
        <v>0.18727344843525001</v>
      </c>
      <c r="AK1955" s="1">
        <f t="shared" si="362"/>
        <v>9.3541545568751272E-2</v>
      </c>
      <c r="AL1955" s="1">
        <f t="shared" si="368"/>
        <v>9.5325026944339378E-2</v>
      </c>
      <c r="AM1955">
        <f t="shared" si="369"/>
        <v>9.4123032577741503E-2</v>
      </c>
      <c r="AN1955">
        <f t="shared" si="370"/>
        <v>9.6228866832053297E-2</v>
      </c>
      <c r="AO1955">
        <f t="shared" si="371"/>
        <v>8.2188203742970964E-2</v>
      </c>
      <c r="AP1955">
        <f t="shared" si="372"/>
        <v>8.0404722367382858E-2</v>
      </c>
      <c r="AQ1955">
        <f t="shared" si="373"/>
        <v>40.873092214585988</v>
      </c>
    </row>
    <row r="1956" spans="1:43" x14ac:dyDescent="0.2">
      <c r="A1956">
        <v>37197</v>
      </c>
      <c r="B1956">
        <v>16</v>
      </c>
      <c r="C1956">
        <v>37</v>
      </c>
      <c r="D1956" t="s">
        <v>1335</v>
      </c>
      <c r="E1956">
        <v>197</v>
      </c>
      <c r="F1956" t="s">
        <v>1271</v>
      </c>
      <c r="G1956" t="s">
        <v>1272</v>
      </c>
      <c r="H1956" t="s">
        <v>1273</v>
      </c>
      <c r="I1956">
        <v>43</v>
      </c>
      <c r="J1956">
        <v>14</v>
      </c>
      <c r="K1956">
        <v>65</v>
      </c>
      <c r="L1956">
        <v>58</v>
      </c>
      <c r="M1956">
        <v>18</v>
      </c>
      <c r="N1956">
        <v>83</v>
      </c>
      <c r="O1956">
        <v>71</v>
      </c>
      <c r="P1956">
        <v>24</v>
      </c>
      <c r="Q1956">
        <v>98</v>
      </c>
      <c r="R1956">
        <v>1200</v>
      </c>
      <c r="S1956">
        <v>0.93618348511782601</v>
      </c>
      <c r="T1956">
        <f t="shared" si="363"/>
        <v>1</v>
      </c>
      <c r="U1956">
        <f t="shared" si="364"/>
        <v>1123.4201821413913</v>
      </c>
      <c r="V1956">
        <f t="shared" si="365"/>
        <v>936.18348511782597</v>
      </c>
      <c r="W1956">
        <v>24.69</v>
      </c>
      <c r="X1956">
        <f t="shared" si="366"/>
        <v>23.114370247559126</v>
      </c>
      <c r="Y1956">
        <v>0</v>
      </c>
      <c r="Z1956">
        <v>0</v>
      </c>
      <c r="AA1956">
        <v>0</v>
      </c>
      <c r="AB1956" s="2">
        <v>0.1</v>
      </c>
      <c r="AC1956">
        <v>25</v>
      </c>
      <c r="AD1956">
        <f t="shared" si="367"/>
        <v>0.11016807219002084</v>
      </c>
      <c r="AE1956">
        <v>1630000</v>
      </c>
      <c r="AF1956">
        <v>0</v>
      </c>
      <c r="AG1956">
        <v>0</v>
      </c>
      <c r="AH1956">
        <v>37800</v>
      </c>
      <c r="AI1956">
        <v>0.183862426477299</v>
      </c>
      <c r="AJ1956">
        <v>0.18549061404787501</v>
      </c>
      <c r="AK1956" s="1">
        <f t="shared" si="362"/>
        <v>9.1193485246916825E-2</v>
      </c>
      <c r="AL1956" s="1">
        <f t="shared" si="368"/>
        <v>9.3000817299406804E-2</v>
      </c>
      <c r="AM1956">
        <f t="shared" si="369"/>
        <v>9.1782748540517559E-2</v>
      </c>
      <c r="AN1956">
        <f t="shared" si="370"/>
        <v>9.3916744329396479E-2</v>
      </c>
      <c r="AO1956">
        <f t="shared" si="371"/>
        <v>8.0193751887762038E-2</v>
      </c>
      <c r="AP1956">
        <f t="shared" si="372"/>
        <v>7.8386419835272059E-2</v>
      </c>
      <c r="AQ1956">
        <f t="shared" si="373"/>
        <v>41.419692212620284</v>
      </c>
    </row>
    <row r="1957" spans="1:43" x14ac:dyDescent="0.2">
      <c r="A1957">
        <v>37199</v>
      </c>
      <c r="B1957">
        <v>16</v>
      </c>
      <c r="C1957">
        <v>37</v>
      </c>
      <c r="D1957" t="s">
        <v>1336</v>
      </c>
      <c r="E1957">
        <v>199</v>
      </c>
      <c r="F1957" t="s">
        <v>1271</v>
      </c>
      <c r="G1957" t="s">
        <v>1272</v>
      </c>
      <c r="H1957" t="s">
        <v>1273</v>
      </c>
      <c r="I1957">
        <v>43</v>
      </c>
      <c r="J1957">
        <v>14</v>
      </c>
      <c r="K1957">
        <v>65</v>
      </c>
      <c r="L1957">
        <v>58</v>
      </c>
      <c r="M1957">
        <v>18</v>
      </c>
      <c r="N1957">
        <v>83</v>
      </c>
      <c r="O1957">
        <v>71</v>
      </c>
      <c r="P1957">
        <v>24</v>
      </c>
      <c r="Q1957">
        <v>98</v>
      </c>
      <c r="R1957">
        <v>1200</v>
      </c>
      <c r="S1957">
        <v>0.92533840984106097</v>
      </c>
      <c r="T1957">
        <f t="shared" si="363"/>
        <v>1</v>
      </c>
      <c r="U1957">
        <f t="shared" si="364"/>
        <v>1110.4060918092732</v>
      </c>
      <c r="V1957">
        <f t="shared" si="365"/>
        <v>925.33840984106098</v>
      </c>
      <c r="W1957">
        <v>24.69</v>
      </c>
      <c r="X1957">
        <f t="shared" si="366"/>
        <v>22.846605338975795</v>
      </c>
      <c r="Y1957">
        <v>0</v>
      </c>
      <c r="Z1957">
        <v>0</v>
      </c>
      <c r="AA1957">
        <v>0</v>
      </c>
      <c r="AB1957" s="2">
        <v>0.1</v>
      </c>
      <c r="AC1957">
        <v>25</v>
      </c>
      <c r="AD1957">
        <f t="shared" si="367"/>
        <v>0.11016807219002084</v>
      </c>
      <c r="AE1957">
        <v>1630000</v>
      </c>
      <c r="AF1957">
        <v>0</v>
      </c>
      <c r="AG1957">
        <v>0</v>
      </c>
      <c r="AH1957">
        <v>37800</v>
      </c>
      <c r="AI1957">
        <v>0.17853075940003699</v>
      </c>
      <c r="AJ1957">
        <v>0.18398759842824999</v>
      </c>
      <c r="AK1957" s="1">
        <f t="shared" si="362"/>
        <v>9.2828933942025085E-2</v>
      </c>
      <c r="AL1957" s="1">
        <f t="shared" si="368"/>
        <v>9.4690240406735821E-2</v>
      </c>
      <c r="AM1957">
        <f t="shared" si="369"/>
        <v>9.3435795075420408E-2</v>
      </c>
      <c r="AN1957">
        <f t="shared" si="370"/>
        <v>9.5633520807132805E-2</v>
      </c>
      <c r="AO1957">
        <f t="shared" si="371"/>
        <v>8.1653495228395781E-2</v>
      </c>
      <c r="AP1957">
        <f t="shared" si="372"/>
        <v>7.9792188763685046E-2</v>
      </c>
      <c r="AQ1957">
        <f t="shared" si="373"/>
        <v>42.656655579955327</v>
      </c>
    </row>
    <row r="1958" spans="1:43" x14ac:dyDescent="0.2">
      <c r="A1958">
        <v>38001</v>
      </c>
      <c r="B1958">
        <v>4</v>
      </c>
      <c r="C1958">
        <v>38</v>
      </c>
      <c r="D1958" t="s">
        <v>225</v>
      </c>
      <c r="E1958">
        <v>1</v>
      </c>
      <c r="F1958" t="s">
        <v>1337</v>
      </c>
      <c r="G1958" t="s">
        <v>1338</v>
      </c>
      <c r="H1958" t="s">
        <v>602</v>
      </c>
      <c r="I1958">
        <v>43</v>
      </c>
      <c r="J1958">
        <v>14</v>
      </c>
      <c r="K1958">
        <v>65</v>
      </c>
      <c r="L1958">
        <v>58</v>
      </c>
      <c r="M1958">
        <v>18</v>
      </c>
      <c r="N1958">
        <v>83</v>
      </c>
      <c r="O1958">
        <v>71</v>
      </c>
      <c r="P1958">
        <v>24</v>
      </c>
      <c r="Q1958">
        <v>98</v>
      </c>
      <c r="R1958">
        <v>1200</v>
      </c>
      <c r="S1958">
        <v>0.97318674496241997</v>
      </c>
      <c r="T1958">
        <f t="shared" si="363"/>
        <v>1</v>
      </c>
      <c r="U1958">
        <f t="shared" si="364"/>
        <v>1167.8240939549039</v>
      </c>
      <c r="V1958">
        <f t="shared" si="365"/>
        <v>973.18674496241999</v>
      </c>
      <c r="W1958">
        <v>24.69</v>
      </c>
      <c r="X1958">
        <f t="shared" si="366"/>
        <v>24.027980733122149</v>
      </c>
      <c r="Y1958">
        <v>0</v>
      </c>
      <c r="Z1958">
        <v>0</v>
      </c>
      <c r="AA1958">
        <v>0</v>
      </c>
      <c r="AB1958" s="2">
        <v>0.1</v>
      </c>
      <c r="AC1958">
        <v>25</v>
      </c>
      <c r="AD1958">
        <f t="shared" si="367"/>
        <v>0.11016807219002084</v>
      </c>
      <c r="AE1958">
        <v>1630000</v>
      </c>
      <c r="AF1958">
        <v>0</v>
      </c>
      <c r="AG1958">
        <v>0</v>
      </c>
      <c r="AH1958">
        <v>37800</v>
      </c>
      <c r="AI1958">
        <v>0.18892345752892201</v>
      </c>
      <c r="AJ1958">
        <v>0.19102074589425</v>
      </c>
      <c r="AK1958" s="1">
        <f t="shared" si="362"/>
        <v>9.2258443997062317E-2</v>
      </c>
      <c r="AL1958" s="1">
        <f t="shared" si="368"/>
        <v>9.4017359808615961E-2</v>
      </c>
      <c r="AM1958">
        <f t="shared" si="369"/>
        <v>9.2831921639344228E-2</v>
      </c>
      <c r="AN1958">
        <f t="shared" si="370"/>
        <v>9.4908750260668556E-2</v>
      </c>
      <c r="AO1958">
        <f t="shared" si="371"/>
        <v>8.1060733314434599E-2</v>
      </c>
      <c r="AP1958">
        <f t="shared" si="372"/>
        <v>7.9301817502880956E-2</v>
      </c>
      <c r="AQ1958">
        <f t="shared" si="373"/>
        <v>40.310108727442703</v>
      </c>
    </row>
    <row r="1959" spans="1:43" x14ac:dyDescent="0.2">
      <c r="A1959">
        <v>38003</v>
      </c>
      <c r="B1959">
        <v>4</v>
      </c>
      <c r="C1959">
        <v>38</v>
      </c>
      <c r="D1959" t="s">
        <v>1339</v>
      </c>
      <c r="E1959">
        <v>3</v>
      </c>
      <c r="F1959" t="s">
        <v>1337</v>
      </c>
      <c r="G1959" t="s">
        <v>1338</v>
      </c>
      <c r="H1959" t="s">
        <v>602</v>
      </c>
      <c r="I1959">
        <v>43</v>
      </c>
      <c r="J1959">
        <v>14</v>
      </c>
      <c r="K1959">
        <v>65</v>
      </c>
      <c r="L1959">
        <v>58</v>
      </c>
      <c r="M1959">
        <v>18</v>
      </c>
      <c r="N1959">
        <v>83</v>
      </c>
      <c r="O1959">
        <v>71</v>
      </c>
      <c r="P1959">
        <v>24</v>
      </c>
      <c r="Q1959">
        <v>98</v>
      </c>
      <c r="R1959">
        <v>1200</v>
      </c>
      <c r="S1959">
        <v>0.99458477036519499</v>
      </c>
      <c r="T1959">
        <f t="shared" si="363"/>
        <v>1</v>
      </c>
      <c r="U1959">
        <f t="shared" si="364"/>
        <v>1193.5017244382341</v>
      </c>
      <c r="V1959">
        <f t="shared" si="365"/>
        <v>994.58477036519503</v>
      </c>
      <c r="W1959">
        <v>24.69</v>
      </c>
      <c r="X1959">
        <f t="shared" si="366"/>
        <v>24.556297980316664</v>
      </c>
      <c r="Y1959">
        <v>0</v>
      </c>
      <c r="Z1959">
        <v>0</v>
      </c>
      <c r="AA1959">
        <v>0</v>
      </c>
      <c r="AB1959" s="2">
        <v>0.1</v>
      </c>
      <c r="AC1959">
        <v>25</v>
      </c>
      <c r="AD1959">
        <f t="shared" si="367"/>
        <v>0.11016807219002084</v>
      </c>
      <c r="AE1959">
        <v>1630000</v>
      </c>
      <c r="AF1959">
        <v>0</v>
      </c>
      <c r="AG1959">
        <v>0</v>
      </c>
      <c r="AH1959">
        <v>37800</v>
      </c>
      <c r="AI1959">
        <v>0.17343704944819799</v>
      </c>
      <c r="AJ1959">
        <v>0.176899765623625</v>
      </c>
      <c r="AK1959" s="1">
        <f t="shared" si="362"/>
        <v>0.10270598542472049</v>
      </c>
      <c r="AL1959" s="1">
        <f t="shared" si="368"/>
        <v>0.10462195699871948</v>
      </c>
      <c r="AM1959">
        <f t="shared" si="369"/>
        <v>0.1033306695930694</v>
      </c>
      <c r="AN1959">
        <f t="shared" si="370"/>
        <v>0.10559294080377057</v>
      </c>
      <c r="AO1959">
        <f t="shared" si="371"/>
        <v>9.0198094702631834E-2</v>
      </c>
      <c r="AP1959">
        <f t="shared" si="372"/>
        <v>8.8282123128632844E-2</v>
      </c>
      <c r="AQ1959">
        <f t="shared" si="373"/>
        <v>43.909448058442955</v>
      </c>
    </row>
    <row r="1960" spans="1:43" x14ac:dyDescent="0.2">
      <c r="A1960">
        <v>38005</v>
      </c>
      <c r="B1960">
        <v>4</v>
      </c>
      <c r="C1960">
        <v>38</v>
      </c>
      <c r="D1960" t="s">
        <v>1340</v>
      </c>
      <c r="E1960">
        <v>5</v>
      </c>
      <c r="F1960" t="s">
        <v>1337</v>
      </c>
      <c r="G1960" t="s">
        <v>1338</v>
      </c>
      <c r="H1960" t="s">
        <v>602</v>
      </c>
      <c r="I1960">
        <v>43</v>
      </c>
      <c r="J1960">
        <v>14</v>
      </c>
      <c r="K1960">
        <v>65</v>
      </c>
      <c r="L1960">
        <v>58</v>
      </c>
      <c r="M1960">
        <v>18</v>
      </c>
      <c r="N1960">
        <v>83</v>
      </c>
      <c r="O1960">
        <v>71</v>
      </c>
      <c r="P1960">
        <v>24</v>
      </c>
      <c r="Q1960">
        <v>98</v>
      </c>
      <c r="R1960">
        <v>1200</v>
      </c>
      <c r="S1960">
        <v>0.98980076954914997</v>
      </c>
      <c r="T1960">
        <f t="shared" si="363"/>
        <v>1</v>
      </c>
      <c r="U1960">
        <f t="shared" si="364"/>
        <v>1187.76092345898</v>
      </c>
      <c r="V1960">
        <f t="shared" si="365"/>
        <v>989.80076954915</v>
      </c>
      <c r="W1960">
        <v>24.69</v>
      </c>
      <c r="X1960">
        <f t="shared" si="366"/>
        <v>24.438181000168512</v>
      </c>
      <c r="Y1960">
        <v>0</v>
      </c>
      <c r="Z1960">
        <v>0</v>
      </c>
      <c r="AA1960">
        <v>0</v>
      </c>
      <c r="AB1960" s="2">
        <v>0.1</v>
      </c>
      <c r="AC1960">
        <v>25</v>
      </c>
      <c r="AD1960">
        <f t="shared" si="367"/>
        <v>0.11016807219002084</v>
      </c>
      <c r="AE1960">
        <v>1630000</v>
      </c>
      <c r="AF1960">
        <v>0</v>
      </c>
      <c r="AG1960">
        <v>0</v>
      </c>
      <c r="AH1960">
        <v>37800</v>
      </c>
      <c r="AI1960">
        <v>0.17047671375250301</v>
      </c>
      <c r="AJ1960">
        <v>0.174744206340125</v>
      </c>
      <c r="AK1960" s="1">
        <f t="shared" si="362"/>
        <v>0.10398687997086234</v>
      </c>
      <c r="AL1960" s="1">
        <f t="shared" si="368"/>
        <v>0.10593612247622548</v>
      </c>
      <c r="AM1960">
        <f t="shared" si="369"/>
        <v>0.10462241180750208</v>
      </c>
      <c r="AN1960">
        <f t="shared" si="370"/>
        <v>0.10692396745811864</v>
      </c>
      <c r="AO1960">
        <f t="shared" si="371"/>
        <v>9.1332373424045141E-2</v>
      </c>
      <c r="AP1960">
        <f t="shared" si="372"/>
        <v>8.9383130918681997E-2</v>
      </c>
      <c r="AQ1960">
        <f t="shared" si="373"/>
        <v>44.671937571552576</v>
      </c>
    </row>
    <row r="1961" spans="1:43" x14ac:dyDescent="0.2">
      <c r="A1961">
        <v>38007</v>
      </c>
      <c r="B1961">
        <v>4</v>
      </c>
      <c r="C1961">
        <v>38</v>
      </c>
      <c r="D1961" t="s">
        <v>1341</v>
      </c>
      <c r="E1961">
        <v>7</v>
      </c>
      <c r="F1961" t="s">
        <v>1337</v>
      </c>
      <c r="G1961" t="s">
        <v>1338</v>
      </c>
      <c r="H1961" t="s">
        <v>602</v>
      </c>
      <c r="I1961">
        <v>43</v>
      </c>
      <c r="J1961">
        <v>14</v>
      </c>
      <c r="K1961">
        <v>65</v>
      </c>
      <c r="L1961">
        <v>58</v>
      </c>
      <c r="M1961">
        <v>18</v>
      </c>
      <c r="N1961">
        <v>83</v>
      </c>
      <c r="O1961">
        <v>71</v>
      </c>
      <c r="P1961">
        <v>24</v>
      </c>
      <c r="Q1961">
        <v>98</v>
      </c>
      <c r="R1961">
        <v>1200</v>
      </c>
      <c r="S1961">
        <v>0.97584499056274798</v>
      </c>
      <c r="T1961">
        <f t="shared" si="363"/>
        <v>1</v>
      </c>
      <c r="U1961">
        <f t="shared" si="364"/>
        <v>1171.0139886752975</v>
      </c>
      <c r="V1961">
        <f t="shared" si="365"/>
        <v>975.84499056274797</v>
      </c>
      <c r="W1961">
        <v>24.69</v>
      </c>
      <c r="X1961">
        <f t="shared" si="366"/>
        <v>24.093612816994249</v>
      </c>
      <c r="Y1961">
        <v>0</v>
      </c>
      <c r="Z1961">
        <v>0</v>
      </c>
      <c r="AA1961">
        <v>0</v>
      </c>
      <c r="AB1961" s="2">
        <v>0.1</v>
      </c>
      <c r="AC1961">
        <v>25</v>
      </c>
      <c r="AD1961">
        <f t="shared" si="367"/>
        <v>0.11016807219002084</v>
      </c>
      <c r="AE1961">
        <v>1630000</v>
      </c>
      <c r="AF1961">
        <v>0</v>
      </c>
      <c r="AG1961">
        <v>0</v>
      </c>
      <c r="AH1961">
        <v>37800</v>
      </c>
      <c r="AI1961">
        <v>0.18610729819215499</v>
      </c>
      <c r="AJ1961">
        <v>0.18963242548037501</v>
      </c>
      <c r="AK1961" s="1">
        <f t="shared" si="362"/>
        <v>9.3910306586190304E-2</v>
      </c>
      <c r="AL1961" s="1">
        <f t="shared" si="368"/>
        <v>9.5695838157756646E-2</v>
      </c>
      <c r="AM1961">
        <f t="shared" si="369"/>
        <v>9.4492462041929431E-2</v>
      </c>
      <c r="AN1961">
        <f t="shared" si="370"/>
        <v>9.6600717052060775E-2</v>
      </c>
      <c r="AO1961">
        <f t="shared" si="371"/>
        <v>8.2507226756180524E-2</v>
      </c>
      <c r="AP1961">
        <f t="shared" si="372"/>
        <v>8.0721695184614181E-2</v>
      </c>
      <c r="AQ1961">
        <f t="shared" si="373"/>
        <v>40.920077762303841</v>
      </c>
    </row>
    <row r="1962" spans="1:43" x14ac:dyDescent="0.2">
      <c r="A1962">
        <v>38009</v>
      </c>
      <c r="B1962">
        <v>4</v>
      </c>
      <c r="C1962">
        <v>38</v>
      </c>
      <c r="D1962" t="s">
        <v>1342</v>
      </c>
      <c r="E1962">
        <v>9</v>
      </c>
      <c r="F1962" t="s">
        <v>1337</v>
      </c>
      <c r="G1962" t="s">
        <v>1338</v>
      </c>
      <c r="H1962" t="s">
        <v>602</v>
      </c>
      <c r="I1962">
        <v>43</v>
      </c>
      <c r="J1962">
        <v>14</v>
      </c>
      <c r="K1962">
        <v>65</v>
      </c>
      <c r="L1962">
        <v>58</v>
      </c>
      <c r="M1962">
        <v>18</v>
      </c>
      <c r="N1962">
        <v>83</v>
      </c>
      <c r="O1962">
        <v>71</v>
      </c>
      <c r="P1962">
        <v>24</v>
      </c>
      <c r="Q1962">
        <v>98</v>
      </c>
      <c r="R1962">
        <v>1200</v>
      </c>
      <c r="S1962">
        <v>0.98519185539019305</v>
      </c>
      <c r="T1962">
        <f t="shared" si="363"/>
        <v>1</v>
      </c>
      <c r="U1962">
        <f t="shared" si="364"/>
        <v>1182.2302264682316</v>
      </c>
      <c r="V1962">
        <f t="shared" si="365"/>
        <v>985.19185539019304</v>
      </c>
      <c r="W1962">
        <v>24.69</v>
      </c>
      <c r="X1962">
        <f t="shared" si="366"/>
        <v>24.324386909583868</v>
      </c>
      <c r="Y1962">
        <v>0</v>
      </c>
      <c r="Z1962">
        <v>0</v>
      </c>
      <c r="AA1962">
        <v>0</v>
      </c>
      <c r="AB1962" s="2">
        <v>0.1</v>
      </c>
      <c r="AC1962">
        <v>25</v>
      </c>
      <c r="AD1962">
        <f t="shared" si="367"/>
        <v>0.11016807219002084</v>
      </c>
      <c r="AE1962">
        <v>1630000</v>
      </c>
      <c r="AF1962">
        <v>0</v>
      </c>
      <c r="AG1962">
        <v>0</v>
      </c>
      <c r="AH1962">
        <v>37800</v>
      </c>
      <c r="AI1962">
        <v>0.16894003991297801</v>
      </c>
      <c r="AJ1962">
        <v>0.17317672542074999</v>
      </c>
      <c r="AK1962" s="1">
        <f t="shared" si="362"/>
        <v>0.10444413225978193</v>
      </c>
      <c r="AL1962" s="1">
        <f t="shared" si="368"/>
        <v>0.10641110502001197</v>
      </c>
      <c r="AM1962">
        <f t="shared" si="369"/>
        <v>0.10508544487608794</v>
      </c>
      <c r="AN1962">
        <f t="shared" si="370"/>
        <v>0.10740793541200663</v>
      </c>
      <c r="AO1962">
        <f t="shared" si="371"/>
        <v>9.1743140196738307E-2</v>
      </c>
      <c r="AP1962">
        <f t="shared" si="372"/>
        <v>8.9776167436508264E-2</v>
      </c>
      <c r="AQ1962">
        <f t="shared" si="373"/>
        <v>45.078272256109642</v>
      </c>
    </row>
    <row r="1963" spans="1:43" x14ac:dyDescent="0.2">
      <c r="A1963">
        <v>38011</v>
      </c>
      <c r="B1963">
        <v>4</v>
      </c>
      <c r="C1963">
        <v>38</v>
      </c>
      <c r="D1963" t="s">
        <v>1343</v>
      </c>
      <c r="E1963">
        <v>11</v>
      </c>
      <c r="F1963" t="s">
        <v>1337</v>
      </c>
      <c r="G1963" t="s">
        <v>1338</v>
      </c>
      <c r="H1963" t="s">
        <v>602</v>
      </c>
      <c r="I1963">
        <v>43</v>
      </c>
      <c r="J1963">
        <v>14</v>
      </c>
      <c r="K1963">
        <v>65</v>
      </c>
      <c r="L1963">
        <v>58</v>
      </c>
      <c r="M1963">
        <v>18</v>
      </c>
      <c r="N1963">
        <v>83</v>
      </c>
      <c r="O1963">
        <v>71</v>
      </c>
      <c r="P1963">
        <v>24</v>
      </c>
      <c r="Q1963">
        <v>98</v>
      </c>
      <c r="R1963">
        <v>1200</v>
      </c>
      <c r="S1963">
        <v>0.97308983802795401</v>
      </c>
      <c r="T1963">
        <f t="shared" si="363"/>
        <v>1</v>
      </c>
      <c r="U1963">
        <f t="shared" si="364"/>
        <v>1167.7078056335449</v>
      </c>
      <c r="V1963">
        <f t="shared" si="365"/>
        <v>973.08983802795399</v>
      </c>
      <c r="W1963">
        <v>24.69</v>
      </c>
      <c r="X1963">
        <f t="shared" si="366"/>
        <v>24.025588100910184</v>
      </c>
      <c r="Y1963">
        <v>0</v>
      </c>
      <c r="Z1963">
        <v>0</v>
      </c>
      <c r="AA1963">
        <v>0</v>
      </c>
      <c r="AB1963" s="2">
        <v>0.1</v>
      </c>
      <c r="AC1963">
        <v>25</v>
      </c>
      <c r="AD1963">
        <f t="shared" si="367"/>
        <v>0.11016807219002084</v>
      </c>
      <c r="AE1963">
        <v>1630000</v>
      </c>
      <c r="AF1963">
        <v>0</v>
      </c>
      <c r="AG1963">
        <v>0</v>
      </c>
      <c r="AH1963">
        <v>37800</v>
      </c>
      <c r="AI1963">
        <v>0.192644317215379</v>
      </c>
      <c r="AJ1963">
        <v>0.1960393492245</v>
      </c>
      <c r="AK1963" s="1">
        <f t="shared" si="362"/>
        <v>9.0467494052908062E-2</v>
      </c>
      <c r="AL1963" s="1">
        <f t="shared" si="368"/>
        <v>9.2192437001780453E-2</v>
      </c>
      <c r="AM1963">
        <f t="shared" si="369"/>
        <v>9.1029895168920766E-2</v>
      </c>
      <c r="AN1963">
        <f t="shared" si="370"/>
        <v>9.3066610549405876E-2</v>
      </c>
      <c r="AO1963">
        <f t="shared" si="371"/>
        <v>7.9487328617929648E-2</v>
      </c>
      <c r="AP1963">
        <f t="shared" si="372"/>
        <v>7.7762385669057257E-2</v>
      </c>
      <c r="AQ1963">
        <f t="shared" si="373"/>
        <v>39.531532641271674</v>
      </c>
    </row>
    <row r="1964" spans="1:43" x14ac:dyDescent="0.2">
      <c r="A1964">
        <v>38013</v>
      </c>
      <c r="B1964">
        <v>4</v>
      </c>
      <c r="C1964">
        <v>38</v>
      </c>
      <c r="D1964" t="s">
        <v>369</v>
      </c>
      <c r="E1964">
        <v>13</v>
      </c>
      <c r="F1964" t="s">
        <v>1337</v>
      </c>
      <c r="G1964" t="s">
        <v>1338</v>
      </c>
      <c r="H1964" t="s">
        <v>602</v>
      </c>
      <c r="I1964">
        <v>43</v>
      </c>
      <c r="J1964">
        <v>14</v>
      </c>
      <c r="K1964">
        <v>65</v>
      </c>
      <c r="L1964">
        <v>58</v>
      </c>
      <c r="M1964">
        <v>18</v>
      </c>
      <c r="N1964">
        <v>83</v>
      </c>
      <c r="O1964">
        <v>71</v>
      </c>
      <c r="P1964">
        <v>24</v>
      </c>
      <c r="Q1964">
        <v>98</v>
      </c>
      <c r="R1964">
        <v>1200</v>
      </c>
      <c r="S1964">
        <v>0.98158791661262501</v>
      </c>
      <c r="T1964">
        <f t="shared" si="363"/>
        <v>1</v>
      </c>
      <c r="U1964">
        <f t="shared" si="364"/>
        <v>1177.9054999351499</v>
      </c>
      <c r="V1964">
        <f t="shared" si="365"/>
        <v>981.58791661262501</v>
      </c>
      <c r="W1964">
        <v>24.69</v>
      </c>
      <c r="X1964">
        <f t="shared" si="366"/>
        <v>24.235405661165714</v>
      </c>
      <c r="Y1964">
        <v>0</v>
      </c>
      <c r="Z1964">
        <v>0</v>
      </c>
      <c r="AA1964">
        <v>0</v>
      </c>
      <c r="AB1964" s="2">
        <v>0.1</v>
      </c>
      <c r="AC1964">
        <v>25</v>
      </c>
      <c r="AD1964">
        <f t="shared" si="367"/>
        <v>0.11016807219002084</v>
      </c>
      <c r="AE1964">
        <v>1630000</v>
      </c>
      <c r="AF1964">
        <v>0</v>
      </c>
      <c r="AG1964">
        <v>0</v>
      </c>
      <c r="AH1964">
        <v>37800</v>
      </c>
      <c r="AI1964">
        <v>0.17203016412893901</v>
      </c>
      <c r="AJ1964">
        <v>0.174855682377</v>
      </c>
      <c r="AK1964" s="1">
        <f t="shared" si="362"/>
        <v>0.10219282985931187</v>
      </c>
      <c r="AL1964" s="1">
        <f t="shared" si="368"/>
        <v>0.10412447050096087</v>
      </c>
      <c r="AM1964">
        <f t="shared" si="369"/>
        <v>0.10282262277699013</v>
      </c>
      <c r="AN1964">
        <f t="shared" si="370"/>
        <v>0.10510339513933895</v>
      </c>
      <c r="AO1964">
        <f t="shared" si="371"/>
        <v>8.9772674941600558E-2</v>
      </c>
      <c r="AP1964">
        <f t="shared" si="372"/>
        <v>8.7841034299951562E-2</v>
      </c>
      <c r="AQ1964">
        <f t="shared" si="373"/>
        <v>44.26854530259768</v>
      </c>
    </row>
    <row r="1965" spans="1:43" x14ac:dyDescent="0.2">
      <c r="A1965">
        <v>38015</v>
      </c>
      <c r="B1965">
        <v>4</v>
      </c>
      <c r="C1965">
        <v>38</v>
      </c>
      <c r="D1965" t="s">
        <v>1344</v>
      </c>
      <c r="E1965">
        <v>15</v>
      </c>
      <c r="F1965" t="s">
        <v>1337</v>
      </c>
      <c r="G1965" t="s">
        <v>1338</v>
      </c>
      <c r="H1965" t="s">
        <v>602</v>
      </c>
      <c r="I1965">
        <v>43</v>
      </c>
      <c r="J1965">
        <v>14</v>
      </c>
      <c r="K1965">
        <v>65</v>
      </c>
      <c r="L1965">
        <v>58</v>
      </c>
      <c r="M1965">
        <v>18</v>
      </c>
      <c r="N1965">
        <v>83</v>
      </c>
      <c r="O1965">
        <v>71</v>
      </c>
      <c r="P1965">
        <v>24</v>
      </c>
      <c r="Q1965">
        <v>98</v>
      </c>
      <c r="R1965">
        <v>1200</v>
      </c>
      <c r="S1965">
        <v>0.97959042764177495</v>
      </c>
      <c r="T1965">
        <f t="shared" si="363"/>
        <v>1</v>
      </c>
      <c r="U1965">
        <f t="shared" si="364"/>
        <v>1175.5085131701298</v>
      </c>
      <c r="V1965">
        <f t="shared" si="365"/>
        <v>979.59042764177491</v>
      </c>
      <c r="W1965">
        <v>24.69</v>
      </c>
      <c r="X1965">
        <f t="shared" si="366"/>
        <v>24.186087658475426</v>
      </c>
      <c r="Y1965">
        <v>0</v>
      </c>
      <c r="Z1965">
        <v>0</v>
      </c>
      <c r="AA1965">
        <v>0</v>
      </c>
      <c r="AB1965" s="2">
        <v>0.1</v>
      </c>
      <c r="AC1965">
        <v>25</v>
      </c>
      <c r="AD1965">
        <f t="shared" si="367"/>
        <v>0.11016807219002084</v>
      </c>
      <c r="AE1965">
        <v>1630000</v>
      </c>
      <c r="AF1965">
        <v>0</v>
      </c>
      <c r="AG1965">
        <v>0</v>
      </c>
      <c r="AH1965">
        <v>37800</v>
      </c>
      <c r="AI1965">
        <v>0.176190391782621</v>
      </c>
      <c r="AJ1965">
        <v>0.178082063524375</v>
      </c>
      <c r="AK1965" s="1">
        <f t="shared" si="362"/>
        <v>9.957679342652738E-2</v>
      </c>
      <c r="AL1965" s="1">
        <f t="shared" si="368"/>
        <v>0.10146282394873081</v>
      </c>
      <c r="AM1965">
        <f t="shared" si="369"/>
        <v>0.10019171560190403</v>
      </c>
      <c r="AN1965">
        <f t="shared" si="370"/>
        <v>0.1024186341067434</v>
      </c>
      <c r="AO1965">
        <f t="shared" si="371"/>
        <v>8.7478420310221017E-2</v>
      </c>
      <c r="AP1965">
        <f t="shared" si="372"/>
        <v>8.5592389788017587E-2</v>
      </c>
      <c r="AQ1965">
        <f t="shared" si="373"/>
        <v>43.223271354950398</v>
      </c>
    </row>
    <row r="1966" spans="1:43" x14ac:dyDescent="0.2">
      <c r="A1966">
        <v>38017</v>
      </c>
      <c r="B1966">
        <v>4</v>
      </c>
      <c r="C1966">
        <v>38</v>
      </c>
      <c r="D1966" t="s">
        <v>506</v>
      </c>
      <c r="E1966">
        <v>17</v>
      </c>
      <c r="F1966" t="s">
        <v>1337</v>
      </c>
      <c r="G1966" t="s">
        <v>1338</v>
      </c>
      <c r="H1966" t="s">
        <v>602</v>
      </c>
      <c r="I1966">
        <v>43</v>
      </c>
      <c r="J1966">
        <v>14</v>
      </c>
      <c r="K1966">
        <v>65</v>
      </c>
      <c r="L1966">
        <v>58</v>
      </c>
      <c r="M1966">
        <v>18</v>
      </c>
      <c r="N1966">
        <v>83</v>
      </c>
      <c r="O1966">
        <v>71</v>
      </c>
      <c r="P1966">
        <v>24</v>
      </c>
      <c r="Q1966">
        <v>98</v>
      </c>
      <c r="R1966">
        <v>1200</v>
      </c>
      <c r="S1966">
        <v>0.99964761954766701</v>
      </c>
      <c r="T1966">
        <f t="shared" si="363"/>
        <v>1</v>
      </c>
      <c r="U1966">
        <f t="shared" si="364"/>
        <v>1199.5771434572005</v>
      </c>
      <c r="V1966">
        <f t="shared" si="365"/>
        <v>999.64761954766698</v>
      </c>
      <c r="W1966">
        <v>24.69</v>
      </c>
      <c r="X1966">
        <f t="shared" si="366"/>
        <v>24.681299726631899</v>
      </c>
      <c r="Y1966">
        <v>0</v>
      </c>
      <c r="Z1966">
        <v>0</v>
      </c>
      <c r="AA1966">
        <v>0</v>
      </c>
      <c r="AB1966" s="2">
        <v>0.1</v>
      </c>
      <c r="AC1966">
        <v>25</v>
      </c>
      <c r="AD1966">
        <f t="shared" si="367"/>
        <v>0.11016807219002084</v>
      </c>
      <c r="AE1966">
        <v>1630000</v>
      </c>
      <c r="AF1966">
        <v>0</v>
      </c>
      <c r="AG1966">
        <v>0</v>
      </c>
      <c r="AH1966">
        <v>37800</v>
      </c>
      <c r="AI1966">
        <v>0.16982351732891399</v>
      </c>
      <c r="AJ1966">
        <v>0.17368887636274999</v>
      </c>
      <c r="AK1966" s="1">
        <f t="shared" si="362"/>
        <v>0.10542532055193568</v>
      </c>
      <c r="AL1966" s="1">
        <f t="shared" si="368"/>
        <v>0.10738206047728657</v>
      </c>
      <c r="AM1966">
        <f t="shared" si="369"/>
        <v>0.10606329685050447</v>
      </c>
      <c r="AN1966">
        <f t="shared" si="370"/>
        <v>0.10837370503193255</v>
      </c>
      <c r="AO1966">
        <f t="shared" si="371"/>
        <v>9.2576299158959222E-2</v>
      </c>
      <c r="AP1966">
        <f t="shared" si="372"/>
        <v>9.0619559233608329E-2</v>
      </c>
      <c r="AQ1966">
        <f t="shared" si="373"/>
        <v>44.843760357439251</v>
      </c>
    </row>
    <row r="1967" spans="1:43" x14ac:dyDescent="0.2">
      <c r="A1967">
        <v>38019</v>
      </c>
      <c r="B1967">
        <v>4</v>
      </c>
      <c r="C1967">
        <v>38</v>
      </c>
      <c r="D1967" t="s">
        <v>1345</v>
      </c>
      <c r="E1967">
        <v>19</v>
      </c>
      <c r="F1967" t="s">
        <v>1337</v>
      </c>
      <c r="G1967" t="s">
        <v>1338</v>
      </c>
      <c r="H1967" t="s">
        <v>602</v>
      </c>
      <c r="I1967">
        <v>43</v>
      </c>
      <c r="J1967">
        <v>14</v>
      </c>
      <c r="K1967">
        <v>65</v>
      </c>
      <c r="L1967">
        <v>58</v>
      </c>
      <c r="M1967">
        <v>18</v>
      </c>
      <c r="N1967">
        <v>83</v>
      </c>
      <c r="O1967">
        <v>71</v>
      </c>
      <c r="P1967">
        <v>24</v>
      </c>
      <c r="Q1967">
        <v>98</v>
      </c>
      <c r="R1967">
        <v>1200</v>
      </c>
      <c r="S1967">
        <v>0.994233700362119</v>
      </c>
      <c r="T1967">
        <f t="shared" si="363"/>
        <v>1</v>
      </c>
      <c r="U1967">
        <f t="shared" si="364"/>
        <v>1193.0804404345429</v>
      </c>
      <c r="V1967">
        <f t="shared" si="365"/>
        <v>994.23370036211895</v>
      </c>
      <c r="W1967">
        <v>24.69</v>
      </c>
      <c r="X1967">
        <f t="shared" si="366"/>
        <v>24.547630061940719</v>
      </c>
      <c r="Y1967">
        <v>0</v>
      </c>
      <c r="Z1967">
        <v>0</v>
      </c>
      <c r="AA1967">
        <v>0</v>
      </c>
      <c r="AB1967" s="2">
        <v>0.1</v>
      </c>
      <c r="AC1967">
        <v>25</v>
      </c>
      <c r="AD1967">
        <f t="shared" si="367"/>
        <v>0.11016807219002084</v>
      </c>
      <c r="AE1967">
        <v>1630000</v>
      </c>
      <c r="AF1967">
        <v>0</v>
      </c>
      <c r="AG1967">
        <v>0</v>
      </c>
      <c r="AH1967">
        <v>37800</v>
      </c>
      <c r="AI1967">
        <v>0.16716502951426099</v>
      </c>
      <c r="AJ1967">
        <v>0.169345064288</v>
      </c>
      <c r="AK1967" s="1">
        <f t="shared" si="362"/>
        <v>0.10652189310915178</v>
      </c>
      <c r="AL1967" s="1">
        <f t="shared" si="368"/>
        <v>0.10850975179937296</v>
      </c>
      <c r="AM1967">
        <f t="shared" si="369"/>
        <v>0.10717001538275321</v>
      </c>
      <c r="AN1967">
        <f t="shared" si="370"/>
        <v>0.10951716684724146</v>
      </c>
      <c r="AO1967">
        <f t="shared" si="371"/>
        <v>9.3549989606631662E-2</v>
      </c>
      <c r="AP1967">
        <f t="shared" si="372"/>
        <v>9.1562130916410481E-2</v>
      </c>
      <c r="AQ1967">
        <f t="shared" si="373"/>
        <v>45.556927404517729</v>
      </c>
    </row>
    <row r="1968" spans="1:43" x14ac:dyDescent="0.2">
      <c r="A1968">
        <v>38021</v>
      </c>
      <c r="B1968">
        <v>4</v>
      </c>
      <c r="C1968">
        <v>38</v>
      </c>
      <c r="D1968" t="s">
        <v>1346</v>
      </c>
      <c r="E1968">
        <v>21</v>
      </c>
      <c r="F1968" t="s">
        <v>1337</v>
      </c>
      <c r="G1968" t="s">
        <v>1338</v>
      </c>
      <c r="H1968" t="s">
        <v>602</v>
      </c>
      <c r="I1968">
        <v>43</v>
      </c>
      <c r="J1968">
        <v>14</v>
      </c>
      <c r="K1968">
        <v>65</v>
      </c>
      <c r="L1968">
        <v>58</v>
      </c>
      <c r="M1968">
        <v>18</v>
      </c>
      <c r="N1968">
        <v>83</v>
      </c>
      <c r="O1968">
        <v>71</v>
      </c>
      <c r="P1968">
        <v>24</v>
      </c>
      <c r="Q1968">
        <v>98</v>
      </c>
      <c r="R1968">
        <v>1200</v>
      </c>
      <c r="S1968">
        <v>0.99262123703956595</v>
      </c>
      <c r="T1968">
        <f t="shared" si="363"/>
        <v>1</v>
      </c>
      <c r="U1968">
        <f t="shared" si="364"/>
        <v>1191.1454844474792</v>
      </c>
      <c r="V1968">
        <f t="shared" si="365"/>
        <v>992.62123703956593</v>
      </c>
      <c r="W1968">
        <v>24.69</v>
      </c>
      <c r="X1968">
        <f t="shared" si="366"/>
        <v>24.507818342506884</v>
      </c>
      <c r="Y1968">
        <v>0</v>
      </c>
      <c r="Z1968">
        <v>0</v>
      </c>
      <c r="AA1968">
        <v>0</v>
      </c>
      <c r="AB1968" s="2">
        <v>0.1</v>
      </c>
      <c r="AC1968">
        <v>25</v>
      </c>
      <c r="AD1968">
        <f t="shared" si="367"/>
        <v>0.11016807219002084</v>
      </c>
      <c r="AE1968">
        <v>1630000</v>
      </c>
      <c r="AF1968">
        <v>0</v>
      </c>
      <c r="AG1968">
        <v>0</v>
      </c>
      <c r="AH1968">
        <v>37800</v>
      </c>
      <c r="AI1968">
        <v>0.179364616201348</v>
      </c>
      <c r="AJ1968">
        <v>0.18334027199487499</v>
      </c>
      <c r="AK1968" s="1">
        <f t="shared" si="362"/>
        <v>9.9115737250522751E-2</v>
      </c>
      <c r="AL1968" s="1">
        <f t="shared" si="368"/>
        <v>0.10096839059798109</v>
      </c>
      <c r="AM1968">
        <f t="shared" si="369"/>
        <v>9.9719777117972475E-2</v>
      </c>
      <c r="AN1968">
        <f t="shared" si="370"/>
        <v>0.1019072857367023</v>
      </c>
      <c r="AO1968">
        <f t="shared" si="371"/>
        <v>8.7048736942307733E-2</v>
      </c>
      <c r="AP1968">
        <f t="shared" si="372"/>
        <v>8.5196083594849412E-2</v>
      </c>
      <c r="AQ1968">
        <f t="shared" si="373"/>
        <v>42.458346999758007</v>
      </c>
    </row>
    <row r="1969" spans="1:43" x14ac:dyDescent="0.2">
      <c r="A1969">
        <v>38023</v>
      </c>
      <c r="B1969">
        <v>4</v>
      </c>
      <c r="C1969">
        <v>38</v>
      </c>
      <c r="D1969" t="s">
        <v>1347</v>
      </c>
      <c r="E1969">
        <v>23</v>
      </c>
      <c r="F1969" t="s">
        <v>1337</v>
      </c>
      <c r="G1969" t="s">
        <v>1338</v>
      </c>
      <c r="H1969" t="s">
        <v>602</v>
      </c>
      <c r="I1969">
        <v>43</v>
      </c>
      <c r="J1969">
        <v>14</v>
      </c>
      <c r="K1969">
        <v>65</v>
      </c>
      <c r="L1969">
        <v>58</v>
      </c>
      <c r="M1969">
        <v>18</v>
      </c>
      <c r="N1969">
        <v>83</v>
      </c>
      <c r="O1969">
        <v>71</v>
      </c>
      <c r="P1969">
        <v>24</v>
      </c>
      <c r="Q1969">
        <v>98</v>
      </c>
      <c r="R1969">
        <v>1200</v>
      </c>
      <c r="S1969">
        <v>0.98145098239183404</v>
      </c>
      <c r="T1969">
        <f t="shared" si="363"/>
        <v>1</v>
      </c>
      <c r="U1969">
        <f t="shared" si="364"/>
        <v>1177.7411788702009</v>
      </c>
      <c r="V1969">
        <f t="shared" si="365"/>
        <v>981.45098239183403</v>
      </c>
      <c r="W1969">
        <v>24.69</v>
      </c>
      <c r="X1969">
        <f t="shared" si="366"/>
        <v>24.232024755254383</v>
      </c>
      <c r="Y1969">
        <v>0</v>
      </c>
      <c r="Z1969">
        <v>0</v>
      </c>
      <c r="AA1969">
        <v>0</v>
      </c>
      <c r="AB1969" s="2">
        <v>0.1</v>
      </c>
      <c r="AC1969">
        <v>25</v>
      </c>
      <c r="AD1969">
        <f t="shared" si="367"/>
        <v>0.11016807219002084</v>
      </c>
      <c r="AE1969">
        <v>1630000</v>
      </c>
      <c r="AF1969">
        <v>0</v>
      </c>
      <c r="AG1969">
        <v>0</v>
      </c>
      <c r="AH1969">
        <v>37800</v>
      </c>
      <c r="AI1969">
        <v>0.17367404679623899</v>
      </c>
      <c r="AJ1969">
        <v>0.17668605658387501</v>
      </c>
      <c r="AK1969" s="1">
        <f t="shared" si="362"/>
        <v>0.1012114194636841</v>
      </c>
      <c r="AL1969" s="1">
        <f t="shared" si="368"/>
        <v>0.1031247764836358</v>
      </c>
      <c r="AM1969">
        <f t="shared" si="369"/>
        <v>0.10183525118174469</v>
      </c>
      <c r="AN1969">
        <f t="shared" si="370"/>
        <v>0.10409443527443731</v>
      </c>
      <c r="AO1969">
        <f t="shared" si="371"/>
        <v>8.8910808611181433E-2</v>
      </c>
      <c r="AP1969">
        <f t="shared" si="372"/>
        <v>8.6997451591229735E-2</v>
      </c>
      <c r="AQ1969">
        <f t="shared" si="373"/>
        <v>43.849528784747413</v>
      </c>
    </row>
    <row r="1970" spans="1:43" x14ac:dyDescent="0.2">
      <c r="A1970">
        <v>38025</v>
      </c>
      <c r="B1970">
        <v>4</v>
      </c>
      <c r="C1970">
        <v>38</v>
      </c>
      <c r="D1970" t="s">
        <v>1348</v>
      </c>
      <c r="E1970">
        <v>25</v>
      </c>
      <c r="F1970" t="s">
        <v>1337</v>
      </c>
      <c r="G1970" t="s">
        <v>1338</v>
      </c>
      <c r="H1970" t="s">
        <v>602</v>
      </c>
      <c r="I1970">
        <v>43</v>
      </c>
      <c r="J1970">
        <v>14</v>
      </c>
      <c r="K1970">
        <v>65</v>
      </c>
      <c r="L1970">
        <v>58</v>
      </c>
      <c r="M1970">
        <v>18</v>
      </c>
      <c r="N1970">
        <v>83</v>
      </c>
      <c r="O1970">
        <v>71</v>
      </c>
      <c r="P1970">
        <v>24</v>
      </c>
      <c r="Q1970">
        <v>98</v>
      </c>
      <c r="R1970">
        <v>1200</v>
      </c>
      <c r="S1970">
        <v>0.97689353458342998</v>
      </c>
      <c r="T1970">
        <f t="shared" si="363"/>
        <v>1</v>
      </c>
      <c r="U1970">
        <f t="shared" si="364"/>
        <v>1172.272241500116</v>
      </c>
      <c r="V1970">
        <f t="shared" si="365"/>
        <v>976.89353458342998</v>
      </c>
      <c r="W1970">
        <v>24.69</v>
      </c>
      <c r="X1970">
        <f t="shared" si="366"/>
        <v>24.119501368864888</v>
      </c>
      <c r="Y1970">
        <v>0</v>
      </c>
      <c r="Z1970">
        <v>0</v>
      </c>
      <c r="AA1970">
        <v>0</v>
      </c>
      <c r="AB1970" s="2">
        <v>0.1</v>
      </c>
      <c r="AC1970">
        <v>25</v>
      </c>
      <c r="AD1970">
        <f t="shared" si="367"/>
        <v>0.11016807219002084</v>
      </c>
      <c r="AE1970">
        <v>1630000</v>
      </c>
      <c r="AF1970">
        <v>0</v>
      </c>
      <c r="AG1970">
        <v>0</v>
      </c>
      <c r="AH1970">
        <v>37800</v>
      </c>
      <c r="AI1970">
        <v>0.18139002727925299</v>
      </c>
      <c r="AJ1970">
        <v>0.18529780097387499</v>
      </c>
      <c r="AK1970" s="1">
        <f t="shared" si="362"/>
        <v>9.6456090378092732E-2</v>
      </c>
      <c r="AL1970" s="1">
        <f t="shared" si="368"/>
        <v>9.8288056895796713E-2</v>
      </c>
      <c r="AM1970">
        <f t="shared" si="369"/>
        <v>9.705338550297099E-2</v>
      </c>
      <c r="AN1970">
        <f t="shared" si="370"/>
        <v>9.9216468279465481E-2</v>
      </c>
      <c r="AO1970">
        <f t="shared" si="371"/>
        <v>8.47419197405056E-2</v>
      </c>
      <c r="AP1970">
        <f t="shared" si="372"/>
        <v>8.2909953222801619E-2</v>
      </c>
      <c r="AQ1970">
        <f t="shared" si="373"/>
        <v>41.984254748641838</v>
      </c>
    </row>
    <row r="1971" spans="1:43" x14ac:dyDescent="0.2">
      <c r="A1971">
        <v>38027</v>
      </c>
      <c r="B1971">
        <v>4</v>
      </c>
      <c r="C1971">
        <v>38</v>
      </c>
      <c r="D1971" t="s">
        <v>1217</v>
      </c>
      <c r="E1971">
        <v>27</v>
      </c>
      <c r="F1971" t="s">
        <v>1337</v>
      </c>
      <c r="G1971" t="s">
        <v>1338</v>
      </c>
      <c r="H1971" t="s">
        <v>602</v>
      </c>
      <c r="I1971">
        <v>43</v>
      </c>
      <c r="J1971">
        <v>14</v>
      </c>
      <c r="K1971">
        <v>65</v>
      </c>
      <c r="L1971">
        <v>58</v>
      </c>
      <c r="M1971">
        <v>18</v>
      </c>
      <c r="N1971">
        <v>83</v>
      </c>
      <c r="O1971">
        <v>71</v>
      </c>
      <c r="P1971">
        <v>24</v>
      </c>
      <c r="Q1971">
        <v>98</v>
      </c>
      <c r="R1971">
        <v>1200</v>
      </c>
      <c r="S1971">
        <v>0.99042336642742201</v>
      </c>
      <c r="T1971">
        <f t="shared" si="363"/>
        <v>1</v>
      </c>
      <c r="U1971">
        <f t="shared" si="364"/>
        <v>1188.5080397129063</v>
      </c>
      <c r="V1971">
        <f t="shared" si="365"/>
        <v>990.42336642742202</v>
      </c>
      <c r="W1971">
        <v>24.69</v>
      </c>
      <c r="X1971">
        <f t="shared" si="366"/>
        <v>24.453552917093052</v>
      </c>
      <c r="Y1971">
        <v>0</v>
      </c>
      <c r="Z1971">
        <v>0</v>
      </c>
      <c r="AA1971">
        <v>0</v>
      </c>
      <c r="AB1971" s="2">
        <v>0.1</v>
      </c>
      <c r="AC1971">
        <v>25</v>
      </c>
      <c r="AD1971">
        <f t="shared" si="367"/>
        <v>0.11016807219002084</v>
      </c>
      <c r="AE1971">
        <v>1630000</v>
      </c>
      <c r="AF1971">
        <v>0</v>
      </c>
      <c r="AG1971">
        <v>0</v>
      </c>
      <c r="AH1971">
        <v>37800</v>
      </c>
      <c r="AI1971">
        <v>0.170919775848</v>
      </c>
      <c r="AJ1971">
        <v>0.17306777320987499</v>
      </c>
      <c r="AK1971" s="1">
        <f t="shared" si="362"/>
        <v>0.10378256231057942</v>
      </c>
      <c r="AL1971" s="1">
        <f t="shared" si="368"/>
        <v>0.10572675194558409</v>
      </c>
      <c r="AM1971">
        <f t="shared" si="369"/>
        <v>0.10441644670726728</v>
      </c>
      <c r="AN1971">
        <f t="shared" si="370"/>
        <v>0.10671203621344909</v>
      </c>
      <c r="AO1971">
        <f t="shared" si="371"/>
        <v>9.1151696934791818E-2</v>
      </c>
      <c r="AP1971">
        <f t="shared" si="372"/>
        <v>8.9207507299787145E-2</v>
      </c>
      <c r="AQ1971">
        <f t="shared" si="373"/>
        <v>44.556137968070963</v>
      </c>
    </row>
    <row r="1972" spans="1:43" x14ac:dyDescent="0.2">
      <c r="A1972">
        <v>38029</v>
      </c>
      <c r="B1972">
        <v>4</v>
      </c>
      <c r="C1972">
        <v>38</v>
      </c>
      <c r="D1972" t="s">
        <v>1349</v>
      </c>
      <c r="E1972">
        <v>29</v>
      </c>
      <c r="F1972" t="s">
        <v>1337</v>
      </c>
      <c r="G1972" t="s">
        <v>1338</v>
      </c>
      <c r="H1972" t="s">
        <v>602</v>
      </c>
      <c r="I1972">
        <v>43</v>
      </c>
      <c r="J1972">
        <v>14</v>
      </c>
      <c r="K1972">
        <v>65</v>
      </c>
      <c r="L1972">
        <v>58</v>
      </c>
      <c r="M1972">
        <v>18</v>
      </c>
      <c r="N1972">
        <v>83</v>
      </c>
      <c r="O1972">
        <v>71</v>
      </c>
      <c r="P1972">
        <v>24</v>
      </c>
      <c r="Q1972">
        <v>98</v>
      </c>
      <c r="R1972">
        <v>1200</v>
      </c>
      <c r="S1972">
        <v>0.98013467962543199</v>
      </c>
      <c r="T1972">
        <f t="shared" si="363"/>
        <v>1</v>
      </c>
      <c r="U1972">
        <f t="shared" si="364"/>
        <v>1176.1616155505185</v>
      </c>
      <c r="V1972">
        <f t="shared" si="365"/>
        <v>980.134679625432</v>
      </c>
      <c r="W1972">
        <v>24.69</v>
      </c>
      <c r="X1972">
        <f t="shared" si="366"/>
        <v>24.199525239951917</v>
      </c>
      <c r="Y1972">
        <v>0</v>
      </c>
      <c r="Z1972">
        <v>0</v>
      </c>
      <c r="AA1972">
        <v>0</v>
      </c>
      <c r="AB1972" s="2">
        <v>0.1</v>
      </c>
      <c r="AC1972">
        <v>25</v>
      </c>
      <c r="AD1972">
        <f t="shared" si="367"/>
        <v>0.11016807219002084</v>
      </c>
      <c r="AE1972">
        <v>1630000</v>
      </c>
      <c r="AF1972">
        <v>0</v>
      </c>
      <c r="AG1972">
        <v>0</v>
      </c>
      <c r="AH1972">
        <v>37800</v>
      </c>
      <c r="AI1972">
        <v>0.17928781334443</v>
      </c>
      <c r="AJ1972">
        <v>0.18314800574262499</v>
      </c>
      <c r="AK1972" s="1">
        <f t="shared" si="362"/>
        <v>9.7910847799582354E-2</v>
      </c>
      <c r="AL1972" s="1">
        <f t="shared" si="368"/>
        <v>9.9764294781963817E-2</v>
      </c>
      <c r="AM1972">
        <f t="shared" si="369"/>
        <v>9.8515146424092287E-2</v>
      </c>
      <c r="AN1972">
        <f t="shared" si="370"/>
        <v>0.10070359212219365</v>
      </c>
      <c r="AO1972">
        <f t="shared" si="371"/>
        <v>8.6013853849877156E-2</v>
      </c>
      <c r="AP1972">
        <f t="shared" si="372"/>
        <v>8.4160406867495693E-2</v>
      </c>
      <c r="AQ1972">
        <f t="shared" si="373"/>
        <v>42.47653519832415</v>
      </c>
    </row>
    <row r="1973" spans="1:43" x14ac:dyDescent="0.2">
      <c r="A1973">
        <v>38031</v>
      </c>
      <c r="B1973">
        <v>4</v>
      </c>
      <c r="C1973">
        <v>38</v>
      </c>
      <c r="D1973" t="s">
        <v>1350</v>
      </c>
      <c r="E1973">
        <v>31</v>
      </c>
      <c r="F1973" t="s">
        <v>1337</v>
      </c>
      <c r="G1973" t="s">
        <v>1338</v>
      </c>
      <c r="H1973" t="s">
        <v>602</v>
      </c>
      <c r="I1973">
        <v>43</v>
      </c>
      <c r="J1973">
        <v>14</v>
      </c>
      <c r="K1973">
        <v>65</v>
      </c>
      <c r="L1973">
        <v>58</v>
      </c>
      <c r="M1973">
        <v>18</v>
      </c>
      <c r="N1973">
        <v>83</v>
      </c>
      <c r="O1973">
        <v>71</v>
      </c>
      <c r="P1973">
        <v>24</v>
      </c>
      <c r="Q1973">
        <v>98</v>
      </c>
      <c r="R1973">
        <v>1200</v>
      </c>
      <c r="S1973">
        <v>0.99020163466532995</v>
      </c>
      <c r="T1973">
        <f t="shared" si="363"/>
        <v>1</v>
      </c>
      <c r="U1973">
        <f t="shared" si="364"/>
        <v>1188.2419615983958</v>
      </c>
      <c r="V1973">
        <f t="shared" si="365"/>
        <v>990.20163466532995</v>
      </c>
      <c r="W1973">
        <v>24.69</v>
      </c>
      <c r="X1973">
        <f t="shared" si="366"/>
        <v>24.448078359886999</v>
      </c>
      <c r="Y1973">
        <v>0</v>
      </c>
      <c r="Z1973">
        <v>0</v>
      </c>
      <c r="AA1973">
        <v>0</v>
      </c>
      <c r="AB1973" s="2">
        <v>0.1</v>
      </c>
      <c r="AC1973">
        <v>25</v>
      </c>
      <c r="AD1973">
        <f t="shared" si="367"/>
        <v>0.11016807219002084</v>
      </c>
      <c r="AE1973">
        <v>1630000</v>
      </c>
      <c r="AF1973">
        <v>0</v>
      </c>
      <c r="AG1973">
        <v>0</v>
      </c>
      <c r="AH1973">
        <v>37800</v>
      </c>
      <c r="AI1973">
        <v>0.172548361098561</v>
      </c>
      <c r="AJ1973">
        <v>0.17566115759850001</v>
      </c>
      <c r="AK1973" s="1">
        <f t="shared" si="362"/>
        <v>0.10278000298637113</v>
      </c>
      <c r="AL1973" s="1">
        <f t="shared" si="368"/>
        <v>0.10470584252785013</v>
      </c>
      <c r="AM1973">
        <f t="shared" si="369"/>
        <v>0.10340790451093876</v>
      </c>
      <c r="AN1973">
        <f t="shared" si="370"/>
        <v>0.10568182726127713</v>
      </c>
      <c r="AO1973">
        <f t="shared" si="371"/>
        <v>9.0271585325250231E-2</v>
      </c>
      <c r="AP1973">
        <f t="shared" si="372"/>
        <v>8.8345745783771232E-2</v>
      </c>
      <c r="AQ1973">
        <f t="shared" si="373"/>
        <v>44.135598076212389</v>
      </c>
    </row>
    <row r="1974" spans="1:43" x14ac:dyDescent="0.2">
      <c r="A1974">
        <v>38033</v>
      </c>
      <c r="B1974">
        <v>4</v>
      </c>
      <c r="C1974">
        <v>38</v>
      </c>
      <c r="D1974" t="s">
        <v>1107</v>
      </c>
      <c r="E1974">
        <v>33</v>
      </c>
      <c r="F1974" t="s">
        <v>1337</v>
      </c>
      <c r="G1974" t="s">
        <v>1338</v>
      </c>
      <c r="H1974" t="s">
        <v>602</v>
      </c>
      <c r="I1974">
        <v>43</v>
      </c>
      <c r="J1974">
        <v>14</v>
      </c>
      <c r="K1974">
        <v>65</v>
      </c>
      <c r="L1974">
        <v>58</v>
      </c>
      <c r="M1974">
        <v>18</v>
      </c>
      <c r="N1974">
        <v>83</v>
      </c>
      <c r="O1974">
        <v>71</v>
      </c>
      <c r="P1974">
        <v>24</v>
      </c>
      <c r="Q1974">
        <v>98</v>
      </c>
      <c r="R1974">
        <v>1200</v>
      </c>
      <c r="S1974">
        <v>0.97559722706123597</v>
      </c>
      <c r="T1974">
        <f t="shared" si="363"/>
        <v>1</v>
      </c>
      <c r="U1974">
        <f t="shared" si="364"/>
        <v>1170.7166724734832</v>
      </c>
      <c r="V1974">
        <f t="shared" si="365"/>
        <v>975.59722706123603</v>
      </c>
      <c r="W1974">
        <v>24.69</v>
      </c>
      <c r="X1974">
        <f t="shared" si="366"/>
        <v>24.087495536141919</v>
      </c>
      <c r="Y1974">
        <v>0</v>
      </c>
      <c r="Z1974">
        <v>0</v>
      </c>
      <c r="AA1974">
        <v>0</v>
      </c>
      <c r="AB1974" s="2">
        <v>0.1</v>
      </c>
      <c r="AC1974">
        <v>25</v>
      </c>
      <c r="AD1974">
        <f t="shared" si="367"/>
        <v>0.11016807219002084</v>
      </c>
      <c r="AE1974">
        <v>1630000</v>
      </c>
      <c r="AF1974">
        <v>0</v>
      </c>
      <c r="AG1974">
        <v>0</v>
      </c>
      <c r="AH1974">
        <v>37800</v>
      </c>
      <c r="AI1974">
        <v>0.18848307835568101</v>
      </c>
      <c r="AJ1974">
        <v>0.19234457028825</v>
      </c>
      <c r="AK1974" s="1">
        <f t="shared" si="362"/>
        <v>9.2703048659985687E-2</v>
      </c>
      <c r="AL1974" s="1">
        <f t="shared" si="368"/>
        <v>9.4466074070648443E-2</v>
      </c>
      <c r="AM1974">
        <f t="shared" si="369"/>
        <v>9.3277866197669271E-2</v>
      </c>
      <c r="AN1974">
        <f t="shared" si="370"/>
        <v>9.5359547201919428E-2</v>
      </c>
      <c r="AO1974">
        <f t="shared" si="371"/>
        <v>8.1447008017490191E-2</v>
      </c>
      <c r="AP1974">
        <f t="shared" si="372"/>
        <v>7.9683982606827436E-2</v>
      </c>
      <c r="AQ1974">
        <f t="shared" si="373"/>
        <v>40.404290828613341</v>
      </c>
    </row>
    <row r="1975" spans="1:43" x14ac:dyDescent="0.2">
      <c r="A1975">
        <v>38035</v>
      </c>
      <c r="B1975">
        <v>4</v>
      </c>
      <c r="C1975">
        <v>38</v>
      </c>
      <c r="D1975" t="s">
        <v>1351</v>
      </c>
      <c r="E1975">
        <v>35</v>
      </c>
      <c r="F1975" t="s">
        <v>1337</v>
      </c>
      <c r="G1975" t="s">
        <v>1338</v>
      </c>
      <c r="H1975" t="s">
        <v>602</v>
      </c>
      <c r="I1975">
        <v>43</v>
      </c>
      <c r="J1975">
        <v>14</v>
      </c>
      <c r="K1975">
        <v>65</v>
      </c>
      <c r="L1975">
        <v>58</v>
      </c>
      <c r="M1975">
        <v>18</v>
      </c>
      <c r="N1975">
        <v>83</v>
      </c>
      <c r="O1975">
        <v>71</v>
      </c>
      <c r="P1975">
        <v>24</v>
      </c>
      <c r="Q1975">
        <v>98</v>
      </c>
      <c r="R1975">
        <v>1200</v>
      </c>
      <c r="S1975">
        <v>0.99841507185589196</v>
      </c>
      <c r="T1975">
        <f t="shared" si="363"/>
        <v>1</v>
      </c>
      <c r="U1975">
        <f t="shared" si="364"/>
        <v>1198.0980862270703</v>
      </c>
      <c r="V1975">
        <f t="shared" si="365"/>
        <v>998.41507185589194</v>
      </c>
      <c r="W1975">
        <v>24.69</v>
      </c>
      <c r="X1975">
        <f t="shared" si="366"/>
        <v>24.650868124121974</v>
      </c>
      <c r="Y1975">
        <v>0</v>
      </c>
      <c r="Z1975">
        <v>0</v>
      </c>
      <c r="AA1975">
        <v>0</v>
      </c>
      <c r="AB1975" s="2">
        <v>0.1</v>
      </c>
      <c r="AC1975">
        <v>25</v>
      </c>
      <c r="AD1975">
        <f t="shared" si="367"/>
        <v>0.11016807219002084</v>
      </c>
      <c r="AE1975">
        <v>1630000</v>
      </c>
      <c r="AF1975">
        <v>0</v>
      </c>
      <c r="AG1975">
        <v>0</v>
      </c>
      <c r="AH1975">
        <v>37800</v>
      </c>
      <c r="AI1975">
        <v>0.16797018552748</v>
      </c>
      <c r="AJ1975">
        <v>0.17231449318424999</v>
      </c>
      <c r="AK1975" s="1">
        <f t="shared" si="362"/>
        <v>0.106457129604016</v>
      </c>
      <c r="AL1975" s="1">
        <f t="shared" si="368"/>
        <v>0.10843545960095848</v>
      </c>
      <c r="AM1975">
        <f t="shared" si="369"/>
        <v>0.10710214513850029</v>
      </c>
      <c r="AN1975">
        <f t="shared" si="370"/>
        <v>0.10943804565919971</v>
      </c>
      <c r="AO1975">
        <f t="shared" si="371"/>
        <v>9.3484792690016277E-2</v>
      </c>
      <c r="AP1975">
        <f t="shared" si="372"/>
        <v>9.1506462693073803E-2</v>
      </c>
      <c r="AQ1975">
        <f t="shared" si="373"/>
        <v>45.338552733272707</v>
      </c>
    </row>
    <row r="1976" spans="1:43" x14ac:dyDescent="0.2">
      <c r="A1976">
        <v>38037</v>
      </c>
      <c r="B1976">
        <v>4</v>
      </c>
      <c r="C1976">
        <v>38</v>
      </c>
      <c r="D1976" t="s">
        <v>129</v>
      </c>
      <c r="E1976">
        <v>37</v>
      </c>
      <c r="F1976" t="s">
        <v>1337</v>
      </c>
      <c r="G1976" t="s">
        <v>1338</v>
      </c>
      <c r="H1976" t="s">
        <v>602</v>
      </c>
      <c r="I1976">
        <v>43</v>
      </c>
      <c r="J1976">
        <v>14</v>
      </c>
      <c r="K1976">
        <v>65</v>
      </c>
      <c r="L1976">
        <v>58</v>
      </c>
      <c r="M1976">
        <v>18</v>
      </c>
      <c r="N1976">
        <v>83</v>
      </c>
      <c r="O1976">
        <v>71</v>
      </c>
      <c r="P1976">
        <v>24</v>
      </c>
      <c r="Q1976">
        <v>98</v>
      </c>
      <c r="R1976">
        <v>1200</v>
      </c>
      <c r="S1976">
        <v>0.97498060558356503</v>
      </c>
      <c r="T1976">
        <f t="shared" si="363"/>
        <v>1</v>
      </c>
      <c r="U1976">
        <f t="shared" si="364"/>
        <v>1169.976726700278</v>
      </c>
      <c r="V1976">
        <f t="shared" si="365"/>
        <v>974.98060558356508</v>
      </c>
      <c r="W1976">
        <v>24.69</v>
      </c>
      <c r="X1976">
        <f t="shared" si="366"/>
        <v>24.072271151858221</v>
      </c>
      <c r="Y1976">
        <v>0</v>
      </c>
      <c r="Z1976">
        <v>0</v>
      </c>
      <c r="AA1976">
        <v>0</v>
      </c>
      <c r="AB1976" s="2">
        <v>0.1</v>
      </c>
      <c r="AC1976">
        <v>25</v>
      </c>
      <c r="AD1976">
        <f t="shared" si="367"/>
        <v>0.11016807219002084</v>
      </c>
      <c r="AE1976">
        <v>1630000</v>
      </c>
      <c r="AF1976">
        <v>0</v>
      </c>
      <c r="AG1976">
        <v>0</v>
      </c>
      <c r="AH1976">
        <v>37800</v>
      </c>
      <c r="AI1976">
        <v>0.18418064001682199</v>
      </c>
      <c r="AJ1976">
        <v>0.187399053902125</v>
      </c>
      <c r="AK1976" s="1">
        <f t="shared" si="362"/>
        <v>9.4808619874666725E-2</v>
      </c>
      <c r="AL1976" s="1">
        <f t="shared" si="368"/>
        <v>9.6612829353961913E-2</v>
      </c>
      <c r="AM1976">
        <f t="shared" si="369"/>
        <v>9.5396865083205135E-2</v>
      </c>
      <c r="AN1976">
        <f t="shared" si="370"/>
        <v>9.7527173913708604E-2</v>
      </c>
      <c r="AO1976">
        <f t="shared" si="371"/>
        <v>8.329806028866106E-2</v>
      </c>
      <c r="AP1976">
        <f t="shared" si="372"/>
        <v>8.1493850809365873E-2</v>
      </c>
      <c r="AQ1976">
        <f t="shared" si="373"/>
        <v>41.348130365165922</v>
      </c>
    </row>
    <row r="1977" spans="1:43" x14ac:dyDescent="0.2">
      <c r="A1977">
        <v>38039</v>
      </c>
      <c r="B1977">
        <v>4</v>
      </c>
      <c r="C1977">
        <v>38</v>
      </c>
      <c r="D1977" t="s">
        <v>1352</v>
      </c>
      <c r="E1977">
        <v>39</v>
      </c>
      <c r="F1977" t="s">
        <v>1337</v>
      </c>
      <c r="G1977" t="s">
        <v>1338</v>
      </c>
      <c r="H1977" t="s">
        <v>602</v>
      </c>
      <c r="I1977">
        <v>43</v>
      </c>
      <c r="J1977">
        <v>14</v>
      </c>
      <c r="K1977">
        <v>65</v>
      </c>
      <c r="L1977">
        <v>58</v>
      </c>
      <c r="M1977">
        <v>18</v>
      </c>
      <c r="N1977">
        <v>83</v>
      </c>
      <c r="O1977">
        <v>71</v>
      </c>
      <c r="P1977">
        <v>24</v>
      </c>
      <c r="Q1977">
        <v>98</v>
      </c>
      <c r="R1977">
        <v>1200</v>
      </c>
      <c r="S1977">
        <v>0.99392848968505898</v>
      </c>
      <c r="T1977">
        <f t="shared" si="363"/>
        <v>1</v>
      </c>
      <c r="U1977">
        <f t="shared" si="364"/>
        <v>1192.7141876220708</v>
      </c>
      <c r="V1977">
        <f t="shared" si="365"/>
        <v>993.92848968505893</v>
      </c>
      <c r="W1977">
        <v>24.69</v>
      </c>
      <c r="X1977">
        <f t="shared" si="366"/>
        <v>24.540094410324109</v>
      </c>
      <c r="Y1977">
        <v>0</v>
      </c>
      <c r="Z1977">
        <v>0</v>
      </c>
      <c r="AA1977">
        <v>0</v>
      </c>
      <c r="AB1977" s="2">
        <v>0.1</v>
      </c>
      <c r="AC1977">
        <v>25</v>
      </c>
      <c r="AD1977">
        <f t="shared" si="367"/>
        <v>0.11016807219002084</v>
      </c>
      <c r="AE1977">
        <v>1630000</v>
      </c>
      <c r="AF1977">
        <v>0</v>
      </c>
      <c r="AG1977">
        <v>0</v>
      </c>
      <c r="AH1977">
        <v>37800</v>
      </c>
      <c r="AI1977">
        <v>0.171011510722373</v>
      </c>
      <c r="AJ1977">
        <v>0.17242579476137501</v>
      </c>
      <c r="AK1977" s="1">
        <f t="shared" si="362"/>
        <v>0.10409398176805316</v>
      </c>
      <c r="AL1977" s="1">
        <f t="shared" si="368"/>
        <v>0.10603712849085169</v>
      </c>
      <c r="AM1977">
        <f t="shared" si="369"/>
        <v>0.10472752613321185</v>
      </c>
      <c r="AN1977">
        <f t="shared" si="370"/>
        <v>0.1070218842274608</v>
      </c>
      <c r="AO1977">
        <f t="shared" si="371"/>
        <v>9.1418338235688304E-2</v>
      </c>
      <c r="AP1977">
        <f t="shared" si="372"/>
        <v>8.9475191512889782E-2</v>
      </c>
      <c r="AQ1977">
        <f t="shared" si="373"/>
        <v>44.532236935317187</v>
      </c>
    </row>
    <row r="1978" spans="1:43" x14ac:dyDescent="0.2">
      <c r="A1978">
        <v>38041</v>
      </c>
      <c r="B1978">
        <v>4</v>
      </c>
      <c r="C1978">
        <v>38</v>
      </c>
      <c r="D1978" t="s">
        <v>1353</v>
      </c>
      <c r="E1978">
        <v>41</v>
      </c>
      <c r="F1978" t="s">
        <v>1337</v>
      </c>
      <c r="G1978" t="s">
        <v>1338</v>
      </c>
      <c r="H1978" t="s">
        <v>602</v>
      </c>
      <c r="I1978">
        <v>43</v>
      </c>
      <c r="J1978">
        <v>14</v>
      </c>
      <c r="K1978">
        <v>65</v>
      </c>
      <c r="L1978">
        <v>58</v>
      </c>
      <c r="M1978">
        <v>18</v>
      </c>
      <c r="N1978">
        <v>83</v>
      </c>
      <c r="O1978">
        <v>71</v>
      </c>
      <c r="P1978">
        <v>24</v>
      </c>
      <c r="Q1978">
        <v>98</v>
      </c>
      <c r="R1978">
        <v>1200</v>
      </c>
      <c r="S1978">
        <v>0.97412182339306497</v>
      </c>
      <c r="T1978">
        <f t="shared" si="363"/>
        <v>1</v>
      </c>
      <c r="U1978">
        <f t="shared" si="364"/>
        <v>1168.9461880716779</v>
      </c>
      <c r="V1978">
        <f t="shared" si="365"/>
        <v>974.12182339306491</v>
      </c>
      <c r="W1978">
        <v>24.69</v>
      </c>
      <c r="X1978">
        <f t="shared" si="366"/>
        <v>24.051067819574776</v>
      </c>
      <c r="Y1978">
        <v>0</v>
      </c>
      <c r="Z1978">
        <v>0</v>
      </c>
      <c r="AA1978">
        <v>0</v>
      </c>
      <c r="AB1978" s="2">
        <v>0.1</v>
      </c>
      <c r="AC1978">
        <v>25</v>
      </c>
      <c r="AD1978">
        <f t="shared" si="367"/>
        <v>0.11016807219002084</v>
      </c>
      <c r="AE1978">
        <v>1630000</v>
      </c>
      <c r="AF1978">
        <v>0</v>
      </c>
      <c r="AG1978">
        <v>0</v>
      </c>
      <c r="AH1978">
        <v>37800</v>
      </c>
      <c r="AI1978">
        <v>0.18690718426648401</v>
      </c>
      <c r="AJ1978">
        <v>0.18955141018587501</v>
      </c>
      <c r="AK1978" s="1">
        <f t="shared" si="362"/>
        <v>9.3343289925275533E-2</v>
      </c>
      <c r="AL1978" s="1">
        <f t="shared" si="368"/>
        <v>9.5121180154188426E-2</v>
      </c>
      <c r="AM1978">
        <f t="shared" si="369"/>
        <v>9.3922953994479863E-2</v>
      </c>
      <c r="AN1978">
        <f t="shared" si="370"/>
        <v>9.6022186538030491E-2</v>
      </c>
      <c r="AO1978">
        <f t="shared" si="371"/>
        <v>8.2012199654383028E-2</v>
      </c>
      <c r="AP1978">
        <f t="shared" si="372"/>
        <v>8.0234309425470135E-2</v>
      </c>
      <c r="AQ1978">
        <f t="shared" si="373"/>
        <v>40.744956615992734</v>
      </c>
    </row>
    <row r="1979" spans="1:43" x14ac:dyDescent="0.2">
      <c r="A1979">
        <v>38043</v>
      </c>
      <c r="B1979">
        <v>4</v>
      </c>
      <c r="C1979">
        <v>38</v>
      </c>
      <c r="D1979" t="s">
        <v>1354</v>
      </c>
      <c r="E1979">
        <v>43</v>
      </c>
      <c r="F1979" t="s">
        <v>1337</v>
      </c>
      <c r="G1979" t="s">
        <v>1338</v>
      </c>
      <c r="H1979" t="s">
        <v>602</v>
      </c>
      <c r="I1979">
        <v>43</v>
      </c>
      <c r="J1979">
        <v>14</v>
      </c>
      <c r="K1979">
        <v>65</v>
      </c>
      <c r="L1979">
        <v>58</v>
      </c>
      <c r="M1979">
        <v>18</v>
      </c>
      <c r="N1979">
        <v>83</v>
      </c>
      <c r="O1979">
        <v>71</v>
      </c>
      <c r="P1979">
        <v>24</v>
      </c>
      <c r="Q1979">
        <v>98</v>
      </c>
      <c r="R1979">
        <v>1200</v>
      </c>
      <c r="S1979">
        <v>0.98487473811422099</v>
      </c>
      <c r="T1979">
        <f t="shared" si="363"/>
        <v>1</v>
      </c>
      <c r="U1979">
        <f t="shared" si="364"/>
        <v>1181.8496857370651</v>
      </c>
      <c r="V1979">
        <f t="shared" si="365"/>
        <v>984.87473811422103</v>
      </c>
      <c r="W1979">
        <v>24.69</v>
      </c>
      <c r="X1979">
        <f t="shared" si="366"/>
        <v>24.316557284040119</v>
      </c>
      <c r="Y1979">
        <v>0</v>
      </c>
      <c r="Z1979">
        <v>0</v>
      </c>
      <c r="AA1979">
        <v>0</v>
      </c>
      <c r="AB1979" s="2">
        <v>0.1</v>
      </c>
      <c r="AC1979">
        <v>25</v>
      </c>
      <c r="AD1979">
        <f t="shared" si="367"/>
        <v>0.11016807219002084</v>
      </c>
      <c r="AE1979">
        <v>1630000</v>
      </c>
      <c r="AF1979">
        <v>0</v>
      </c>
      <c r="AG1979">
        <v>0</v>
      </c>
      <c r="AH1979">
        <v>37800</v>
      </c>
      <c r="AI1979">
        <v>0.17605975524675899</v>
      </c>
      <c r="AJ1979">
        <v>0.17890391268512501</v>
      </c>
      <c r="AK1979" s="1">
        <f t="shared" si="362"/>
        <v>0.10018823594507968</v>
      </c>
      <c r="AL1979" s="1">
        <f t="shared" si="368"/>
        <v>0.10207566590404596</v>
      </c>
      <c r="AM1979">
        <f t="shared" si="369"/>
        <v>0.10080361439340016</v>
      </c>
      <c r="AN1979">
        <f t="shared" si="370"/>
        <v>0.10303218527426784</v>
      </c>
      <c r="AO1979">
        <f t="shared" si="371"/>
        <v>8.8005392268251187E-2</v>
      </c>
      <c r="AP1979">
        <f t="shared" si="372"/>
        <v>8.6117962309284909E-2</v>
      </c>
      <c r="AQ1979">
        <f t="shared" si="373"/>
        <v>43.255343070775069</v>
      </c>
    </row>
    <row r="1980" spans="1:43" x14ac:dyDescent="0.2">
      <c r="A1980">
        <v>38045</v>
      </c>
      <c r="B1980">
        <v>4</v>
      </c>
      <c r="C1980">
        <v>38</v>
      </c>
      <c r="D1980" t="s">
        <v>1355</v>
      </c>
      <c r="E1980">
        <v>45</v>
      </c>
      <c r="F1980" t="s">
        <v>1337</v>
      </c>
      <c r="G1980" t="s">
        <v>1338</v>
      </c>
      <c r="H1980" t="s">
        <v>602</v>
      </c>
      <c r="I1980">
        <v>43</v>
      </c>
      <c r="J1980">
        <v>14</v>
      </c>
      <c r="K1980">
        <v>65</v>
      </c>
      <c r="L1980">
        <v>58</v>
      </c>
      <c r="M1980">
        <v>18</v>
      </c>
      <c r="N1980">
        <v>83</v>
      </c>
      <c r="O1980">
        <v>71</v>
      </c>
      <c r="P1980">
        <v>24</v>
      </c>
      <c r="Q1980">
        <v>98</v>
      </c>
      <c r="R1980">
        <v>1200</v>
      </c>
      <c r="S1980">
        <v>0.99287402033805805</v>
      </c>
      <c r="T1980">
        <f t="shared" si="363"/>
        <v>1</v>
      </c>
      <c r="U1980">
        <f t="shared" si="364"/>
        <v>1191.4488244056697</v>
      </c>
      <c r="V1980">
        <f t="shared" si="365"/>
        <v>992.87402033805802</v>
      </c>
      <c r="W1980">
        <v>24.69</v>
      </c>
      <c r="X1980">
        <f t="shared" si="366"/>
        <v>24.514059562146656</v>
      </c>
      <c r="Y1980">
        <v>0</v>
      </c>
      <c r="Z1980">
        <v>0</v>
      </c>
      <c r="AA1980">
        <v>0</v>
      </c>
      <c r="AB1980" s="2">
        <v>0.1</v>
      </c>
      <c r="AC1980">
        <v>25</v>
      </c>
      <c r="AD1980">
        <f t="shared" si="367"/>
        <v>0.11016807219002084</v>
      </c>
      <c r="AE1980">
        <v>1630000</v>
      </c>
      <c r="AF1980">
        <v>0</v>
      </c>
      <c r="AG1980">
        <v>0</v>
      </c>
      <c r="AH1980">
        <v>37800</v>
      </c>
      <c r="AI1980">
        <v>0.176945885553975</v>
      </c>
      <c r="AJ1980">
        <v>0.18020472077975</v>
      </c>
      <c r="AK1980" s="1">
        <f t="shared" si="362"/>
        <v>0.10049616845939693</v>
      </c>
      <c r="AL1980" s="1">
        <f t="shared" si="368"/>
        <v>0.10237414632579744</v>
      </c>
      <c r="AM1980">
        <f t="shared" si="369"/>
        <v>0.10110846514352857</v>
      </c>
      <c r="AN1980">
        <f t="shared" si="370"/>
        <v>0.10332587552641047</v>
      </c>
      <c r="AO1980">
        <f t="shared" si="371"/>
        <v>8.8260627146282578E-2</v>
      </c>
      <c r="AP1980">
        <f t="shared" si="372"/>
        <v>8.6382649279882068E-2</v>
      </c>
      <c r="AQ1980">
        <f t="shared" si="373"/>
        <v>43.038723903146291</v>
      </c>
    </row>
    <row r="1981" spans="1:43" x14ac:dyDescent="0.2">
      <c r="A1981">
        <v>38047</v>
      </c>
      <c r="B1981">
        <v>4</v>
      </c>
      <c r="C1981">
        <v>38</v>
      </c>
      <c r="D1981" t="s">
        <v>139</v>
      </c>
      <c r="E1981">
        <v>47</v>
      </c>
      <c r="F1981" t="s">
        <v>1337</v>
      </c>
      <c r="G1981" t="s">
        <v>1338</v>
      </c>
      <c r="H1981" t="s">
        <v>602</v>
      </c>
      <c r="I1981">
        <v>43</v>
      </c>
      <c r="J1981">
        <v>14</v>
      </c>
      <c r="K1981">
        <v>65</v>
      </c>
      <c r="L1981">
        <v>58</v>
      </c>
      <c r="M1981">
        <v>18</v>
      </c>
      <c r="N1981">
        <v>83</v>
      </c>
      <c r="O1981">
        <v>71</v>
      </c>
      <c r="P1981">
        <v>24</v>
      </c>
      <c r="Q1981">
        <v>98</v>
      </c>
      <c r="R1981">
        <v>1200</v>
      </c>
      <c r="S1981">
        <v>0.98642865375236199</v>
      </c>
      <c r="T1981">
        <f t="shared" si="363"/>
        <v>1</v>
      </c>
      <c r="U1981">
        <f t="shared" si="364"/>
        <v>1183.7143845028345</v>
      </c>
      <c r="V1981">
        <f t="shared" si="365"/>
        <v>986.42865375236204</v>
      </c>
      <c r="W1981">
        <v>24.69</v>
      </c>
      <c r="X1981">
        <f t="shared" si="366"/>
        <v>24.35492346114582</v>
      </c>
      <c r="Y1981">
        <v>0</v>
      </c>
      <c r="Z1981">
        <v>0</v>
      </c>
      <c r="AA1981">
        <v>0</v>
      </c>
      <c r="AB1981" s="2">
        <v>0.1</v>
      </c>
      <c r="AC1981">
        <v>25</v>
      </c>
      <c r="AD1981">
        <f t="shared" si="367"/>
        <v>0.11016807219002084</v>
      </c>
      <c r="AE1981">
        <v>1630000</v>
      </c>
      <c r="AF1981">
        <v>0</v>
      </c>
      <c r="AG1981">
        <v>0</v>
      </c>
      <c r="AH1981">
        <v>37800</v>
      </c>
      <c r="AI1981">
        <v>0.178094895734043</v>
      </c>
      <c r="AJ1981">
        <v>0.180216915296875</v>
      </c>
      <c r="AK1981" s="1">
        <f t="shared" si="362"/>
        <v>9.9199625406019218E-2</v>
      </c>
      <c r="AL1981" s="1">
        <f t="shared" si="368"/>
        <v>0.10106548717174464</v>
      </c>
      <c r="AM1981">
        <f t="shared" si="369"/>
        <v>9.9807971751650751E-2</v>
      </c>
      <c r="AN1981">
        <f t="shared" si="370"/>
        <v>0.10201107612597009</v>
      </c>
      <c r="AO1981">
        <f t="shared" si="371"/>
        <v>8.7134052399341327E-2</v>
      </c>
      <c r="AP1981">
        <f t="shared" si="372"/>
        <v>8.5268190633615903E-2</v>
      </c>
      <c r="AQ1981">
        <f t="shared" si="373"/>
        <v>42.761052093979451</v>
      </c>
    </row>
    <row r="1982" spans="1:43" x14ac:dyDescent="0.2">
      <c r="A1982">
        <v>38049</v>
      </c>
      <c r="B1982">
        <v>4</v>
      </c>
      <c r="C1982">
        <v>38</v>
      </c>
      <c r="D1982" t="s">
        <v>531</v>
      </c>
      <c r="E1982">
        <v>49</v>
      </c>
      <c r="F1982" t="s">
        <v>1337</v>
      </c>
      <c r="G1982" t="s">
        <v>1338</v>
      </c>
      <c r="H1982" t="s">
        <v>602</v>
      </c>
      <c r="I1982">
        <v>43</v>
      </c>
      <c r="J1982">
        <v>14</v>
      </c>
      <c r="K1982">
        <v>65</v>
      </c>
      <c r="L1982">
        <v>58</v>
      </c>
      <c r="M1982">
        <v>18</v>
      </c>
      <c r="N1982">
        <v>83</v>
      </c>
      <c r="O1982">
        <v>71</v>
      </c>
      <c r="P1982">
        <v>24</v>
      </c>
      <c r="Q1982">
        <v>98</v>
      </c>
      <c r="R1982">
        <v>1200</v>
      </c>
      <c r="S1982">
        <v>0.98409069776534996</v>
      </c>
      <c r="T1982">
        <f t="shared" si="363"/>
        <v>1</v>
      </c>
      <c r="U1982">
        <f t="shared" si="364"/>
        <v>1180.90883731842</v>
      </c>
      <c r="V1982">
        <f t="shared" si="365"/>
        <v>984.09069776535</v>
      </c>
      <c r="W1982">
        <v>24.69</v>
      </c>
      <c r="X1982">
        <f t="shared" si="366"/>
        <v>24.29719932782649</v>
      </c>
      <c r="Y1982">
        <v>0</v>
      </c>
      <c r="Z1982">
        <v>0</v>
      </c>
      <c r="AA1982">
        <v>0</v>
      </c>
      <c r="AB1982" s="2">
        <v>0.1</v>
      </c>
      <c r="AC1982">
        <v>25</v>
      </c>
      <c r="AD1982">
        <f t="shared" si="367"/>
        <v>0.11016807219002084</v>
      </c>
      <c r="AE1982">
        <v>1630000</v>
      </c>
      <c r="AF1982">
        <v>0</v>
      </c>
      <c r="AG1982">
        <v>0</v>
      </c>
      <c r="AH1982">
        <v>37800</v>
      </c>
      <c r="AI1982">
        <v>0.171214611228868</v>
      </c>
      <c r="AJ1982">
        <v>0.174882480748625</v>
      </c>
      <c r="AK1982" s="1">
        <f t="shared" si="362"/>
        <v>0.10294141371575807</v>
      </c>
      <c r="AL1982" s="1">
        <f t="shared" si="368"/>
        <v>0.10488225541283033</v>
      </c>
      <c r="AM1982">
        <f t="shared" si="369"/>
        <v>0.1035742065493709</v>
      </c>
      <c r="AN1982">
        <f t="shared" si="370"/>
        <v>0.10586584299920131</v>
      </c>
      <c r="AO1982">
        <f t="shared" si="371"/>
        <v>9.0425329948744387E-2</v>
      </c>
      <c r="AP1982">
        <f t="shared" si="372"/>
        <v>8.8484488251672128E-2</v>
      </c>
      <c r="AQ1982">
        <f t="shared" si="373"/>
        <v>44.479411304303561</v>
      </c>
    </row>
    <row r="1983" spans="1:43" x14ac:dyDescent="0.2">
      <c r="A1983">
        <v>38051</v>
      </c>
      <c r="B1983">
        <v>4</v>
      </c>
      <c r="C1983">
        <v>38</v>
      </c>
      <c r="D1983" t="s">
        <v>421</v>
      </c>
      <c r="E1983">
        <v>51</v>
      </c>
      <c r="F1983" t="s">
        <v>1337</v>
      </c>
      <c r="G1983" t="s">
        <v>1338</v>
      </c>
      <c r="H1983" t="s">
        <v>602</v>
      </c>
      <c r="I1983">
        <v>43</v>
      </c>
      <c r="J1983">
        <v>14</v>
      </c>
      <c r="K1983">
        <v>65</v>
      </c>
      <c r="L1983">
        <v>58</v>
      </c>
      <c r="M1983">
        <v>18</v>
      </c>
      <c r="N1983">
        <v>83</v>
      </c>
      <c r="O1983">
        <v>71</v>
      </c>
      <c r="P1983">
        <v>24</v>
      </c>
      <c r="Q1983">
        <v>98</v>
      </c>
      <c r="R1983">
        <v>1200</v>
      </c>
      <c r="S1983">
        <v>0.98591653505961097</v>
      </c>
      <c r="T1983">
        <f t="shared" si="363"/>
        <v>1</v>
      </c>
      <c r="U1983">
        <f t="shared" si="364"/>
        <v>1183.0998420715332</v>
      </c>
      <c r="V1983">
        <f t="shared" si="365"/>
        <v>985.91653505961096</v>
      </c>
      <c r="W1983">
        <v>24.69</v>
      </c>
      <c r="X1983">
        <f t="shared" si="366"/>
        <v>24.342279250621797</v>
      </c>
      <c r="Y1983">
        <v>0</v>
      </c>
      <c r="Z1983">
        <v>0</v>
      </c>
      <c r="AA1983">
        <v>0</v>
      </c>
      <c r="AB1983" s="2">
        <v>0.1</v>
      </c>
      <c r="AC1983">
        <v>25</v>
      </c>
      <c r="AD1983">
        <f t="shared" si="367"/>
        <v>0.11016807219002084</v>
      </c>
      <c r="AE1983">
        <v>1630000</v>
      </c>
      <c r="AF1983">
        <v>0</v>
      </c>
      <c r="AG1983">
        <v>0</v>
      </c>
      <c r="AH1983">
        <v>37800</v>
      </c>
      <c r="AI1983">
        <v>0.180763623430263</v>
      </c>
      <c r="AJ1983">
        <v>0.18363761415150001</v>
      </c>
      <c r="AK1983" s="1">
        <f t="shared" si="362"/>
        <v>9.7684338018936598E-2</v>
      </c>
      <c r="AL1983" s="1">
        <f t="shared" si="368"/>
        <v>9.9522652887354818E-2</v>
      </c>
      <c r="AM1983">
        <f t="shared" si="369"/>
        <v>9.828370296272039E-2</v>
      </c>
      <c r="AN1983">
        <f t="shared" si="370"/>
        <v>0.1004542815138136</v>
      </c>
      <c r="AO1983">
        <f t="shared" si="371"/>
        <v>8.5804022622107512E-2</v>
      </c>
      <c r="AP1983">
        <f t="shared" si="372"/>
        <v>8.3965707753689292E-2</v>
      </c>
      <c r="AQ1983">
        <f t="shared" si="373"/>
        <v>42.129743637791442</v>
      </c>
    </row>
    <row r="1984" spans="1:43" x14ac:dyDescent="0.2">
      <c r="A1984">
        <v>38053</v>
      </c>
      <c r="B1984">
        <v>4</v>
      </c>
      <c r="C1984">
        <v>38</v>
      </c>
      <c r="D1984" t="s">
        <v>1356</v>
      </c>
      <c r="E1984">
        <v>53</v>
      </c>
      <c r="F1984" t="s">
        <v>1337</v>
      </c>
      <c r="G1984" t="s">
        <v>1338</v>
      </c>
      <c r="H1984" t="s">
        <v>602</v>
      </c>
      <c r="I1984">
        <v>43</v>
      </c>
      <c r="J1984">
        <v>14</v>
      </c>
      <c r="K1984">
        <v>65</v>
      </c>
      <c r="L1984">
        <v>58</v>
      </c>
      <c r="M1984">
        <v>18</v>
      </c>
      <c r="N1984">
        <v>83</v>
      </c>
      <c r="O1984">
        <v>71</v>
      </c>
      <c r="P1984">
        <v>24</v>
      </c>
      <c r="Q1984">
        <v>98</v>
      </c>
      <c r="R1984">
        <v>1200</v>
      </c>
      <c r="S1984">
        <v>0.97815174986334397</v>
      </c>
      <c r="T1984">
        <f t="shared" si="363"/>
        <v>1</v>
      </c>
      <c r="U1984">
        <f t="shared" si="364"/>
        <v>1173.7820998360128</v>
      </c>
      <c r="V1984">
        <f t="shared" si="365"/>
        <v>978.15174986334398</v>
      </c>
      <c r="W1984">
        <v>24.69</v>
      </c>
      <c r="X1984">
        <f t="shared" si="366"/>
        <v>24.150566704125964</v>
      </c>
      <c r="Y1984">
        <v>0</v>
      </c>
      <c r="Z1984">
        <v>0</v>
      </c>
      <c r="AA1984">
        <v>0</v>
      </c>
      <c r="AB1984" s="2">
        <v>0.1</v>
      </c>
      <c r="AC1984">
        <v>25</v>
      </c>
      <c r="AD1984">
        <f t="shared" si="367"/>
        <v>0.11016807219002084</v>
      </c>
      <c r="AE1984">
        <v>1630000</v>
      </c>
      <c r="AF1984">
        <v>0</v>
      </c>
      <c r="AG1984">
        <v>0</v>
      </c>
      <c r="AH1984">
        <v>37800</v>
      </c>
      <c r="AI1984">
        <v>0.180984261545556</v>
      </c>
      <c r="AJ1984">
        <v>0.18718711982524999</v>
      </c>
      <c r="AK1984" s="1">
        <f t="shared" si="362"/>
        <v>9.6796856054958441E-2</v>
      </c>
      <c r="AL1984" s="1">
        <f t="shared" si="368"/>
        <v>9.8632929831668353E-2</v>
      </c>
      <c r="AM1984">
        <f t="shared" si="369"/>
        <v>9.7395490312270155E-2</v>
      </c>
      <c r="AN1984">
        <f t="shared" si="370"/>
        <v>9.9563422708628585E-2</v>
      </c>
      <c r="AO1984">
        <f t="shared" si="371"/>
        <v>8.5038936096470841E-2</v>
      </c>
      <c r="AP1984">
        <f t="shared" si="372"/>
        <v>8.3202862319760929E-2</v>
      </c>
      <c r="AQ1984">
        <f t="shared" si="373"/>
        <v>42.078383220290831</v>
      </c>
    </row>
    <row r="1985" spans="1:43" x14ac:dyDescent="0.2">
      <c r="A1985">
        <v>38055</v>
      </c>
      <c r="B1985">
        <v>4</v>
      </c>
      <c r="C1985">
        <v>38</v>
      </c>
      <c r="D1985" t="s">
        <v>532</v>
      </c>
      <c r="E1985">
        <v>55</v>
      </c>
      <c r="F1985" t="s">
        <v>1337</v>
      </c>
      <c r="G1985" t="s">
        <v>1338</v>
      </c>
      <c r="H1985" t="s">
        <v>602</v>
      </c>
      <c r="I1985">
        <v>43</v>
      </c>
      <c r="J1985">
        <v>14</v>
      </c>
      <c r="K1985">
        <v>65</v>
      </c>
      <c r="L1985">
        <v>58</v>
      </c>
      <c r="M1985">
        <v>18</v>
      </c>
      <c r="N1985">
        <v>83</v>
      </c>
      <c r="O1985">
        <v>71</v>
      </c>
      <c r="P1985">
        <v>24</v>
      </c>
      <c r="Q1985">
        <v>98</v>
      </c>
      <c r="R1985">
        <v>1200</v>
      </c>
      <c r="S1985">
        <v>0.979054535046602</v>
      </c>
      <c r="T1985">
        <f t="shared" si="363"/>
        <v>1</v>
      </c>
      <c r="U1985">
        <f t="shared" si="364"/>
        <v>1174.8654420559224</v>
      </c>
      <c r="V1985">
        <f t="shared" si="365"/>
        <v>979.05453504660204</v>
      </c>
      <c r="W1985">
        <v>24.69</v>
      </c>
      <c r="X1985">
        <f t="shared" si="366"/>
        <v>24.172856470300605</v>
      </c>
      <c r="Y1985">
        <v>0</v>
      </c>
      <c r="Z1985">
        <v>0</v>
      </c>
      <c r="AA1985">
        <v>0</v>
      </c>
      <c r="AB1985" s="2">
        <v>0.1</v>
      </c>
      <c r="AC1985">
        <v>25</v>
      </c>
      <c r="AD1985">
        <f t="shared" si="367"/>
        <v>0.11016807219002084</v>
      </c>
      <c r="AE1985">
        <v>1630000</v>
      </c>
      <c r="AF1985">
        <v>0</v>
      </c>
      <c r="AG1985">
        <v>0</v>
      </c>
      <c r="AH1985">
        <v>37800</v>
      </c>
      <c r="AI1985">
        <v>0.176062791057256</v>
      </c>
      <c r="AJ1985">
        <v>0.18033048649649999</v>
      </c>
      <c r="AK1985" s="1">
        <f t="shared" si="362"/>
        <v>9.9594447522393242E-2</v>
      </c>
      <c r="AL1985" s="1">
        <f t="shared" si="368"/>
        <v>0.1014818449368358</v>
      </c>
      <c r="AM1985">
        <f t="shared" si="369"/>
        <v>0.10020981535988367</v>
      </c>
      <c r="AN1985">
        <f t="shared" si="370"/>
        <v>0.10243834781401261</v>
      </c>
      <c r="AO1985">
        <f t="shared" si="371"/>
        <v>8.7494961985687333E-2</v>
      </c>
      <c r="AP1985">
        <f t="shared" si="372"/>
        <v>8.5607564571244771E-2</v>
      </c>
      <c r="AQ1985">
        <f t="shared" si="373"/>
        <v>43.254597228773143</v>
      </c>
    </row>
    <row r="1986" spans="1:43" x14ac:dyDescent="0.2">
      <c r="A1986">
        <v>38057</v>
      </c>
      <c r="B1986">
        <v>4</v>
      </c>
      <c r="C1986">
        <v>38</v>
      </c>
      <c r="D1986" t="s">
        <v>537</v>
      </c>
      <c r="E1986">
        <v>57</v>
      </c>
      <c r="F1986" t="s">
        <v>1337</v>
      </c>
      <c r="G1986" t="s">
        <v>1338</v>
      </c>
      <c r="H1986" t="s">
        <v>602</v>
      </c>
      <c r="I1986">
        <v>43</v>
      </c>
      <c r="J1986">
        <v>14</v>
      </c>
      <c r="K1986">
        <v>65</v>
      </c>
      <c r="L1986">
        <v>58</v>
      </c>
      <c r="M1986">
        <v>18</v>
      </c>
      <c r="N1986">
        <v>83</v>
      </c>
      <c r="O1986">
        <v>71</v>
      </c>
      <c r="P1986">
        <v>24</v>
      </c>
      <c r="Q1986">
        <v>98</v>
      </c>
      <c r="R1986">
        <v>1200</v>
      </c>
      <c r="S1986">
        <v>0.97701942423979404</v>
      </c>
      <c r="T1986">
        <f t="shared" si="363"/>
        <v>1</v>
      </c>
      <c r="U1986">
        <f t="shared" si="364"/>
        <v>1172.4233090877528</v>
      </c>
      <c r="V1986">
        <f t="shared" si="365"/>
        <v>977.01942423979403</v>
      </c>
      <c r="W1986">
        <v>24.69</v>
      </c>
      <c r="X1986">
        <f t="shared" si="366"/>
        <v>24.122609584480514</v>
      </c>
      <c r="Y1986">
        <v>0</v>
      </c>
      <c r="Z1986">
        <v>0</v>
      </c>
      <c r="AA1986">
        <v>0</v>
      </c>
      <c r="AB1986" s="2">
        <v>0.1</v>
      </c>
      <c r="AC1986">
        <v>25</v>
      </c>
      <c r="AD1986">
        <f t="shared" si="367"/>
        <v>0.11016807219002084</v>
      </c>
      <c r="AE1986">
        <v>1630000</v>
      </c>
      <c r="AF1986">
        <v>0</v>
      </c>
      <c r="AG1986">
        <v>0</v>
      </c>
      <c r="AH1986">
        <v>37800</v>
      </c>
      <c r="AI1986">
        <v>0.178522687259382</v>
      </c>
      <c r="AJ1986">
        <v>0.18302211440725</v>
      </c>
      <c r="AK1986" s="1">
        <f t="shared" ref="AK1986:AK2049" si="374">((U1986*AD1986+X1986)/(8760*AI1986))+Z1986*AA1986/1000000+Y1986/1000</f>
        <v>9.801794841066136E-2</v>
      </c>
      <c r="AL1986" s="1">
        <f t="shared" si="368"/>
        <v>9.9879339036818546E-2</v>
      </c>
      <c r="AM1986">
        <f t="shared" si="369"/>
        <v>9.8624836984089664E-2</v>
      </c>
      <c r="AN1986">
        <f t="shared" si="370"/>
        <v>0.10082266208889296</v>
      </c>
      <c r="AO1986">
        <f t="shared" si="371"/>
        <v>8.6113857068324515E-2</v>
      </c>
      <c r="AP1986">
        <f t="shared" si="372"/>
        <v>8.4252466442167329E-2</v>
      </c>
      <c r="AQ1986">
        <f t="shared" si="373"/>
        <v>42.658584357350513</v>
      </c>
    </row>
    <row r="1987" spans="1:43" x14ac:dyDescent="0.2">
      <c r="A1987">
        <v>38059</v>
      </c>
      <c r="B1987">
        <v>4</v>
      </c>
      <c r="C1987">
        <v>38</v>
      </c>
      <c r="D1987" t="s">
        <v>684</v>
      </c>
      <c r="E1987">
        <v>59</v>
      </c>
      <c r="F1987" t="s">
        <v>1337</v>
      </c>
      <c r="G1987" t="s">
        <v>1338</v>
      </c>
      <c r="H1987" t="s">
        <v>602</v>
      </c>
      <c r="I1987">
        <v>43</v>
      </c>
      <c r="J1987">
        <v>14</v>
      </c>
      <c r="K1987">
        <v>65</v>
      </c>
      <c r="L1987">
        <v>58</v>
      </c>
      <c r="M1987">
        <v>18</v>
      </c>
      <c r="N1987">
        <v>83</v>
      </c>
      <c r="O1987">
        <v>71</v>
      </c>
      <c r="P1987">
        <v>24</v>
      </c>
      <c r="Q1987">
        <v>98</v>
      </c>
      <c r="R1987">
        <v>1200</v>
      </c>
      <c r="S1987">
        <v>0.97629045115576896</v>
      </c>
      <c r="T1987">
        <f t="shared" ref="T1987:T2050" si="375">IF(S1987="NA",0,1)</f>
        <v>1</v>
      </c>
      <c r="U1987">
        <f t="shared" ref="U1987:U2050" si="376">R1987*IF(S1987="NA",0,S1987)</f>
        <v>1171.5485413869228</v>
      </c>
      <c r="V1987">
        <f t="shared" ref="V1987:V2050" si="377">1000*S1987</f>
        <v>976.29045115576901</v>
      </c>
      <c r="W1987">
        <v>24.69</v>
      </c>
      <c r="X1987">
        <f t="shared" ref="X1987:X2050" si="378">W1987*S1987</f>
        <v>24.104611239035936</v>
      </c>
      <c r="Y1987">
        <v>0</v>
      </c>
      <c r="Z1987">
        <v>0</v>
      </c>
      <c r="AA1987">
        <v>0</v>
      </c>
      <c r="AB1987" s="2">
        <v>0.1</v>
      </c>
      <c r="AC1987">
        <v>25</v>
      </c>
      <c r="AD1987">
        <f t="shared" ref="AD1987:AD2050" si="379">(AB1987*(1+AB1987)^AC1987)/((1+AB1987)^AC1987-1)</f>
        <v>0.11016807219002084</v>
      </c>
      <c r="AE1987">
        <v>1630000</v>
      </c>
      <c r="AF1987">
        <v>0</v>
      </c>
      <c r="AG1987">
        <v>0</v>
      </c>
      <c r="AH1987">
        <v>37800</v>
      </c>
      <c r="AI1987">
        <v>0.18041953058075699</v>
      </c>
      <c r="AJ1987">
        <v>0.18411763587712501</v>
      </c>
      <c r="AK1987" s="1">
        <f t="shared" si="374"/>
        <v>9.6915071103970268E-2</v>
      </c>
      <c r="AL1987" s="1">
        <f t="shared" ref="AL1987:AL2050" si="380">((U1987*AD1987+X1987)/(8760*AI1987))+Z1987*AA1987/1000000+Y1987/1000 + (AE1987*I1987)/(1000000*8760*AI1987*AC1987) + ((AF1987+AG1987)*L1987)/(1000000) + (AH1987*O1987)/(1000000*8760*AI1987*AC1987)</f>
        <v>9.8756891973093217E-2</v>
      </c>
      <c r="AM1987">
        <f t="shared" ref="AM1987:AM2050" si="381">((U1987*AD1987+X1987)/(8760*AI1987))+Z1987*AA1987/1000000+Y1987/1000 + (AE1987*J1987)/(1000000*8760*AI1987*AC1987) + ((AF1987+AG1987)*M1987)/(1000000) + (AH1987*P1987)/(1000000*8760*AI1987*AC1987)</f>
        <v>9.7515579145681083E-2</v>
      </c>
      <c r="AN1987">
        <f t="shared" ref="AN1987:AN2050" si="382">((U1987*AD1987+X1987)/(8760*AI1987))+Z1987*AA1987/1000000+Y1987/1000 + (AE1987*K1987)/(1000000*8760*AI1987*AC1987) + ((AF1987+AG1987)*N1987)/(1000000) + (AH1987*Q1987)/(1000000*8760*AI1987*AC1987)</f>
        <v>9.9690297384735546E-2</v>
      </c>
      <c r="AO1987">
        <f t="shared" ref="AO1987:AO2050" si="383">((V1987*AD1987+X1987)/(8760*AI1987))+Z1987*AA1987/1000000+Y1987/1000 + (AE1987*I1987)/(1000000*8760*AI1987*AC1987) + ((AF1987+AG1987)*L1987)/(1000000) + (AH1987*O1987)/(1000000*8760*AI1987*AC1987)</f>
        <v>8.5146296307821029E-2</v>
      </c>
      <c r="AP1987">
        <f t="shared" ref="AP1987:AP2050" si="384">((V1987*AD1987+X1987)/(8760*AI1987))+Z1987*AA1987/1000000+Y1987/1000</f>
        <v>8.3304475438698081E-2</v>
      </c>
      <c r="AQ1987">
        <f t="shared" ref="AQ1987:AQ2050" si="385">(AE1987)/(AC1987*8760*AI1987) + ((AF1987+AG1987)) + (AH1987)/(AC1987*8760*AI1987)</f>
        <v>42.210092719127715</v>
      </c>
    </row>
    <row r="1988" spans="1:43" x14ac:dyDescent="0.2">
      <c r="A1988">
        <v>38061</v>
      </c>
      <c r="B1988">
        <v>4</v>
      </c>
      <c r="C1988">
        <v>38</v>
      </c>
      <c r="D1988" t="s">
        <v>1357</v>
      </c>
      <c r="E1988">
        <v>61</v>
      </c>
      <c r="F1988" t="s">
        <v>1337</v>
      </c>
      <c r="G1988" t="s">
        <v>1338</v>
      </c>
      <c r="H1988" t="s">
        <v>602</v>
      </c>
      <c r="I1988">
        <v>43</v>
      </c>
      <c r="J1988">
        <v>14</v>
      </c>
      <c r="K1988">
        <v>65</v>
      </c>
      <c r="L1988">
        <v>58</v>
      </c>
      <c r="M1988">
        <v>18</v>
      </c>
      <c r="N1988">
        <v>83</v>
      </c>
      <c r="O1988">
        <v>71</v>
      </c>
      <c r="P1988">
        <v>24</v>
      </c>
      <c r="Q1988">
        <v>98</v>
      </c>
      <c r="R1988">
        <v>1200</v>
      </c>
      <c r="S1988">
        <v>0.97959632178147604</v>
      </c>
      <c r="T1988">
        <f t="shared" si="375"/>
        <v>1</v>
      </c>
      <c r="U1988">
        <f t="shared" si="376"/>
        <v>1175.5155861377712</v>
      </c>
      <c r="V1988">
        <f t="shared" si="377"/>
        <v>979.59632178147604</v>
      </c>
      <c r="W1988">
        <v>24.69</v>
      </c>
      <c r="X1988">
        <f t="shared" si="378"/>
        <v>24.186233184784644</v>
      </c>
      <c r="Y1988">
        <v>0</v>
      </c>
      <c r="Z1988">
        <v>0</v>
      </c>
      <c r="AA1988">
        <v>0</v>
      </c>
      <c r="AB1988" s="2">
        <v>0.1</v>
      </c>
      <c r="AC1988">
        <v>25</v>
      </c>
      <c r="AD1988">
        <f t="shared" si="379"/>
        <v>0.11016807219002084</v>
      </c>
      <c r="AE1988">
        <v>1630000</v>
      </c>
      <c r="AF1988">
        <v>0</v>
      </c>
      <c r="AG1988">
        <v>0</v>
      </c>
      <c r="AH1988">
        <v>37800</v>
      </c>
      <c r="AI1988">
        <v>0.175924480140874</v>
      </c>
      <c r="AJ1988">
        <v>0.1807196978285</v>
      </c>
      <c r="AK1988" s="1">
        <f t="shared" si="374"/>
        <v>9.9727904816477198E-2</v>
      </c>
      <c r="AL1988" s="1">
        <f t="shared" si="380"/>
        <v>0.10161678609300512</v>
      </c>
      <c r="AM1988">
        <f t="shared" si="381"/>
        <v>0.1003437564529787</v>
      </c>
      <c r="AN1988">
        <f t="shared" si="382"/>
        <v>0.10257404096779681</v>
      </c>
      <c r="AO1988">
        <f t="shared" si="383"/>
        <v>8.7611160615563607E-2</v>
      </c>
      <c r="AP1988">
        <f t="shared" si="384"/>
        <v>8.5722279339035687E-2</v>
      </c>
      <c r="AQ1988">
        <f t="shared" si="385"/>
        <v>43.288603769395898</v>
      </c>
    </row>
    <row r="1989" spans="1:43" x14ac:dyDescent="0.2">
      <c r="A1989">
        <v>38063</v>
      </c>
      <c r="B1989">
        <v>4</v>
      </c>
      <c r="C1989">
        <v>38</v>
      </c>
      <c r="D1989" t="s">
        <v>760</v>
      </c>
      <c r="E1989">
        <v>63</v>
      </c>
      <c r="F1989" t="s">
        <v>1337</v>
      </c>
      <c r="G1989" t="s">
        <v>1338</v>
      </c>
      <c r="H1989" t="s">
        <v>602</v>
      </c>
      <c r="I1989">
        <v>43</v>
      </c>
      <c r="J1989">
        <v>14</v>
      </c>
      <c r="K1989">
        <v>65</v>
      </c>
      <c r="L1989">
        <v>58</v>
      </c>
      <c r="M1989">
        <v>18</v>
      </c>
      <c r="N1989">
        <v>83</v>
      </c>
      <c r="O1989">
        <v>71</v>
      </c>
      <c r="P1989">
        <v>24</v>
      </c>
      <c r="Q1989">
        <v>98</v>
      </c>
      <c r="R1989">
        <v>1200</v>
      </c>
      <c r="S1989">
        <v>0.99480826514107801</v>
      </c>
      <c r="T1989">
        <f t="shared" si="375"/>
        <v>1</v>
      </c>
      <c r="U1989">
        <f t="shared" si="376"/>
        <v>1193.7699181692935</v>
      </c>
      <c r="V1989">
        <f t="shared" si="377"/>
        <v>994.80826514107798</v>
      </c>
      <c r="W1989">
        <v>24.69</v>
      </c>
      <c r="X1989">
        <f t="shared" si="378"/>
        <v>24.561816066333218</v>
      </c>
      <c r="Y1989">
        <v>0</v>
      </c>
      <c r="Z1989">
        <v>0</v>
      </c>
      <c r="AA1989">
        <v>0</v>
      </c>
      <c r="AB1989" s="2">
        <v>0.1</v>
      </c>
      <c r="AC1989">
        <v>25</v>
      </c>
      <c r="AD1989">
        <f t="shared" si="379"/>
        <v>0.11016807219002084</v>
      </c>
      <c r="AE1989">
        <v>1630000</v>
      </c>
      <c r="AF1989">
        <v>0</v>
      </c>
      <c r="AG1989">
        <v>0</v>
      </c>
      <c r="AH1989">
        <v>37800</v>
      </c>
      <c r="AI1989">
        <v>0.170314867605697</v>
      </c>
      <c r="AJ1989">
        <v>0.17231449318424999</v>
      </c>
      <c r="AK1989" s="1">
        <f t="shared" si="374"/>
        <v>0.10461227558611205</v>
      </c>
      <c r="AL1989" s="1">
        <f t="shared" si="380"/>
        <v>0.10656337041002566</v>
      </c>
      <c r="AM1989">
        <f t="shared" si="381"/>
        <v>0.10524841135346188</v>
      </c>
      <c r="AN1989">
        <f t="shared" si="382"/>
        <v>0.10755215411738775</v>
      </c>
      <c r="AO1989">
        <f t="shared" si="383"/>
        <v>9.1871791810252373E-2</v>
      </c>
      <c r="AP1989">
        <f t="shared" si="384"/>
        <v>8.9920696986338769E-2</v>
      </c>
      <c r="AQ1989">
        <f t="shared" si="385"/>
        <v>44.714388245812273</v>
      </c>
    </row>
    <row r="1990" spans="1:43" x14ac:dyDescent="0.2">
      <c r="A1990">
        <v>38065</v>
      </c>
      <c r="B1990">
        <v>4</v>
      </c>
      <c r="C1990">
        <v>38</v>
      </c>
      <c r="D1990" t="s">
        <v>1358</v>
      </c>
      <c r="E1990">
        <v>65</v>
      </c>
      <c r="F1990" t="s">
        <v>1337</v>
      </c>
      <c r="G1990" t="s">
        <v>1338</v>
      </c>
      <c r="H1990" t="s">
        <v>602</v>
      </c>
      <c r="I1990">
        <v>43</v>
      </c>
      <c r="J1990">
        <v>14</v>
      </c>
      <c r="K1990">
        <v>65</v>
      </c>
      <c r="L1990">
        <v>58</v>
      </c>
      <c r="M1990">
        <v>18</v>
      </c>
      <c r="N1990">
        <v>83</v>
      </c>
      <c r="O1990">
        <v>71</v>
      </c>
      <c r="P1990">
        <v>24</v>
      </c>
      <c r="Q1990">
        <v>98</v>
      </c>
      <c r="R1990">
        <v>1200</v>
      </c>
      <c r="S1990">
        <v>0.97718188876197498</v>
      </c>
      <c r="T1990">
        <f t="shared" si="375"/>
        <v>1</v>
      </c>
      <c r="U1990">
        <f t="shared" si="376"/>
        <v>1172.6182665143699</v>
      </c>
      <c r="V1990">
        <f t="shared" si="377"/>
        <v>977.18188876197496</v>
      </c>
      <c r="W1990">
        <v>24.69</v>
      </c>
      <c r="X1990">
        <f t="shared" si="378"/>
        <v>24.126620833533163</v>
      </c>
      <c r="Y1990">
        <v>0</v>
      </c>
      <c r="Z1990">
        <v>0</v>
      </c>
      <c r="AA1990">
        <v>0</v>
      </c>
      <c r="AB1990" s="2">
        <v>0.1</v>
      </c>
      <c r="AC1990">
        <v>25</v>
      </c>
      <c r="AD1990">
        <f t="shared" si="379"/>
        <v>0.11016807219002084</v>
      </c>
      <c r="AE1990">
        <v>1630000</v>
      </c>
      <c r="AF1990">
        <v>0</v>
      </c>
      <c r="AG1990">
        <v>0</v>
      </c>
      <c r="AH1990">
        <v>37800</v>
      </c>
      <c r="AI1990">
        <v>0.17871738277162999</v>
      </c>
      <c r="AJ1990">
        <v>0.182139311901625</v>
      </c>
      <c r="AK1990" s="1">
        <f t="shared" si="374"/>
        <v>9.7927448464737818E-2</v>
      </c>
      <c r="AL1990" s="1">
        <f t="shared" si="380"/>
        <v>9.9786811283661972E-2</v>
      </c>
      <c r="AM1990">
        <f t="shared" si="381"/>
        <v>9.853367589105301E-2</v>
      </c>
      <c r="AN1990">
        <f t="shared" si="382"/>
        <v>0.1007291066754048</v>
      </c>
      <c r="AO1990">
        <f t="shared" si="383"/>
        <v>8.6034038981039937E-2</v>
      </c>
      <c r="AP1990">
        <f t="shared" si="384"/>
        <v>8.4174676162115783E-2</v>
      </c>
      <c r="AQ1990">
        <f t="shared" si="385"/>
        <v>42.612111905681722</v>
      </c>
    </row>
    <row r="1991" spans="1:43" x14ac:dyDescent="0.2">
      <c r="A1991">
        <v>38067</v>
      </c>
      <c r="B1991">
        <v>4</v>
      </c>
      <c r="C1991">
        <v>38</v>
      </c>
      <c r="D1991" t="s">
        <v>1359</v>
      </c>
      <c r="E1991">
        <v>67</v>
      </c>
      <c r="F1991" t="s">
        <v>1337</v>
      </c>
      <c r="G1991" t="s">
        <v>1338</v>
      </c>
      <c r="H1991" t="s">
        <v>602</v>
      </c>
      <c r="I1991">
        <v>43</v>
      </c>
      <c r="J1991">
        <v>14</v>
      </c>
      <c r="K1991">
        <v>65</v>
      </c>
      <c r="L1991">
        <v>58</v>
      </c>
      <c r="M1991">
        <v>18</v>
      </c>
      <c r="N1991">
        <v>83</v>
      </c>
      <c r="O1991">
        <v>71</v>
      </c>
      <c r="P1991">
        <v>24</v>
      </c>
      <c r="Q1991">
        <v>98</v>
      </c>
      <c r="R1991">
        <v>1200</v>
      </c>
      <c r="S1991">
        <v>0.99887876291024102</v>
      </c>
      <c r="T1991">
        <f t="shared" si="375"/>
        <v>1</v>
      </c>
      <c r="U1991">
        <f t="shared" si="376"/>
        <v>1198.6545154922892</v>
      </c>
      <c r="V1991">
        <f t="shared" si="377"/>
        <v>998.87876291024099</v>
      </c>
      <c r="W1991">
        <v>24.69</v>
      </c>
      <c r="X1991">
        <f t="shared" si="378"/>
        <v>24.662316656253854</v>
      </c>
      <c r="Y1991">
        <v>0</v>
      </c>
      <c r="Z1991">
        <v>0</v>
      </c>
      <c r="AA1991">
        <v>0</v>
      </c>
      <c r="AB1991" s="2">
        <v>0.1</v>
      </c>
      <c r="AC1991">
        <v>25</v>
      </c>
      <c r="AD1991">
        <f t="shared" si="379"/>
        <v>0.11016807219002084</v>
      </c>
      <c r="AE1991">
        <v>1630000</v>
      </c>
      <c r="AF1991">
        <v>0</v>
      </c>
      <c r="AG1991">
        <v>0</v>
      </c>
      <c r="AH1991">
        <v>37800</v>
      </c>
      <c r="AI1991">
        <v>0.16685064779304201</v>
      </c>
      <c r="AJ1991">
        <v>0.17021346419725</v>
      </c>
      <c r="AK1991" s="1">
        <f t="shared" si="374"/>
        <v>0.10722121105498308</v>
      </c>
      <c r="AL1991" s="1">
        <f t="shared" si="380"/>
        <v>0.10921281528916732</v>
      </c>
      <c r="AM1991">
        <f t="shared" si="381"/>
        <v>0.10787055452729503</v>
      </c>
      <c r="AN1991">
        <f t="shared" si="382"/>
        <v>0.11022212851891834</v>
      </c>
      <c r="AO1991">
        <f t="shared" si="383"/>
        <v>9.4154842016417981E-2</v>
      </c>
      <c r="AP1991">
        <f t="shared" si="384"/>
        <v>9.2163237782233745E-2</v>
      </c>
      <c r="AQ1991">
        <f t="shared" si="385"/>
        <v>45.642766239669541</v>
      </c>
    </row>
    <row r="1992" spans="1:43" x14ac:dyDescent="0.2">
      <c r="A1992">
        <v>38069</v>
      </c>
      <c r="B1992">
        <v>4</v>
      </c>
      <c r="C1992">
        <v>38</v>
      </c>
      <c r="D1992" t="s">
        <v>430</v>
      </c>
      <c r="E1992">
        <v>69</v>
      </c>
      <c r="F1992" t="s">
        <v>1337</v>
      </c>
      <c r="G1992" t="s">
        <v>1338</v>
      </c>
      <c r="H1992" t="s">
        <v>602</v>
      </c>
      <c r="I1992">
        <v>43</v>
      </c>
      <c r="J1992">
        <v>14</v>
      </c>
      <c r="K1992">
        <v>65</v>
      </c>
      <c r="L1992">
        <v>58</v>
      </c>
      <c r="M1992">
        <v>18</v>
      </c>
      <c r="N1992">
        <v>83</v>
      </c>
      <c r="O1992">
        <v>71</v>
      </c>
      <c r="P1992">
        <v>24</v>
      </c>
      <c r="Q1992">
        <v>98</v>
      </c>
      <c r="R1992">
        <v>1200</v>
      </c>
      <c r="S1992">
        <v>0.98790062390841005</v>
      </c>
      <c r="T1992">
        <f t="shared" si="375"/>
        <v>1</v>
      </c>
      <c r="U1992">
        <f t="shared" si="376"/>
        <v>1185.480748690092</v>
      </c>
      <c r="V1992">
        <f t="shared" si="377"/>
        <v>987.90062390841001</v>
      </c>
      <c r="W1992">
        <v>24.69</v>
      </c>
      <c r="X1992">
        <f t="shared" si="378"/>
        <v>24.391266404298644</v>
      </c>
      <c r="Y1992">
        <v>0</v>
      </c>
      <c r="Z1992">
        <v>0</v>
      </c>
      <c r="AA1992">
        <v>0</v>
      </c>
      <c r="AB1992" s="2">
        <v>0.1</v>
      </c>
      <c r="AC1992">
        <v>25</v>
      </c>
      <c r="AD1992">
        <f t="shared" si="379"/>
        <v>0.11016807219002084</v>
      </c>
      <c r="AE1992">
        <v>1630000</v>
      </c>
      <c r="AF1992">
        <v>0</v>
      </c>
      <c r="AG1992">
        <v>0</v>
      </c>
      <c r="AH1992">
        <v>37800</v>
      </c>
      <c r="AI1992">
        <v>0.17237253293129801</v>
      </c>
      <c r="AJ1992">
        <v>0.178720655869125</v>
      </c>
      <c r="AK1992" s="1">
        <f t="shared" si="374"/>
        <v>0.1026457617272717</v>
      </c>
      <c r="AL1992" s="1">
        <f t="shared" si="380"/>
        <v>0.10457356571651544</v>
      </c>
      <c r="AM1992">
        <f t="shared" si="381"/>
        <v>0.10327430374120507</v>
      </c>
      <c r="AN1992">
        <f t="shared" si="382"/>
        <v>0.10555054600070704</v>
      </c>
      <c r="AO1992">
        <f t="shared" si="383"/>
        <v>9.0158161138985976E-2</v>
      </c>
      <c r="AP1992">
        <f t="shared" si="384"/>
        <v>8.8230357149742242E-2</v>
      </c>
      <c r="AQ1992">
        <f t="shared" si="385"/>
        <v>44.180618481661156</v>
      </c>
    </row>
    <row r="1993" spans="1:43" x14ac:dyDescent="0.2">
      <c r="A1993">
        <v>38071</v>
      </c>
      <c r="B1993">
        <v>4</v>
      </c>
      <c r="C1993">
        <v>38</v>
      </c>
      <c r="D1993" t="s">
        <v>992</v>
      </c>
      <c r="E1993">
        <v>71</v>
      </c>
      <c r="F1993" t="s">
        <v>1337</v>
      </c>
      <c r="G1993" t="s">
        <v>1338</v>
      </c>
      <c r="H1993" t="s">
        <v>602</v>
      </c>
      <c r="I1993">
        <v>43</v>
      </c>
      <c r="J1993">
        <v>14</v>
      </c>
      <c r="K1993">
        <v>65</v>
      </c>
      <c r="L1993">
        <v>58</v>
      </c>
      <c r="M1993">
        <v>18</v>
      </c>
      <c r="N1993">
        <v>83</v>
      </c>
      <c r="O1993">
        <v>71</v>
      </c>
      <c r="P1993">
        <v>24</v>
      </c>
      <c r="Q1993">
        <v>98</v>
      </c>
      <c r="R1993">
        <v>1200</v>
      </c>
      <c r="S1993">
        <v>0.99206637754672899</v>
      </c>
      <c r="T1993">
        <f t="shared" si="375"/>
        <v>1</v>
      </c>
      <c r="U1993">
        <f t="shared" si="376"/>
        <v>1190.4796530560748</v>
      </c>
      <c r="V1993">
        <f t="shared" si="377"/>
        <v>992.06637754672897</v>
      </c>
      <c r="W1993">
        <v>24.69</v>
      </c>
      <c r="X1993">
        <f t="shared" si="378"/>
        <v>24.494118861628738</v>
      </c>
      <c r="Y1993">
        <v>0</v>
      </c>
      <c r="Z1993">
        <v>0</v>
      </c>
      <c r="AA1993">
        <v>0</v>
      </c>
      <c r="AB1993" s="2">
        <v>0.1</v>
      </c>
      <c r="AC1993">
        <v>25</v>
      </c>
      <c r="AD1993">
        <f t="shared" si="379"/>
        <v>0.11016807219002084</v>
      </c>
      <c r="AE1993">
        <v>1630000</v>
      </c>
      <c r="AF1993">
        <v>0</v>
      </c>
      <c r="AG1993">
        <v>0</v>
      </c>
      <c r="AH1993">
        <v>37800</v>
      </c>
      <c r="AI1993">
        <v>0.167896529357803</v>
      </c>
      <c r="AJ1993">
        <v>0.17096539696099999</v>
      </c>
      <c r="AK1993" s="1">
        <f t="shared" si="374"/>
        <v>0.10582659868200642</v>
      </c>
      <c r="AL1993" s="1">
        <f t="shared" si="380"/>
        <v>0.10780579657187371</v>
      </c>
      <c r="AM1993">
        <f t="shared" si="381"/>
        <v>0.10647189718466066</v>
      </c>
      <c r="AN1993">
        <f t="shared" si="382"/>
        <v>0.10880882246439326</v>
      </c>
      <c r="AO1993">
        <f t="shared" si="383"/>
        <v>9.2943680402690909E-2</v>
      </c>
      <c r="AP1993">
        <f t="shared" si="384"/>
        <v>9.0964482512823616E-2</v>
      </c>
      <c r="AQ1993">
        <f t="shared" si="385"/>
        <v>45.358442746162211</v>
      </c>
    </row>
    <row r="1994" spans="1:43" x14ac:dyDescent="0.2">
      <c r="A1994">
        <v>38073</v>
      </c>
      <c r="B1994">
        <v>4</v>
      </c>
      <c r="C1994">
        <v>38</v>
      </c>
      <c r="D1994" t="s">
        <v>1360</v>
      </c>
      <c r="E1994">
        <v>73</v>
      </c>
      <c r="F1994" t="s">
        <v>1337</v>
      </c>
      <c r="G1994" t="s">
        <v>1338</v>
      </c>
      <c r="H1994" t="s">
        <v>602</v>
      </c>
      <c r="I1994">
        <v>43</v>
      </c>
      <c r="J1994">
        <v>14</v>
      </c>
      <c r="K1994">
        <v>65</v>
      </c>
      <c r="L1994">
        <v>58</v>
      </c>
      <c r="M1994">
        <v>18</v>
      </c>
      <c r="N1994">
        <v>83</v>
      </c>
      <c r="O1994">
        <v>71</v>
      </c>
      <c r="P1994">
        <v>24</v>
      </c>
      <c r="Q1994">
        <v>98</v>
      </c>
      <c r="R1994">
        <v>1200</v>
      </c>
      <c r="S1994">
        <v>0.99707856348582702</v>
      </c>
      <c r="T1994">
        <f t="shared" si="375"/>
        <v>1</v>
      </c>
      <c r="U1994">
        <f t="shared" si="376"/>
        <v>1196.4942761829925</v>
      </c>
      <c r="V1994">
        <f t="shared" si="377"/>
        <v>997.07856348582698</v>
      </c>
      <c r="W1994">
        <v>24.69</v>
      </c>
      <c r="X1994">
        <f t="shared" si="378"/>
        <v>24.617869732465071</v>
      </c>
      <c r="Y1994">
        <v>0</v>
      </c>
      <c r="Z1994">
        <v>0</v>
      </c>
      <c r="AA1994">
        <v>0</v>
      </c>
      <c r="AB1994" s="2">
        <v>0.1</v>
      </c>
      <c r="AC1994">
        <v>25</v>
      </c>
      <c r="AD1994">
        <f t="shared" si="379"/>
        <v>0.11016807219002084</v>
      </c>
      <c r="AE1994">
        <v>1630000</v>
      </c>
      <c r="AF1994">
        <v>0</v>
      </c>
      <c r="AG1994">
        <v>0</v>
      </c>
      <c r="AH1994">
        <v>37800</v>
      </c>
      <c r="AI1994">
        <v>0.17486543482591499</v>
      </c>
      <c r="AJ1994">
        <v>0.176899765623625</v>
      </c>
      <c r="AK1994" s="1">
        <f t="shared" si="374"/>
        <v>0.10212245175819273</v>
      </c>
      <c r="AL1994" s="1">
        <f t="shared" si="380"/>
        <v>0.10402277275045642</v>
      </c>
      <c r="AM1994">
        <f t="shared" si="381"/>
        <v>0.10274203320436757</v>
      </c>
      <c r="AN1994">
        <f t="shared" si="382"/>
        <v>0.10498582509054695</v>
      </c>
      <c r="AO1994">
        <f t="shared" si="383"/>
        <v>8.9680860977664187E-2</v>
      </c>
      <c r="AP1994">
        <f t="shared" si="384"/>
        <v>8.7780539985400502E-2</v>
      </c>
      <c r="AQ1994">
        <f t="shared" si="385"/>
        <v>43.550774466873854</v>
      </c>
    </row>
    <row r="1995" spans="1:43" x14ac:dyDescent="0.2">
      <c r="A1995">
        <v>38075</v>
      </c>
      <c r="B1995">
        <v>4</v>
      </c>
      <c r="C1995">
        <v>38</v>
      </c>
      <c r="D1995" t="s">
        <v>995</v>
      </c>
      <c r="E1995">
        <v>75</v>
      </c>
      <c r="F1995" t="s">
        <v>1337</v>
      </c>
      <c r="G1995" t="s">
        <v>1338</v>
      </c>
      <c r="H1995" t="s">
        <v>602</v>
      </c>
      <c r="I1995">
        <v>43</v>
      </c>
      <c r="J1995">
        <v>14</v>
      </c>
      <c r="K1995">
        <v>65</v>
      </c>
      <c r="L1995">
        <v>58</v>
      </c>
      <c r="M1995">
        <v>18</v>
      </c>
      <c r="N1995">
        <v>83</v>
      </c>
      <c r="O1995">
        <v>71</v>
      </c>
      <c r="P1995">
        <v>24</v>
      </c>
      <c r="Q1995">
        <v>98</v>
      </c>
      <c r="R1995">
        <v>1200</v>
      </c>
      <c r="S1995">
        <v>0.98186364628019795</v>
      </c>
      <c r="T1995">
        <f t="shared" si="375"/>
        <v>1</v>
      </c>
      <c r="U1995">
        <f t="shared" si="376"/>
        <v>1178.2363755362376</v>
      </c>
      <c r="V1995">
        <f t="shared" si="377"/>
        <v>981.86364628019794</v>
      </c>
      <c r="W1995">
        <v>24.69</v>
      </c>
      <c r="X1995">
        <f t="shared" si="378"/>
        <v>24.24221342665809</v>
      </c>
      <c r="Y1995">
        <v>0</v>
      </c>
      <c r="Z1995">
        <v>0</v>
      </c>
      <c r="AA1995">
        <v>0</v>
      </c>
      <c r="AB1995" s="2">
        <v>0.1</v>
      </c>
      <c r="AC1995">
        <v>25</v>
      </c>
      <c r="AD1995">
        <f t="shared" si="379"/>
        <v>0.11016807219002084</v>
      </c>
      <c r="AE1995">
        <v>1630000</v>
      </c>
      <c r="AF1995">
        <v>0</v>
      </c>
      <c r="AG1995">
        <v>0</v>
      </c>
      <c r="AH1995">
        <v>37800</v>
      </c>
      <c r="AI1995">
        <v>0.17152463150466801</v>
      </c>
      <c r="AJ1995">
        <v>0.17439408740262499</v>
      </c>
      <c r="AK1995" s="1">
        <f t="shared" si="374"/>
        <v>0.10252281238157052</v>
      </c>
      <c r="AL1995" s="1">
        <f t="shared" si="380"/>
        <v>0.10446014612603603</v>
      </c>
      <c r="AM1995">
        <f t="shared" si="381"/>
        <v>0.10315446148085738</v>
      </c>
      <c r="AN1995">
        <f t="shared" si="382"/>
        <v>0.10544195593803064</v>
      </c>
      <c r="AO1995">
        <f t="shared" si="383"/>
        <v>9.0062008355542747E-2</v>
      </c>
      <c r="AP1995">
        <f t="shared" si="384"/>
        <v>8.8124674611077231E-2</v>
      </c>
      <c r="AQ1995">
        <f t="shared" si="385"/>
        <v>44.399017490079821</v>
      </c>
    </row>
    <row r="1996" spans="1:43" x14ac:dyDescent="0.2">
      <c r="A1996">
        <v>38077</v>
      </c>
      <c r="B1996">
        <v>4</v>
      </c>
      <c r="C1996">
        <v>38</v>
      </c>
      <c r="D1996" t="s">
        <v>542</v>
      </c>
      <c r="E1996">
        <v>77</v>
      </c>
      <c r="F1996" t="s">
        <v>1337</v>
      </c>
      <c r="G1996" t="s">
        <v>1338</v>
      </c>
      <c r="H1996" t="s">
        <v>602</v>
      </c>
      <c r="I1996">
        <v>43</v>
      </c>
      <c r="J1996">
        <v>14</v>
      </c>
      <c r="K1996">
        <v>65</v>
      </c>
      <c r="L1996">
        <v>58</v>
      </c>
      <c r="M1996">
        <v>18</v>
      </c>
      <c r="N1996">
        <v>83</v>
      </c>
      <c r="O1996">
        <v>71</v>
      </c>
      <c r="P1996">
        <v>24</v>
      </c>
      <c r="Q1996">
        <v>98</v>
      </c>
      <c r="R1996">
        <v>1200</v>
      </c>
      <c r="S1996">
        <v>1.00187411904335</v>
      </c>
      <c r="T1996">
        <f t="shared" si="375"/>
        <v>1</v>
      </c>
      <c r="U1996">
        <f t="shared" si="376"/>
        <v>1202.24894285202</v>
      </c>
      <c r="V1996">
        <f t="shared" si="377"/>
        <v>1001.87411904335</v>
      </c>
      <c r="W1996">
        <v>24.69</v>
      </c>
      <c r="X1996">
        <f t="shared" si="378"/>
        <v>24.736271999180314</v>
      </c>
      <c r="Y1996">
        <v>0</v>
      </c>
      <c r="Z1996">
        <v>0</v>
      </c>
      <c r="AA1996">
        <v>0</v>
      </c>
      <c r="AB1996" s="2">
        <v>0.1</v>
      </c>
      <c r="AC1996">
        <v>25</v>
      </c>
      <c r="AD1996">
        <f t="shared" si="379"/>
        <v>0.11016807219002084</v>
      </c>
      <c r="AE1996">
        <v>1630000</v>
      </c>
      <c r="AF1996">
        <v>0</v>
      </c>
      <c r="AG1996">
        <v>0</v>
      </c>
      <c r="AH1996">
        <v>37800</v>
      </c>
      <c r="AI1996">
        <v>0.172807410799622</v>
      </c>
      <c r="AJ1996">
        <v>0.17627471397825001</v>
      </c>
      <c r="AK1996" s="1">
        <f t="shared" si="374"/>
        <v>0.1038356821424168</v>
      </c>
      <c r="AL1996" s="1">
        <f t="shared" si="380"/>
        <v>0.10575863472346278</v>
      </c>
      <c r="AM1996">
        <f t="shared" si="381"/>
        <v>0.10446264240120491</v>
      </c>
      <c r="AN1996">
        <f t="shared" si="382"/>
        <v>0.1067331563914329</v>
      </c>
      <c r="AO1996">
        <f t="shared" si="383"/>
        <v>9.1176119649496526E-2</v>
      </c>
      <c r="AP1996">
        <f t="shared" si="384"/>
        <v>8.9253167068450545E-2</v>
      </c>
      <c r="AQ1996">
        <f t="shared" si="385"/>
        <v>44.069435905071209</v>
      </c>
    </row>
    <row r="1997" spans="1:43" x14ac:dyDescent="0.2">
      <c r="A1997">
        <v>38079</v>
      </c>
      <c r="B1997">
        <v>4</v>
      </c>
      <c r="C1997">
        <v>38</v>
      </c>
      <c r="D1997" t="s">
        <v>1361</v>
      </c>
      <c r="E1997">
        <v>79</v>
      </c>
      <c r="F1997" t="s">
        <v>1337</v>
      </c>
      <c r="G1997" t="s">
        <v>1338</v>
      </c>
      <c r="H1997" t="s">
        <v>602</v>
      </c>
      <c r="I1997">
        <v>43</v>
      </c>
      <c r="J1997">
        <v>14</v>
      </c>
      <c r="K1997">
        <v>65</v>
      </c>
      <c r="L1997">
        <v>58</v>
      </c>
      <c r="M1997">
        <v>18</v>
      </c>
      <c r="N1997">
        <v>83</v>
      </c>
      <c r="O1997">
        <v>71</v>
      </c>
      <c r="P1997">
        <v>24</v>
      </c>
      <c r="Q1997">
        <v>98</v>
      </c>
      <c r="R1997">
        <v>1200</v>
      </c>
      <c r="S1997">
        <v>0.99023459764087896</v>
      </c>
      <c r="T1997">
        <f t="shared" si="375"/>
        <v>1</v>
      </c>
      <c r="U1997">
        <f t="shared" si="376"/>
        <v>1188.2815171690547</v>
      </c>
      <c r="V1997">
        <f t="shared" si="377"/>
        <v>990.23459764087897</v>
      </c>
      <c r="W1997">
        <v>24.69</v>
      </c>
      <c r="X1997">
        <f t="shared" si="378"/>
        <v>24.448892215753304</v>
      </c>
      <c r="Y1997">
        <v>0</v>
      </c>
      <c r="Z1997">
        <v>0</v>
      </c>
      <c r="AA1997">
        <v>0</v>
      </c>
      <c r="AB1997" s="2">
        <v>0.1</v>
      </c>
      <c r="AC1997">
        <v>25</v>
      </c>
      <c r="AD1997">
        <f t="shared" si="379"/>
        <v>0.11016807219002084</v>
      </c>
      <c r="AE1997">
        <v>1630000</v>
      </c>
      <c r="AF1997">
        <v>0</v>
      </c>
      <c r="AG1997">
        <v>0</v>
      </c>
      <c r="AH1997">
        <v>37800</v>
      </c>
      <c r="AI1997">
        <v>0.17120297110009</v>
      </c>
      <c r="AJ1997">
        <v>0.17563814551662499</v>
      </c>
      <c r="AK1997" s="1">
        <f t="shared" si="374"/>
        <v>0.10359114285378357</v>
      </c>
      <c r="AL1997" s="1">
        <f t="shared" si="380"/>
        <v>0.10553211650912236</v>
      </c>
      <c r="AM1997">
        <f t="shared" si="381"/>
        <v>0.10422397871112446</v>
      </c>
      <c r="AN1997">
        <f t="shared" si="382"/>
        <v>0.1065157709698361</v>
      </c>
      <c r="AO1997">
        <f t="shared" si="383"/>
        <v>9.098394413690461E-2</v>
      </c>
      <c r="AP1997">
        <f t="shared" si="384"/>
        <v>8.9042970481565814E-2</v>
      </c>
      <c r="AQ1997">
        <f t="shared" si="385"/>
        <v>44.482435469551547</v>
      </c>
    </row>
    <row r="1998" spans="1:43" x14ac:dyDescent="0.2">
      <c r="A1998">
        <v>38081</v>
      </c>
      <c r="B1998">
        <v>4</v>
      </c>
      <c r="C1998">
        <v>38</v>
      </c>
      <c r="D1998" t="s">
        <v>1362</v>
      </c>
      <c r="E1998">
        <v>81</v>
      </c>
      <c r="F1998" t="s">
        <v>1337</v>
      </c>
      <c r="G1998" t="s">
        <v>1338</v>
      </c>
      <c r="H1998" t="s">
        <v>602</v>
      </c>
      <c r="I1998">
        <v>43</v>
      </c>
      <c r="J1998">
        <v>14</v>
      </c>
      <c r="K1998">
        <v>65</v>
      </c>
      <c r="L1998">
        <v>58</v>
      </c>
      <c r="M1998">
        <v>18</v>
      </c>
      <c r="N1998">
        <v>83</v>
      </c>
      <c r="O1998">
        <v>71</v>
      </c>
      <c r="P1998">
        <v>24</v>
      </c>
      <c r="Q1998">
        <v>98</v>
      </c>
      <c r="R1998">
        <v>1200</v>
      </c>
      <c r="S1998">
        <v>0.99695742130279497</v>
      </c>
      <c r="T1998">
        <f t="shared" si="375"/>
        <v>1</v>
      </c>
      <c r="U1998">
        <f t="shared" si="376"/>
        <v>1196.348905563354</v>
      </c>
      <c r="V1998">
        <f t="shared" si="377"/>
        <v>996.95742130279496</v>
      </c>
      <c r="W1998">
        <v>24.69</v>
      </c>
      <c r="X1998">
        <f t="shared" si="378"/>
        <v>24.614878731966009</v>
      </c>
      <c r="Y1998">
        <v>0</v>
      </c>
      <c r="Z1998">
        <v>0</v>
      </c>
      <c r="AA1998">
        <v>0</v>
      </c>
      <c r="AB1998" s="2">
        <v>0.1</v>
      </c>
      <c r="AC1998">
        <v>25</v>
      </c>
      <c r="AD1998">
        <f t="shared" si="379"/>
        <v>0.11016807219002084</v>
      </c>
      <c r="AE1998">
        <v>1630000</v>
      </c>
      <c r="AF1998">
        <v>0</v>
      </c>
      <c r="AG1998">
        <v>0</v>
      </c>
      <c r="AH1998">
        <v>37800</v>
      </c>
      <c r="AI1998">
        <v>0.17593018622430601</v>
      </c>
      <c r="AJ1998">
        <v>0.17765047833174999</v>
      </c>
      <c r="AK1998" s="1">
        <f t="shared" si="374"/>
        <v>0.10149206146876656</v>
      </c>
      <c r="AL1998" s="1">
        <f t="shared" si="380"/>
        <v>0.10338088148170811</v>
      </c>
      <c r="AM1998">
        <f t="shared" si="381"/>
        <v>0.10210789313086291</v>
      </c>
      <c r="AN1998">
        <f t="shared" si="382"/>
        <v>0.10433810530909232</v>
      </c>
      <c r="AO1998">
        <f t="shared" si="383"/>
        <v>8.9127500700463005E-2</v>
      </c>
      <c r="AP1998">
        <f t="shared" si="384"/>
        <v>8.7238680687521455E-2</v>
      </c>
      <c r="AQ1998">
        <f t="shared" si="385"/>
        <v>43.287199755735337</v>
      </c>
    </row>
    <row r="1999" spans="1:43" x14ac:dyDescent="0.2">
      <c r="A1999">
        <v>38083</v>
      </c>
      <c r="B1999">
        <v>4</v>
      </c>
      <c r="C1999">
        <v>38</v>
      </c>
      <c r="D1999" t="s">
        <v>703</v>
      </c>
      <c r="E1999">
        <v>83</v>
      </c>
      <c r="F1999" t="s">
        <v>1337</v>
      </c>
      <c r="G1999" t="s">
        <v>1338</v>
      </c>
      <c r="H1999" t="s">
        <v>602</v>
      </c>
      <c r="I1999">
        <v>43</v>
      </c>
      <c r="J1999">
        <v>14</v>
      </c>
      <c r="K1999">
        <v>65</v>
      </c>
      <c r="L1999">
        <v>58</v>
      </c>
      <c r="M1999">
        <v>18</v>
      </c>
      <c r="N1999">
        <v>83</v>
      </c>
      <c r="O1999">
        <v>71</v>
      </c>
      <c r="P1999">
        <v>24</v>
      </c>
      <c r="Q1999">
        <v>98</v>
      </c>
      <c r="R1999">
        <v>1200</v>
      </c>
      <c r="S1999">
        <v>0.98296851547140796</v>
      </c>
      <c r="T1999">
        <f t="shared" si="375"/>
        <v>1</v>
      </c>
      <c r="U1999">
        <f t="shared" si="376"/>
        <v>1179.5622185656896</v>
      </c>
      <c r="V1999">
        <f t="shared" si="377"/>
        <v>982.96851547140795</v>
      </c>
      <c r="W1999">
        <v>24.69</v>
      </c>
      <c r="X1999">
        <f t="shared" si="378"/>
        <v>24.269492646989065</v>
      </c>
      <c r="Y1999">
        <v>0</v>
      </c>
      <c r="Z1999">
        <v>0</v>
      </c>
      <c r="AA1999">
        <v>0</v>
      </c>
      <c r="AB1999" s="2">
        <v>0.1</v>
      </c>
      <c r="AC1999">
        <v>25</v>
      </c>
      <c r="AD1999">
        <f t="shared" si="379"/>
        <v>0.11016807219002084</v>
      </c>
      <c r="AE1999">
        <v>1630000</v>
      </c>
      <c r="AF1999">
        <v>0</v>
      </c>
      <c r="AG1999">
        <v>0</v>
      </c>
      <c r="AH1999">
        <v>37800</v>
      </c>
      <c r="AI1999">
        <v>0.17498215712132301</v>
      </c>
      <c r="AJ1999">
        <v>0.1770973781545</v>
      </c>
      <c r="AK1999" s="1">
        <f t="shared" si="374"/>
        <v>0.10061012003929888</v>
      </c>
      <c r="AL1999" s="1">
        <f t="shared" si="380"/>
        <v>0.1025091734175848</v>
      </c>
      <c r="AM1999">
        <f t="shared" si="381"/>
        <v>0.10122928819208554</v>
      </c>
      <c r="AN1999">
        <f t="shared" si="382"/>
        <v>0.10347158335114895</v>
      </c>
      <c r="AO1999">
        <f t="shared" si="383"/>
        <v>8.8379651062693826E-2</v>
      </c>
      <c r="AP1999">
        <f t="shared" si="384"/>
        <v>8.6480597684407912E-2</v>
      </c>
      <c r="AQ1999">
        <f t="shared" si="385"/>
        <v>43.521723811388746</v>
      </c>
    </row>
    <row r="2000" spans="1:43" x14ac:dyDescent="0.2">
      <c r="A2000">
        <v>38085</v>
      </c>
      <c r="B2000">
        <v>4</v>
      </c>
      <c r="C2000">
        <v>38</v>
      </c>
      <c r="D2000" t="s">
        <v>640</v>
      </c>
      <c r="E2000">
        <v>85</v>
      </c>
      <c r="F2000" t="s">
        <v>1337</v>
      </c>
      <c r="G2000" t="s">
        <v>1338</v>
      </c>
      <c r="H2000" t="s">
        <v>602</v>
      </c>
      <c r="I2000">
        <v>43</v>
      </c>
      <c r="J2000">
        <v>14</v>
      </c>
      <c r="K2000">
        <v>65</v>
      </c>
      <c r="L2000">
        <v>58</v>
      </c>
      <c r="M2000">
        <v>18</v>
      </c>
      <c r="N2000">
        <v>83</v>
      </c>
      <c r="O2000">
        <v>71</v>
      </c>
      <c r="P2000">
        <v>24</v>
      </c>
      <c r="Q2000">
        <v>98</v>
      </c>
      <c r="R2000">
        <v>1200</v>
      </c>
      <c r="S2000">
        <v>0.97623127549886701</v>
      </c>
      <c r="T2000">
        <f t="shared" si="375"/>
        <v>1</v>
      </c>
      <c r="U2000">
        <f t="shared" si="376"/>
        <v>1171.4775305986404</v>
      </c>
      <c r="V2000">
        <f t="shared" si="377"/>
        <v>976.23127549886703</v>
      </c>
      <c r="W2000">
        <v>24.69</v>
      </c>
      <c r="X2000">
        <f t="shared" si="378"/>
        <v>24.103150192067027</v>
      </c>
      <c r="Y2000">
        <v>0</v>
      </c>
      <c r="Z2000">
        <v>0</v>
      </c>
      <c r="AA2000">
        <v>0</v>
      </c>
      <c r="AB2000" s="2">
        <v>0.1</v>
      </c>
      <c r="AC2000">
        <v>25</v>
      </c>
      <c r="AD2000">
        <f t="shared" si="379"/>
        <v>0.11016807219002084</v>
      </c>
      <c r="AE2000">
        <v>1630000</v>
      </c>
      <c r="AF2000">
        <v>0</v>
      </c>
      <c r="AG2000">
        <v>0</v>
      </c>
      <c r="AH2000">
        <v>37800</v>
      </c>
      <c r="AI2000">
        <v>0.18365272062575699</v>
      </c>
      <c r="AJ2000">
        <v>0.18885989270699999</v>
      </c>
      <c r="AK2000" s="1">
        <f t="shared" si="374"/>
        <v>9.5203118900742026E-2</v>
      </c>
      <c r="AL2000" s="1">
        <f t="shared" si="380"/>
        <v>9.7012514674944358E-2</v>
      </c>
      <c r="AM2000">
        <f t="shared" si="381"/>
        <v>9.5793055051027615E-2</v>
      </c>
      <c r="AN2000">
        <f t="shared" si="382"/>
        <v>9.7929487566150331E-2</v>
      </c>
      <c r="AO2000">
        <f t="shared" si="383"/>
        <v>8.3642342805176725E-2</v>
      </c>
      <c r="AP2000">
        <f t="shared" si="384"/>
        <v>8.1832947030974393E-2</v>
      </c>
      <c r="AQ2000">
        <f t="shared" si="385"/>
        <v>41.466987737546134</v>
      </c>
    </row>
    <row r="2001" spans="1:43" x14ac:dyDescent="0.2">
      <c r="A2001">
        <v>38087</v>
      </c>
      <c r="B2001">
        <v>4</v>
      </c>
      <c r="C2001">
        <v>38</v>
      </c>
      <c r="D2001" t="s">
        <v>1363</v>
      </c>
      <c r="E2001">
        <v>87</v>
      </c>
      <c r="F2001" t="s">
        <v>1337</v>
      </c>
      <c r="G2001" t="s">
        <v>1338</v>
      </c>
      <c r="H2001" t="s">
        <v>602</v>
      </c>
      <c r="I2001">
        <v>43</v>
      </c>
      <c r="J2001">
        <v>14</v>
      </c>
      <c r="K2001">
        <v>65</v>
      </c>
      <c r="L2001">
        <v>58</v>
      </c>
      <c r="M2001">
        <v>18</v>
      </c>
      <c r="N2001">
        <v>83</v>
      </c>
      <c r="O2001">
        <v>71</v>
      </c>
      <c r="P2001">
        <v>24</v>
      </c>
      <c r="Q2001">
        <v>98</v>
      </c>
      <c r="R2001">
        <v>1200</v>
      </c>
      <c r="S2001">
        <v>0.97415382823636498</v>
      </c>
      <c r="T2001">
        <f t="shared" si="375"/>
        <v>1</v>
      </c>
      <c r="U2001">
        <f t="shared" si="376"/>
        <v>1168.9845938836379</v>
      </c>
      <c r="V2001">
        <f t="shared" si="377"/>
        <v>974.15382823636503</v>
      </c>
      <c r="W2001">
        <v>24.69</v>
      </c>
      <c r="X2001">
        <f t="shared" si="378"/>
        <v>24.051858019155851</v>
      </c>
      <c r="Y2001">
        <v>0</v>
      </c>
      <c r="Z2001">
        <v>0</v>
      </c>
      <c r="AA2001">
        <v>0</v>
      </c>
      <c r="AB2001" s="2">
        <v>0.1</v>
      </c>
      <c r="AC2001">
        <v>25</v>
      </c>
      <c r="AD2001">
        <f t="shared" si="379"/>
        <v>0.11016807219002084</v>
      </c>
      <c r="AE2001">
        <v>1630000</v>
      </c>
      <c r="AF2001">
        <v>0</v>
      </c>
      <c r="AG2001">
        <v>0</v>
      </c>
      <c r="AH2001">
        <v>37800</v>
      </c>
      <c r="AI2001">
        <v>0.190053411371572</v>
      </c>
      <c r="AJ2001">
        <v>0.19453376303325001</v>
      </c>
      <c r="AK2001" s="1">
        <f t="shared" si="374"/>
        <v>9.1801060403239043E-2</v>
      </c>
      <c r="AL2001" s="1">
        <f t="shared" si="380"/>
        <v>9.3549518661487974E-2</v>
      </c>
      <c r="AM2001">
        <f t="shared" si="381"/>
        <v>9.2371128460494861E-2</v>
      </c>
      <c r="AN2001">
        <f t="shared" si="382"/>
        <v>9.4435609392481482E-2</v>
      </c>
      <c r="AO2001">
        <f t="shared" si="383"/>
        <v>8.0657126378647984E-2</v>
      </c>
      <c r="AP2001">
        <f t="shared" si="384"/>
        <v>7.8908668120399053E-2</v>
      </c>
      <c r="AQ2001">
        <f t="shared" si="385"/>
        <v>40.070446824372944</v>
      </c>
    </row>
    <row r="2002" spans="1:43" x14ac:dyDescent="0.2">
      <c r="A2002">
        <v>38089</v>
      </c>
      <c r="B2002">
        <v>4</v>
      </c>
      <c r="C2002">
        <v>38</v>
      </c>
      <c r="D2002" t="s">
        <v>546</v>
      </c>
      <c r="E2002">
        <v>89</v>
      </c>
      <c r="F2002" t="s">
        <v>1337</v>
      </c>
      <c r="G2002" t="s">
        <v>1338</v>
      </c>
      <c r="H2002" t="s">
        <v>602</v>
      </c>
      <c r="I2002">
        <v>43</v>
      </c>
      <c r="J2002">
        <v>14</v>
      </c>
      <c r="K2002">
        <v>65</v>
      </c>
      <c r="L2002">
        <v>58</v>
      </c>
      <c r="M2002">
        <v>18</v>
      </c>
      <c r="N2002">
        <v>83</v>
      </c>
      <c r="O2002">
        <v>71</v>
      </c>
      <c r="P2002">
        <v>24</v>
      </c>
      <c r="Q2002">
        <v>98</v>
      </c>
      <c r="R2002">
        <v>1200</v>
      </c>
      <c r="S2002">
        <v>0.97516102411530203</v>
      </c>
      <c r="T2002">
        <f t="shared" si="375"/>
        <v>1</v>
      </c>
      <c r="U2002">
        <f t="shared" si="376"/>
        <v>1170.1932289383624</v>
      </c>
      <c r="V2002">
        <f t="shared" si="377"/>
        <v>975.16102411530198</v>
      </c>
      <c r="W2002">
        <v>24.69</v>
      </c>
      <c r="X2002">
        <f t="shared" si="378"/>
        <v>24.07672568540681</v>
      </c>
      <c r="Y2002">
        <v>0</v>
      </c>
      <c r="Z2002">
        <v>0</v>
      </c>
      <c r="AA2002">
        <v>0</v>
      </c>
      <c r="AB2002" s="2">
        <v>0.1</v>
      </c>
      <c r="AC2002">
        <v>25</v>
      </c>
      <c r="AD2002">
        <f t="shared" si="379"/>
        <v>0.11016807219002084</v>
      </c>
      <c r="AE2002">
        <v>1630000</v>
      </c>
      <c r="AF2002">
        <v>0</v>
      </c>
      <c r="AG2002">
        <v>0</v>
      </c>
      <c r="AH2002">
        <v>37800</v>
      </c>
      <c r="AI2002">
        <v>0.18470384502734899</v>
      </c>
      <c r="AJ2002">
        <v>0.188206131141125</v>
      </c>
      <c r="AK2002" s="1">
        <f t="shared" si="374"/>
        <v>9.4557552836700462E-2</v>
      </c>
      <c r="AL2002" s="1">
        <f t="shared" si="380"/>
        <v>9.6356651586224612E-2</v>
      </c>
      <c r="AM2002">
        <f t="shared" si="381"/>
        <v>9.5144131740780083E-2</v>
      </c>
      <c r="AN2002">
        <f t="shared" si="382"/>
        <v>9.7268406109716571E-2</v>
      </c>
      <c r="AO2002">
        <f t="shared" si="383"/>
        <v>8.3077141969219157E-2</v>
      </c>
      <c r="AP2002">
        <f t="shared" si="384"/>
        <v>8.1278043219695006E-2</v>
      </c>
      <c r="AQ2002">
        <f t="shared" si="385"/>
        <v>41.231004763477586</v>
      </c>
    </row>
    <row r="2003" spans="1:43" x14ac:dyDescent="0.2">
      <c r="A2003">
        <v>38091</v>
      </c>
      <c r="B2003">
        <v>4</v>
      </c>
      <c r="C2003">
        <v>38</v>
      </c>
      <c r="D2003" t="s">
        <v>1002</v>
      </c>
      <c r="E2003">
        <v>91</v>
      </c>
      <c r="F2003" t="s">
        <v>1337</v>
      </c>
      <c r="G2003" t="s">
        <v>1338</v>
      </c>
      <c r="H2003" t="s">
        <v>602</v>
      </c>
      <c r="I2003">
        <v>43</v>
      </c>
      <c r="J2003">
        <v>14</v>
      </c>
      <c r="K2003">
        <v>65</v>
      </c>
      <c r="L2003">
        <v>58</v>
      </c>
      <c r="M2003">
        <v>18</v>
      </c>
      <c r="N2003">
        <v>83</v>
      </c>
      <c r="O2003">
        <v>71</v>
      </c>
      <c r="P2003">
        <v>24</v>
      </c>
      <c r="Q2003">
        <v>98</v>
      </c>
      <c r="R2003">
        <v>1200</v>
      </c>
      <c r="S2003">
        <v>0.99696167230606103</v>
      </c>
      <c r="T2003">
        <f t="shared" si="375"/>
        <v>1</v>
      </c>
      <c r="U2003">
        <f t="shared" si="376"/>
        <v>1196.3540067672732</v>
      </c>
      <c r="V2003">
        <f t="shared" si="377"/>
        <v>996.96167230606102</v>
      </c>
      <c r="W2003">
        <v>24.69</v>
      </c>
      <c r="X2003">
        <f t="shared" si="378"/>
        <v>24.614983689236649</v>
      </c>
      <c r="Y2003">
        <v>0</v>
      </c>
      <c r="Z2003">
        <v>0</v>
      </c>
      <c r="AA2003">
        <v>0</v>
      </c>
      <c r="AB2003" s="2">
        <v>0.1</v>
      </c>
      <c r="AC2003">
        <v>25</v>
      </c>
      <c r="AD2003">
        <f t="shared" si="379"/>
        <v>0.11016807219002084</v>
      </c>
      <c r="AE2003">
        <v>1630000</v>
      </c>
      <c r="AF2003">
        <v>0</v>
      </c>
      <c r="AG2003">
        <v>0</v>
      </c>
      <c r="AH2003">
        <v>37800</v>
      </c>
      <c r="AI2003">
        <v>0.16978480167207699</v>
      </c>
      <c r="AJ2003">
        <v>0.17242579476137501</v>
      </c>
      <c r="AK2003" s="1">
        <f t="shared" si="374"/>
        <v>0.10516602919786487</v>
      </c>
      <c r="AL2003" s="1">
        <f t="shared" si="380"/>
        <v>0.10712321531433959</v>
      </c>
      <c r="AM2003">
        <f t="shared" si="381"/>
        <v>0.10580415097277314</v>
      </c>
      <c r="AN2003">
        <f t="shared" si="382"/>
        <v>0.10811508599152367</v>
      </c>
      <c r="AO2003">
        <f t="shared" si="383"/>
        <v>9.2353868453944943E-2</v>
      </c>
      <c r="AP2003">
        <f t="shared" si="384"/>
        <v>9.0396682337470224E-2</v>
      </c>
      <c r="AQ2003">
        <f t="shared" si="385"/>
        <v>44.853985981995635</v>
      </c>
    </row>
    <row r="2004" spans="1:43" x14ac:dyDescent="0.2">
      <c r="A2004">
        <v>38093</v>
      </c>
      <c r="B2004">
        <v>4</v>
      </c>
      <c r="C2004">
        <v>38</v>
      </c>
      <c r="D2004" t="s">
        <v>1364</v>
      </c>
      <c r="E2004">
        <v>93</v>
      </c>
      <c r="F2004" t="s">
        <v>1337</v>
      </c>
      <c r="G2004" t="s">
        <v>1338</v>
      </c>
      <c r="H2004" t="s">
        <v>602</v>
      </c>
      <c r="I2004">
        <v>43</v>
      </c>
      <c r="J2004">
        <v>14</v>
      </c>
      <c r="K2004">
        <v>65</v>
      </c>
      <c r="L2004">
        <v>58</v>
      </c>
      <c r="M2004">
        <v>18</v>
      </c>
      <c r="N2004">
        <v>83</v>
      </c>
      <c r="O2004">
        <v>71</v>
      </c>
      <c r="P2004">
        <v>24</v>
      </c>
      <c r="Q2004">
        <v>98</v>
      </c>
      <c r="R2004">
        <v>1200</v>
      </c>
      <c r="S2004">
        <v>0.98984800802694795</v>
      </c>
      <c r="T2004">
        <f t="shared" si="375"/>
        <v>1</v>
      </c>
      <c r="U2004">
        <f t="shared" si="376"/>
        <v>1187.8176096323375</v>
      </c>
      <c r="V2004">
        <f t="shared" si="377"/>
        <v>989.84800802694792</v>
      </c>
      <c r="W2004">
        <v>24.69</v>
      </c>
      <c r="X2004">
        <f t="shared" si="378"/>
        <v>24.439347318185344</v>
      </c>
      <c r="Y2004">
        <v>0</v>
      </c>
      <c r="Z2004">
        <v>0</v>
      </c>
      <c r="AA2004">
        <v>0</v>
      </c>
      <c r="AB2004" s="2">
        <v>0.1</v>
      </c>
      <c r="AC2004">
        <v>25</v>
      </c>
      <c r="AD2004">
        <f t="shared" si="379"/>
        <v>0.11016807219002084</v>
      </c>
      <c r="AE2004">
        <v>1630000</v>
      </c>
      <c r="AF2004">
        <v>0</v>
      </c>
      <c r="AG2004">
        <v>0</v>
      </c>
      <c r="AH2004">
        <v>37800</v>
      </c>
      <c r="AI2004">
        <v>0.17480406185765801</v>
      </c>
      <c r="AJ2004">
        <v>0.17784965514725001</v>
      </c>
      <c r="AK2004" s="1">
        <f t="shared" si="374"/>
        <v>0.10141748094417315</v>
      </c>
      <c r="AL2004" s="1">
        <f t="shared" si="380"/>
        <v>0.10331846913111581</v>
      </c>
      <c r="AM2004">
        <f t="shared" si="381"/>
        <v>0.10203727992277845</v>
      </c>
      <c r="AN2004">
        <f t="shared" si="382"/>
        <v>0.10428185959481785</v>
      </c>
      <c r="AO2004">
        <f t="shared" si="383"/>
        <v>8.9075562317987134E-2</v>
      </c>
      <c r="AP2004">
        <f t="shared" si="384"/>
        <v>8.7174574131044472E-2</v>
      </c>
      <c r="AQ2004">
        <f t="shared" si="385"/>
        <v>43.566064959958034</v>
      </c>
    </row>
    <row r="2005" spans="1:43" x14ac:dyDescent="0.2">
      <c r="A2005">
        <v>38095</v>
      </c>
      <c r="B2005">
        <v>4</v>
      </c>
      <c r="C2005">
        <v>38</v>
      </c>
      <c r="D2005" t="s">
        <v>1365</v>
      </c>
      <c r="E2005">
        <v>95</v>
      </c>
      <c r="F2005" t="s">
        <v>1337</v>
      </c>
      <c r="G2005" t="s">
        <v>1338</v>
      </c>
      <c r="H2005" t="s">
        <v>602</v>
      </c>
      <c r="I2005">
        <v>43</v>
      </c>
      <c r="J2005">
        <v>14</v>
      </c>
      <c r="K2005">
        <v>65</v>
      </c>
      <c r="L2005">
        <v>58</v>
      </c>
      <c r="M2005">
        <v>18</v>
      </c>
      <c r="N2005">
        <v>83</v>
      </c>
      <c r="O2005">
        <v>71</v>
      </c>
      <c r="P2005">
        <v>24</v>
      </c>
      <c r="Q2005">
        <v>98</v>
      </c>
      <c r="R2005">
        <v>1200</v>
      </c>
      <c r="S2005">
        <v>0.99100874066352795</v>
      </c>
      <c r="T2005">
        <f t="shared" si="375"/>
        <v>1</v>
      </c>
      <c r="U2005">
        <f t="shared" si="376"/>
        <v>1189.2104887962334</v>
      </c>
      <c r="V2005">
        <f t="shared" si="377"/>
        <v>991.00874066352799</v>
      </c>
      <c r="W2005">
        <v>24.69</v>
      </c>
      <c r="X2005">
        <f t="shared" si="378"/>
        <v>24.468005806982507</v>
      </c>
      <c r="Y2005">
        <v>0</v>
      </c>
      <c r="Z2005">
        <v>0</v>
      </c>
      <c r="AA2005">
        <v>0</v>
      </c>
      <c r="AB2005" s="2">
        <v>0.1</v>
      </c>
      <c r="AC2005">
        <v>25</v>
      </c>
      <c r="AD2005">
        <f t="shared" si="379"/>
        <v>0.11016807219002084</v>
      </c>
      <c r="AE2005">
        <v>1630000</v>
      </c>
      <c r="AF2005">
        <v>0</v>
      </c>
      <c r="AG2005">
        <v>0</v>
      </c>
      <c r="AH2005">
        <v>37800</v>
      </c>
      <c r="AI2005">
        <v>0.168489255660766</v>
      </c>
      <c r="AJ2005">
        <v>0.17185636398162499</v>
      </c>
      <c r="AK2005" s="1">
        <f t="shared" si="374"/>
        <v>0.10534188827534693</v>
      </c>
      <c r="AL2005" s="1">
        <f t="shared" si="380"/>
        <v>0.10731412356903269</v>
      </c>
      <c r="AM2005">
        <f t="shared" si="381"/>
        <v>0.10598491669024818</v>
      </c>
      <c r="AN2005">
        <f t="shared" si="382"/>
        <v>0.10831362092896589</v>
      </c>
      <c r="AO2005">
        <f t="shared" si="383"/>
        <v>9.2520079344539652E-2</v>
      </c>
      <c r="AP2005">
        <f t="shared" si="384"/>
        <v>9.0547844050853893E-2</v>
      </c>
      <c r="AQ2005">
        <f t="shared" si="385"/>
        <v>45.198876832171699</v>
      </c>
    </row>
    <row r="2006" spans="1:43" x14ac:dyDescent="0.2">
      <c r="A2006">
        <v>38097</v>
      </c>
      <c r="B2006">
        <v>4</v>
      </c>
      <c r="C2006">
        <v>38</v>
      </c>
      <c r="D2006" t="s">
        <v>1366</v>
      </c>
      <c r="E2006">
        <v>97</v>
      </c>
      <c r="F2006" t="s">
        <v>1337</v>
      </c>
      <c r="G2006" t="s">
        <v>1338</v>
      </c>
      <c r="H2006" t="s">
        <v>602</v>
      </c>
      <c r="I2006">
        <v>43</v>
      </c>
      <c r="J2006">
        <v>14</v>
      </c>
      <c r="K2006">
        <v>65</v>
      </c>
      <c r="L2006">
        <v>58</v>
      </c>
      <c r="M2006">
        <v>18</v>
      </c>
      <c r="N2006">
        <v>83</v>
      </c>
      <c r="O2006">
        <v>71</v>
      </c>
      <c r="P2006">
        <v>24</v>
      </c>
      <c r="Q2006">
        <v>98</v>
      </c>
      <c r="R2006">
        <v>1200</v>
      </c>
      <c r="S2006">
        <v>0.99939047731459096</v>
      </c>
      <c r="T2006">
        <f t="shared" si="375"/>
        <v>1</v>
      </c>
      <c r="U2006">
        <f t="shared" si="376"/>
        <v>1199.2685727775092</v>
      </c>
      <c r="V2006">
        <f t="shared" si="377"/>
        <v>999.39047731459095</v>
      </c>
      <c r="W2006">
        <v>24.69</v>
      </c>
      <c r="X2006">
        <f t="shared" si="378"/>
        <v>24.674950884897253</v>
      </c>
      <c r="Y2006">
        <v>0</v>
      </c>
      <c r="Z2006">
        <v>0</v>
      </c>
      <c r="AA2006">
        <v>0</v>
      </c>
      <c r="AB2006" s="2">
        <v>0.1</v>
      </c>
      <c r="AC2006">
        <v>25</v>
      </c>
      <c r="AD2006">
        <f t="shared" si="379"/>
        <v>0.11016807219002084</v>
      </c>
      <c r="AE2006">
        <v>1630000</v>
      </c>
      <c r="AF2006">
        <v>0</v>
      </c>
      <c r="AG2006">
        <v>0</v>
      </c>
      <c r="AH2006">
        <v>37800</v>
      </c>
      <c r="AI2006">
        <v>0.165873836376945</v>
      </c>
      <c r="AJ2006">
        <v>0.16909847010637499</v>
      </c>
      <c r="AK2006" s="1">
        <f t="shared" si="374"/>
        <v>0.10790787578485461</v>
      </c>
      <c r="AL2006" s="1">
        <f t="shared" si="380"/>
        <v>0.10991120834096586</v>
      </c>
      <c r="AM2006">
        <f t="shared" si="381"/>
        <v>0.10856104316412246</v>
      </c>
      <c r="AN2006">
        <f t="shared" si="382"/>
        <v>0.11092646529702584</v>
      </c>
      <c r="AO2006">
        <f t="shared" si="383"/>
        <v>9.4756800985370329E-2</v>
      </c>
      <c r="AP2006">
        <f t="shared" si="384"/>
        <v>9.2753468429259078E-2</v>
      </c>
      <c r="AQ2006">
        <f t="shared" si="385"/>
        <v>45.91155109506915</v>
      </c>
    </row>
    <row r="2007" spans="1:43" x14ac:dyDescent="0.2">
      <c r="A2007">
        <v>38099</v>
      </c>
      <c r="B2007">
        <v>4</v>
      </c>
      <c r="C2007">
        <v>38</v>
      </c>
      <c r="D2007" t="s">
        <v>1367</v>
      </c>
      <c r="E2007">
        <v>99</v>
      </c>
      <c r="F2007" t="s">
        <v>1337</v>
      </c>
      <c r="G2007" t="s">
        <v>1338</v>
      </c>
      <c r="H2007" t="s">
        <v>602</v>
      </c>
      <c r="I2007">
        <v>43</v>
      </c>
      <c r="J2007">
        <v>14</v>
      </c>
      <c r="K2007">
        <v>65</v>
      </c>
      <c r="L2007">
        <v>58</v>
      </c>
      <c r="M2007">
        <v>18</v>
      </c>
      <c r="N2007">
        <v>83</v>
      </c>
      <c r="O2007">
        <v>71</v>
      </c>
      <c r="P2007">
        <v>24</v>
      </c>
      <c r="Q2007">
        <v>98</v>
      </c>
      <c r="R2007">
        <v>1200</v>
      </c>
      <c r="S2007">
        <v>0.997624976767434</v>
      </c>
      <c r="T2007">
        <f t="shared" si="375"/>
        <v>1</v>
      </c>
      <c r="U2007">
        <f t="shared" si="376"/>
        <v>1197.1499721209209</v>
      </c>
      <c r="V2007">
        <f t="shared" si="377"/>
        <v>997.62497676743396</v>
      </c>
      <c r="W2007">
        <v>24.69</v>
      </c>
      <c r="X2007">
        <f t="shared" si="378"/>
        <v>24.631360676387946</v>
      </c>
      <c r="Y2007">
        <v>0</v>
      </c>
      <c r="Z2007">
        <v>0</v>
      </c>
      <c r="AA2007">
        <v>0</v>
      </c>
      <c r="AB2007" s="2">
        <v>0.1</v>
      </c>
      <c r="AC2007">
        <v>25</v>
      </c>
      <c r="AD2007">
        <f t="shared" si="379"/>
        <v>0.11016807219002084</v>
      </c>
      <c r="AE2007">
        <v>1630000</v>
      </c>
      <c r="AF2007">
        <v>0</v>
      </c>
      <c r="AG2007">
        <v>0</v>
      </c>
      <c r="AH2007">
        <v>37800</v>
      </c>
      <c r="AI2007">
        <v>0.16876727003749001</v>
      </c>
      <c r="AJ2007">
        <v>0.171779313428125</v>
      </c>
      <c r="AK2007" s="1">
        <f t="shared" si="374"/>
        <v>0.10587048777581637</v>
      </c>
      <c r="AL2007" s="1">
        <f t="shared" si="380"/>
        <v>0.10783947415894141</v>
      </c>
      <c r="AM2007">
        <f t="shared" si="381"/>
        <v>0.10651245691456801</v>
      </c>
      <c r="AN2007">
        <f t="shared" si="382"/>
        <v>0.10883732502287158</v>
      </c>
      <c r="AO2007">
        <f t="shared" si="383"/>
        <v>9.2971194276487215E-2</v>
      </c>
      <c r="AP2007">
        <f t="shared" si="384"/>
        <v>9.1002207893362178E-2</v>
      </c>
      <c r="AQ2007">
        <f t="shared" si="385"/>
        <v>45.124419636956475</v>
      </c>
    </row>
    <row r="2008" spans="1:43" x14ac:dyDescent="0.2">
      <c r="A2008">
        <v>38101</v>
      </c>
      <c r="B2008">
        <v>4</v>
      </c>
      <c r="C2008">
        <v>38</v>
      </c>
      <c r="D2008" t="s">
        <v>1368</v>
      </c>
      <c r="E2008">
        <v>101</v>
      </c>
      <c r="F2008" t="s">
        <v>1337</v>
      </c>
      <c r="G2008" t="s">
        <v>1338</v>
      </c>
      <c r="H2008" t="s">
        <v>602</v>
      </c>
      <c r="I2008">
        <v>43</v>
      </c>
      <c r="J2008">
        <v>14</v>
      </c>
      <c r="K2008">
        <v>65</v>
      </c>
      <c r="L2008">
        <v>58</v>
      </c>
      <c r="M2008">
        <v>18</v>
      </c>
      <c r="N2008">
        <v>83</v>
      </c>
      <c r="O2008">
        <v>71</v>
      </c>
      <c r="P2008">
        <v>24</v>
      </c>
      <c r="Q2008">
        <v>98</v>
      </c>
      <c r="R2008">
        <v>1200</v>
      </c>
      <c r="S2008">
        <v>0.98064988292753696</v>
      </c>
      <c r="T2008">
        <f t="shared" si="375"/>
        <v>1</v>
      </c>
      <c r="U2008">
        <f t="shared" si="376"/>
        <v>1176.7798595130444</v>
      </c>
      <c r="V2008">
        <f t="shared" si="377"/>
        <v>980.64988292753696</v>
      </c>
      <c r="W2008">
        <v>24.69</v>
      </c>
      <c r="X2008">
        <f t="shared" si="378"/>
        <v>24.212245609480888</v>
      </c>
      <c r="Y2008">
        <v>0</v>
      </c>
      <c r="Z2008">
        <v>0</v>
      </c>
      <c r="AA2008">
        <v>0</v>
      </c>
      <c r="AB2008" s="2">
        <v>0.1</v>
      </c>
      <c r="AC2008">
        <v>25</v>
      </c>
      <c r="AD2008">
        <f t="shared" si="379"/>
        <v>0.11016807219002084</v>
      </c>
      <c r="AE2008">
        <v>1630000</v>
      </c>
      <c r="AF2008">
        <v>0</v>
      </c>
      <c r="AG2008">
        <v>0</v>
      </c>
      <c r="AH2008">
        <v>37800</v>
      </c>
      <c r="AI2008">
        <v>0.17362161134942999</v>
      </c>
      <c r="AJ2008">
        <v>0.17656236545875001</v>
      </c>
      <c r="AK2008" s="1">
        <f t="shared" si="374"/>
        <v>0.10115934856504624</v>
      </c>
      <c r="AL2008" s="1">
        <f t="shared" si="380"/>
        <v>0.10307328343777485</v>
      </c>
      <c r="AM2008">
        <f t="shared" si="381"/>
        <v>0.1017833686864664</v>
      </c>
      <c r="AN2008">
        <f t="shared" si="382"/>
        <v>0.1040432350751382</v>
      </c>
      <c r="AO2008">
        <f t="shared" si="383"/>
        <v>8.8866628318014312E-2</v>
      </c>
      <c r="AP2008">
        <f t="shared" si="384"/>
        <v>8.6952693445285709E-2</v>
      </c>
      <c r="AQ2008">
        <f t="shared" si="385"/>
        <v>43.862771776886014</v>
      </c>
    </row>
    <row r="2009" spans="1:43" x14ac:dyDescent="0.2">
      <c r="A2009">
        <v>38103</v>
      </c>
      <c r="B2009">
        <v>4</v>
      </c>
      <c r="C2009">
        <v>38</v>
      </c>
      <c r="D2009" t="s">
        <v>597</v>
      </c>
      <c r="E2009">
        <v>103</v>
      </c>
      <c r="F2009" t="s">
        <v>1337</v>
      </c>
      <c r="G2009" t="s">
        <v>1338</v>
      </c>
      <c r="H2009" t="s">
        <v>602</v>
      </c>
      <c r="I2009">
        <v>43</v>
      </c>
      <c r="J2009">
        <v>14</v>
      </c>
      <c r="K2009">
        <v>65</v>
      </c>
      <c r="L2009">
        <v>58</v>
      </c>
      <c r="M2009">
        <v>18</v>
      </c>
      <c r="N2009">
        <v>83</v>
      </c>
      <c r="O2009">
        <v>71</v>
      </c>
      <c r="P2009">
        <v>24</v>
      </c>
      <c r="Q2009">
        <v>98</v>
      </c>
      <c r="R2009">
        <v>1200</v>
      </c>
      <c r="S2009">
        <v>0.98757404901764601</v>
      </c>
      <c r="T2009">
        <f t="shared" si="375"/>
        <v>1</v>
      </c>
      <c r="U2009">
        <f t="shared" si="376"/>
        <v>1185.0888588211751</v>
      </c>
      <c r="V2009">
        <f t="shared" si="377"/>
        <v>987.57404901764596</v>
      </c>
      <c r="W2009">
        <v>24.69</v>
      </c>
      <c r="X2009">
        <f t="shared" si="378"/>
        <v>24.38320327024568</v>
      </c>
      <c r="Y2009">
        <v>0</v>
      </c>
      <c r="Z2009">
        <v>0</v>
      </c>
      <c r="AA2009">
        <v>0</v>
      </c>
      <c r="AB2009" s="2">
        <v>0.1</v>
      </c>
      <c r="AC2009">
        <v>25</v>
      </c>
      <c r="AD2009">
        <f t="shared" si="379"/>
        <v>0.11016807219002084</v>
      </c>
      <c r="AE2009">
        <v>1630000</v>
      </c>
      <c r="AF2009">
        <v>0</v>
      </c>
      <c r="AG2009">
        <v>0</v>
      </c>
      <c r="AH2009">
        <v>37800</v>
      </c>
      <c r="AI2009">
        <v>0.174561728309655</v>
      </c>
      <c r="AJ2009">
        <v>0.17890391268512501</v>
      </c>
      <c r="AK2009" s="1">
        <f t="shared" si="374"/>
        <v>0.10132496484391718</v>
      </c>
      <c r="AL2009" s="1">
        <f t="shared" si="380"/>
        <v>0.10322859205842055</v>
      </c>
      <c r="AM2009">
        <f t="shared" si="381"/>
        <v>0.10194562425216526</v>
      </c>
      <c r="AN2009">
        <f t="shared" si="382"/>
        <v>0.10419331993915804</v>
      </c>
      <c r="AO2009">
        <f t="shared" si="383"/>
        <v>8.8998678056613878E-2</v>
      </c>
      <c r="AP2009">
        <f t="shared" si="384"/>
        <v>8.70950508421105E-2</v>
      </c>
      <c r="AQ2009">
        <f t="shared" si="385"/>
        <v>43.626545107562599</v>
      </c>
    </row>
    <row r="2010" spans="1:43" x14ac:dyDescent="0.2">
      <c r="A2010">
        <v>38105</v>
      </c>
      <c r="B2010">
        <v>4</v>
      </c>
      <c r="C2010">
        <v>38</v>
      </c>
      <c r="D2010" t="s">
        <v>1369</v>
      </c>
      <c r="E2010">
        <v>105</v>
      </c>
      <c r="F2010" t="s">
        <v>1337</v>
      </c>
      <c r="G2010" t="s">
        <v>1338</v>
      </c>
      <c r="H2010" t="s">
        <v>602</v>
      </c>
      <c r="I2010">
        <v>43</v>
      </c>
      <c r="J2010">
        <v>14</v>
      </c>
      <c r="K2010">
        <v>65</v>
      </c>
      <c r="L2010">
        <v>58</v>
      </c>
      <c r="M2010">
        <v>18</v>
      </c>
      <c r="N2010">
        <v>83</v>
      </c>
      <c r="O2010">
        <v>71</v>
      </c>
      <c r="P2010">
        <v>24</v>
      </c>
      <c r="Q2010">
        <v>98</v>
      </c>
      <c r="R2010">
        <v>1200</v>
      </c>
      <c r="S2010">
        <v>0.98001567819225299</v>
      </c>
      <c r="T2010">
        <f t="shared" si="375"/>
        <v>1</v>
      </c>
      <c r="U2010">
        <f t="shared" si="376"/>
        <v>1176.0188138307035</v>
      </c>
      <c r="V2010">
        <f t="shared" si="377"/>
        <v>980.01567819225295</v>
      </c>
      <c r="W2010">
        <v>24.69</v>
      </c>
      <c r="X2010">
        <f t="shared" si="378"/>
        <v>24.196587094566727</v>
      </c>
      <c r="Y2010">
        <v>0</v>
      </c>
      <c r="Z2010">
        <v>0</v>
      </c>
      <c r="AA2010">
        <v>0</v>
      </c>
      <c r="AB2010" s="2">
        <v>0.1</v>
      </c>
      <c r="AC2010">
        <v>25</v>
      </c>
      <c r="AD2010">
        <f t="shared" si="379"/>
        <v>0.11016807219002084</v>
      </c>
      <c r="AE2010">
        <v>1630000</v>
      </c>
      <c r="AF2010">
        <v>0</v>
      </c>
      <c r="AG2010">
        <v>0</v>
      </c>
      <c r="AH2010">
        <v>37800</v>
      </c>
      <c r="AI2010">
        <v>0.176767134867204</v>
      </c>
      <c r="AJ2010">
        <v>0.182166489398875</v>
      </c>
      <c r="AK2010" s="1">
        <f t="shared" si="374"/>
        <v>9.9294987730764228E-2</v>
      </c>
      <c r="AL2010" s="1">
        <f t="shared" si="380"/>
        <v>0.1011748646483295</v>
      </c>
      <c r="AM2010">
        <f t="shared" si="381"/>
        <v>9.9907903582326943E-2</v>
      </c>
      <c r="AN2010">
        <f t="shared" si="382"/>
        <v>0.1021275562577543</v>
      </c>
      <c r="AO2010">
        <f t="shared" si="383"/>
        <v>8.7230037345445433E-2</v>
      </c>
      <c r="AP2010">
        <f t="shared" si="384"/>
        <v>8.5350160427880156E-2</v>
      </c>
      <c r="AQ2010">
        <f t="shared" si="385"/>
        <v>43.082245576228871</v>
      </c>
    </row>
    <row r="2011" spans="1:43" x14ac:dyDescent="0.2">
      <c r="A2011">
        <v>39001</v>
      </c>
      <c r="B2011">
        <v>11</v>
      </c>
      <c r="C2011">
        <v>39</v>
      </c>
      <c r="D2011" t="s">
        <v>225</v>
      </c>
      <c r="E2011">
        <v>1</v>
      </c>
      <c r="F2011" t="s">
        <v>1370</v>
      </c>
      <c r="G2011" t="s">
        <v>1371</v>
      </c>
      <c r="H2011" t="s">
        <v>503</v>
      </c>
      <c r="I2011">
        <v>43</v>
      </c>
      <c r="J2011">
        <v>14</v>
      </c>
      <c r="K2011">
        <v>65</v>
      </c>
      <c r="L2011">
        <v>58</v>
      </c>
      <c r="M2011">
        <v>18</v>
      </c>
      <c r="N2011">
        <v>83</v>
      </c>
      <c r="O2011">
        <v>71</v>
      </c>
      <c r="P2011">
        <v>24</v>
      </c>
      <c r="Q2011">
        <v>98</v>
      </c>
      <c r="R2011">
        <v>1200</v>
      </c>
      <c r="S2011">
        <v>0.96345374584197996</v>
      </c>
      <c r="T2011">
        <f t="shared" si="375"/>
        <v>1</v>
      </c>
      <c r="U2011">
        <f t="shared" si="376"/>
        <v>1156.144495010376</v>
      </c>
      <c r="V2011">
        <f t="shared" si="377"/>
        <v>963.45374584197998</v>
      </c>
      <c r="W2011">
        <v>24.69</v>
      </c>
      <c r="X2011">
        <f t="shared" si="378"/>
        <v>23.787672984838487</v>
      </c>
      <c r="Y2011">
        <v>0</v>
      </c>
      <c r="Z2011">
        <v>0</v>
      </c>
      <c r="AA2011">
        <v>0</v>
      </c>
      <c r="AB2011" s="2">
        <v>0.1</v>
      </c>
      <c r="AC2011">
        <v>25</v>
      </c>
      <c r="AD2011">
        <f t="shared" si="379"/>
        <v>0.11016807219002084</v>
      </c>
      <c r="AE2011">
        <v>1630000</v>
      </c>
      <c r="AF2011">
        <v>0</v>
      </c>
      <c r="AG2011">
        <v>0</v>
      </c>
      <c r="AH2011">
        <v>37800</v>
      </c>
      <c r="AI2011">
        <v>0.17174794839438001</v>
      </c>
      <c r="AJ2011">
        <v>0.17405127884025001</v>
      </c>
      <c r="AK2011" s="1">
        <f t="shared" si="374"/>
        <v>0.10046970736467288</v>
      </c>
      <c r="AL2011" s="1">
        <f t="shared" si="380"/>
        <v>0.10240452207266551</v>
      </c>
      <c r="AM2011">
        <f t="shared" si="381"/>
        <v>0.10110053515626109</v>
      </c>
      <c r="AN2011">
        <f t="shared" si="382"/>
        <v>0.1033850552771923</v>
      </c>
      <c r="AO2011">
        <f t="shared" si="383"/>
        <v>8.8294719046449074E-2</v>
      </c>
      <c r="AP2011">
        <f t="shared" si="384"/>
        <v>8.6359904338456445E-2</v>
      </c>
      <c r="AQ2011">
        <f t="shared" si="385"/>
        <v>44.341287248846392</v>
      </c>
    </row>
    <row r="2012" spans="1:43" x14ac:dyDescent="0.2">
      <c r="A2012">
        <v>39003</v>
      </c>
      <c r="B2012">
        <v>11</v>
      </c>
      <c r="C2012">
        <v>39</v>
      </c>
      <c r="D2012" t="s">
        <v>558</v>
      </c>
      <c r="E2012">
        <v>3</v>
      </c>
      <c r="F2012" t="s">
        <v>1370</v>
      </c>
      <c r="G2012" t="s">
        <v>1371</v>
      </c>
      <c r="H2012" t="s">
        <v>503</v>
      </c>
      <c r="I2012">
        <v>43</v>
      </c>
      <c r="J2012">
        <v>14</v>
      </c>
      <c r="K2012">
        <v>65</v>
      </c>
      <c r="L2012">
        <v>58</v>
      </c>
      <c r="M2012">
        <v>18</v>
      </c>
      <c r="N2012">
        <v>83</v>
      </c>
      <c r="O2012">
        <v>71</v>
      </c>
      <c r="P2012">
        <v>24</v>
      </c>
      <c r="Q2012">
        <v>98</v>
      </c>
      <c r="R2012">
        <v>1200</v>
      </c>
      <c r="S2012">
        <v>0.98693542588840799</v>
      </c>
      <c r="T2012">
        <f t="shared" si="375"/>
        <v>1</v>
      </c>
      <c r="U2012">
        <f t="shared" si="376"/>
        <v>1184.3225110660896</v>
      </c>
      <c r="V2012">
        <f t="shared" si="377"/>
        <v>986.93542588840796</v>
      </c>
      <c r="W2012">
        <v>24.69</v>
      </c>
      <c r="X2012">
        <f t="shared" si="378"/>
        <v>24.367435665184793</v>
      </c>
      <c r="Y2012">
        <v>0</v>
      </c>
      <c r="Z2012">
        <v>0</v>
      </c>
      <c r="AA2012">
        <v>0</v>
      </c>
      <c r="AB2012" s="2">
        <v>0.1</v>
      </c>
      <c r="AC2012">
        <v>25</v>
      </c>
      <c r="AD2012">
        <f t="shared" si="379"/>
        <v>0.11016807219002084</v>
      </c>
      <c r="AE2012">
        <v>1630000</v>
      </c>
      <c r="AF2012">
        <v>0</v>
      </c>
      <c r="AG2012">
        <v>0</v>
      </c>
      <c r="AH2012">
        <v>37800</v>
      </c>
      <c r="AI2012">
        <v>0.16590307146765201</v>
      </c>
      <c r="AJ2012">
        <v>0.16693242050437501</v>
      </c>
      <c r="AK2012" s="1">
        <f t="shared" si="374"/>
        <v>0.1065442796274913</v>
      </c>
      <c r="AL2012" s="1">
        <f t="shared" si="380"/>
        <v>0.10854725916054833</v>
      </c>
      <c r="AM2012">
        <f t="shared" si="381"/>
        <v>0.10719733190697582</v>
      </c>
      <c r="AN2012">
        <f t="shared" si="382"/>
        <v>0.10956233721016045</v>
      </c>
      <c r="AO2012">
        <f t="shared" si="383"/>
        <v>9.3584353041418683E-2</v>
      </c>
      <c r="AP2012">
        <f t="shared" si="384"/>
        <v>9.1581373508361652E-2</v>
      </c>
      <c r="AQ2012">
        <f t="shared" si="385"/>
        <v>45.903460657991104</v>
      </c>
    </row>
    <row r="2013" spans="1:43" x14ac:dyDescent="0.2">
      <c r="A2013">
        <v>39005</v>
      </c>
      <c r="B2013">
        <v>11</v>
      </c>
      <c r="C2013">
        <v>39</v>
      </c>
      <c r="D2013" t="s">
        <v>1372</v>
      </c>
      <c r="E2013">
        <v>5</v>
      </c>
      <c r="F2013" t="s">
        <v>1370</v>
      </c>
      <c r="G2013" t="s">
        <v>1371</v>
      </c>
      <c r="H2013" t="s">
        <v>503</v>
      </c>
      <c r="I2013">
        <v>43</v>
      </c>
      <c r="J2013">
        <v>14</v>
      </c>
      <c r="K2013">
        <v>65</v>
      </c>
      <c r="L2013">
        <v>58</v>
      </c>
      <c r="M2013">
        <v>18</v>
      </c>
      <c r="N2013">
        <v>83</v>
      </c>
      <c r="O2013">
        <v>71</v>
      </c>
      <c r="P2013">
        <v>24</v>
      </c>
      <c r="Q2013">
        <v>98</v>
      </c>
      <c r="R2013">
        <v>1200</v>
      </c>
      <c r="S2013">
        <v>0.98734258115291595</v>
      </c>
      <c r="T2013">
        <f t="shared" si="375"/>
        <v>1</v>
      </c>
      <c r="U2013">
        <f t="shared" si="376"/>
        <v>1184.8110973834991</v>
      </c>
      <c r="V2013">
        <f t="shared" si="377"/>
        <v>987.34258115291595</v>
      </c>
      <c r="W2013">
        <v>24.69</v>
      </c>
      <c r="X2013">
        <f t="shared" si="378"/>
        <v>24.377488328665496</v>
      </c>
      <c r="Y2013">
        <v>0</v>
      </c>
      <c r="Z2013">
        <v>0</v>
      </c>
      <c r="AA2013">
        <v>0</v>
      </c>
      <c r="AB2013" s="2">
        <v>0.1</v>
      </c>
      <c r="AC2013">
        <v>25</v>
      </c>
      <c r="AD2013">
        <f t="shared" si="379"/>
        <v>0.11016807219002084</v>
      </c>
      <c r="AE2013">
        <v>1630000</v>
      </c>
      <c r="AF2013">
        <v>0</v>
      </c>
      <c r="AG2013">
        <v>0</v>
      </c>
      <c r="AH2013">
        <v>37800</v>
      </c>
      <c r="AI2013">
        <v>0.163280351348844</v>
      </c>
      <c r="AJ2013">
        <v>0.16473945920612501</v>
      </c>
      <c r="AK2013" s="1">
        <f t="shared" si="374"/>
        <v>0.1083003266850093</v>
      </c>
      <c r="AL2013" s="1">
        <f t="shared" si="380"/>
        <v>0.11033547943839267</v>
      </c>
      <c r="AM2013">
        <f t="shared" si="381"/>
        <v>0.10896386873462163</v>
      </c>
      <c r="AN2013">
        <f t="shared" si="382"/>
        <v>0.11136686236241795</v>
      </c>
      <c r="AO2013">
        <f t="shared" si="383"/>
        <v>9.5125956913818449E-2</v>
      </c>
      <c r="AP2013">
        <f t="shared" si="384"/>
        <v>9.3090804160435081E-2</v>
      </c>
      <c r="AQ2013">
        <f t="shared" si="385"/>
        <v>46.640793281274178</v>
      </c>
    </row>
    <row r="2014" spans="1:43" x14ac:dyDescent="0.2">
      <c r="A2014">
        <v>39007</v>
      </c>
      <c r="B2014">
        <v>11</v>
      </c>
      <c r="C2014">
        <v>39</v>
      </c>
      <c r="D2014" t="s">
        <v>1373</v>
      </c>
      <c r="E2014">
        <v>7</v>
      </c>
      <c r="F2014" t="s">
        <v>1370</v>
      </c>
      <c r="G2014" t="s">
        <v>1371</v>
      </c>
      <c r="H2014" t="s">
        <v>503</v>
      </c>
      <c r="I2014">
        <v>43</v>
      </c>
      <c r="J2014">
        <v>14</v>
      </c>
      <c r="K2014">
        <v>65</v>
      </c>
      <c r="L2014">
        <v>58</v>
      </c>
      <c r="M2014">
        <v>18</v>
      </c>
      <c r="N2014">
        <v>83</v>
      </c>
      <c r="O2014">
        <v>71</v>
      </c>
      <c r="P2014">
        <v>24</v>
      </c>
      <c r="Q2014">
        <v>98</v>
      </c>
      <c r="R2014">
        <v>1200</v>
      </c>
      <c r="S2014">
        <v>0.99014298121134403</v>
      </c>
      <c r="T2014">
        <f t="shared" si="375"/>
        <v>1</v>
      </c>
      <c r="U2014">
        <f t="shared" si="376"/>
        <v>1188.1715774536128</v>
      </c>
      <c r="V2014">
        <f t="shared" si="377"/>
        <v>990.14298121134402</v>
      </c>
      <c r="W2014">
        <v>24.69</v>
      </c>
      <c r="X2014">
        <f t="shared" si="378"/>
        <v>24.446630206108086</v>
      </c>
      <c r="Y2014">
        <v>0</v>
      </c>
      <c r="Z2014">
        <v>0</v>
      </c>
      <c r="AA2014">
        <v>0</v>
      </c>
      <c r="AB2014" s="2">
        <v>0.1</v>
      </c>
      <c r="AC2014">
        <v>25</v>
      </c>
      <c r="AD2014">
        <f t="shared" si="379"/>
        <v>0.11016807219002084</v>
      </c>
      <c r="AE2014">
        <v>1630000</v>
      </c>
      <c r="AF2014">
        <v>0</v>
      </c>
      <c r="AG2014">
        <v>0</v>
      </c>
      <c r="AH2014">
        <v>37800</v>
      </c>
      <c r="AI2014">
        <v>0.159595994719335</v>
      </c>
      <c r="AJ2014">
        <v>0.16203602749325</v>
      </c>
      <c r="AK2014" s="1">
        <f t="shared" si="374"/>
        <v>0.11111475959185978</v>
      </c>
      <c r="AL2014" s="1">
        <f t="shared" si="380"/>
        <v>0.11319689490612871</v>
      </c>
      <c r="AM2014">
        <f t="shared" si="381"/>
        <v>0.11179361985515125</v>
      </c>
      <c r="AN2014">
        <f t="shared" si="382"/>
        <v>0.11425208784193014</v>
      </c>
      <c r="AO2014">
        <f t="shared" si="383"/>
        <v>9.7592117981120871E-2</v>
      </c>
      <c r="AP2014">
        <f t="shared" si="384"/>
        <v>9.5509982666851956E-2</v>
      </c>
      <c r="AQ2014">
        <f t="shared" si="385"/>
        <v>47.717520277046354</v>
      </c>
    </row>
    <row r="2015" spans="1:43" x14ac:dyDescent="0.2">
      <c r="A2015">
        <v>39009</v>
      </c>
      <c r="B2015">
        <v>11</v>
      </c>
      <c r="C2015">
        <v>39</v>
      </c>
      <c r="D2015" t="s">
        <v>1374</v>
      </c>
      <c r="E2015">
        <v>9</v>
      </c>
      <c r="F2015" t="s">
        <v>1370</v>
      </c>
      <c r="G2015" t="s">
        <v>1371</v>
      </c>
      <c r="H2015" t="s">
        <v>503</v>
      </c>
      <c r="I2015">
        <v>43</v>
      </c>
      <c r="J2015">
        <v>14</v>
      </c>
      <c r="K2015">
        <v>65</v>
      </c>
      <c r="L2015">
        <v>58</v>
      </c>
      <c r="M2015">
        <v>18</v>
      </c>
      <c r="N2015">
        <v>83</v>
      </c>
      <c r="O2015">
        <v>71</v>
      </c>
      <c r="P2015">
        <v>24</v>
      </c>
      <c r="Q2015">
        <v>98</v>
      </c>
      <c r="R2015">
        <v>1200</v>
      </c>
      <c r="S2015">
        <v>0.97267783805728003</v>
      </c>
      <c r="T2015">
        <f t="shared" si="375"/>
        <v>1</v>
      </c>
      <c r="U2015">
        <f t="shared" si="376"/>
        <v>1167.213405668736</v>
      </c>
      <c r="V2015">
        <f t="shared" si="377"/>
        <v>972.67783805728004</v>
      </c>
      <c r="W2015">
        <v>24.69</v>
      </c>
      <c r="X2015">
        <f t="shared" si="378"/>
        <v>24.015415821634246</v>
      </c>
      <c r="Y2015">
        <v>0</v>
      </c>
      <c r="Z2015">
        <v>0</v>
      </c>
      <c r="AA2015">
        <v>0</v>
      </c>
      <c r="AB2015" s="2">
        <v>0.1</v>
      </c>
      <c r="AC2015">
        <v>25</v>
      </c>
      <c r="AD2015">
        <f t="shared" si="379"/>
        <v>0.11016807219002084</v>
      </c>
      <c r="AE2015">
        <v>1630000</v>
      </c>
      <c r="AF2015">
        <v>0</v>
      </c>
      <c r="AG2015">
        <v>0</v>
      </c>
      <c r="AH2015">
        <v>37800</v>
      </c>
      <c r="AI2015">
        <v>0.166450648531034</v>
      </c>
      <c r="AJ2015">
        <v>0.168154109822125</v>
      </c>
      <c r="AK2015" s="1">
        <f t="shared" si="374"/>
        <v>0.10465966850956286</v>
      </c>
      <c r="AL2015" s="1">
        <f t="shared" si="380"/>
        <v>0.10665605878832497</v>
      </c>
      <c r="AM2015">
        <f t="shared" si="381"/>
        <v>0.10531057242583827</v>
      </c>
      <c r="AN2015">
        <f t="shared" si="382"/>
        <v>0.10766779750905846</v>
      </c>
      <c r="AO2015">
        <f t="shared" si="383"/>
        <v>9.1957824403118768E-2</v>
      </c>
      <c r="AP2015">
        <f t="shared" si="384"/>
        <v>8.9961434124356657E-2</v>
      </c>
      <c r="AQ2015">
        <f t="shared" si="385"/>
        <v>45.752450839717632</v>
      </c>
    </row>
    <row r="2016" spans="1:43" x14ac:dyDescent="0.2">
      <c r="A2016">
        <v>39011</v>
      </c>
      <c r="B2016">
        <v>11</v>
      </c>
      <c r="C2016">
        <v>39</v>
      </c>
      <c r="D2016" t="s">
        <v>1375</v>
      </c>
      <c r="E2016">
        <v>11</v>
      </c>
      <c r="F2016" t="s">
        <v>1370</v>
      </c>
      <c r="G2016" t="s">
        <v>1371</v>
      </c>
      <c r="H2016" t="s">
        <v>503</v>
      </c>
      <c r="I2016">
        <v>43</v>
      </c>
      <c r="J2016">
        <v>14</v>
      </c>
      <c r="K2016">
        <v>65</v>
      </c>
      <c r="L2016">
        <v>58</v>
      </c>
      <c r="M2016">
        <v>18</v>
      </c>
      <c r="N2016">
        <v>83</v>
      </c>
      <c r="O2016">
        <v>71</v>
      </c>
      <c r="P2016">
        <v>24</v>
      </c>
      <c r="Q2016">
        <v>98</v>
      </c>
      <c r="R2016">
        <v>1200</v>
      </c>
      <c r="S2016">
        <v>0.98509883218341399</v>
      </c>
      <c r="T2016">
        <f t="shared" si="375"/>
        <v>1</v>
      </c>
      <c r="U2016">
        <f t="shared" si="376"/>
        <v>1182.1185986200967</v>
      </c>
      <c r="V2016">
        <f t="shared" si="377"/>
        <v>985.09883218341395</v>
      </c>
      <c r="W2016">
        <v>24.69</v>
      </c>
      <c r="X2016">
        <f t="shared" si="378"/>
        <v>24.322090166608493</v>
      </c>
      <c r="Y2016">
        <v>0</v>
      </c>
      <c r="Z2016">
        <v>0</v>
      </c>
      <c r="AA2016">
        <v>0</v>
      </c>
      <c r="AB2016" s="2">
        <v>0.1</v>
      </c>
      <c r="AC2016">
        <v>25</v>
      </c>
      <c r="AD2016">
        <f t="shared" si="379"/>
        <v>0.11016807219002084</v>
      </c>
      <c r="AE2016">
        <v>1630000</v>
      </c>
      <c r="AF2016">
        <v>0</v>
      </c>
      <c r="AG2016">
        <v>0</v>
      </c>
      <c r="AH2016">
        <v>37800</v>
      </c>
      <c r="AI2016">
        <v>0.166247963723163</v>
      </c>
      <c r="AJ2016">
        <v>0.16748662743562501</v>
      </c>
      <c r="AK2016" s="1">
        <f t="shared" si="374"/>
        <v>0.10612538903315547</v>
      </c>
      <c r="AL2016" s="1">
        <f t="shared" si="380"/>
        <v>0.10812421325439137</v>
      </c>
      <c r="AM2016">
        <f t="shared" si="381"/>
        <v>0.1067770865130467</v>
      </c>
      <c r="AN2016">
        <f t="shared" si="382"/>
        <v>0.10913718545831244</v>
      </c>
      <c r="AO2016">
        <f t="shared" si="383"/>
        <v>9.3220135452081257E-2</v>
      </c>
      <c r="AP2016">
        <f t="shared" si="384"/>
        <v>9.1221311230845356E-2</v>
      </c>
      <c r="AQ2016">
        <f t="shared" si="385"/>
        <v>45.80823093169829</v>
      </c>
    </row>
    <row r="2017" spans="1:43" x14ac:dyDescent="0.2">
      <c r="A2017">
        <v>39013</v>
      </c>
      <c r="B2017">
        <v>11</v>
      </c>
      <c r="C2017">
        <v>39</v>
      </c>
      <c r="D2017" t="s">
        <v>1376</v>
      </c>
      <c r="E2017">
        <v>13</v>
      </c>
      <c r="F2017" t="s">
        <v>1370</v>
      </c>
      <c r="G2017" t="s">
        <v>1371</v>
      </c>
      <c r="H2017" t="s">
        <v>503</v>
      </c>
      <c r="I2017">
        <v>43</v>
      </c>
      <c r="J2017">
        <v>14</v>
      </c>
      <c r="K2017">
        <v>65</v>
      </c>
      <c r="L2017">
        <v>58</v>
      </c>
      <c r="M2017">
        <v>18</v>
      </c>
      <c r="N2017">
        <v>83</v>
      </c>
      <c r="O2017">
        <v>71</v>
      </c>
      <c r="P2017">
        <v>24</v>
      </c>
      <c r="Q2017">
        <v>98</v>
      </c>
      <c r="R2017">
        <v>1200</v>
      </c>
      <c r="S2017">
        <v>0.97713296115398396</v>
      </c>
      <c r="T2017">
        <f t="shared" si="375"/>
        <v>1</v>
      </c>
      <c r="U2017">
        <f t="shared" si="376"/>
        <v>1172.5595533847807</v>
      </c>
      <c r="V2017">
        <f t="shared" si="377"/>
        <v>977.13296115398396</v>
      </c>
      <c r="W2017">
        <v>24.69</v>
      </c>
      <c r="X2017">
        <f t="shared" si="378"/>
        <v>24.125412810891866</v>
      </c>
      <c r="Y2017">
        <v>0</v>
      </c>
      <c r="Z2017">
        <v>0</v>
      </c>
      <c r="AA2017">
        <v>0</v>
      </c>
      <c r="AB2017" s="2">
        <v>0.1</v>
      </c>
      <c r="AC2017">
        <v>25</v>
      </c>
      <c r="AD2017">
        <f t="shared" si="379"/>
        <v>0.11016807219002084</v>
      </c>
      <c r="AE2017">
        <v>1630000</v>
      </c>
      <c r="AF2017">
        <v>0</v>
      </c>
      <c r="AG2017">
        <v>0</v>
      </c>
      <c r="AH2017">
        <v>37800</v>
      </c>
      <c r="AI2017">
        <v>0.163435760605809</v>
      </c>
      <c r="AJ2017">
        <v>0.16563737228012501</v>
      </c>
      <c r="AK2017" s="1">
        <f t="shared" si="374"/>
        <v>0.1070785300127066</v>
      </c>
      <c r="AL2017" s="1">
        <f t="shared" si="380"/>
        <v>0.10911174756184802</v>
      </c>
      <c r="AM2017">
        <f t="shared" si="381"/>
        <v>0.10774144110752353</v>
      </c>
      <c r="AN2017">
        <f t="shared" si="382"/>
        <v>0.11014214975525916</v>
      </c>
      <c r="AO2017">
        <f t="shared" si="383"/>
        <v>9.4073812183653183E-2</v>
      </c>
      <c r="AP2017">
        <f t="shared" si="384"/>
        <v>9.204059463451178E-2</v>
      </c>
      <c r="AQ2017">
        <f t="shared" si="385"/>
        <v>46.596443066846</v>
      </c>
    </row>
    <row r="2018" spans="1:43" x14ac:dyDescent="0.2">
      <c r="A2018">
        <v>39015</v>
      </c>
      <c r="B2018">
        <v>11</v>
      </c>
      <c r="C2018">
        <v>39</v>
      </c>
      <c r="D2018" t="s">
        <v>504</v>
      </c>
      <c r="E2018">
        <v>15</v>
      </c>
      <c r="F2018" t="s">
        <v>1370</v>
      </c>
      <c r="G2018" t="s">
        <v>1371</v>
      </c>
      <c r="H2018" t="s">
        <v>503</v>
      </c>
      <c r="I2018">
        <v>43</v>
      </c>
      <c r="J2018">
        <v>14</v>
      </c>
      <c r="K2018">
        <v>65</v>
      </c>
      <c r="L2018">
        <v>58</v>
      </c>
      <c r="M2018">
        <v>18</v>
      </c>
      <c r="N2018">
        <v>83</v>
      </c>
      <c r="O2018">
        <v>71</v>
      </c>
      <c r="P2018">
        <v>24</v>
      </c>
      <c r="Q2018">
        <v>98</v>
      </c>
      <c r="R2018">
        <v>1200</v>
      </c>
      <c r="S2018">
        <v>0.962420068003915</v>
      </c>
      <c r="T2018">
        <f t="shared" si="375"/>
        <v>1</v>
      </c>
      <c r="U2018">
        <f t="shared" si="376"/>
        <v>1154.9040816046979</v>
      </c>
      <c r="V2018">
        <f t="shared" si="377"/>
        <v>962.42006800391505</v>
      </c>
      <c r="W2018">
        <v>24.69</v>
      </c>
      <c r="X2018">
        <f t="shared" si="378"/>
        <v>23.762151479016662</v>
      </c>
      <c r="Y2018">
        <v>0</v>
      </c>
      <c r="Z2018">
        <v>0</v>
      </c>
      <c r="AA2018">
        <v>0</v>
      </c>
      <c r="AB2018" s="2">
        <v>0.1</v>
      </c>
      <c r="AC2018">
        <v>25</v>
      </c>
      <c r="AD2018">
        <f t="shared" si="379"/>
        <v>0.11016807219002084</v>
      </c>
      <c r="AE2018">
        <v>1630000</v>
      </c>
      <c r="AF2018">
        <v>0</v>
      </c>
      <c r="AG2018">
        <v>0</v>
      </c>
      <c r="AH2018">
        <v>37800</v>
      </c>
      <c r="AI2018">
        <v>0.17290978102039101</v>
      </c>
      <c r="AJ2018">
        <v>0.17458898455712499</v>
      </c>
      <c r="AK2018" s="1">
        <f t="shared" si="374"/>
        <v>9.9687552859324582E-2</v>
      </c>
      <c r="AL2018" s="1">
        <f t="shared" si="380"/>
        <v>0.10160936696758384</v>
      </c>
      <c r="AM2018">
        <f t="shared" si="381"/>
        <v>0.10031414192997211</v>
      </c>
      <c r="AN2018">
        <f t="shared" si="382"/>
        <v>0.10258331167572146</v>
      </c>
      <c r="AO2018">
        <f t="shared" si="383"/>
        <v>8.7609408453668755E-2</v>
      </c>
      <c r="AP2018">
        <f t="shared" si="384"/>
        <v>8.5687594345409498E-2</v>
      </c>
      <c r="AQ2018">
        <f t="shared" si="385"/>
        <v>44.043344854257626</v>
      </c>
    </row>
    <row r="2019" spans="1:43" x14ac:dyDescent="0.2">
      <c r="A2019">
        <v>39017</v>
      </c>
      <c r="B2019">
        <v>11</v>
      </c>
      <c r="C2019">
        <v>39</v>
      </c>
      <c r="D2019" t="s">
        <v>24</v>
      </c>
      <c r="E2019">
        <v>17</v>
      </c>
      <c r="F2019" t="s">
        <v>1370</v>
      </c>
      <c r="G2019" t="s">
        <v>1371</v>
      </c>
      <c r="H2019" t="s">
        <v>503</v>
      </c>
      <c r="I2019">
        <v>43</v>
      </c>
      <c r="J2019">
        <v>14</v>
      </c>
      <c r="K2019">
        <v>65</v>
      </c>
      <c r="L2019">
        <v>58</v>
      </c>
      <c r="M2019">
        <v>18</v>
      </c>
      <c r="N2019">
        <v>83</v>
      </c>
      <c r="O2019">
        <v>71</v>
      </c>
      <c r="P2019">
        <v>24</v>
      </c>
      <c r="Q2019">
        <v>98</v>
      </c>
      <c r="R2019">
        <v>1200</v>
      </c>
      <c r="S2019">
        <v>0.97056107435907601</v>
      </c>
      <c r="T2019">
        <f t="shared" si="375"/>
        <v>1</v>
      </c>
      <c r="U2019">
        <f t="shared" si="376"/>
        <v>1164.6732892308912</v>
      </c>
      <c r="V2019">
        <f t="shared" si="377"/>
        <v>970.56107435907597</v>
      </c>
      <c r="W2019">
        <v>24.69</v>
      </c>
      <c r="X2019">
        <f t="shared" si="378"/>
        <v>23.963152925925588</v>
      </c>
      <c r="Y2019">
        <v>0</v>
      </c>
      <c r="Z2019">
        <v>0</v>
      </c>
      <c r="AA2019">
        <v>0</v>
      </c>
      <c r="AB2019" s="2">
        <v>0.1</v>
      </c>
      <c r="AC2019">
        <v>25</v>
      </c>
      <c r="AD2019">
        <f t="shared" si="379"/>
        <v>0.11016807219002084</v>
      </c>
      <c r="AE2019">
        <v>1630000</v>
      </c>
      <c r="AF2019">
        <v>0</v>
      </c>
      <c r="AG2019">
        <v>0</v>
      </c>
      <c r="AH2019">
        <v>37800</v>
      </c>
      <c r="AI2019">
        <v>0.17245933430681501</v>
      </c>
      <c r="AJ2019">
        <v>0.17485609986025</v>
      </c>
      <c r="AK2019" s="1">
        <f t="shared" si="374"/>
        <v>0.10079337549086935</v>
      </c>
      <c r="AL2019" s="1">
        <f t="shared" si="380"/>
        <v>0.10272020918738485</v>
      </c>
      <c r="AM2019">
        <f t="shared" si="381"/>
        <v>0.10142160115015832</v>
      </c>
      <c r="AN2019">
        <f t="shared" si="382"/>
        <v>0.10369669774271259</v>
      </c>
      <c r="AO2019">
        <f t="shared" si="383"/>
        <v>8.8564950733594397E-2</v>
      </c>
      <c r="AP2019">
        <f t="shared" si="384"/>
        <v>8.6638117037078896E-2</v>
      </c>
      <c r="AQ2019">
        <f t="shared" si="385"/>
        <v>44.15838171221742</v>
      </c>
    </row>
    <row r="2020" spans="1:43" x14ac:dyDescent="0.2">
      <c r="A2020">
        <v>39019</v>
      </c>
      <c r="B2020">
        <v>11</v>
      </c>
      <c r="C2020">
        <v>39</v>
      </c>
      <c r="D2020" t="s">
        <v>114</v>
      </c>
      <c r="E2020">
        <v>19</v>
      </c>
      <c r="F2020" t="s">
        <v>1370</v>
      </c>
      <c r="G2020" t="s">
        <v>1371</v>
      </c>
      <c r="H2020" t="s">
        <v>503</v>
      </c>
      <c r="I2020">
        <v>43</v>
      </c>
      <c r="J2020">
        <v>14</v>
      </c>
      <c r="K2020">
        <v>65</v>
      </c>
      <c r="L2020">
        <v>58</v>
      </c>
      <c r="M2020">
        <v>18</v>
      </c>
      <c r="N2020">
        <v>83</v>
      </c>
      <c r="O2020">
        <v>71</v>
      </c>
      <c r="P2020">
        <v>24</v>
      </c>
      <c r="Q2020">
        <v>98</v>
      </c>
      <c r="R2020">
        <v>1200</v>
      </c>
      <c r="S2020">
        <v>0.97985877232118102</v>
      </c>
      <c r="T2020">
        <f t="shared" si="375"/>
        <v>1</v>
      </c>
      <c r="U2020">
        <f t="shared" si="376"/>
        <v>1175.8305267854173</v>
      </c>
      <c r="V2020">
        <f t="shared" si="377"/>
        <v>979.85877232118105</v>
      </c>
      <c r="W2020">
        <v>24.69</v>
      </c>
      <c r="X2020">
        <f t="shared" si="378"/>
        <v>24.19271308860996</v>
      </c>
      <c r="Y2020">
        <v>0</v>
      </c>
      <c r="Z2020">
        <v>0</v>
      </c>
      <c r="AA2020">
        <v>0</v>
      </c>
      <c r="AB2020" s="2">
        <v>0.1</v>
      </c>
      <c r="AC2020">
        <v>25</v>
      </c>
      <c r="AD2020">
        <f t="shared" si="379"/>
        <v>0.11016807219002084</v>
      </c>
      <c r="AE2020">
        <v>1630000</v>
      </c>
      <c r="AF2020">
        <v>0</v>
      </c>
      <c r="AG2020">
        <v>0</v>
      </c>
      <c r="AH2020">
        <v>37800</v>
      </c>
      <c r="AI2020">
        <v>0.16176400342928801</v>
      </c>
      <c r="AJ2020">
        <v>0.16361577053437501</v>
      </c>
      <c r="AK2020" s="1">
        <f t="shared" si="374"/>
        <v>0.1084869311472632</v>
      </c>
      <c r="AL2020" s="1">
        <f t="shared" si="380"/>
        <v>0.11054116107219371</v>
      </c>
      <c r="AM2020">
        <f t="shared" si="381"/>
        <v>0.10915669312581606</v>
      </c>
      <c r="AN2020">
        <f t="shared" si="382"/>
        <v>0.11158221200219037</v>
      </c>
      <c r="AO2020">
        <f t="shared" si="383"/>
        <v>9.5305432119082156E-2</v>
      </c>
      <c r="AP2020">
        <f t="shared" si="384"/>
        <v>9.3251202194151644E-2</v>
      </c>
      <c r="AQ2020">
        <f t="shared" si="385"/>
        <v>47.077996048015898</v>
      </c>
    </row>
    <row r="2021" spans="1:43" x14ac:dyDescent="0.2">
      <c r="A2021">
        <v>39021</v>
      </c>
      <c r="B2021">
        <v>11</v>
      </c>
      <c r="C2021">
        <v>39</v>
      </c>
      <c r="D2021" t="s">
        <v>507</v>
      </c>
      <c r="E2021">
        <v>21</v>
      </c>
      <c r="F2021" t="s">
        <v>1370</v>
      </c>
      <c r="G2021" t="s">
        <v>1371</v>
      </c>
      <c r="H2021" t="s">
        <v>503</v>
      </c>
      <c r="I2021">
        <v>43</v>
      </c>
      <c r="J2021">
        <v>14</v>
      </c>
      <c r="K2021">
        <v>65</v>
      </c>
      <c r="L2021">
        <v>58</v>
      </c>
      <c r="M2021">
        <v>18</v>
      </c>
      <c r="N2021">
        <v>83</v>
      </c>
      <c r="O2021">
        <v>71</v>
      </c>
      <c r="P2021">
        <v>24</v>
      </c>
      <c r="Q2021">
        <v>98</v>
      </c>
      <c r="R2021">
        <v>1200</v>
      </c>
      <c r="S2021">
        <v>0.978091354171435</v>
      </c>
      <c r="T2021">
        <f t="shared" si="375"/>
        <v>1</v>
      </c>
      <c r="U2021">
        <f t="shared" si="376"/>
        <v>1173.709625005722</v>
      </c>
      <c r="V2021">
        <f t="shared" si="377"/>
        <v>978.091354171435</v>
      </c>
      <c r="W2021">
        <v>24.69</v>
      </c>
      <c r="X2021">
        <f t="shared" si="378"/>
        <v>24.149075534492731</v>
      </c>
      <c r="Y2021">
        <v>0</v>
      </c>
      <c r="Z2021">
        <v>0</v>
      </c>
      <c r="AA2021">
        <v>0</v>
      </c>
      <c r="AB2021" s="2">
        <v>0.1</v>
      </c>
      <c r="AC2021">
        <v>25</v>
      </c>
      <c r="AD2021">
        <f t="shared" si="379"/>
        <v>0.11016807219002084</v>
      </c>
      <c r="AE2021">
        <v>1630000</v>
      </c>
      <c r="AF2021">
        <v>0</v>
      </c>
      <c r="AG2021">
        <v>0</v>
      </c>
      <c r="AH2021">
        <v>37800</v>
      </c>
      <c r="AI2021">
        <v>0.169171692111451</v>
      </c>
      <c r="AJ2021">
        <v>0.17067307167099999</v>
      </c>
      <c r="AK2021" s="1">
        <f t="shared" si="374"/>
        <v>0.1035493917862931</v>
      </c>
      <c r="AL2021" s="1">
        <f t="shared" si="380"/>
        <v>0.10551367110793093</v>
      </c>
      <c r="AM2021">
        <f t="shared" si="381"/>
        <v>0.104189826232761</v>
      </c>
      <c r="AN2021">
        <f t="shared" si="382"/>
        <v>0.10650913650824803</v>
      </c>
      <c r="AO2021">
        <f t="shared" si="383"/>
        <v>9.0971362188030078E-2</v>
      </c>
      <c r="AP2021">
        <f t="shared" si="384"/>
        <v>8.9007082866392251E-2</v>
      </c>
      <c r="AQ2021">
        <f t="shared" si="385"/>
        <v>45.016545138876495</v>
      </c>
    </row>
    <row r="2022" spans="1:43" x14ac:dyDescent="0.2">
      <c r="A2022">
        <v>39023</v>
      </c>
      <c r="B2022">
        <v>11</v>
      </c>
      <c r="C2022">
        <v>39</v>
      </c>
      <c r="D2022" t="s">
        <v>116</v>
      </c>
      <c r="E2022">
        <v>23</v>
      </c>
      <c r="F2022" t="s">
        <v>1370</v>
      </c>
      <c r="G2022" t="s">
        <v>1371</v>
      </c>
      <c r="H2022" t="s">
        <v>503</v>
      </c>
      <c r="I2022">
        <v>43</v>
      </c>
      <c r="J2022">
        <v>14</v>
      </c>
      <c r="K2022">
        <v>65</v>
      </c>
      <c r="L2022">
        <v>58</v>
      </c>
      <c r="M2022">
        <v>18</v>
      </c>
      <c r="N2022">
        <v>83</v>
      </c>
      <c r="O2022">
        <v>71</v>
      </c>
      <c r="P2022">
        <v>24</v>
      </c>
      <c r="Q2022">
        <v>98</v>
      </c>
      <c r="R2022">
        <v>1200</v>
      </c>
      <c r="S2022">
        <v>0.97517175674438505</v>
      </c>
      <c r="T2022">
        <f t="shared" si="375"/>
        <v>1</v>
      </c>
      <c r="U2022">
        <f t="shared" si="376"/>
        <v>1170.2061080932622</v>
      </c>
      <c r="V2022">
        <f t="shared" si="377"/>
        <v>975.17175674438511</v>
      </c>
      <c r="W2022">
        <v>24.69</v>
      </c>
      <c r="X2022">
        <f t="shared" si="378"/>
        <v>24.076990674018869</v>
      </c>
      <c r="Y2022">
        <v>0</v>
      </c>
      <c r="Z2022">
        <v>0</v>
      </c>
      <c r="AA2022">
        <v>0</v>
      </c>
      <c r="AB2022" s="2">
        <v>0.1</v>
      </c>
      <c r="AC2022">
        <v>25</v>
      </c>
      <c r="AD2022">
        <f t="shared" si="379"/>
        <v>0.11016807219002084</v>
      </c>
      <c r="AE2022">
        <v>1630000</v>
      </c>
      <c r="AF2022">
        <v>0</v>
      </c>
      <c r="AG2022">
        <v>0</v>
      </c>
      <c r="AH2022">
        <v>37800</v>
      </c>
      <c r="AI2022">
        <v>0.16967988514416399</v>
      </c>
      <c r="AJ2022">
        <v>0.17098505083400001</v>
      </c>
      <c r="AK2022" s="1">
        <f t="shared" si="374"/>
        <v>0.10293109163746393</v>
      </c>
      <c r="AL2022" s="1">
        <f t="shared" si="380"/>
        <v>0.10488948792196562</v>
      </c>
      <c r="AM2022">
        <f t="shared" si="381"/>
        <v>0.1035696079760587</v>
      </c>
      <c r="AN2022">
        <f t="shared" si="382"/>
        <v>0.10588197189298532</v>
      </c>
      <c r="AO2022">
        <f t="shared" si="383"/>
        <v>9.043401207384226E-2</v>
      </c>
      <c r="AP2022">
        <f t="shared" si="384"/>
        <v>8.8475615789340573E-2</v>
      </c>
      <c r="AQ2022">
        <f t="shared" si="385"/>
        <v>44.881720114820467</v>
      </c>
    </row>
    <row r="2023" spans="1:43" x14ac:dyDescent="0.2">
      <c r="A2023">
        <v>39025</v>
      </c>
      <c r="B2023">
        <v>11</v>
      </c>
      <c r="C2023">
        <v>39</v>
      </c>
      <c r="D2023" t="s">
        <v>1377</v>
      </c>
      <c r="E2023">
        <v>25</v>
      </c>
      <c r="F2023" t="s">
        <v>1370</v>
      </c>
      <c r="G2023" t="s">
        <v>1371</v>
      </c>
      <c r="H2023" t="s">
        <v>503</v>
      </c>
      <c r="I2023">
        <v>43</v>
      </c>
      <c r="J2023">
        <v>14</v>
      </c>
      <c r="K2023">
        <v>65</v>
      </c>
      <c r="L2023">
        <v>58</v>
      </c>
      <c r="M2023">
        <v>18</v>
      </c>
      <c r="N2023">
        <v>83</v>
      </c>
      <c r="O2023">
        <v>71</v>
      </c>
      <c r="P2023">
        <v>24</v>
      </c>
      <c r="Q2023">
        <v>98</v>
      </c>
      <c r="R2023">
        <v>1200</v>
      </c>
      <c r="S2023">
        <v>0.96402278968266097</v>
      </c>
      <c r="T2023">
        <f t="shared" si="375"/>
        <v>1</v>
      </c>
      <c r="U2023">
        <f t="shared" si="376"/>
        <v>1156.8273476191932</v>
      </c>
      <c r="V2023">
        <f t="shared" si="377"/>
        <v>964.02278968266103</v>
      </c>
      <c r="W2023">
        <v>24.69</v>
      </c>
      <c r="X2023">
        <f t="shared" si="378"/>
        <v>23.801722677264902</v>
      </c>
      <c r="Y2023">
        <v>0</v>
      </c>
      <c r="Z2023">
        <v>0</v>
      </c>
      <c r="AA2023">
        <v>0</v>
      </c>
      <c r="AB2023" s="2">
        <v>0.1</v>
      </c>
      <c r="AC2023">
        <v>25</v>
      </c>
      <c r="AD2023">
        <f t="shared" si="379"/>
        <v>0.11016807219002084</v>
      </c>
      <c r="AE2023">
        <v>1630000</v>
      </c>
      <c r="AF2023">
        <v>0</v>
      </c>
      <c r="AG2023">
        <v>0</v>
      </c>
      <c r="AH2023">
        <v>37800</v>
      </c>
      <c r="AI2023">
        <v>0.17217496804819299</v>
      </c>
      <c r="AJ2023">
        <v>0.17377925388787499</v>
      </c>
      <c r="AK2023" s="1">
        <f t="shared" si="374"/>
        <v>0.10027972063655279</v>
      </c>
      <c r="AL2023" s="1">
        <f t="shared" si="380"/>
        <v>0.10220973671489463</v>
      </c>
      <c r="AM2023">
        <f t="shared" si="381"/>
        <v>0.10090898388093514</v>
      </c>
      <c r="AN2023">
        <f t="shared" si="382"/>
        <v>0.10318783805052495</v>
      </c>
      <c r="AO2023">
        <f t="shared" si="383"/>
        <v>8.8126615117157317E-2</v>
      </c>
      <c r="AP2023">
        <f t="shared" si="384"/>
        <v>8.6196599038815477E-2</v>
      </c>
      <c r="AQ2023">
        <f t="shared" si="385"/>
        <v>44.231314229276414</v>
      </c>
    </row>
    <row r="2024" spans="1:43" x14ac:dyDescent="0.2">
      <c r="A2024">
        <v>39027</v>
      </c>
      <c r="B2024">
        <v>11</v>
      </c>
      <c r="C2024">
        <v>39</v>
      </c>
      <c r="D2024" t="s">
        <v>509</v>
      </c>
      <c r="E2024">
        <v>27</v>
      </c>
      <c r="F2024" t="s">
        <v>1370</v>
      </c>
      <c r="G2024" t="s">
        <v>1371</v>
      </c>
      <c r="H2024" t="s">
        <v>503</v>
      </c>
      <c r="I2024">
        <v>43</v>
      </c>
      <c r="J2024">
        <v>14</v>
      </c>
      <c r="K2024">
        <v>65</v>
      </c>
      <c r="L2024">
        <v>58</v>
      </c>
      <c r="M2024">
        <v>18</v>
      </c>
      <c r="N2024">
        <v>83</v>
      </c>
      <c r="O2024">
        <v>71</v>
      </c>
      <c r="P2024">
        <v>24</v>
      </c>
      <c r="Q2024">
        <v>98</v>
      </c>
      <c r="R2024">
        <v>1200</v>
      </c>
      <c r="S2024">
        <v>0.96888840624264305</v>
      </c>
      <c r="T2024">
        <f t="shared" si="375"/>
        <v>1</v>
      </c>
      <c r="U2024">
        <f t="shared" si="376"/>
        <v>1162.6660874911718</v>
      </c>
      <c r="V2024">
        <f t="shared" si="377"/>
        <v>968.8884062426431</v>
      </c>
      <c r="W2024">
        <v>24.69</v>
      </c>
      <c r="X2024">
        <f t="shared" si="378"/>
        <v>23.921854750130858</v>
      </c>
      <c r="Y2024">
        <v>0</v>
      </c>
      <c r="Z2024">
        <v>0</v>
      </c>
      <c r="AA2024">
        <v>0</v>
      </c>
      <c r="AB2024" s="2">
        <v>0.1</v>
      </c>
      <c r="AC2024">
        <v>25</v>
      </c>
      <c r="AD2024">
        <f t="shared" si="379"/>
        <v>0.11016807219002084</v>
      </c>
      <c r="AE2024">
        <v>1630000</v>
      </c>
      <c r="AF2024">
        <v>0</v>
      </c>
      <c r="AG2024">
        <v>0</v>
      </c>
      <c r="AH2024">
        <v>37800</v>
      </c>
      <c r="AI2024">
        <v>0.171319533008115</v>
      </c>
      <c r="AJ2024">
        <v>0.17309371112575</v>
      </c>
      <c r="AK2024" s="1">
        <f t="shared" si="374"/>
        <v>0.10128909781912496</v>
      </c>
      <c r="AL2024" s="1">
        <f t="shared" si="380"/>
        <v>0.10322875088019923</v>
      </c>
      <c r="AM2024">
        <f t="shared" si="381"/>
        <v>0.10192150310936295</v>
      </c>
      <c r="AN2024">
        <f t="shared" si="382"/>
        <v>0.10421173608482308</v>
      </c>
      <c r="AO2024">
        <f t="shared" si="383"/>
        <v>8.9003873985280091E-2</v>
      </c>
      <c r="AP2024">
        <f t="shared" si="384"/>
        <v>8.7064220924205821E-2</v>
      </c>
      <c r="AQ2024">
        <f t="shared" si="385"/>
        <v>44.452170633657531</v>
      </c>
    </row>
    <row r="2025" spans="1:43" x14ac:dyDescent="0.2">
      <c r="A2025">
        <v>39029</v>
      </c>
      <c r="B2025">
        <v>11</v>
      </c>
      <c r="C2025">
        <v>39</v>
      </c>
      <c r="D2025" t="s">
        <v>1378</v>
      </c>
      <c r="E2025">
        <v>29</v>
      </c>
      <c r="F2025" t="s">
        <v>1370</v>
      </c>
      <c r="G2025" t="s">
        <v>1371</v>
      </c>
      <c r="H2025" t="s">
        <v>503</v>
      </c>
      <c r="I2025">
        <v>43</v>
      </c>
      <c r="J2025">
        <v>14</v>
      </c>
      <c r="K2025">
        <v>65</v>
      </c>
      <c r="L2025">
        <v>58</v>
      </c>
      <c r="M2025">
        <v>18</v>
      </c>
      <c r="N2025">
        <v>83</v>
      </c>
      <c r="O2025">
        <v>71</v>
      </c>
      <c r="P2025">
        <v>24</v>
      </c>
      <c r="Q2025">
        <v>98</v>
      </c>
      <c r="R2025">
        <v>1200</v>
      </c>
      <c r="S2025">
        <v>0.98412394896149602</v>
      </c>
      <c r="T2025">
        <f t="shared" si="375"/>
        <v>1</v>
      </c>
      <c r="U2025">
        <f t="shared" si="376"/>
        <v>1180.9487387537952</v>
      </c>
      <c r="V2025">
        <f t="shared" si="377"/>
        <v>984.12394896149601</v>
      </c>
      <c r="W2025">
        <v>24.69</v>
      </c>
      <c r="X2025">
        <f t="shared" si="378"/>
        <v>24.298020299859338</v>
      </c>
      <c r="Y2025">
        <v>0</v>
      </c>
      <c r="Z2025">
        <v>0</v>
      </c>
      <c r="AA2025">
        <v>0</v>
      </c>
      <c r="AB2025" s="2">
        <v>0.1</v>
      </c>
      <c r="AC2025">
        <v>25</v>
      </c>
      <c r="AD2025">
        <f t="shared" si="379"/>
        <v>0.11016807219002084</v>
      </c>
      <c r="AE2025">
        <v>1630000</v>
      </c>
      <c r="AF2025">
        <v>0</v>
      </c>
      <c r="AG2025">
        <v>0</v>
      </c>
      <c r="AH2025">
        <v>37800</v>
      </c>
      <c r="AI2025">
        <v>0.161297790888662</v>
      </c>
      <c r="AJ2025">
        <v>0.16354692593412501</v>
      </c>
      <c r="AK2025" s="1">
        <f t="shared" si="374"/>
        <v>0.10927409210527711</v>
      </c>
      <c r="AL2025" s="1">
        <f t="shared" si="380"/>
        <v>0.11133425954334437</v>
      </c>
      <c r="AM2025">
        <f t="shared" si="381"/>
        <v>0.10994578995308098</v>
      </c>
      <c r="AN2025">
        <f t="shared" si="382"/>
        <v>0.11237831951020585</v>
      </c>
      <c r="AO2025">
        <f t="shared" si="383"/>
        <v>9.5987982979825359E-2</v>
      </c>
      <c r="AP2025">
        <f t="shared" si="384"/>
        <v>9.3927815541758095E-2</v>
      </c>
      <c r="AQ2025">
        <f t="shared" si="385"/>
        <v>47.214069530635861</v>
      </c>
    </row>
    <row r="2026" spans="1:43" x14ac:dyDescent="0.2">
      <c r="A2026">
        <v>39031</v>
      </c>
      <c r="B2026">
        <v>11</v>
      </c>
      <c r="C2026">
        <v>39</v>
      </c>
      <c r="D2026" t="s">
        <v>1379</v>
      </c>
      <c r="E2026">
        <v>31</v>
      </c>
      <c r="F2026" t="s">
        <v>1370</v>
      </c>
      <c r="G2026" t="s">
        <v>1371</v>
      </c>
      <c r="H2026" t="s">
        <v>503</v>
      </c>
      <c r="I2026">
        <v>43</v>
      </c>
      <c r="J2026">
        <v>14</v>
      </c>
      <c r="K2026">
        <v>65</v>
      </c>
      <c r="L2026">
        <v>58</v>
      </c>
      <c r="M2026">
        <v>18</v>
      </c>
      <c r="N2026">
        <v>83</v>
      </c>
      <c r="O2026">
        <v>71</v>
      </c>
      <c r="P2026">
        <v>24</v>
      </c>
      <c r="Q2026">
        <v>98</v>
      </c>
      <c r="R2026">
        <v>1200</v>
      </c>
      <c r="S2026">
        <v>0.98098667711019505</v>
      </c>
      <c r="T2026">
        <f t="shared" si="375"/>
        <v>1</v>
      </c>
      <c r="U2026">
        <f t="shared" si="376"/>
        <v>1177.184012532234</v>
      </c>
      <c r="V2026">
        <f t="shared" si="377"/>
        <v>980.98667711019505</v>
      </c>
      <c r="W2026">
        <v>24.69</v>
      </c>
      <c r="X2026">
        <f t="shared" si="378"/>
        <v>24.220561057850716</v>
      </c>
      <c r="Y2026">
        <v>0</v>
      </c>
      <c r="Z2026">
        <v>0</v>
      </c>
      <c r="AA2026">
        <v>0</v>
      </c>
      <c r="AB2026" s="2">
        <v>0.1</v>
      </c>
      <c r="AC2026">
        <v>25</v>
      </c>
      <c r="AD2026">
        <f t="shared" si="379"/>
        <v>0.11016807219002084</v>
      </c>
      <c r="AE2026">
        <v>1630000</v>
      </c>
      <c r="AF2026">
        <v>0</v>
      </c>
      <c r="AG2026">
        <v>0</v>
      </c>
      <c r="AH2026">
        <v>37800</v>
      </c>
      <c r="AI2026">
        <v>0.16267951869528099</v>
      </c>
      <c r="AJ2026">
        <v>0.163781540236625</v>
      </c>
      <c r="AK2026" s="1">
        <f t="shared" si="374"/>
        <v>0.10800057210012885</v>
      </c>
      <c r="AL2026" s="1">
        <f t="shared" si="380"/>
        <v>0.1100432413881014</v>
      </c>
      <c r="AM2026">
        <f t="shared" si="381"/>
        <v>0.10866656484380284</v>
      </c>
      <c r="AN2026">
        <f t="shared" si="382"/>
        <v>0.11107843357185433</v>
      </c>
      <c r="AO2026">
        <f t="shared" si="383"/>
        <v>9.4875815912078498E-2</v>
      </c>
      <c r="AP2026">
        <f t="shared" si="384"/>
        <v>9.2833146624105953E-2</v>
      </c>
      <c r="AQ2026">
        <f t="shared" si="385"/>
        <v>46.813054127729984</v>
      </c>
    </row>
    <row r="2027" spans="1:43" x14ac:dyDescent="0.2">
      <c r="A2027">
        <v>39033</v>
      </c>
      <c r="B2027">
        <v>11</v>
      </c>
      <c r="C2027">
        <v>39</v>
      </c>
      <c r="D2027" t="s">
        <v>121</v>
      </c>
      <c r="E2027">
        <v>33</v>
      </c>
      <c r="F2027" t="s">
        <v>1370</v>
      </c>
      <c r="G2027" t="s">
        <v>1371</v>
      </c>
      <c r="H2027" t="s">
        <v>503</v>
      </c>
      <c r="I2027">
        <v>43</v>
      </c>
      <c r="J2027">
        <v>14</v>
      </c>
      <c r="K2027">
        <v>65</v>
      </c>
      <c r="L2027">
        <v>58</v>
      </c>
      <c r="M2027">
        <v>18</v>
      </c>
      <c r="N2027">
        <v>83</v>
      </c>
      <c r="O2027">
        <v>71</v>
      </c>
      <c r="P2027">
        <v>24</v>
      </c>
      <c r="Q2027">
        <v>98</v>
      </c>
      <c r="R2027">
        <v>1200</v>
      </c>
      <c r="S2027">
        <v>0.98852048317591301</v>
      </c>
      <c r="T2027">
        <f t="shared" si="375"/>
        <v>1</v>
      </c>
      <c r="U2027">
        <f t="shared" si="376"/>
        <v>1186.2245798110955</v>
      </c>
      <c r="V2027">
        <f t="shared" si="377"/>
        <v>988.520483175913</v>
      </c>
      <c r="W2027">
        <v>24.69</v>
      </c>
      <c r="X2027">
        <f t="shared" si="378"/>
        <v>24.406570729613293</v>
      </c>
      <c r="Y2027">
        <v>0</v>
      </c>
      <c r="Z2027">
        <v>0</v>
      </c>
      <c r="AA2027">
        <v>0</v>
      </c>
      <c r="AB2027" s="2">
        <v>0.1</v>
      </c>
      <c r="AC2027">
        <v>25</v>
      </c>
      <c r="AD2027">
        <f t="shared" si="379"/>
        <v>0.11016807219002084</v>
      </c>
      <c r="AE2027">
        <v>1630000</v>
      </c>
      <c r="AF2027">
        <v>0</v>
      </c>
      <c r="AG2027">
        <v>0</v>
      </c>
      <c r="AH2027">
        <v>37800</v>
      </c>
      <c r="AI2027">
        <v>0.16322879201280999</v>
      </c>
      <c r="AJ2027">
        <v>0.16432565337587501</v>
      </c>
      <c r="AK2027" s="1">
        <f t="shared" si="374"/>
        <v>0.10846377903607644</v>
      </c>
      <c r="AL2027" s="1">
        <f t="shared" si="380"/>
        <v>0.11049957463637058</v>
      </c>
      <c r="AM2027">
        <f t="shared" si="381"/>
        <v>0.10912753067976276</v>
      </c>
      <c r="AN2027">
        <f t="shared" si="382"/>
        <v>0.11153128334494712</v>
      </c>
      <c r="AO2027">
        <f t="shared" si="383"/>
        <v>9.5267097128267267E-2</v>
      </c>
      <c r="AP2027">
        <f t="shared" si="384"/>
        <v>9.3231301527973126E-2</v>
      </c>
      <c r="AQ2027">
        <f t="shared" si="385"/>
        <v>46.655525782225936</v>
      </c>
    </row>
    <row r="2028" spans="1:43" x14ac:dyDescent="0.2">
      <c r="A2028">
        <v>39035</v>
      </c>
      <c r="B2028">
        <v>11</v>
      </c>
      <c r="C2028">
        <v>39</v>
      </c>
      <c r="D2028" t="s">
        <v>1380</v>
      </c>
      <c r="E2028">
        <v>35</v>
      </c>
      <c r="F2028" t="s">
        <v>1370</v>
      </c>
      <c r="G2028" t="s">
        <v>1371</v>
      </c>
      <c r="H2028" t="s">
        <v>503</v>
      </c>
      <c r="I2028">
        <v>43</v>
      </c>
      <c r="J2028">
        <v>14</v>
      </c>
      <c r="K2028">
        <v>65</v>
      </c>
      <c r="L2028">
        <v>58</v>
      </c>
      <c r="M2028">
        <v>18</v>
      </c>
      <c r="N2028">
        <v>83</v>
      </c>
      <c r="O2028">
        <v>71</v>
      </c>
      <c r="P2028">
        <v>24</v>
      </c>
      <c r="Q2028">
        <v>98</v>
      </c>
      <c r="R2028">
        <v>1200</v>
      </c>
      <c r="S2028">
        <v>0.99197147999490998</v>
      </c>
      <c r="T2028">
        <f t="shared" si="375"/>
        <v>1</v>
      </c>
      <c r="U2028">
        <f t="shared" si="376"/>
        <v>1190.3657759938919</v>
      </c>
      <c r="V2028">
        <f t="shared" si="377"/>
        <v>991.97147999490994</v>
      </c>
      <c r="W2028">
        <v>24.69</v>
      </c>
      <c r="X2028">
        <f t="shared" si="378"/>
        <v>24.491775841074329</v>
      </c>
      <c r="Y2028">
        <v>0</v>
      </c>
      <c r="Z2028">
        <v>0</v>
      </c>
      <c r="AA2028">
        <v>0</v>
      </c>
      <c r="AB2028" s="2">
        <v>0.1</v>
      </c>
      <c r="AC2028">
        <v>25</v>
      </c>
      <c r="AD2028">
        <f t="shared" si="379"/>
        <v>0.11016807219002084</v>
      </c>
      <c r="AE2028">
        <v>1630000</v>
      </c>
      <c r="AF2028">
        <v>0</v>
      </c>
      <c r="AG2028">
        <v>0</v>
      </c>
      <c r="AH2028">
        <v>37800</v>
      </c>
      <c r="AI2028">
        <v>0.160770158558842</v>
      </c>
      <c r="AJ2028">
        <v>0.16259073926025</v>
      </c>
      <c r="AK2028" s="1">
        <f t="shared" si="374"/>
        <v>0.11050694466943596</v>
      </c>
      <c r="AL2028" s="1">
        <f t="shared" si="380"/>
        <v>0.11257387338058344</v>
      </c>
      <c r="AM2028">
        <f t="shared" si="381"/>
        <v>0.11118084696552519</v>
      </c>
      <c r="AN2028">
        <f t="shared" si="382"/>
        <v>0.11362135985269768</v>
      </c>
      <c r="AO2028">
        <f t="shared" si="383"/>
        <v>9.7054456999133967E-2</v>
      </c>
      <c r="AP2028">
        <f t="shared" si="384"/>
        <v>9.4987528287986484E-2</v>
      </c>
      <c r="AQ2028">
        <f t="shared" si="385"/>
        <v>47.369021604640416</v>
      </c>
    </row>
    <row r="2029" spans="1:43" x14ac:dyDescent="0.2">
      <c r="A2029">
        <v>39037</v>
      </c>
      <c r="B2029">
        <v>11</v>
      </c>
      <c r="C2029">
        <v>39</v>
      </c>
      <c r="D2029" t="s">
        <v>1381</v>
      </c>
      <c r="E2029">
        <v>37</v>
      </c>
      <c r="F2029" t="s">
        <v>1370</v>
      </c>
      <c r="G2029" t="s">
        <v>1371</v>
      </c>
      <c r="H2029" t="s">
        <v>503</v>
      </c>
      <c r="I2029">
        <v>43</v>
      </c>
      <c r="J2029">
        <v>14</v>
      </c>
      <c r="K2029">
        <v>65</v>
      </c>
      <c r="L2029">
        <v>58</v>
      </c>
      <c r="M2029">
        <v>18</v>
      </c>
      <c r="N2029">
        <v>83</v>
      </c>
      <c r="O2029">
        <v>71</v>
      </c>
      <c r="P2029">
        <v>24</v>
      </c>
      <c r="Q2029">
        <v>98</v>
      </c>
      <c r="R2029">
        <v>1200</v>
      </c>
      <c r="S2029">
        <v>0.98156272172927905</v>
      </c>
      <c r="T2029">
        <f t="shared" si="375"/>
        <v>1</v>
      </c>
      <c r="U2029">
        <f t="shared" si="376"/>
        <v>1177.875266075135</v>
      </c>
      <c r="V2029">
        <f t="shared" si="377"/>
        <v>981.56272172927902</v>
      </c>
      <c r="W2029">
        <v>24.69</v>
      </c>
      <c r="X2029">
        <f t="shared" si="378"/>
        <v>24.234783599495902</v>
      </c>
      <c r="Y2029">
        <v>0</v>
      </c>
      <c r="Z2029">
        <v>0</v>
      </c>
      <c r="AA2029">
        <v>0</v>
      </c>
      <c r="AB2029" s="2">
        <v>0.1</v>
      </c>
      <c r="AC2029">
        <v>25</v>
      </c>
      <c r="AD2029">
        <f t="shared" si="379"/>
        <v>0.11016807219002084</v>
      </c>
      <c r="AE2029">
        <v>1630000</v>
      </c>
      <c r="AF2029">
        <v>0</v>
      </c>
      <c r="AG2029">
        <v>0</v>
      </c>
      <c r="AH2029">
        <v>37800</v>
      </c>
      <c r="AI2029">
        <v>0.16940027921764</v>
      </c>
      <c r="AJ2029">
        <v>0.17184482119487501</v>
      </c>
      <c r="AK2029" s="1">
        <f t="shared" si="374"/>
        <v>0.10377667695755287</v>
      </c>
      <c r="AL2029" s="1">
        <f t="shared" si="380"/>
        <v>0.10573830569958154</v>
      </c>
      <c r="AM2029">
        <f t="shared" si="381"/>
        <v>0.10441624720794329</v>
      </c>
      <c r="AN2029">
        <f t="shared" si="382"/>
        <v>0.10673242782846944</v>
      </c>
      <c r="AO2029">
        <f t="shared" si="383"/>
        <v>9.1164077218238979E-2</v>
      </c>
      <c r="AP2029">
        <f t="shared" si="384"/>
        <v>8.9202448476210311E-2</v>
      </c>
      <c r="AQ2029">
        <f t="shared" si="385"/>
        <v>44.955800246179471</v>
      </c>
    </row>
    <row r="2030" spans="1:43" x14ac:dyDescent="0.2">
      <c r="A2030">
        <v>39039</v>
      </c>
      <c r="B2030">
        <v>11</v>
      </c>
      <c r="C2030">
        <v>39</v>
      </c>
      <c r="D2030" t="s">
        <v>1382</v>
      </c>
      <c r="E2030">
        <v>39</v>
      </c>
      <c r="F2030" t="s">
        <v>1370</v>
      </c>
      <c r="G2030" t="s">
        <v>1371</v>
      </c>
      <c r="H2030" t="s">
        <v>503</v>
      </c>
      <c r="I2030">
        <v>43</v>
      </c>
      <c r="J2030">
        <v>14</v>
      </c>
      <c r="K2030">
        <v>65</v>
      </c>
      <c r="L2030">
        <v>58</v>
      </c>
      <c r="M2030">
        <v>18</v>
      </c>
      <c r="N2030">
        <v>83</v>
      </c>
      <c r="O2030">
        <v>71</v>
      </c>
      <c r="P2030">
        <v>24</v>
      </c>
      <c r="Q2030">
        <v>98</v>
      </c>
      <c r="R2030">
        <v>1200</v>
      </c>
      <c r="S2030">
        <v>0.99421264976263002</v>
      </c>
      <c r="T2030">
        <f t="shared" si="375"/>
        <v>1</v>
      </c>
      <c r="U2030">
        <f t="shared" si="376"/>
        <v>1193.0551797151561</v>
      </c>
      <c r="V2030">
        <f t="shared" si="377"/>
        <v>994.21264976263001</v>
      </c>
      <c r="W2030">
        <v>24.69</v>
      </c>
      <c r="X2030">
        <f t="shared" si="378"/>
        <v>24.547110322639337</v>
      </c>
      <c r="Y2030">
        <v>0</v>
      </c>
      <c r="Z2030">
        <v>0</v>
      </c>
      <c r="AA2030">
        <v>0</v>
      </c>
      <c r="AB2030" s="2">
        <v>0.1</v>
      </c>
      <c r="AC2030">
        <v>25</v>
      </c>
      <c r="AD2030">
        <f t="shared" si="379"/>
        <v>0.11016807219002084</v>
      </c>
      <c r="AE2030">
        <v>1630000</v>
      </c>
      <c r="AF2030">
        <v>0</v>
      </c>
      <c r="AG2030">
        <v>0</v>
      </c>
      <c r="AH2030">
        <v>37800</v>
      </c>
      <c r="AI2030">
        <v>0.16555780362817801</v>
      </c>
      <c r="AJ2030">
        <v>0.16689011634937501</v>
      </c>
      <c r="AK2030" s="1">
        <f t="shared" si="374"/>
        <v>0.10755372443241717</v>
      </c>
      <c r="AL2030" s="1">
        <f t="shared" si="380"/>
        <v>0.10956088114347931</v>
      </c>
      <c r="AM2030">
        <f t="shared" si="381"/>
        <v>0.10820813864075469</v>
      </c>
      <c r="AN2030">
        <f t="shared" si="382"/>
        <v>0.11057807612021542</v>
      </c>
      <c r="AO2030">
        <f t="shared" si="383"/>
        <v>9.4456210230393967E-2</v>
      </c>
      <c r="AP2030">
        <f t="shared" si="384"/>
        <v>9.2449053519331831E-2</v>
      </c>
      <c r="AQ2030">
        <f t="shared" si="385"/>
        <v>45.999191504489644</v>
      </c>
    </row>
    <row r="2031" spans="1:43" x14ac:dyDescent="0.2">
      <c r="A2031">
        <v>39041</v>
      </c>
      <c r="B2031">
        <v>11</v>
      </c>
      <c r="C2031">
        <v>39</v>
      </c>
      <c r="D2031" t="s">
        <v>563</v>
      </c>
      <c r="E2031">
        <v>41</v>
      </c>
      <c r="F2031" t="s">
        <v>1370</v>
      </c>
      <c r="G2031" t="s">
        <v>1371</v>
      </c>
      <c r="H2031" t="s">
        <v>503</v>
      </c>
      <c r="I2031">
        <v>43</v>
      </c>
      <c r="J2031">
        <v>14</v>
      </c>
      <c r="K2031">
        <v>65</v>
      </c>
      <c r="L2031">
        <v>58</v>
      </c>
      <c r="M2031">
        <v>18</v>
      </c>
      <c r="N2031">
        <v>83</v>
      </c>
      <c r="O2031">
        <v>71</v>
      </c>
      <c r="P2031">
        <v>24</v>
      </c>
      <c r="Q2031">
        <v>98</v>
      </c>
      <c r="R2031">
        <v>1200</v>
      </c>
      <c r="S2031">
        <v>0.98224886564108005</v>
      </c>
      <c r="T2031">
        <f t="shared" si="375"/>
        <v>1</v>
      </c>
      <c r="U2031">
        <f t="shared" si="376"/>
        <v>1178.6986387692962</v>
      </c>
      <c r="V2031">
        <f t="shared" si="377"/>
        <v>982.2488656410801</v>
      </c>
      <c r="W2031">
        <v>24.69</v>
      </c>
      <c r="X2031">
        <f t="shared" si="378"/>
        <v>24.251724492678267</v>
      </c>
      <c r="Y2031">
        <v>0</v>
      </c>
      <c r="Z2031">
        <v>0</v>
      </c>
      <c r="AA2031">
        <v>0</v>
      </c>
      <c r="AB2031" s="2">
        <v>0.1</v>
      </c>
      <c r="AC2031">
        <v>25</v>
      </c>
      <c r="AD2031">
        <f t="shared" si="379"/>
        <v>0.11016807219002084</v>
      </c>
      <c r="AE2031">
        <v>1630000</v>
      </c>
      <c r="AF2031">
        <v>0</v>
      </c>
      <c r="AG2031">
        <v>0</v>
      </c>
      <c r="AH2031">
        <v>37800</v>
      </c>
      <c r="AI2031">
        <v>0.16616481144279099</v>
      </c>
      <c r="AJ2031">
        <v>0.1679845767465</v>
      </c>
      <c r="AK2031" s="1">
        <f t="shared" si="374"/>
        <v>0.10587131381418106</v>
      </c>
      <c r="AL2031" s="1">
        <f t="shared" si="380"/>
        <v>0.1078711382880614</v>
      </c>
      <c r="AM2031">
        <f t="shared" si="381"/>
        <v>0.10652333741686024</v>
      </c>
      <c r="AN2031">
        <f t="shared" si="382"/>
        <v>0.10888461740405357</v>
      </c>
      <c r="AO2031">
        <f t="shared" si="383"/>
        <v>9.3002742398116747E-2</v>
      </c>
      <c r="AP2031">
        <f t="shared" si="384"/>
        <v>9.1002917924236412E-2</v>
      </c>
      <c r="AQ2031">
        <f t="shared" si="385"/>
        <v>45.831154310172373</v>
      </c>
    </row>
    <row r="2032" spans="1:43" x14ac:dyDescent="0.2">
      <c r="A2032">
        <v>39043</v>
      </c>
      <c r="B2032">
        <v>11</v>
      </c>
      <c r="C2032">
        <v>39</v>
      </c>
      <c r="D2032" t="s">
        <v>1247</v>
      </c>
      <c r="E2032">
        <v>43</v>
      </c>
      <c r="F2032" t="s">
        <v>1370</v>
      </c>
      <c r="G2032" t="s">
        <v>1371</v>
      </c>
      <c r="H2032" t="s">
        <v>503</v>
      </c>
      <c r="I2032">
        <v>43</v>
      </c>
      <c r="J2032">
        <v>14</v>
      </c>
      <c r="K2032">
        <v>65</v>
      </c>
      <c r="L2032">
        <v>58</v>
      </c>
      <c r="M2032">
        <v>18</v>
      </c>
      <c r="N2032">
        <v>83</v>
      </c>
      <c r="O2032">
        <v>71</v>
      </c>
      <c r="P2032">
        <v>24</v>
      </c>
      <c r="Q2032">
        <v>98</v>
      </c>
      <c r="R2032">
        <v>1200</v>
      </c>
      <c r="S2032">
        <v>0.99341913461685205</v>
      </c>
      <c r="T2032">
        <f t="shared" si="375"/>
        <v>1</v>
      </c>
      <c r="U2032">
        <f t="shared" si="376"/>
        <v>1192.1029615402224</v>
      </c>
      <c r="V2032">
        <f t="shared" si="377"/>
        <v>993.41913461685203</v>
      </c>
      <c r="W2032">
        <v>24.69</v>
      </c>
      <c r="X2032">
        <f t="shared" si="378"/>
        <v>24.52751843369008</v>
      </c>
      <c r="Y2032">
        <v>0</v>
      </c>
      <c r="Z2032">
        <v>0</v>
      </c>
      <c r="AA2032">
        <v>0</v>
      </c>
      <c r="AB2032" s="2">
        <v>0.1</v>
      </c>
      <c r="AC2032">
        <v>25</v>
      </c>
      <c r="AD2032">
        <f t="shared" si="379"/>
        <v>0.11016807219002084</v>
      </c>
      <c r="AE2032">
        <v>1630000</v>
      </c>
      <c r="AF2032">
        <v>0</v>
      </c>
      <c r="AG2032">
        <v>0</v>
      </c>
      <c r="AH2032">
        <v>37800</v>
      </c>
      <c r="AI2032">
        <v>0.16245465272287099</v>
      </c>
      <c r="AJ2032">
        <v>0.164475312102875</v>
      </c>
      <c r="AK2032" s="1">
        <f t="shared" si="374"/>
        <v>0.10952069532477265</v>
      </c>
      <c r="AL2032" s="1">
        <f t="shared" si="380"/>
        <v>0.11156619202832273</v>
      </c>
      <c r="AM2032">
        <f t="shared" si="381"/>
        <v>0.11018760992019674</v>
      </c>
      <c r="AN2032">
        <f t="shared" si="382"/>
        <v>0.11260281710115043</v>
      </c>
      <c r="AO2032">
        <f t="shared" si="383"/>
        <v>9.6185282907946729E-2</v>
      </c>
      <c r="AP2032">
        <f t="shared" si="384"/>
        <v>9.4139786204396655E-2</v>
      </c>
      <c r="AQ2032">
        <f t="shared" si="385"/>
        <v>46.877851674377489</v>
      </c>
    </row>
    <row r="2033" spans="1:43" x14ac:dyDescent="0.2">
      <c r="A2033">
        <v>39045</v>
      </c>
      <c r="B2033">
        <v>11</v>
      </c>
      <c r="C2033">
        <v>39</v>
      </c>
      <c r="D2033" t="s">
        <v>282</v>
      </c>
      <c r="E2033">
        <v>45</v>
      </c>
      <c r="F2033" t="s">
        <v>1370</v>
      </c>
      <c r="G2033" t="s">
        <v>1371</v>
      </c>
      <c r="H2033" t="s">
        <v>503</v>
      </c>
      <c r="I2033">
        <v>43</v>
      </c>
      <c r="J2033">
        <v>14</v>
      </c>
      <c r="K2033">
        <v>65</v>
      </c>
      <c r="L2033">
        <v>58</v>
      </c>
      <c r="M2033">
        <v>18</v>
      </c>
      <c r="N2033">
        <v>83</v>
      </c>
      <c r="O2033">
        <v>71</v>
      </c>
      <c r="P2033">
        <v>24</v>
      </c>
      <c r="Q2033">
        <v>98</v>
      </c>
      <c r="R2033">
        <v>1200</v>
      </c>
      <c r="S2033">
        <v>0.976633402434262</v>
      </c>
      <c r="T2033">
        <f t="shared" si="375"/>
        <v>1</v>
      </c>
      <c r="U2033">
        <f t="shared" si="376"/>
        <v>1171.9600829211145</v>
      </c>
      <c r="V2033">
        <f t="shared" si="377"/>
        <v>976.63340243426205</v>
      </c>
      <c r="W2033">
        <v>24.69</v>
      </c>
      <c r="X2033">
        <f t="shared" si="378"/>
        <v>24.11307870610193</v>
      </c>
      <c r="Y2033">
        <v>0</v>
      </c>
      <c r="Z2033">
        <v>0</v>
      </c>
      <c r="AA2033">
        <v>0</v>
      </c>
      <c r="AB2033" s="2">
        <v>0.1</v>
      </c>
      <c r="AC2033">
        <v>25</v>
      </c>
      <c r="AD2033">
        <f t="shared" si="379"/>
        <v>0.11016807219002084</v>
      </c>
      <c r="AE2033">
        <v>1630000</v>
      </c>
      <c r="AF2033">
        <v>0</v>
      </c>
      <c r="AG2033">
        <v>0</v>
      </c>
      <c r="AH2033">
        <v>37800</v>
      </c>
      <c r="AI2033">
        <v>0.16702085159208399</v>
      </c>
      <c r="AJ2033">
        <v>0.16855415672124999</v>
      </c>
      <c r="AK2033" s="1">
        <f t="shared" si="374"/>
        <v>0.10472652802829614</v>
      </c>
      <c r="AL2033" s="1">
        <f t="shared" si="380"/>
        <v>0.10671610270387367</v>
      </c>
      <c r="AM2033">
        <f t="shared" si="381"/>
        <v>0.1053752097824764</v>
      </c>
      <c r="AN2033">
        <f t="shared" si="382"/>
        <v>0.10772438738572492</v>
      </c>
      <c r="AO2033">
        <f t="shared" si="383"/>
        <v>9.2008478676112504E-2</v>
      </c>
      <c r="AP2033">
        <f t="shared" si="384"/>
        <v>9.0018904000534972E-2</v>
      </c>
      <c r="AQ2033">
        <f t="shared" si="385"/>
        <v>45.596253650739932</v>
      </c>
    </row>
    <row r="2034" spans="1:43" x14ac:dyDescent="0.2">
      <c r="A2034">
        <v>39047</v>
      </c>
      <c r="B2034">
        <v>11</v>
      </c>
      <c r="C2034">
        <v>39</v>
      </c>
      <c r="D2034" t="s">
        <v>47</v>
      </c>
      <c r="E2034">
        <v>47</v>
      </c>
      <c r="F2034" t="s">
        <v>1370</v>
      </c>
      <c r="G2034" t="s">
        <v>1371</v>
      </c>
      <c r="H2034" t="s">
        <v>503</v>
      </c>
      <c r="I2034">
        <v>43</v>
      </c>
      <c r="J2034">
        <v>14</v>
      </c>
      <c r="K2034">
        <v>65</v>
      </c>
      <c r="L2034">
        <v>58</v>
      </c>
      <c r="M2034">
        <v>18</v>
      </c>
      <c r="N2034">
        <v>83</v>
      </c>
      <c r="O2034">
        <v>71</v>
      </c>
      <c r="P2034">
        <v>24</v>
      </c>
      <c r="Q2034">
        <v>98</v>
      </c>
      <c r="R2034">
        <v>1200</v>
      </c>
      <c r="S2034">
        <v>0.97323622107505803</v>
      </c>
      <c r="T2034">
        <f t="shared" si="375"/>
        <v>1</v>
      </c>
      <c r="U2034">
        <f t="shared" si="376"/>
        <v>1167.8834652900696</v>
      </c>
      <c r="V2034">
        <f t="shared" si="377"/>
        <v>973.23622107505798</v>
      </c>
      <c r="W2034">
        <v>24.69</v>
      </c>
      <c r="X2034">
        <f t="shared" si="378"/>
        <v>24.029202298343183</v>
      </c>
      <c r="Y2034">
        <v>0</v>
      </c>
      <c r="Z2034">
        <v>0</v>
      </c>
      <c r="AA2034">
        <v>0</v>
      </c>
      <c r="AB2034" s="2">
        <v>0.1</v>
      </c>
      <c r="AC2034">
        <v>25</v>
      </c>
      <c r="AD2034">
        <f t="shared" si="379"/>
        <v>0.11016807219002084</v>
      </c>
      <c r="AE2034">
        <v>1630000</v>
      </c>
      <c r="AF2034">
        <v>0</v>
      </c>
      <c r="AG2034">
        <v>0</v>
      </c>
      <c r="AH2034">
        <v>37800</v>
      </c>
      <c r="AI2034">
        <v>0.171339394413383</v>
      </c>
      <c r="AJ2034">
        <v>0.17245560035712501</v>
      </c>
      <c r="AK2034" s="1">
        <f t="shared" si="374"/>
        <v>0.10173183116181586</v>
      </c>
      <c r="AL2034" s="1">
        <f t="shared" si="380"/>
        <v>0.10367125938122043</v>
      </c>
      <c r="AM2034">
        <f t="shared" si="381"/>
        <v>0.10236416314458241</v>
      </c>
      <c r="AN2034">
        <f t="shared" si="382"/>
        <v>0.1046541306396757</v>
      </c>
      <c r="AO2034">
        <f t="shared" si="383"/>
        <v>8.9384205732507896E-2</v>
      </c>
      <c r="AP2034">
        <f t="shared" si="384"/>
        <v>8.7444777513103325E-2</v>
      </c>
      <c r="AQ2034">
        <f t="shared" si="385"/>
        <v>44.447017804799806</v>
      </c>
    </row>
    <row r="2035" spans="1:43" x14ac:dyDescent="0.2">
      <c r="A2035">
        <v>39049</v>
      </c>
      <c r="B2035">
        <v>11</v>
      </c>
      <c r="C2035">
        <v>39</v>
      </c>
      <c r="D2035" t="s">
        <v>48</v>
      </c>
      <c r="E2035">
        <v>49</v>
      </c>
      <c r="F2035" t="s">
        <v>1370</v>
      </c>
      <c r="G2035" t="s">
        <v>1371</v>
      </c>
      <c r="H2035" t="s">
        <v>503</v>
      </c>
      <c r="I2035">
        <v>43</v>
      </c>
      <c r="J2035">
        <v>14</v>
      </c>
      <c r="K2035">
        <v>65</v>
      </c>
      <c r="L2035">
        <v>58</v>
      </c>
      <c r="M2035">
        <v>18</v>
      </c>
      <c r="N2035">
        <v>83</v>
      </c>
      <c r="O2035">
        <v>71</v>
      </c>
      <c r="P2035">
        <v>24</v>
      </c>
      <c r="Q2035">
        <v>98</v>
      </c>
      <c r="R2035">
        <v>1200</v>
      </c>
      <c r="S2035">
        <v>0.97898667554060603</v>
      </c>
      <c r="T2035">
        <f t="shared" si="375"/>
        <v>1</v>
      </c>
      <c r="U2035">
        <f t="shared" si="376"/>
        <v>1174.7840106487272</v>
      </c>
      <c r="V2035">
        <f t="shared" si="377"/>
        <v>978.98667554060603</v>
      </c>
      <c r="W2035">
        <v>24.69</v>
      </c>
      <c r="X2035">
        <f t="shared" si="378"/>
        <v>24.171181019097563</v>
      </c>
      <c r="Y2035">
        <v>0</v>
      </c>
      <c r="Z2035">
        <v>0</v>
      </c>
      <c r="AA2035">
        <v>0</v>
      </c>
      <c r="AB2035" s="2">
        <v>0.1</v>
      </c>
      <c r="AC2035">
        <v>25</v>
      </c>
      <c r="AD2035">
        <f t="shared" si="379"/>
        <v>0.11016807219002084</v>
      </c>
      <c r="AE2035">
        <v>1630000</v>
      </c>
      <c r="AF2035">
        <v>0</v>
      </c>
      <c r="AG2035">
        <v>0</v>
      </c>
      <c r="AH2035">
        <v>37800</v>
      </c>
      <c r="AI2035">
        <v>0.16715685760607801</v>
      </c>
      <c r="AJ2035">
        <v>0.169152106666</v>
      </c>
      <c r="AK2035" s="1">
        <f t="shared" si="374"/>
        <v>0.10489345930093011</v>
      </c>
      <c r="AL2035" s="1">
        <f t="shared" si="380"/>
        <v>0.10688141517291774</v>
      </c>
      <c r="AM2035">
        <f t="shared" si="381"/>
        <v>0.10554161325971508</v>
      </c>
      <c r="AN2035">
        <f t="shared" si="382"/>
        <v>0.10788887947095395</v>
      </c>
      <c r="AO2035">
        <f t="shared" si="383"/>
        <v>9.2150347587515585E-2</v>
      </c>
      <c r="AP2035">
        <f t="shared" si="384"/>
        <v>9.0162391715527937E-2</v>
      </c>
      <c r="AQ2035">
        <f t="shared" si="385"/>
        <v>45.559154576248403</v>
      </c>
    </row>
    <row r="2036" spans="1:43" x14ac:dyDescent="0.2">
      <c r="A2036">
        <v>39051</v>
      </c>
      <c r="B2036">
        <v>11</v>
      </c>
      <c r="C2036">
        <v>39</v>
      </c>
      <c r="D2036" t="s">
        <v>127</v>
      </c>
      <c r="E2036">
        <v>51</v>
      </c>
      <c r="F2036" t="s">
        <v>1370</v>
      </c>
      <c r="G2036" t="s">
        <v>1371</v>
      </c>
      <c r="H2036" t="s">
        <v>503</v>
      </c>
      <c r="I2036">
        <v>43</v>
      </c>
      <c r="J2036">
        <v>14</v>
      </c>
      <c r="K2036">
        <v>65</v>
      </c>
      <c r="L2036">
        <v>58</v>
      </c>
      <c r="M2036">
        <v>18</v>
      </c>
      <c r="N2036">
        <v>83</v>
      </c>
      <c r="O2036">
        <v>71</v>
      </c>
      <c r="P2036">
        <v>24</v>
      </c>
      <c r="Q2036">
        <v>98</v>
      </c>
      <c r="R2036">
        <v>1200</v>
      </c>
      <c r="S2036">
        <v>0.99512864947319002</v>
      </c>
      <c r="T2036">
        <f t="shared" si="375"/>
        <v>1</v>
      </c>
      <c r="U2036">
        <f t="shared" si="376"/>
        <v>1194.1543793678279</v>
      </c>
      <c r="V2036">
        <f t="shared" si="377"/>
        <v>995.12864947318997</v>
      </c>
      <c r="W2036">
        <v>24.69</v>
      </c>
      <c r="X2036">
        <f t="shared" si="378"/>
        <v>24.569726355493064</v>
      </c>
      <c r="Y2036">
        <v>0</v>
      </c>
      <c r="Z2036">
        <v>0</v>
      </c>
      <c r="AA2036">
        <v>0</v>
      </c>
      <c r="AB2036" s="2">
        <v>0.1</v>
      </c>
      <c r="AC2036">
        <v>25</v>
      </c>
      <c r="AD2036">
        <f t="shared" si="379"/>
        <v>0.11016807219002084</v>
      </c>
      <c r="AE2036">
        <v>1630000</v>
      </c>
      <c r="AF2036">
        <v>0</v>
      </c>
      <c r="AG2036">
        <v>0</v>
      </c>
      <c r="AH2036">
        <v>37800</v>
      </c>
      <c r="AI2036">
        <v>0.165091630110349</v>
      </c>
      <c r="AJ2036">
        <v>0.1662704737555</v>
      </c>
      <c r="AK2036" s="1">
        <f t="shared" si="374"/>
        <v>0.10795679914858711</v>
      </c>
      <c r="AL2036" s="1">
        <f t="shared" si="380"/>
        <v>0.10996962352011273</v>
      </c>
      <c r="AM2036">
        <f t="shared" si="381"/>
        <v>0.10861306124329788</v>
      </c>
      <c r="AN2036">
        <f t="shared" si="382"/>
        <v>0.11098969077668705</v>
      </c>
      <c r="AO2036">
        <f t="shared" si="383"/>
        <v>9.4808345446529149E-2</v>
      </c>
      <c r="AP2036">
        <f t="shared" si="384"/>
        <v>9.2795521075003523E-2</v>
      </c>
      <c r="AQ2036">
        <f t="shared" si="385"/>
        <v>46.129080614595381</v>
      </c>
    </row>
    <row r="2037" spans="1:43" x14ac:dyDescent="0.2">
      <c r="A2037">
        <v>39053</v>
      </c>
      <c r="B2037">
        <v>11</v>
      </c>
      <c r="C2037">
        <v>39</v>
      </c>
      <c r="D2037" t="s">
        <v>1383</v>
      </c>
      <c r="E2037">
        <v>53</v>
      </c>
      <c r="F2037" t="s">
        <v>1370</v>
      </c>
      <c r="G2037" t="s">
        <v>1371</v>
      </c>
      <c r="H2037" t="s">
        <v>503</v>
      </c>
      <c r="I2037">
        <v>43</v>
      </c>
      <c r="J2037">
        <v>14</v>
      </c>
      <c r="K2037">
        <v>65</v>
      </c>
      <c r="L2037">
        <v>58</v>
      </c>
      <c r="M2037">
        <v>18</v>
      </c>
      <c r="N2037">
        <v>83</v>
      </c>
      <c r="O2037">
        <v>71</v>
      </c>
      <c r="P2037">
        <v>24</v>
      </c>
      <c r="Q2037">
        <v>98</v>
      </c>
      <c r="R2037">
        <v>1200</v>
      </c>
      <c r="S2037">
        <v>0.96388559043407396</v>
      </c>
      <c r="T2037">
        <f t="shared" si="375"/>
        <v>1</v>
      </c>
      <c r="U2037">
        <f t="shared" si="376"/>
        <v>1156.6627085208888</v>
      </c>
      <c r="V2037">
        <f t="shared" si="377"/>
        <v>963.88559043407395</v>
      </c>
      <c r="W2037">
        <v>24.69</v>
      </c>
      <c r="X2037">
        <f t="shared" si="378"/>
        <v>23.798335227817287</v>
      </c>
      <c r="Y2037">
        <v>0</v>
      </c>
      <c r="Z2037">
        <v>0</v>
      </c>
      <c r="AA2037">
        <v>0</v>
      </c>
      <c r="AB2037" s="2">
        <v>0.1</v>
      </c>
      <c r="AC2037">
        <v>25</v>
      </c>
      <c r="AD2037">
        <f t="shared" si="379"/>
        <v>0.11016807219002084</v>
      </c>
      <c r="AE2037">
        <v>1630000</v>
      </c>
      <c r="AF2037">
        <v>0</v>
      </c>
      <c r="AG2037">
        <v>0</v>
      </c>
      <c r="AH2037">
        <v>37800</v>
      </c>
      <c r="AI2037">
        <v>0.16797310130194701</v>
      </c>
      <c r="AJ2037">
        <v>0.16918977042675001</v>
      </c>
      <c r="AK2037" s="1">
        <f t="shared" si="374"/>
        <v>0.10277360078950409</v>
      </c>
      <c r="AL2037" s="1">
        <f t="shared" si="380"/>
        <v>0.10475189644544763</v>
      </c>
      <c r="AM2037">
        <f t="shared" si="381"/>
        <v>0.10341860512743482</v>
      </c>
      <c r="AN2037">
        <f t="shared" si="382"/>
        <v>0.10575446510021887</v>
      </c>
      <c r="AO2037">
        <f t="shared" si="383"/>
        <v>9.0318538357009565E-2</v>
      </c>
      <c r="AP2037">
        <f t="shared" si="384"/>
        <v>8.8340242701066024E-2</v>
      </c>
      <c r="AQ2037">
        <f t="shared" si="385"/>
        <v>45.337765720391438</v>
      </c>
    </row>
    <row r="2038" spans="1:43" x14ac:dyDescent="0.2">
      <c r="A2038">
        <v>39055</v>
      </c>
      <c r="B2038">
        <v>11</v>
      </c>
      <c r="C2038">
        <v>39</v>
      </c>
      <c r="D2038" t="s">
        <v>1384</v>
      </c>
      <c r="E2038">
        <v>55</v>
      </c>
      <c r="F2038" t="s">
        <v>1370</v>
      </c>
      <c r="G2038" t="s">
        <v>1371</v>
      </c>
      <c r="H2038" t="s">
        <v>503</v>
      </c>
      <c r="I2038">
        <v>43</v>
      </c>
      <c r="J2038">
        <v>14</v>
      </c>
      <c r="K2038">
        <v>65</v>
      </c>
      <c r="L2038">
        <v>58</v>
      </c>
      <c r="M2038">
        <v>18</v>
      </c>
      <c r="N2038">
        <v>83</v>
      </c>
      <c r="O2038">
        <v>71</v>
      </c>
      <c r="P2038">
        <v>24</v>
      </c>
      <c r="Q2038">
        <v>98</v>
      </c>
      <c r="R2038">
        <v>1200</v>
      </c>
      <c r="S2038">
        <v>0.98777947517541698</v>
      </c>
      <c r="T2038">
        <f t="shared" si="375"/>
        <v>1</v>
      </c>
      <c r="U2038">
        <f t="shared" si="376"/>
        <v>1185.3353702105003</v>
      </c>
      <c r="V2038">
        <f t="shared" si="377"/>
        <v>987.77947517541702</v>
      </c>
      <c r="W2038">
        <v>24.69</v>
      </c>
      <c r="X2038">
        <f t="shared" si="378"/>
        <v>24.388275242081047</v>
      </c>
      <c r="Y2038">
        <v>0</v>
      </c>
      <c r="Z2038">
        <v>0</v>
      </c>
      <c r="AA2038">
        <v>0</v>
      </c>
      <c r="AB2038" s="2">
        <v>0.1</v>
      </c>
      <c r="AC2038">
        <v>25</v>
      </c>
      <c r="AD2038">
        <f t="shared" si="379"/>
        <v>0.11016807219002084</v>
      </c>
      <c r="AE2038">
        <v>1630000</v>
      </c>
      <c r="AF2038">
        <v>0</v>
      </c>
      <c r="AG2038">
        <v>0</v>
      </c>
      <c r="AH2038">
        <v>37800</v>
      </c>
      <c r="AI2038">
        <v>0.16064729763493699</v>
      </c>
      <c r="AJ2038">
        <v>0.16203602749325</v>
      </c>
      <c r="AK2038" s="1">
        <f t="shared" si="374"/>
        <v>0.11012410684173848</v>
      </c>
      <c r="AL2038" s="1">
        <f t="shared" si="380"/>
        <v>0.11219261631256781</v>
      </c>
      <c r="AM2038">
        <f t="shared" si="381"/>
        <v>0.11079852452937142</v>
      </c>
      <c r="AN2038">
        <f t="shared" si="382"/>
        <v>0.11324090388845182</v>
      </c>
      <c r="AO2038">
        <f t="shared" si="383"/>
        <v>9.6726965055766195E-2</v>
      </c>
      <c r="AP2038">
        <f t="shared" si="384"/>
        <v>9.4658455584936865E-2</v>
      </c>
      <c r="AQ2038">
        <f t="shared" si="385"/>
        <v>47.40524880450311</v>
      </c>
    </row>
    <row r="2039" spans="1:43" x14ac:dyDescent="0.2">
      <c r="A2039">
        <v>39057</v>
      </c>
      <c r="B2039">
        <v>11</v>
      </c>
      <c r="C2039">
        <v>39</v>
      </c>
      <c r="D2039" t="s">
        <v>50</v>
      </c>
      <c r="E2039">
        <v>57</v>
      </c>
      <c r="F2039" t="s">
        <v>1370</v>
      </c>
      <c r="G2039" t="s">
        <v>1371</v>
      </c>
      <c r="H2039" t="s">
        <v>503</v>
      </c>
      <c r="I2039">
        <v>43</v>
      </c>
      <c r="J2039">
        <v>14</v>
      </c>
      <c r="K2039">
        <v>65</v>
      </c>
      <c r="L2039">
        <v>58</v>
      </c>
      <c r="M2039">
        <v>18</v>
      </c>
      <c r="N2039">
        <v>83</v>
      </c>
      <c r="O2039">
        <v>71</v>
      </c>
      <c r="P2039">
        <v>24</v>
      </c>
      <c r="Q2039">
        <v>98</v>
      </c>
      <c r="R2039">
        <v>1200</v>
      </c>
      <c r="S2039">
        <v>0.97260158509016004</v>
      </c>
      <c r="T2039">
        <f t="shared" si="375"/>
        <v>1</v>
      </c>
      <c r="U2039">
        <f t="shared" si="376"/>
        <v>1167.121902108192</v>
      </c>
      <c r="V2039">
        <f t="shared" si="377"/>
        <v>972.60158509016003</v>
      </c>
      <c r="W2039">
        <v>24.69</v>
      </c>
      <c r="X2039">
        <f t="shared" si="378"/>
        <v>24.013533135876052</v>
      </c>
      <c r="Y2039">
        <v>0</v>
      </c>
      <c r="Z2039">
        <v>0</v>
      </c>
      <c r="AA2039">
        <v>0</v>
      </c>
      <c r="AB2039" s="2">
        <v>0.1</v>
      </c>
      <c r="AC2039">
        <v>25</v>
      </c>
      <c r="AD2039">
        <f t="shared" si="379"/>
        <v>0.11016807219002084</v>
      </c>
      <c r="AE2039">
        <v>1630000</v>
      </c>
      <c r="AF2039">
        <v>0</v>
      </c>
      <c r="AG2039">
        <v>0</v>
      </c>
      <c r="AH2039">
        <v>37800</v>
      </c>
      <c r="AI2039">
        <v>0.16990154615184599</v>
      </c>
      <c r="AJ2039">
        <v>0.171203375706625</v>
      </c>
      <c r="AK2039" s="1">
        <f t="shared" si="374"/>
        <v>0.10252587102118803</v>
      </c>
      <c r="AL2039" s="1">
        <f t="shared" si="380"/>
        <v>0.1044817122960168</v>
      </c>
      <c r="AM2039">
        <f t="shared" si="381"/>
        <v>0.10316355432336707</v>
      </c>
      <c r="AN2039">
        <f t="shared" si="382"/>
        <v>0.10547290142892519</v>
      </c>
      <c r="AO2039">
        <f t="shared" si="383"/>
        <v>9.0083144975128052E-2</v>
      </c>
      <c r="AP2039">
        <f t="shared" si="384"/>
        <v>8.8127303700299281E-2</v>
      </c>
      <c r="AQ2039">
        <f t="shared" si="385"/>
        <v>44.823165454592356</v>
      </c>
    </row>
    <row r="2040" spans="1:43" x14ac:dyDescent="0.2">
      <c r="A2040">
        <v>39059</v>
      </c>
      <c r="B2040">
        <v>11</v>
      </c>
      <c r="C2040">
        <v>39</v>
      </c>
      <c r="D2040" t="s">
        <v>1385</v>
      </c>
      <c r="E2040">
        <v>59</v>
      </c>
      <c r="F2040" t="s">
        <v>1370</v>
      </c>
      <c r="G2040" t="s">
        <v>1371</v>
      </c>
      <c r="H2040" t="s">
        <v>503</v>
      </c>
      <c r="I2040">
        <v>43</v>
      </c>
      <c r="J2040">
        <v>14</v>
      </c>
      <c r="K2040">
        <v>65</v>
      </c>
      <c r="L2040">
        <v>58</v>
      </c>
      <c r="M2040">
        <v>18</v>
      </c>
      <c r="N2040">
        <v>83</v>
      </c>
      <c r="O2040">
        <v>71</v>
      </c>
      <c r="P2040">
        <v>24</v>
      </c>
      <c r="Q2040">
        <v>98</v>
      </c>
      <c r="R2040">
        <v>1200</v>
      </c>
      <c r="S2040">
        <v>0.97590770572423902</v>
      </c>
      <c r="T2040">
        <f t="shared" si="375"/>
        <v>1</v>
      </c>
      <c r="U2040">
        <f t="shared" si="376"/>
        <v>1171.0892468690868</v>
      </c>
      <c r="V2040">
        <f t="shared" si="377"/>
        <v>975.90770572423901</v>
      </c>
      <c r="W2040">
        <v>24.69</v>
      </c>
      <c r="X2040">
        <f t="shared" si="378"/>
        <v>24.095161254331462</v>
      </c>
      <c r="Y2040">
        <v>0</v>
      </c>
      <c r="Z2040">
        <v>0</v>
      </c>
      <c r="AA2040">
        <v>0</v>
      </c>
      <c r="AB2040" s="2">
        <v>0.1</v>
      </c>
      <c r="AC2040">
        <v>25</v>
      </c>
      <c r="AD2040">
        <f t="shared" si="379"/>
        <v>0.11016807219002084</v>
      </c>
      <c r="AE2040">
        <v>1630000</v>
      </c>
      <c r="AF2040">
        <v>0</v>
      </c>
      <c r="AG2040">
        <v>0</v>
      </c>
      <c r="AH2040">
        <v>37800</v>
      </c>
      <c r="AI2040">
        <v>0.16313328710149</v>
      </c>
      <c r="AJ2040">
        <v>0.16504908116149999</v>
      </c>
      <c r="AK2040" s="1">
        <f t="shared" si="374"/>
        <v>0.10714255178001419</v>
      </c>
      <c r="AL2040" s="1">
        <f t="shared" si="380"/>
        <v>0.10917953921847776</v>
      </c>
      <c r="AM2040">
        <f t="shared" si="381"/>
        <v>0.10780669201111265</v>
      </c>
      <c r="AN2040">
        <f t="shared" si="382"/>
        <v>0.11021185193161076</v>
      </c>
      <c r="AO2040">
        <f t="shared" si="383"/>
        <v>9.413261272694344E-2</v>
      </c>
      <c r="AP2040">
        <f t="shared" si="384"/>
        <v>9.2095625288479879E-2</v>
      </c>
      <c r="AQ2040">
        <f t="shared" si="385"/>
        <v>46.682839838919016</v>
      </c>
    </row>
    <row r="2041" spans="1:43" x14ac:dyDescent="0.2">
      <c r="A2041">
        <v>39061</v>
      </c>
      <c r="B2041">
        <v>11</v>
      </c>
      <c r="C2041">
        <v>39</v>
      </c>
      <c r="D2041" t="s">
        <v>323</v>
      </c>
      <c r="E2041">
        <v>61</v>
      </c>
      <c r="F2041" t="s">
        <v>1370</v>
      </c>
      <c r="G2041" t="s">
        <v>1371</v>
      </c>
      <c r="H2041" t="s">
        <v>503</v>
      </c>
      <c r="I2041">
        <v>43</v>
      </c>
      <c r="J2041">
        <v>14</v>
      </c>
      <c r="K2041">
        <v>65</v>
      </c>
      <c r="L2041">
        <v>58</v>
      </c>
      <c r="M2041">
        <v>18</v>
      </c>
      <c r="N2041">
        <v>83</v>
      </c>
      <c r="O2041">
        <v>71</v>
      </c>
      <c r="P2041">
        <v>24</v>
      </c>
      <c r="Q2041">
        <v>98</v>
      </c>
      <c r="R2041">
        <v>1200</v>
      </c>
      <c r="S2041">
        <v>0.96618231318213699</v>
      </c>
      <c r="T2041">
        <f t="shared" si="375"/>
        <v>1</v>
      </c>
      <c r="U2041">
        <f t="shared" si="376"/>
        <v>1159.4187758185644</v>
      </c>
      <c r="V2041">
        <f t="shared" si="377"/>
        <v>966.18231318213702</v>
      </c>
      <c r="W2041">
        <v>24.69</v>
      </c>
      <c r="X2041">
        <f t="shared" si="378"/>
        <v>23.855041312466962</v>
      </c>
      <c r="Y2041">
        <v>0</v>
      </c>
      <c r="Z2041">
        <v>0</v>
      </c>
      <c r="AA2041">
        <v>0</v>
      </c>
      <c r="AB2041" s="2">
        <v>0.1</v>
      </c>
      <c r="AC2041">
        <v>25</v>
      </c>
      <c r="AD2041">
        <f t="shared" si="379"/>
        <v>0.11016807219002084</v>
      </c>
      <c r="AE2041">
        <v>1630000</v>
      </c>
      <c r="AF2041">
        <v>0</v>
      </c>
      <c r="AG2041">
        <v>0</v>
      </c>
      <c r="AH2041">
        <v>37800</v>
      </c>
      <c r="AI2041">
        <v>0.17259940702561199</v>
      </c>
      <c r="AJ2041">
        <v>0.17454866448850001</v>
      </c>
      <c r="AK2041" s="1">
        <f t="shared" si="374"/>
        <v>0.10025720876980559</v>
      </c>
      <c r="AL2041" s="1">
        <f t="shared" si="380"/>
        <v>0.10218247874811841</v>
      </c>
      <c r="AM2041">
        <f t="shared" si="381"/>
        <v>0.10088492459376179</v>
      </c>
      <c r="AN2041">
        <f t="shared" si="382"/>
        <v>0.10315817483602592</v>
      </c>
      <c r="AO2041">
        <f t="shared" si="383"/>
        <v>8.8102518680496858E-2</v>
      </c>
      <c r="AP2041">
        <f t="shared" si="384"/>
        <v>8.6177248702184045E-2</v>
      </c>
      <c r="AQ2041">
        <f t="shared" si="385"/>
        <v>44.122545061960636</v>
      </c>
    </row>
    <row r="2042" spans="1:43" x14ac:dyDescent="0.2">
      <c r="A2042">
        <v>39063</v>
      </c>
      <c r="B2042">
        <v>11</v>
      </c>
      <c r="C2042">
        <v>39</v>
      </c>
      <c r="D2042" t="s">
        <v>406</v>
      </c>
      <c r="E2042">
        <v>63</v>
      </c>
      <c r="F2042" t="s">
        <v>1370</v>
      </c>
      <c r="G2042" t="s">
        <v>1371</v>
      </c>
      <c r="H2042" t="s">
        <v>503</v>
      </c>
      <c r="I2042">
        <v>43</v>
      </c>
      <c r="J2042">
        <v>14</v>
      </c>
      <c r="K2042">
        <v>65</v>
      </c>
      <c r="L2042">
        <v>58</v>
      </c>
      <c r="M2042">
        <v>18</v>
      </c>
      <c r="N2042">
        <v>83</v>
      </c>
      <c r="O2042">
        <v>71</v>
      </c>
      <c r="P2042">
        <v>24</v>
      </c>
      <c r="Q2042">
        <v>98</v>
      </c>
      <c r="R2042">
        <v>1200</v>
      </c>
      <c r="S2042">
        <v>0.98998464809523701</v>
      </c>
      <c r="T2042">
        <f t="shared" si="375"/>
        <v>1</v>
      </c>
      <c r="U2042">
        <f t="shared" si="376"/>
        <v>1187.9815777142844</v>
      </c>
      <c r="V2042">
        <f t="shared" si="377"/>
        <v>989.98464809523705</v>
      </c>
      <c r="W2042">
        <v>24.69</v>
      </c>
      <c r="X2042">
        <f t="shared" si="378"/>
        <v>24.442720961471402</v>
      </c>
      <c r="Y2042">
        <v>0</v>
      </c>
      <c r="Z2042">
        <v>0</v>
      </c>
      <c r="AA2042">
        <v>0</v>
      </c>
      <c r="AB2042" s="2">
        <v>0.1</v>
      </c>
      <c r="AC2042">
        <v>25</v>
      </c>
      <c r="AD2042">
        <f t="shared" si="379"/>
        <v>0.11016807219002084</v>
      </c>
      <c r="AE2042">
        <v>1630000</v>
      </c>
      <c r="AF2042">
        <v>0</v>
      </c>
      <c r="AG2042">
        <v>0</v>
      </c>
      <c r="AH2042">
        <v>37800</v>
      </c>
      <c r="AI2042">
        <v>0.164562108705431</v>
      </c>
      <c r="AJ2042">
        <v>0.16598673999112501</v>
      </c>
      <c r="AK2042" s="1">
        <f t="shared" si="374"/>
        <v>0.10774433420226481</v>
      </c>
      <c r="AL2042" s="1">
        <f t="shared" si="380"/>
        <v>0.10976363535995615</v>
      </c>
      <c r="AM2042">
        <f t="shared" si="381"/>
        <v>0.10840270799102909</v>
      </c>
      <c r="AN2042">
        <f t="shared" si="382"/>
        <v>0.1107869849483568</v>
      </c>
      <c r="AO2042">
        <f t="shared" si="383"/>
        <v>9.4632195519420273E-2</v>
      </c>
      <c r="AP2042">
        <f t="shared" si="384"/>
        <v>9.261289436172894E-2</v>
      </c>
      <c r="AQ2042">
        <f t="shared" si="385"/>
        <v>46.277512934567284</v>
      </c>
    </row>
    <row r="2043" spans="1:43" x14ac:dyDescent="0.2">
      <c r="A2043">
        <v>39065</v>
      </c>
      <c r="B2043">
        <v>11</v>
      </c>
      <c r="C2043">
        <v>39</v>
      </c>
      <c r="D2043" t="s">
        <v>519</v>
      </c>
      <c r="E2043">
        <v>65</v>
      </c>
      <c r="F2043" t="s">
        <v>1370</v>
      </c>
      <c r="G2043" t="s">
        <v>1371</v>
      </c>
      <c r="H2043" t="s">
        <v>503</v>
      </c>
      <c r="I2043">
        <v>43</v>
      </c>
      <c r="J2043">
        <v>14</v>
      </c>
      <c r="K2043">
        <v>65</v>
      </c>
      <c r="L2043">
        <v>58</v>
      </c>
      <c r="M2043">
        <v>18</v>
      </c>
      <c r="N2043">
        <v>83</v>
      </c>
      <c r="O2043">
        <v>71</v>
      </c>
      <c r="P2043">
        <v>24</v>
      </c>
      <c r="Q2043">
        <v>98</v>
      </c>
      <c r="R2043">
        <v>1200</v>
      </c>
      <c r="S2043">
        <v>0.985379853418895</v>
      </c>
      <c r="T2043">
        <f t="shared" si="375"/>
        <v>1</v>
      </c>
      <c r="U2043">
        <f t="shared" si="376"/>
        <v>1182.4558241026741</v>
      </c>
      <c r="V2043">
        <f t="shared" si="377"/>
        <v>985.37985341889498</v>
      </c>
      <c r="W2043">
        <v>24.69</v>
      </c>
      <c r="X2043">
        <f t="shared" si="378"/>
        <v>24.329028580912517</v>
      </c>
      <c r="Y2043">
        <v>0</v>
      </c>
      <c r="Z2043">
        <v>0</v>
      </c>
      <c r="AA2043">
        <v>0</v>
      </c>
      <c r="AB2043" s="2">
        <v>0.1</v>
      </c>
      <c r="AC2043">
        <v>25</v>
      </c>
      <c r="AD2043">
        <f t="shared" si="379"/>
        <v>0.11016807219002084</v>
      </c>
      <c r="AE2043">
        <v>1630000</v>
      </c>
      <c r="AF2043">
        <v>0</v>
      </c>
      <c r="AG2043">
        <v>0</v>
      </c>
      <c r="AH2043">
        <v>37800</v>
      </c>
      <c r="AI2043">
        <v>0.16647832146379199</v>
      </c>
      <c r="AJ2043">
        <v>0.16869309084574999</v>
      </c>
      <c r="AK2043" s="1">
        <f t="shared" si="374"/>
        <v>0.1060087749805638</v>
      </c>
      <c r="AL2043" s="1">
        <f t="shared" si="380"/>
        <v>0.10800483340846714</v>
      </c>
      <c r="AM2043">
        <f t="shared" si="381"/>
        <v>0.10665957070004729</v>
      </c>
      <c r="AN2043">
        <f t="shared" si="382"/>
        <v>0.10901640395248342</v>
      </c>
      <c r="AO2043">
        <f t="shared" si="383"/>
        <v>9.3117132694886709E-2</v>
      </c>
      <c r="AP2043">
        <f t="shared" si="384"/>
        <v>9.1121074266983362E-2</v>
      </c>
      <c r="AQ2043">
        <f t="shared" si="385"/>
        <v>45.7448456183022</v>
      </c>
    </row>
    <row r="2044" spans="1:43" x14ac:dyDescent="0.2">
      <c r="A2044">
        <v>39067</v>
      </c>
      <c r="B2044">
        <v>11</v>
      </c>
      <c r="C2044">
        <v>39</v>
      </c>
      <c r="D2044" t="s">
        <v>568</v>
      </c>
      <c r="E2044">
        <v>67</v>
      </c>
      <c r="F2044" t="s">
        <v>1370</v>
      </c>
      <c r="G2044" t="s">
        <v>1371</v>
      </c>
      <c r="H2044" t="s">
        <v>503</v>
      </c>
      <c r="I2044">
        <v>43</v>
      </c>
      <c r="J2044">
        <v>14</v>
      </c>
      <c r="K2044">
        <v>65</v>
      </c>
      <c r="L2044">
        <v>58</v>
      </c>
      <c r="M2044">
        <v>18</v>
      </c>
      <c r="N2044">
        <v>83</v>
      </c>
      <c r="O2044">
        <v>71</v>
      </c>
      <c r="P2044">
        <v>24</v>
      </c>
      <c r="Q2044">
        <v>98</v>
      </c>
      <c r="R2044">
        <v>1200</v>
      </c>
      <c r="S2044">
        <v>0.97782257199287403</v>
      </c>
      <c r="T2044">
        <f t="shared" si="375"/>
        <v>1</v>
      </c>
      <c r="U2044">
        <f t="shared" si="376"/>
        <v>1173.3870863914487</v>
      </c>
      <c r="V2044">
        <f t="shared" si="377"/>
        <v>977.82257199287403</v>
      </c>
      <c r="W2044">
        <v>24.69</v>
      </c>
      <c r="X2044">
        <f t="shared" si="378"/>
        <v>24.142439302504062</v>
      </c>
      <c r="Y2044">
        <v>0</v>
      </c>
      <c r="Z2044">
        <v>0</v>
      </c>
      <c r="AA2044">
        <v>0</v>
      </c>
      <c r="AB2044" s="2">
        <v>0.1</v>
      </c>
      <c r="AC2044">
        <v>25</v>
      </c>
      <c r="AD2044">
        <f t="shared" si="379"/>
        <v>0.11016807219002084</v>
      </c>
      <c r="AE2044">
        <v>1630000</v>
      </c>
      <c r="AF2044">
        <v>0</v>
      </c>
      <c r="AG2044">
        <v>0</v>
      </c>
      <c r="AH2044">
        <v>37800</v>
      </c>
      <c r="AI2044">
        <v>0.16260918529945501</v>
      </c>
      <c r="AJ2044">
        <v>0.16409972835200001</v>
      </c>
      <c r="AK2044" s="1">
        <f t="shared" si="374"/>
        <v>0.10769878652224855</v>
      </c>
      <c r="AL2044" s="1">
        <f t="shared" si="380"/>
        <v>0.10974233932653235</v>
      </c>
      <c r="AM2044">
        <f t="shared" si="381"/>
        <v>0.10836506732794789</v>
      </c>
      <c r="AN2044">
        <f t="shared" si="382"/>
        <v>0.11077797926224643</v>
      </c>
      <c r="AO2044">
        <f t="shared" si="383"/>
        <v>9.4617296128429187E-2</v>
      </c>
      <c r="AP2044">
        <f t="shared" si="384"/>
        <v>9.2573743324145391E-2</v>
      </c>
      <c r="AQ2044">
        <f t="shared" si="385"/>
        <v>46.833302190960403</v>
      </c>
    </row>
    <row r="2045" spans="1:43" x14ac:dyDescent="0.2">
      <c r="A2045">
        <v>39069</v>
      </c>
      <c r="B2045">
        <v>11</v>
      </c>
      <c r="C2045">
        <v>39</v>
      </c>
      <c r="D2045" t="s">
        <v>52</v>
      </c>
      <c r="E2045">
        <v>69</v>
      </c>
      <c r="F2045" t="s">
        <v>1370</v>
      </c>
      <c r="G2045" t="s">
        <v>1371</v>
      </c>
      <c r="H2045" t="s">
        <v>503</v>
      </c>
      <c r="I2045">
        <v>43</v>
      </c>
      <c r="J2045">
        <v>14</v>
      </c>
      <c r="K2045">
        <v>65</v>
      </c>
      <c r="L2045">
        <v>58</v>
      </c>
      <c r="M2045">
        <v>18</v>
      </c>
      <c r="N2045">
        <v>83</v>
      </c>
      <c r="O2045">
        <v>71</v>
      </c>
      <c r="P2045">
        <v>24</v>
      </c>
      <c r="Q2045">
        <v>98</v>
      </c>
      <c r="R2045">
        <v>1200</v>
      </c>
      <c r="S2045">
        <v>0.99279939532280004</v>
      </c>
      <c r="T2045">
        <f t="shared" si="375"/>
        <v>1</v>
      </c>
      <c r="U2045">
        <f t="shared" si="376"/>
        <v>1191.3592743873601</v>
      </c>
      <c r="V2045">
        <f t="shared" si="377"/>
        <v>992.79939532280002</v>
      </c>
      <c r="W2045">
        <v>24.69</v>
      </c>
      <c r="X2045">
        <f t="shared" si="378"/>
        <v>24.512217070519934</v>
      </c>
      <c r="Y2045">
        <v>0</v>
      </c>
      <c r="Z2045">
        <v>0</v>
      </c>
      <c r="AA2045">
        <v>0</v>
      </c>
      <c r="AB2045" s="2">
        <v>0.1</v>
      </c>
      <c r="AC2045">
        <v>25</v>
      </c>
      <c r="AD2045">
        <f t="shared" si="379"/>
        <v>0.11016807219002084</v>
      </c>
      <c r="AE2045">
        <v>1630000</v>
      </c>
      <c r="AF2045">
        <v>0</v>
      </c>
      <c r="AG2045">
        <v>0</v>
      </c>
      <c r="AH2045">
        <v>37800</v>
      </c>
      <c r="AI2045">
        <v>0.164805336066805</v>
      </c>
      <c r="AJ2045">
        <v>0.16601123624962499</v>
      </c>
      <c r="AK2045" s="1">
        <f t="shared" si="374"/>
        <v>0.10789120918306028</v>
      </c>
      <c r="AL2045" s="1">
        <f t="shared" si="380"/>
        <v>0.1099075301624144</v>
      </c>
      <c r="AM2045">
        <f t="shared" si="381"/>
        <v>0.1085486113132408</v>
      </c>
      <c r="AN2045">
        <f t="shared" si="382"/>
        <v>0.11092936944401255</v>
      </c>
      <c r="AO2045">
        <f t="shared" si="383"/>
        <v>9.4755463437389026E-2</v>
      </c>
      <c r="AP2045">
        <f t="shared" si="384"/>
        <v>9.2739142458034898E-2</v>
      </c>
      <c r="AQ2045">
        <f t="shared" si="385"/>
        <v>46.20921443385938</v>
      </c>
    </row>
    <row r="2046" spans="1:43" x14ac:dyDescent="0.2">
      <c r="A2046">
        <v>39071</v>
      </c>
      <c r="B2046">
        <v>11</v>
      </c>
      <c r="C2046">
        <v>39</v>
      </c>
      <c r="D2046" t="s">
        <v>1386</v>
      </c>
      <c r="E2046">
        <v>71</v>
      </c>
      <c r="F2046" t="s">
        <v>1370</v>
      </c>
      <c r="G2046" t="s">
        <v>1371</v>
      </c>
      <c r="H2046" t="s">
        <v>503</v>
      </c>
      <c r="I2046">
        <v>43</v>
      </c>
      <c r="J2046">
        <v>14</v>
      </c>
      <c r="K2046">
        <v>65</v>
      </c>
      <c r="L2046">
        <v>58</v>
      </c>
      <c r="M2046">
        <v>18</v>
      </c>
      <c r="N2046">
        <v>83</v>
      </c>
      <c r="O2046">
        <v>71</v>
      </c>
      <c r="P2046">
        <v>24</v>
      </c>
      <c r="Q2046">
        <v>98</v>
      </c>
      <c r="R2046">
        <v>1200</v>
      </c>
      <c r="S2046">
        <v>0.96725395694375005</v>
      </c>
      <c r="T2046">
        <f t="shared" si="375"/>
        <v>1</v>
      </c>
      <c r="U2046">
        <f t="shared" si="376"/>
        <v>1160.7047483325</v>
      </c>
      <c r="V2046">
        <f t="shared" si="377"/>
        <v>967.25395694375004</v>
      </c>
      <c r="W2046">
        <v>24.69</v>
      </c>
      <c r="X2046">
        <f t="shared" si="378"/>
        <v>23.88150019694119</v>
      </c>
      <c r="Y2046">
        <v>0</v>
      </c>
      <c r="Z2046">
        <v>0</v>
      </c>
      <c r="AA2046">
        <v>0</v>
      </c>
      <c r="AB2046" s="2">
        <v>0.1</v>
      </c>
      <c r="AC2046">
        <v>25</v>
      </c>
      <c r="AD2046">
        <f t="shared" si="379"/>
        <v>0.11016807219002084</v>
      </c>
      <c r="AE2046">
        <v>1630000</v>
      </c>
      <c r="AF2046">
        <v>0</v>
      </c>
      <c r="AG2046">
        <v>0</v>
      </c>
      <c r="AH2046">
        <v>37800</v>
      </c>
      <c r="AI2046">
        <v>0.17177114321393899</v>
      </c>
      <c r="AJ2046">
        <v>0.17309371112575</v>
      </c>
      <c r="AK2046" s="1">
        <f t="shared" si="374"/>
        <v>0.10085237607403708</v>
      </c>
      <c r="AL2046" s="1">
        <f t="shared" si="380"/>
        <v>0.10278692951766834</v>
      </c>
      <c r="AM2046">
        <f t="shared" si="381"/>
        <v>0.10148311868288433</v>
      </c>
      <c r="AN2046">
        <f t="shared" si="382"/>
        <v>0.10376733031758792</v>
      </c>
      <c r="AO2046">
        <f t="shared" si="383"/>
        <v>8.8623385117508918E-2</v>
      </c>
      <c r="AP2046">
        <f t="shared" si="384"/>
        <v>8.6688831673877656E-2</v>
      </c>
      <c r="AQ2046">
        <f t="shared" si="385"/>
        <v>44.335299699730136</v>
      </c>
    </row>
    <row r="2047" spans="1:43" x14ac:dyDescent="0.2">
      <c r="A2047">
        <v>39073</v>
      </c>
      <c r="B2047">
        <v>11</v>
      </c>
      <c r="C2047">
        <v>39</v>
      </c>
      <c r="D2047" t="s">
        <v>1387</v>
      </c>
      <c r="E2047">
        <v>73</v>
      </c>
      <c r="F2047" t="s">
        <v>1370</v>
      </c>
      <c r="G2047" t="s">
        <v>1371</v>
      </c>
      <c r="H2047" t="s">
        <v>503</v>
      </c>
      <c r="I2047">
        <v>43</v>
      </c>
      <c r="J2047">
        <v>14</v>
      </c>
      <c r="K2047">
        <v>65</v>
      </c>
      <c r="L2047">
        <v>58</v>
      </c>
      <c r="M2047">
        <v>18</v>
      </c>
      <c r="N2047">
        <v>83</v>
      </c>
      <c r="O2047">
        <v>71</v>
      </c>
      <c r="P2047">
        <v>24</v>
      </c>
      <c r="Q2047">
        <v>98</v>
      </c>
      <c r="R2047">
        <v>1200</v>
      </c>
      <c r="S2047">
        <v>0.97450299263000495</v>
      </c>
      <c r="T2047">
        <f t="shared" si="375"/>
        <v>1</v>
      </c>
      <c r="U2047">
        <f t="shared" si="376"/>
        <v>1169.4035911560059</v>
      </c>
      <c r="V2047">
        <f t="shared" si="377"/>
        <v>974.502992630005</v>
      </c>
      <c r="W2047">
        <v>24.69</v>
      </c>
      <c r="X2047">
        <f t="shared" si="378"/>
        <v>24.060478888034822</v>
      </c>
      <c r="Y2047">
        <v>0</v>
      </c>
      <c r="Z2047">
        <v>0</v>
      </c>
      <c r="AA2047">
        <v>0</v>
      </c>
      <c r="AB2047" s="2">
        <v>0.1</v>
      </c>
      <c r="AC2047">
        <v>25</v>
      </c>
      <c r="AD2047">
        <f t="shared" si="379"/>
        <v>0.11016807219002084</v>
      </c>
      <c r="AE2047">
        <v>1630000</v>
      </c>
      <c r="AF2047">
        <v>0</v>
      </c>
      <c r="AG2047">
        <v>0</v>
      </c>
      <c r="AH2047">
        <v>37800</v>
      </c>
      <c r="AI2047">
        <v>0.16669882651392601</v>
      </c>
      <c r="AJ2047">
        <v>0.16851625347587501</v>
      </c>
      <c r="AK2047" s="1">
        <f t="shared" si="374"/>
        <v>0.10469994660369286</v>
      </c>
      <c r="AL2047" s="1">
        <f t="shared" si="380"/>
        <v>0.1066933646952908</v>
      </c>
      <c r="AM2047">
        <f t="shared" si="381"/>
        <v>0.1053498814668299</v>
      </c>
      <c r="AN2047">
        <f t="shared" si="382"/>
        <v>0.10770359715902068</v>
      </c>
      <c r="AO2047">
        <f t="shared" si="383"/>
        <v>9.1989473719761461E-2</v>
      </c>
      <c r="AP2047">
        <f t="shared" si="384"/>
        <v>8.9996055628163527E-2</v>
      </c>
      <c r="AQ2047">
        <f t="shared" si="385"/>
        <v>45.684335477424916</v>
      </c>
    </row>
    <row r="2048" spans="1:43" x14ac:dyDescent="0.2">
      <c r="A2048">
        <v>39075</v>
      </c>
      <c r="B2048">
        <v>11</v>
      </c>
      <c r="C2048">
        <v>39</v>
      </c>
      <c r="D2048" t="s">
        <v>329</v>
      </c>
      <c r="E2048">
        <v>75</v>
      </c>
      <c r="F2048" t="s">
        <v>1370</v>
      </c>
      <c r="G2048" t="s">
        <v>1371</v>
      </c>
      <c r="H2048" t="s">
        <v>503</v>
      </c>
      <c r="I2048">
        <v>43</v>
      </c>
      <c r="J2048">
        <v>14</v>
      </c>
      <c r="K2048">
        <v>65</v>
      </c>
      <c r="L2048">
        <v>58</v>
      </c>
      <c r="M2048">
        <v>18</v>
      </c>
      <c r="N2048">
        <v>83</v>
      </c>
      <c r="O2048">
        <v>71</v>
      </c>
      <c r="P2048">
        <v>24</v>
      </c>
      <c r="Q2048">
        <v>98</v>
      </c>
      <c r="R2048">
        <v>1200</v>
      </c>
      <c r="S2048">
        <v>0.98366819534982997</v>
      </c>
      <c r="T2048">
        <f t="shared" si="375"/>
        <v>1</v>
      </c>
      <c r="U2048">
        <f t="shared" si="376"/>
        <v>1180.4018344197959</v>
      </c>
      <c r="V2048">
        <f t="shared" si="377"/>
        <v>983.66819534982994</v>
      </c>
      <c r="W2048">
        <v>24.69</v>
      </c>
      <c r="X2048">
        <f t="shared" si="378"/>
        <v>24.286767743187305</v>
      </c>
      <c r="Y2048">
        <v>0</v>
      </c>
      <c r="Z2048">
        <v>0</v>
      </c>
      <c r="AA2048">
        <v>0</v>
      </c>
      <c r="AB2048" s="2">
        <v>0.1</v>
      </c>
      <c r="AC2048">
        <v>25</v>
      </c>
      <c r="AD2048">
        <f t="shared" si="379"/>
        <v>0.11016807219002084</v>
      </c>
      <c r="AE2048">
        <v>1630000</v>
      </c>
      <c r="AF2048">
        <v>0</v>
      </c>
      <c r="AG2048">
        <v>0</v>
      </c>
      <c r="AH2048">
        <v>37800</v>
      </c>
      <c r="AI2048">
        <v>0.16312161690099</v>
      </c>
      <c r="AJ2048">
        <v>0.16484080478087501</v>
      </c>
      <c r="AK2048" s="1">
        <f t="shared" si="374"/>
        <v>0.10800228345545874</v>
      </c>
      <c r="AL2048" s="1">
        <f t="shared" si="380"/>
        <v>0.110039416625998</v>
      </c>
      <c r="AM2048">
        <f t="shared" si="381"/>
        <v>0.10866647120110373</v>
      </c>
      <c r="AN2048">
        <f t="shared" si="382"/>
        <v>0.11107180319382036</v>
      </c>
      <c r="AO2048">
        <f t="shared" si="383"/>
        <v>9.4871750810003513E-2</v>
      </c>
      <c r="AP2048">
        <f t="shared" si="384"/>
        <v>9.2834617639464254E-2</v>
      </c>
      <c r="AQ2048">
        <f t="shared" si="385"/>
        <v>46.686179666657232</v>
      </c>
    </row>
    <row r="2049" spans="1:43" x14ac:dyDescent="0.2">
      <c r="A2049">
        <v>39077</v>
      </c>
      <c r="B2049">
        <v>11</v>
      </c>
      <c r="C2049">
        <v>39</v>
      </c>
      <c r="D2049" t="s">
        <v>909</v>
      </c>
      <c r="E2049">
        <v>77</v>
      </c>
      <c r="F2049" t="s">
        <v>1370</v>
      </c>
      <c r="G2049" t="s">
        <v>1371</v>
      </c>
      <c r="H2049" t="s">
        <v>503</v>
      </c>
      <c r="I2049">
        <v>43</v>
      </c>
      <c r="J2049">
        <v>14</v>
      </c>
      <c r="K2049">
        <v>65</v>
      </c>
      <c r="L2049">
        <v>58</v>
      </c>
      <c r="M2049">
        <v>18</v>
      </c>
      <c r="N2049">
        <v>83</v>
      </c>
      <c r="O2049">
        <v>71</v>
      </c>
      <c r="P2049">
        <v>24</v>
      </c>
      <c r="Q2049">
        <v>98</v>
      </c>
      <c r="R2049">
        <v>1200</v>
      </c>
      <c r="S2049">
        <v>0.99133885758263696</v>
      </c>
      <c r="T2049">
        <f t="shared" si="375"/>
        <v>1</v>
      </c>
      <c r="U2049">
        <f t="shared" si="376"/>
        <v>1189.6066290991644</v>
      </c>
      <c r="V2049">
        <f t="shared" si="377"/>
        <v>991.33885758263693</v>
      </c>
      <c r="W2049">
        <v>24.69</v>
      </c>
      <c r="X2049">
        <f t="shared" si="378"/>
        <v>24.476156393715307</v>
      </c>
      <c r="Y2049">
        <v>0</v>
      </c>
      <c r="Z2049">
        <v>0</v>
      </c>
      <c r="AA2049">
        <v>0</v>
      </c>
      <c r="AB2049" s="2">
        <v>0.1</v>
      </c>
      <c r="AC2049">
        <v>25</v>
      </c>
      <c r="AD2049">
        <f t="shared" si="379"/>
        <v>0.11016807219002084</v>
      </c>
      <c r="AE2049">
        <v>1630000</v>
      </c>
      <c r="AF2049">
        <v>0</v>
      </c>
      <c r="AG2049">
        <v>0</v>
      </c>
      <c r="AH2049">
        <v>37800</v>
      </c>
      <c r="AI2049">
        <v>0.163309168294375</v>
      </c>
      <c r="AJ2049">
        <v>0.16470701836162499</v>
      </c>
      <c r="AK2049" s="1">
        <f t="shared" si="374"/>
        <v>0.1087194854283641</v>
      </c>
      <c r="AL2049" s="1">
        <f t="shared" si="380"/>
        <v>0.11075427906604898</v>
      </c>
      <c r="AM2049">
        <f t="shared" si="381"/>
        <v>0.10938291039174483</v>
      </c>
      <c r="AN2049">
        <f t="shared" si="382"/>
        <v>0.11178547999597159</v>
      </c>
      <c r="AO2049">
        <f t="shared" si="383"/>
        <v>9.5485890566241169E-2</v>
      </c>
      <c r="AP2049">
        <f t="shared" si="384"/>
        <v>9.3451096928556285E-2</v>
      </c>
      <c r="AQ2049">
        <f t="shared" si="385"/>
        <v>46.632563215482115</v>
      </c>
    </row>
    <row r="2050" spans="1:43" x14ac:dyDescent="0.2">
      <c r="A2050">
        <v>39079</v>
      </c>
      <c r="B2050">
        <v>11</v>
      </c>
      <c r="C2050">
        <v>39</v>
      </c>
      <c r="D2050" t="s">
        <v>54</v>
      </c>
      <c r="E2050">
        <v>79</v>
      </c>
      <c r="F2050" t="s">
        <v>1370</v>
      </c>
      <c r="G2050" t="s">
        <v>1371</v>
      </c>
      <c r="H2050" t="s">
        <v>503</v>
      </c>
      <c r="I2050">
        <v>43</v>
      </c>
      <c r="J2050">
        <v>14</v>
      </c>
      <c r="K2050">
        <v>65</v>
      </c>
      <c r="L2050">
        <v>58</v>
      </c>
      <c r="M2050">
        <v>18</v>
      </c>
      <c r="N2050">
        <v>83</v>
      </c>
      <c r="O2050">
        <v>71</v>
      </c>
      <c r="P2050">
        <v>24</v>
      </c>
      <c r="Q2050">
        <v>98</v>
      </c>
      <c r="R2050">
        <v>1200</v>
      </c>
      <c r="S2050">
        <v>0.96801317589623603</v>
      </c>
      <c r="T2050">
        <f t="shared" si="375"/>
        <v>1</v>
      </c>
      <c r="U2050">
        <f t="shared" si="376"/>
        <v>1161.6158110754832</v>
      </c>
      <c r="V2050">
        <f t="shared" si="377"/>
        <v>968.01317589623602</v>
      </c>
      <c r="W2050">
        <v>24.69</v>
      </c>
      <c r="X2050">
        <f t="shared" si="378"/>
        <v>23.90024531287807</v>
      </c>
      <c r="Y2050">
        <v>0</v>
      </c>
      <c r="Z2050">
        <v>0</v>
      </c>
      <c r="AA2050">
        <v>0</v>
      </c>
      <c r="AB2050" s="2">
        <v>0.1</v>
      </c>
      <c r="AC2050">
        <v>25</v>
      </c>
      <c r="AD2050">
        <f t="shared" si="379"/>
        <v>0.11016807219002084</v>
      </c>
      <c r="AE2050">
        <v>1630000</v>
      </c>
      <c r="AF2050">
        <v>0</v>
      </c>
      <c r="AG2050">
        <v>0</v>
      </c>
      <c r="AH2050">
        <v>37800</v>
      </c>
      <c r="AI2050">
        <v>0.169443838618279</v>
      </c>
      <c r="AJ2050">
        <v>0.171046910962875</v>
      </c>
      <c r="AK2050" s="1">
        <f t="shared" ref="AK2050:AK2113" si="386">((U2050*AD2050+X2050)/(8760*AI2050))+Z2050*AA2050/1000000+Y2050/1000</f>
        <v>0.1023178281039967</v>
      </c>
      <c r="AL2050" s="1">
        <f t="shared" si="380"/>
        <v>0.10427895256464827</v>
      </c>
      <c r="AM2050">
        <f t="shared" si="381"/>
        <v>0.10295723393827733</v>
      </c>
      <c r="AN2050">
        <f t="shared" si="382"/>
        <v>0.10527281913178517</v>
      </c>
      <c r="AO2050">
        <f t="shared" si="383"/>
        <v>8.9909602454196019E-2</v>
      </c>
      <c r="AP2050">
        <f t="shared" si="384"/>
        <v>8.7948477993544452E-2</v>
      </c>
      <c r="AQ2050">
        <f t="shared" si="385"/>
        <v>44.94424333310468</v>
      </c>
    </row>
    <row r="2051" spans="1:43" x14ac:dyDescent="0.2">
      <c r="A2051">
        <v>39081</v>
      </c>
      <c r="B2051">
        <v>11</v>
      </c>
      <c r="C2051">
        <v>39</v>
      </c>
      <c r="D2051" t="s">
        <v>55</v>
      </c>
      <c r="E2051">
        <v>81</v>
      </c>
      <c r="F2051" t="s">
        <v>1370</v>
      </c>
      <c r="G2051" t="s">
        <v>1371</v>
      </c>
      <c r="H2051" t="s">
        <v>503</v>
      </c>
      <c r="I2051">
        <v>43</v>
      </c>
      <c r="J2051">
        <v>14</v>
      </c>
      <c r="K2051">
        <v>65</v>
      </c>
      <c r="L2051">
        <v>58</v>
      </c>
      <c r="M2051">
        <v>18</v>
      </c>
      <c r="N2051">
        <v>83</v>
      </c>
      <c r="O2051">
        <v>71</v>
      </c>
      <c r="P2051">
        <v>24</v>
      </c>
      <c r="Q2051">
        <v>98</v>
      </c>
      <c r="R2051">
        <v>1200</v>
      </c>
      <c r="S2051">
        <v>0.981224919358889</v>
      </c>
      <c r="T2051">
        <f t="shared" ref="T2051:T2114" si="387">IF(S2051="NA",0,1)</f>
        <v>1</v>
      </c>
      <c r="U2051">
        <f t="shared" ref="U2051:U2114" si="388">R2051*IF(S2051="NA",0,S2051)</f>
        <v>1177.4699032306669</v>
      </c>
      <c r="V2051">
        <f t="shared" ref="V2051:V2114" si="389">1000*S2051</f>
        <v>981.224919358889</v>
      </c>
      <c r="W2051">
        <v>24.69</v>
      </c>
      <c r="X2051">
        <f t="shared" ref="X2051:X2114" si="390">W2051*S2051</f>
        <v>24.226443258970971</v>
      </c>
      <c r="Y2051">
        <v>0</v>
      </c>
      <c r="Z2051">
        <v>0</v>
      </c>
      <c r="AA2051">
        <v>0</v>
      </c>
      <c r="AB2051" s="2">
        <v>0.1</v>
      </c>
      <c r="AC2051">
        <v>25</v>
      </c>
      <c r="AD2051">
        <f t="shared" ref="AD2051:AD2114" si="391">(AB2051*(1+AB2051)^AC2051)/((1+AB2051)^AC2051-1)</f>
        <v>0.11016807219002084</v>
      </c>
      <c r="AE2051">
        <v>1630000</v>
      </c>
      <c r="AF2051">
        <v>0</v>
      </c>
      <c r="AG2051">
        <v>0</v>
      </c>
      <c r="AH2051">
        <v>37800</v>
      </c>
      <c r="AI2051">
        <v>0.161581492166263</v>
      </c>
      <c r="AJ2051">
        <v>0.16318448061224999</v>
      </c>
      <c r="AK2051" s="1">
        <f t="shared" si="386"/>
        <v>0.10876089689165108</v>
      </c>
      <c r="AL2051" s="1">
        <f t="shared" ref="AL2051:AL2114" si="392">((U2051*AD2051+X2051)/(8760*AI2051))+Z2051*AA2051/1000000+Y2051/1000 + (AE2051*I2051)/(1000000*8760*AI2051*AC2051) + ((AF2051+AG2051)*L2051)/(1000000) + (AH2051*O2051)/(1000000*8760*AI2051*AC2051)</f>
        <v>0.11081744713243656</v>
      </c>
      <c r="AM2051">
        <f t="shared" ref="AM2051:AM2114" si="393">((U2051*AD2051+X2051)/(8760*AI2051))+Z2051*AA2051/1000000+Y2051/1000 + (AE2051*J2051)/(1000000*8760*AI2051*AC2051) + ((AF2051+AG2051)*M2051)/(1000000) + (AH2051*P2051)/(1000000*8760*AI2051*AC2051)</f>
        <v>0.10943141538694974</v>
      </c>
      <c r="AN2051">
        <f t="shared" ref="AN2051:AN2114" si="394">((U2051*AD2051+X2051)/(8760*AI2051))+Z2051*AA2051/1000000+Y2051/1000 + (AE2051*K2051)/(1000000*8760*AI2051*AC2051) + ((AF2051+AG2051)*N2051)/(1000000) + (AH2051*Q2051)/(1000000*8760*AI2051*AC2051)</f>
        <v>0.11185967396146448</v>
      </c>
      <c r="AO2051">
        <f t="shared" ref="AO2051:AO2114" si="395">((V2051*AD2051+X2051)/(8760*AI2051))+Z2051*AA2051/1000000+Y2051/1000 + (AE2051*I2051)/(1000000*8760*AI2051*AC2051) + ((AF2051+AG2051)*L2051)/(1000000) + (AH2051*O2051)/(1000000*8760*AI2051*AC2051)</f>
        <v>9.5543242873776316E-2</v>
      </c>
      <c r="AP2051">
        <f t="shared" ref="AP2051:AP2114" si="396">((V2051*AD2051+X2051)/(8760*AI2051))+Z2051*AA2051/1000000+Y2051/1000</f>
        <v>9.348669263299085E-2</v>
      </c>
      <c r="AQ2051">
        <f t="shared" ref="AQ2051:AQ2114" si="397">(AE2051)/(AC2051*8760*AI2051) + ((AF2051+AG2051)) + (AH2051)/(AC2051*8760*AI2051)</f>
        <v>47.131172091906919</v>
      </c>
    </row>
    <row r="2052" spans="1:43" x14ac:dyDescent="0.2">
      <c r="A2052">
        <v>39083</v>
      </c>
      <c r="B2052">
        <v>11</v>
      </c>
      <c r="C2052">
        <v>39</v>
      </c>
      <c r="D2052" t="s">
        <v>527</v>
      </c>
      <c r="E2052">
        <v>83</v>
      </c>
      <c r="F2052" t="s">
        <v>1370</v>
      </c>
      <c r="G2052" t="s">
        <v>1371</v>
      </c>
      <c r="H2052" t="s">
        <v>503</v>
      </c>
      <c r="I2052">
        <v>43</v>
      </c>
      <c r="J2052">
        <v>14</v>
      </c>
      <c r="K2052">
        <v>65</v>
      </c>
      <c r="L2052">
        <v>58</v>
      </c>
      <c r="M2052">
        <v>18</v>
      </c>
      <c r="N2052">
        <v>83</v>
      </c>
      <c r="O2052">
        <v>71</v>
      </c>
      <c r="P2052">
        <v>24</v>
      </c>
      <c r="Q2052">
        <v>98</v>
      </c>
      <c r="R2052">
        <v>1200</v>
      </c>
      <c r="S2052">
        <v>0.98295796712239603</v>
      </c>
      <c r="T2052">
        <f t="shared" si="387"/>
        <v>1</v>
      </c>
      <c r="U2052">
        <f t="shared" si="388"/>
        <v>1179.5495605468752</v>
      </c>
      <c r="V2052">
        <f t="shared" si="389"/>
        <v>982.95796712239598</v>
      </c>
      <c r="W2052">
        <v>24.69</v>
      </c>
      <c r="X2052">
        <f t="shared" si="390"/>
        <v>24.26923220825196</v>
      </c>
      <c r="Y2052">
        <v>0</v>
      </c>
      <c r="Z2052">
        <v>0</v>
      </c>
      <c r="AA2052">
        <v>0</v>
      </c>
      <c r="AB2052" s="2">
        <v>0.1</v>
      </c>
      <c r="AC2052">
        <v>25</v>
      </c>
      <c r="AD2052">
        <f t="shared" si="391"/>
        <v>0.11016807219002084</v>
      </c>
      <c r="AE2052">
        <v>1630000</v>
      </c>
      <c r="AF2052">
        <v>0</v>
      </c>
      <c r="AG2052">
        <v>0</v>
      </c>
      <c r="AH2052">
        <v>37800</v>
      </c>
      <c r="AI2052">
        <v>0.163916213126826</v>
      </c>
      <c r="AJ2052">
        <v>0.16658129377375</v>
      </c>
      <c r="AK2052" s="1">
        <f t="shared" si="386"/>
        <v>0.10740113241913048</v>
      </c>
      <c r="AL2052" s="1">
        <f t="shared" si="392"/>
        <v>0.10942839043273463</v>
      </c>
      <c r="AM2052">
        <f t="shared" si="393"/>
        <v>0.10806210046450379</v>
      </c>
      <c r="AN2052">
        <f t="shared" si="394"/>
        <v>0.11045577242868</v>
      </c>
      <c r="AO2052">
        <f t="shared" si="395"/>
        <v>9.4345149294925074E-2</v>
      </c>
      <c r="AP2052">
        <f t="shared" si="396"/>
        <v>9.2317891281320924E-2</v>
      </c>
      <c r="AQ2052">
        <f t="shared" si="397"/>
        <v>46.459864883914392</v>
      </c>
    </row>
    <row r="2053" spans="1:43" x14ac:dyDescent="0.2">
      <c r="A2053">
        <v>39085</v>
      </c>
      <c r="B2053">
        <v>11</v>
      </c>
      <c r="C2053">
        <v>39</v>
      </c>
      <c r="D2053" t="s">
        <v>185</v>
      </c>
      <c r="E2053">
        <v>85</v>
      </c>
      <c r="F2053" t="s">
        <v>1370</v>
      </c>
      <c r="G2053" t="s">
        <v>1371</v>
      </c>
      <c r="H2053" t="s">
        <v>503</v>
      </c>
      <c r="I2053">
        <v>43</v>
      </c>
      <c r="J2053">
        <v>14</v>
      </c>
      <c r="K2053">
        <v>65</v>
      </c>
      <c r="L2053">
        <v>58</v>
      </c>
      <c r="M2053">
        <v>18</v>
      </c>
      <c r="N2053">
        <v>83</v>
      </c>
      <c r="O2053">
        <v>71</v>
      </c>
      <c r="P2053">
        <v>24</v>
      </c>
      <c r="Q2053">
        <v>98</v>
      </c>
      <c r="R2053">
        <v>1200</v>
      </c>
      <c r="S2053">
        <v>0.99073183536529497</v>
      </c>
      <c r="T2053">
        <f t="shared" si="387"/>
        <v>1</v>
      </c>
      <c r="U2053">
        <f t="shared" si="388"/>
        <v>1188.878202438354</v>
      </c>
      <c r="V2053">
        <f t="shared" si="389"/>
        <v>990.73183536529496</v>
      </c>
      <c r="W2053">
        <v>24.69</v>
      </c>
      <c r="X2053">
        <f t="shared" si="390"/>
        <v>24.461169015169133</v>
      </c>
      <c r="Y2053">
        <v>0</v>
      </c>
      <c r="Z2053">
        <v>0</v>
      </c>
      <c r="AA2053">
        <v>0</v>
      </c>
      <c r="AB2053" s="2">
        <v>0.1</v>
      </c>
      <c r="AC2053">
        <v>25</v>
      </c>
      <c r="AD2053">
        <f t="shared" si="391"/>
        <v>0.11016807219002084</v>
      </c>
      <c r="AE2053">
        <v>1630000</v>
      </c>
      <c r="AF2053">
        <v>0</v>
      </c>
      <c r="AG2053">
        <v>0</v>
      </c>
      <c r="AH2053">
        <v>37800</v>
      </c>
      <c r="AI2053">
        <v>0.15974744552666001</v>
      </c>
      <c r="AJ2053">
        <v>0.1618243117815</v>
      </c>
      <c r="AK2053" s="1">
        <f t="shared" si="386"/>
        <v>0.11107543479198749</v>
      </c>
      <c r="AL2053" s="1">
        <f t="shared" si="392"/>
        <v>0.11315559610865498</v>
      </c>
      <c r="AM2053">
        <f t="shared" si="393"/>
        <v>0.11175365145228051</v>
      </c>
      <c r="AN2053">
        <f t="shared" si="394"/>
        <v>0.11420978865398704</v>
      </c>
      <c r="AO2053">
        <f t="shared" si="395"/>
        <v>9.7556341894868254E-2</v>
      </c>
      <c r="AP2053">
        <f t="shared" si="396"/>
        <v>9.5476180578200759E-2</v>
      </c>
      <c r="AQ2053">
        <f t="shared" si="397"/>
        <v>47.672281012370291</v>
      </c>
    </row>
    <row r="2054" spans="1:43" x14ac:dyDescent="0.2">
      <c r="A2054">
        <v>39087</v>
      </c>
      <c r="B2054">
        <v>11</v>
      </c>
      <c r="C2054">
        <v>39</v>
      </c>
      <c r="D2054" t="s">
        <v>58</v>
      </c>
      <c r="E2054">
        <v>87</v>
      </c>
      <c r="F2054" t="s">
        <v>1370</v>
      </c>
      <c r="G2054" t="s">
        <v>1371</v>
      </c>
      <c r="H2054" t="s">
        <v>503</v>
      </c>
      <c r="I2054">
        <v>43</v>
      </c>
      <c r="J2054">
        <v>14</v>
      </c>
      <c r="K2054">
        <v>65</v>
      </c>
      <c r="L2054">
        <v>58</v>
      </c>
      <c r="M2054">
        <v>18</v>
      </c>
      <c r="N2054">
        <v>83</v>
      </c>
      <c r="O2054">
        <v>71</v>
      </c>
      <c r="P2054">
        <v>24</v>
      </c>
      <c r="Q2054">
        <v>98</v>
      </c>
      <c r="R2054">
        <v>1200</v>
      </c>
      <c r="S2054">
        <v>0.96142387848634003</v>
      </c>
      <c r="T2054">
        <f t="shared" si="387"/>
        <v>1</v>
      </c>
      <c r="U2054">
        <f t="shared" si="388"/>
        <v>1153.7086541836081</v>
      </c>
      <c r="V2054">
        <f t="shared" si="389"/>
        <v>961.42387848634007</v>
      </c>
      <c r="W2054">
        <v>24.69</v>
      </c>
      <c r="X2054">
        <f t="shared" si="390"/>
        <v>23.737555559827737</v>
      </c>
      <c r="Y2054">
        <v>0</v>
      </c>
      <c r="Z2054">
        <v>0</v>
      </c>
      <c r="AA2054">
        <v>0</v>
      </c>
      <c r="AB2054" s="2">
        <v>0.1</v>
      </c>
      <c r="AC2054">
        <v>25</v>
      </c>
      <c r="AD2054">
        <f t="shared" si="391"/>
        <v>0.11016807219002084</v>
      </c>
      <c r="AE2054">
        <v>1630000</v>
      </c>
      <c r="AF2054">
        <v>0</v>
      </c>
      <c r="AG2054">
        <v>0</v>
      </c>
      <c r="AH2054">
        <v>37800</v>
      </c>
      <c r="AI2054">
        <v>0.16875947375303901</v>
      </c>
      <c r="AJ2054">
        <v>0.17083810061349999</v>
      </c>
      <c r="AK2054" s="1">
        <f t="shared" si="386"/>
        <v>0.10203344907588192</v>
      </c>
      <c r="AL2054" s="1">
        <f t="shared" si="392"/>
        <v>0.10400252642147313</v>
      </c>
      <c r="AM2054">
        <f t="shared" si="393"/>
        <v>0.10267544787207385</v>
      </c>
      <c r="AN2054">
        <f t="shared" si="394"/>
        <v>0.10500042338372895</v>
      </c>
      <c r="AO2054">
        <f t="shared" si="395"/>
        <v>8.9673114041275453E-2</v>
      </c>
      <c r="AP2054">
        <f t="shared" si="396"/>
        <v>8.7704036695684245E-2</v>
      </c>
      <c r="AQ2054">
        <f t="shared" si="397"/>
        <v>45.126504277322752</v>
      </c>
    </row>
    <row r="2055" spans="1:43" x14ac:dyDescent="0.2">
      <c r="A2055">
        <v>39089</v>
      </c>
      <c r="B2055">
        <v>11</v>
      </c>
      <c r="C2055">
        <v>39</v>
      </c>
      <c r="D2055" t="s">
        <v>1388</v>
      </c>
      <c r="E2055">
        <v>89</v>
      </c>
      <c r="F2055" t="s">
        <v>1370</v>
      </c>
      <c r="G2055" t="s">
        <v>1371</v>
      </c>
      <c r="H2055" t="s">
        <v>503</v>
      </c>
      <c r="I2055">
        <v>43</v>
      </c>
      <c r="J2055">
        <v>14</v>
      </c>
      <c r="K2055">
        <v>65</v>
      </c>
      <c r="L2055">
        <v>58</v>
      </c>
      <c r="M2055">
        <v>18</v>
      </c>
      <c r="N2055">
        <v>83</v>
      </c>
      <c r="O2055">
        <v>71</v>
      </c>
      <c r="P2055">
        <v>24</v>
      </c>
      <c r="Q2055">
        <v>98</v>
      </c>
      <c r="R2055">
        <v>1200</v>
      </c>
      <c r="S2055">
        <v>0.98013596832752203</v>
      </c>
      <c r="T2055">
        <f t="shared" si="387"/>
        <v>1</v>
      </c>
      <c r="U2055">
        <f t="shared" si="388"/>
        <v>1176.1631619930265</v>
      </c>
      <c r="V2055">
        <f t="shared" si="389"/>
        <v>980.13596832752205</v>
      </c>
      <c r="W2055">
        <v>24.69</v>
      </c>
      <c r="X2055">
        <f t="shared" si="390"/>
        <v>24.199557058006519</v>
      </c>
      <c r="Y2055">
        <v>0</v>
      </c>
      <c r="Z2055">
        <v>0</v>
      </c>
      <c r="AA2055">
        <v>0</v>
      </c>
      <c r="AB2055" s="2">
        <v>0.1</v>
      </c>
      <c r="AC2055">
        <v>25</v>
      </c>
      <c r="AD2055">
        <f t="shared" si="391"/>
        <v>0.11016807219002084</v>
      </c>
      <c r="AE2055">
        <v>1630000</v>
      </c>
      <c r="AF2055">
        <v>0</v>
      </c>
      <c r="AG2055">
        <v>0</v>
      </c>
      <c r="AH2055">
        <v>37800</v>
      </c>
      <c r="AI2055">
        <v>0.16553900376205799</v>
      </c>
      <c r="AJ2055">
        <v>0.167715425993125</v>
      </c>
      <c r="AK2055" s="1">
        <f t="shared" si="386"/>
        <v>0.10604295354214928</v>
      </c>
      <c r="AL2055" s="1">
        <f t="shared" si="392"/>
        <v>0.10805033820116683</v>
      </c>
      <c r="AM2055">
        <f t="shared" si="393"/>
        <v>0.10669744207073294</v>
      </c>
      <c r="AN2055">
        <f t="shared" si="394"/>
        <v>0.10906764869828754</v>
      </c>
      <c r="AO2055">
        <f t="shared" si="395"/>
        <v>9.3157837505737737E-2</v>
      </c>
      <c r="AP2055">
        <f t="shared" si="396"/>
        <v>9.1150452846720187E-2</v>
      </c>
      <c r="AQ2055">
        <f t="shared" si="397"/>
        <v>46.004415521925175</v>
      </c>
    </row>
    <row r="2056" spans="1:43" x14ac:dyDescent="0.2">
      <c r="A2056">
        <v>39091</v>
      </c>
      <c r="B2056">
        <v>11</v>
      </c>
      <c r="C2056">
        <v>39</v>
      </c>
      <c r="D2056" t="s">
        <v>139</v>
      </c>
      <c r="E2056">
        <v>91</v>
      </c>
      <c r="F2056" t="s">
        <v>1370</v>
      </c>
      <c r="G2056" t="s">
        <v>1371</v>
      </c>
      <c r="H2056" t="s">
        <v>503</v>
      </c>
      <c r="I2056">
        <v>43</v>
      </c>
      <c r="J2056">
        <v>14</v>
      </c>
      <c r="K2056">
        <v>65</v>
      </c>
      <c r="L2056">
        <v>58</v>
      </c>
      <c r="M2056">
        <v>18</v>
      </c>
      <c r="N2056">
        <v>83</v>
      </c>
      <c r="O2056">
        <v>71</v>
      </c>
      <c r="P2056">
        <v>24</v>
      </c>
      <c r="Q2056">
        <v>98</v>
      </c>
      <c r="R2056">
        <v>1200</v>
      </c>
      <c r="S2056">
        <v>0.981190369679378</v>
      </c>
      <c r="T2056">
        <f t="shared" si="387"/>
        <v>1</v>
      </c>
      <c r="U2056">
        <f t="shared" si="388"/>
        <v>1177.4284436152536</v>
      </c>
      <c r="V2056">
        <f t="shared" si="389"/>
        <v>981.19036967937802</v>
      </c>
      <c r="W2056">
        <v>24.69</v>
      </c>
      <c r="X2056">
        <f t="shared" si="390"/>
        <v>24.225590227383844</v>
      </c>
      <c r="Y2056">
        <v>0</v>
      </c>
      <c r="Z2056">
        <v>0</v>
      </c>
      <c r="AA2056">
        <v>0</v>
      </c>
      <c r="AB2056" s="2">
        <v>0.1</v>
      </c>
      <c r="AC2056">
        <v>25</v>
      </c>
      <c r="AD2056">
        <f t="shared" si="391"/>
        <v>0.11016807219002084</v>
      </c>
      <c r="AE2056">
        <v>1630000</v>
      </c>
      <c r="AF2056">
        <v>0</v>
      </c>
      <c r="AG2056">
        <v>0</v>
      </c>
      <c r="AH2056">
        <v>37800</v>
      </c>
      <c r="AI2056">
        <v>0.167602164176406</v>
      </c>
      <c r="AJ2056">
        <v>0.16944871011675</v>
      </c>
      <c r="AK2056" s="1">
        <f t="shared" si="386"/>
        <v>0.10485025244361483</v>
      </c>
      <c r="AL2056" s="1">
        <f t="shared" si="392"/>
        <v>0.10683292646369043</v>
      </c>
      <c r="AM2056">
        <f t="shared" si="393"/>
        <v>0.10549668430520702</v>
      </c>
      <c r="AN2056">
        <f t="shared" si="394"/>
        <v>0.10783771400350282</v>
      </c>
      <c r="AO2056">
        <f t="shared" si="395"/>
        <v>9.2107926779370991E-2</v>
      </c>
      <c r="AP2056">
        <f t="shared" si="396"/>
        <v>9.0125252759295393E-2</v>
      </c>
      <c r="AQ2056">
        <f t="shared" si="397"/>
        <v>45.438107267753992</v>
      </c>
    </row>
    <row r="2057" spans="1:43" x14ac:dyDescent="0.2">
      <c r="A2057">
        <v>39093</v>
      </c>
      <c r="B2057">
        <v>11</v>
      </c>
      <c r="C2057">
        <v>39</v>
      </c>
      <c r="D2057" t="s">
        <v>1389</v>
      </c>
      <c r="E2057">
        <v>93</v>
      </c>
      <c r="F2057" t="s">
        <v>1370</v>
      </c>
      <c r="G2057" t="s">
        <v>1371</v>
      </c>
      <c r="H2057" t="s">
        <v>503</v>
      </c>
      <c r="I2057">
        <v>43</v>
      </c>
      <c r="J2057">
        <v>14</v>
      </c>
      <c r="K2057">
        <v>65</v>
      </c>
      <c r="L2057">
        <v>58</v>
      </c>
      <c r="M2057">
        <v>18</v>
      </c>
      <c r="N2057">
        <v>83</v>
      </c>
      <c r="O2057">
        <v>71</v>
      </c>
      <c r="P2057">
        <v>24</v>
      </c>
      <c r="Q2057">
        <v>98</v>
      </c>
      <c r="R2057">
        <v>1200</v>
      </c>
      <c r="S2057">
        <v>0.992200959812511</v>
      </c>
      <c r="T2057">
        <f t="shared" si="387"/>
        <v>1</v>
      </c>
      <c r="U2057">
        <f t="shared" si="388"/>
        <v>1190.6411517750132</v>
      </c>
      <c r="V2057">
        <f t="shared" si="389"/>
        <v>992.20095981251097</v>
      </c>
      <c r="W2057">
        <v>24.69</v>
      </c>
      <c r="X2057">
        <f t="shared" si="390"/>
        <v>24.497441697770899</v>
      </c>
      <c r="Y2057">
        <v>0</v>
      </c>
      <c r="Z2057">
        <v>0</v>
      </c>
      <c r="AA2057">
        <v>0</v>
      </c>
      <c r="AB2057" s="2">
        <v>0.1</v>
      </c>
      <c r="AC2057">
        <v>25</v>
      </c>
      <c r="AD2057">
        <f t="shared" si="391"/>
        <v>0.11016807219002084</v>
      </c>
      <c r="AE2057">
        <v>1630000</v>
      </c>
      <c r="AF2057">
        <v>0</v>
      </c>
      <c r="AG2057">
        <v>0</v>
      </c>
      <c r="AH2057">
        <v>37800</v>
      </c>
      <c r="AI2057">
        <v>0.16211946920734799</v>
      </c>
      <c r="AJ2057">
        <v>0.16369748712687501</v>
      </c>
      <c r="AK2057" s="1">
        <f t="shared" si="386"/>
        <v>0.10961255356340348</v>
      </c>
      <c r="AL2057" s="1">
        <f t="shared" si="392"/>
        <v>0.11166227935047719</v>
      </c>
      <c r="AM2057">
        <f t="shared" si="393"/>
        <v>0.1102808470109774</v>
      </c>
      <c r="AN2057">
        <f t="shared" si="394"/>
        <v>0.11270104765531699</v>
      </c>
      <c r="AO2057">
        <f t="shared" si="395"/>
        <v>9.6268469807800641E-2</v>
      </c>
      <c r="AP2057">
        <f t="shared" si="396"/>
        <v>9.4218744020726927E-2</v>
      </c>
      <c r="AQ2057">
        <f t="shared" si="397"/>
        <v>46.974772070189339</v>
      </c>
    </row>
    <row r="2058" spans="1:43" x14ac:dyDescent="0.2">
      <c r="A2058">
        <v>39095</v>
      </c>
      <c r="B2058">
        <v>11</v>
      </c>
      <c r="C2058">
        <v>39</v>
      </c>
      <c r="D2058" t="s">
        <v>625</v>
      </c>
      <c r="E2058">
        <v>95</v>
      </c>
      <c r="F2058" t="s">
        <v>1370</v>
      </c>
      <c r="G2058" t="s">
        <v>1371</v>
      </c>
      <c r="H2058" t="s">
        <v>503</v>
      </c>
      <c r="I2058">
        <v>43</v>
      </c>
      <c r="J2058">
        <v>14</v>
      </c>
      <c r="K2058">
        <v>65</v>
      </c>
      <c r="L2058">
        <v>58</v>
      </c>
      <c r="M2058">
        <v>18</v>
      </c>
      <c r="N2058">
        <v>83</v>
      </c>
      <c r="O2058">
        <v>71</v>
      </c>
      <c r="P2058">
        <v>24</v>
      </c>
      <c r="Q2058">
        <v>98</v>
      </c>
      <c r="R2058">
        <v>1200</v>
      </c>
      <c r="S2058">
        <v>0.99737631678581196</v>
      </c>
      <c r="T2058">
        <f t="shared" si="387"/>
        <v>1</v>
      </c>
      <c r="U2058">
        <f t="shared" si="388"/>
        <v>1196.8515801429744</v>
      </c>
      <c r="V2058">
        <f t="shared" si="389"/>
        <v>997.37631678581192</v>
      </c>
      <c r="W2058">
        <v>24.69</v>
      </c>
      <c r="X2058">
        <f t="shared" si="390"/>
        <v>24.625221261441698</v>
      </c>
      <c r="Y2058">
        <v>0</v>
      </c>
      <c r="Z2058">
        <v>0</v>
      </c>
      <c r="AA2058">
        <v>0</v>
      </c>
      <c r="AB2058" s="2">
        <v>0.1</v>
      </c>
      <c r="AC2058">
        <v>25</v>
      </c>
      <c r="AD2058">
        <f t="shared" si="391"/>
        <v>0.11016807219002084</v>
      </c>
      <c r="AE2058">
        <v>1630000</v>
      </c>
      <c r="AF2058">
        <v>0</v>
      </c>
      <c r="AG2058">
        <v>0</v>
      </c>
      <c r="AH2058">
        <v>37800</v>
      </c>
      <c r="AI2058">
        <v>0.163962439635328</v>
      </c>
      <c r="AJ2058">
        <v>0.16571909488112499</v>
      </c>
      <c r="AK2058" s="1">
        <f t="shared" si="386"/>
        <v>0.10894580329776508</v>
      </c>
      <c r="AL2058" s="1">
        <f t="shared" si="392"/>
        <v>0.11097248975937227</v>
      </c>
      <c r="AM2058">
        <f t="shared" si="393"/>
        <v>0.10960658499408775</v>
      </c>
      <c r="AN2058">
        <f t="shared" si="394"/>
        <v>0.11199958210189045</v>
      </c>
      <c r="AO2058">
        <f t="shared" si="395"/>
        <v>9.5672317544429591E-2</v>
      </c>
      <c r="AP2058">
        <f t="shared" si="396"/>
        <v>9.3645631082822409E-2</v>
      </c>
      <c r="AQ2058">
        <f t="shared" si="397"/>
        <v>46.446766290457056</v>
      </c>
    </row>
    <row r="2059" spans="1:43" x14ac:dyDescent="0.2">
      <c r="A2059">
        <v>39097</v>
      </c>
      <c r="B2059">
        <v>11</v>
      </c>
      <c r="C2059">
        <v>39</v>
      </c>
      <c r="D2059" t="s">
        <v>63</v>
      </c>
      <c r="E2059">
        <v>97</v>
      </c>
      <c r="F2059" t="s">
        <v>1370</v>
      </c>
      <c r="G2059" t="s">
        <v>1371</v>
      </c>
      <c r="H2059" t="s">
        <v>503</v>
      </c>
      <c r="I2059">
        <v>43</v>
      </c>
      <c r="J2059">
        <v>14</v>
      </c>
      <c r="K2059">
        <v>65</v>
      </c>
      <c r="L2059">
        <v>58</v>
      </c>
      <c r="M2059">
        <v>18</v>
      </c>
      <c r="N2059">
        <v>83</v>
      </c>
      <c r="O2059">
        <v>71</v>
      </c>
      <c r="P2059">
        <v>24</v>
      </c>
      <c r="Q2059">
        <v>98</v>
      </c>
      <c r="R2059">
        <v>1200</v>
      </c>
      <c r="S2059">
        <v>0.97690992752711003</v>
      </c>
      <c r="T2059">
        <f t="shared" si="387"/>
        <v>1</v>
      </c>
      <c r="U2059">
        <f t="shared" si="388"/>
        <v>1172.291913032532</v>
      </c>
      <c r="V2059">
        <f t="shared" si="389"/>
        <v>976.90992752711009</v>
      </c>
      <c r="W2059">
        <v>24.69</v>
      </c>
      <c r="X2059">
        <f t="shared" si="390"/>
        <v>24.119906110644347</v>
      </c>
      <c r="Y2059">
        <v>0</v>
      </c>
      <c r="Z2059">
        <v>0</v>
      </c>
      <c r="AA2059">
        <v>0</v>
      </c>
      <c r="AB2059" s="2">
        <v>0.1</v>
      </c>
      <c r="AC2059">
        <v>25</v>
      </c>
      <c r="AD2059">
        <f t="shared" si="391"/>
        <v>0.11016807219002084</v>
      </c>
      <c r="AE2059">
        <v>1630000</v>
      </c>
      <c r="AF2059">
        <v>0</v>
      </c>
      <c r="AG2059">
        <v>0</v>
      </c>
      <c r="AH2059">
        <v>37800</v>
      </c>
      <c r="AI2059">
        <v>0.169821057502065</v>
      </c>
      <c r="AJ2059">
        <v>0.17149222498887501</v>
      </c>
      <c r="AK2059" s="1">
        <f t="shared" si="386"/>
        <v>0.10302883941529449</v>
      </c>
      <c r="AL2059" s="1">
        <f t="shared" si="392"/>
        <v>0.10498560768366405</v>
      </c>
      <c r="AM2059">
        <f t="shared" si="393"/>
        <v>0.10366682495483287</v>
      </c>
      <c r="AN2059">
        <f t="shared" si="394"/>
        <v>0.10597726660209941</v>
      </c>
      <c r="AO2059">
        <f t="shared" si="395"/>
        <v>9.0516404295891029E-2</v>
      </c>
      <c r="AP2059">
        <f t="shared" si="396"/>
        <v>8.8559636027521468E-2</v>
      </c>
      <c r="AQ2059">
        <f t="shared" si="397"/>
        <v>44.84440991107742</v>
      </c>
    </row>
    <row r="2060" spans="1:43" x14ac:dyDescent="0.2">
      <c r="A2060">
        <v>39099</v>
      </c>
      <c r="B2060">
        <v>11</v>
      </c>
      <c r="C2060">
        <v>39</v>
      </c>
      <c r="D2060" t="s">
        <v>1390</v>
      </c>
      <c r="E2060">
        <v>99</v>
      </c>
      <c r="F2060" t="s">
        <v>1370</v>
      </c>
      <c r="G2060" t="s">
        <v>1371</v>
      </c>
      <c r="H2060" t="s">
        <v>503</v>
      </c>
      <c r="I2060">
        <v>43</v>
      </c>
      <c r="J2060">
        <v>14</v>
      </c>
      <c r="K2060">
        <v>65</v>
      </c>
      <c r="L2060">
        <v>58</v>
      </c>
      <c r="M2060">
        <v>18</v>
      </c>
      <c r="N2060">
        <v>83</v>
      </c>
      <c r="O2060">
        <v>71</v>
      </c>
      <c r="P2060">
        <v>24</v>
      </c>
      <c r="Q2060">
        <v>98</v>
      </c>
      <c r="R2060">
        <v>1200</v>
      </c>
      <c r="S2060">
        <v>0.98584530028429895</v>
      </c>
      <c r="T2060">
        <f t="shared" si="387"/>
        <v>1</v>
      </c>
      <c r="U2060">
        <f t="shared" si="388"/>
        <v>1183.0143603411586</v>
      </c>
      <c r="V2060">
        <f t="shared" si="389"/>
        <v>985.8453002842989</v>
      </c>
      <c r="W2060">
        <v>24.69</v>
      </c>
      <c r="X2060">
        <f t="shared" si="390"/>
        <v>24.340520464019342</v>
      </c>
      <c r="Y2060">
        <v>0</v>
      </c>
      <c r="Z2060">
        <v>0</v>
      </c>
      <c r="AA2060">
        <v>0</v>
      </c>
      <c r="AB2060" s="2">
        <v>0.1</v>
      </c>
      <c r="AC2060">
        <v>25</v>
      </c>
      <c r="AD2060">
        <f t="shared" si="391"/>
        <v>0.11016807219002084</v>
      </c>
      <c r="AE2060">
        <v>1630000</v>
      </c>
      <c r="AF2060">
        <v>0</v>
      </c>
      <c r="AG2060">
        <v>0</v>
      </c>
      <c r="AH2060">
        <v>37800</v>
      </c>
      <c r="AI2060">
        <v>0.161002991300812</v>
      </c>
      <c r="AJ2060">
        <v>0.16322455451775</v>
      </c>
      <c r="AK2060" s="1">
        <f t="shared" si="386"/>
        <v>0.10966565859742661</v>
      </c>
      <c r="AL2060" s="1">
        <f t="shared" si="392"/>
        <v>0.11172959824187798</v>
      </c>
      <c r="AM2060">
        <f t="shared" si="393"/>
        <v>0.11033858633696784</v>
      </c>
      <c r="AN2060">
        <f t="shared" si="394"/>
        <v>0.1127755699027113</v>
      </c>
      <c r="AO2060">
        <f t="shared" si="395"/>
        <v>9.6328330714208529E-2</v>
      </c>
      <c r="AP2060">
        <f t="shared" si="396"/>
        <v>9.4264391069757161E-2</v>
      </c>
      <c r="AQ2060">
        <f t="shared" si="397"/>
        <v>47.30051940418106</v>
      </c>
    </row>
    <row r="2061" spans="1:43" x14ac:dyDescent="0.2">
      <c r="A2061">
        <v>39101</v>
      </c>
      <c r="B2061">
        <v>11</v>
      </c>
      <c r="C2061">
        <v>39</v>
      </c>
      <c r="D2061" t="s">
        <v>65</v>
      </c>
      <c r="E2061">
        <v>101</v>
      </c>
      <c r="F2061" t="s">
        <v>1370</v>
      </c>
      <c r="G2061" t="s">
        <v>1371</v>
      </c>
      <c r="H2061" t="s">
        <v>503</v>
      </c>
      <c r="I2061">
        <v>43</v>
      </c>
      <c r="J2061">
        <v>14</v>
      </c>
      <c r="K2061">
        <v>65</v>
      </c>
      <c r="L2061">
        <v>58</v>
      </c>
      <c r="M2061">
        <v>18</v>
      </c>
      <c r="N2061">
        <v>83</v>
      </c>
      <c r="O2061">
        <v>71</v>
      </c>
      <c r="P2061">
        <v>24</v>
      </c>
      <c r="Q2061">
        <v>98</v>
      </c>
      <c r="R2061">
        <v>1200</v>
      </c>
      <c r="S2061">
        <v>0.98576244440945704</v>
      </c>
      <c r="T2061">
        <f t="shared" si="387"/>
        <v>1</v>
      </c>
      <c r="U2061">
        <f t="shared" si="388"/>
        <v>1182.9149332913485</v>
      </c>
      <c r="V2061">
        <f t="shared" si="389"/>
        <v>985.76244440945709</v>
      </c>
      <c r="W2061">
        <v>24.69</v>
      </c>
      <c r="X2061">
        <f t="shared" si="390"/>
        <v>24.338474752469494</v>
      </c>
      <c r="Y2061">
        <v>0</v>
      </c>
      <c r="Z2061">
        <v>0</v>
      </c>
      <c r="AA2061">
        <v>0</v>
      </c>
      <c r="AB2061" s="2">
        <v>0.1</v>
      </c>
      <c r="AC2061">
        <v>25</v>
      </c>
      <c r="AD2061">
        <f t="shared" si="391"/>
        <v>0.11016807219002084</v>
      </c>
      <c r="AE2061">
        <v>1630000</v>
      </c>
      <c r="AF2061">
        <v>0</v>
      </c>
      <c r="AG2061">
        <v>0</v>
      </c>
      <c r="AH2061">
        <v>37800</v>
      </c>
      <c r="AI2061">
        <v>0.164447020770189</v>
      </c>
      <c r="AJ2061">
        <v>0.16753644196537501</v>
      </c>
      <c r="AK2061" s="1">
        <f t="shared" si="386"/>
        <v>0.10735989648784212</v>
      </c>
      <c r="AL2061" s="1">
        <f t="shared" si="392"/>
        <v>0.10938061084961452</v>
      </c>
      <c r="AM2061">
        <f t="shared" si="393"/>
        <v>0.10801873103825238</v>
      </c>
      <c r="AN2061">
        <f t="shared" si="394"/>
        <v>0.11040467662728153</v>
      </c>
      <c r="AO2061">
        <f t="shared" si="395"/>
        <v>9.4303160819227724E-2</v>
      </c>
      <c r="AP2061">
        <f t="shared" si="396"/>
        <v>9.2282446457455328E-2</v>
      </c>
      <c r="AQ2061">
        <f t="shared" si="397"/>
        <v>46.309900164125054</v>
      </c>
    </row>
    <row r="2062" spans="1:43" x14ac:dyDescent="0.2">
      <c r="A2062">
        <v>39103</v>
      </c>
      <c r="B2062">
        <v>11</v>
      </c>
      <c r="C2062">
        <v>39</v>
      </c>
      <c r="D2062" t="s">
        <v>1391</v>
      </c>
      <c r="E2062">
        <v>103</v>
      </c>
      <c r="F2062" t="s">
        <v>1370</v>
      </c>
      <c r="G2062" t="s">
        <v>1371</v>
      </c>
      <c r="H2062" t="s">
        <v>503</v>
      </c>
      <c r="I2062">
        <v>43</v>
      </c>
      <c r="J2062">
        <v>14</v>
      </c>
      <c r="K2062">
        <v>65</v>
      </c>
      <c r="L2062">
        <v>58</v>
      </c>
      <c r="M2062">
        <v>18</v>
      </c>
      <c r="N2062">
        <v>83</v>
      </c>
      <c r="O2062">
        <v>71</v>
      </c>
      <c r="P2062">
        <v>24</v>
      </c>
      <c r="Q2062">
        <v>98</v>
      </c>
      <c r="R2062">
        <v>1200</v>
      </c>
      <c r="S2062">
        <v>0.98990067839622498</v>
      </c>
      <c r="T2062">
        <f t="shared" si="387"/>
        <v>1</v>
      </c>
      <c r="U2062">
        <f t="shared" si="388"/>
        <v>1187.88081407547</v>
      </c>
      <c r="V2062">
        <f t="shared" si="389"/>
        <v>989.90067839622498</v>
      </c>
      <c r="W2062">
        <v>24.69</v>
      </c>
      <c r="X2062">
        <f t="shared" si="390"/>
        <v>24.440647749602796</v>
      </c>
      <c r="Y2062">
        <v>0</v>
      </c>
      <c r="Z2062">
        <v>0</v>
      </c>
      <c r="AA2062">
        <v>0</v>
      </c>
      <c r="AB2062" s="2">
        <v>0.1</v>
      </c>
      <c r="AC2062">
        <v>25</v>
      </c>
      <c r="AD2062">
        <f t="shared" si="391"/>
        <v>0.11016807219002084</v>
      </c>
      <c r="AE2062">
        <v>1630000</v>
      </c>
      <c r="AF2062">
        <v>0</v>
      </c>
      <c r="AG2062">
        <v>0</v>
      </c>
      <c r="AH2062">
        <v>37800</v>
      </c>
      <c r="AI2062">
        <v>0.16273767273405901</v>
      </c>
      <c r="AJ2062">
        <v>0.16371321640512501</v>
      </c>
      <c r="AK2062" s="1">
        <f t="shared" si="386"/>
        <v>0.10894300404688785</v>
      </c>
      <c r="AL2062" s="1">
        <f t="shared" si="392"/>
        <v>0.11098494339036145</v>
      </c>
      <c r="AM2062">
        <f t="shared" si="393"/>
        <v>0.10960875879915401</v>
      </c>
      <c r="AN2062">
        <f t="shared" si="394"/>
        <v>0.11201976564989594</v>
      </c>
      <c r="AO2062">
        <f t="shared" si="395"/>
        <v>9.5685164297679579E-2</v>
      </c>
      <c r="AP2062">
        <f t="shared" si="396"/>
        <v>9.3643224954205975E-2</v>
      </c>
      <c r="AQ2062">
        <f t="shared" si="397"/>
        <v>46.796325560095184</v>
      </c>
    </row>
    <row r="2063" spans="1:43" x14ac:dyDescent="0.2">
      <c r="A2063">
        <v>39105</v>
      </c>
      <c r="B2063">
        <v>11</v>
      </c>
      <c r="C2063">
        <v>39</v>
      </c>
      <c r="D2063" t="s">
        <v>1392</v>
      </c>
      <c r="E2063">
        <v>105</v>
      </c>
      <c r="F2063" t="s">
        <v>1370</v>
      </c>
      <c r="G2063" t="s">
        <v>1371</v>
      </c>
      <c r="H2063" t="s">
        <v>503</v>
      </c>
      <c r="I2063">
        <v>43</v>
      </c>
      <c r="J2063">
        <v>14</v>
      </c>
      <c r="K2063">
        <v>65</v>
      </c>
      <c r="L2063">
        <v>58</v>
      </c>
      <c r="M2063">
        <v>18</v>
      </c>
      <c r="N2063">
        <v>83</v>
      </c>
      <c r="O2063">
        <v>71</v>
      </c>
      <c r="P2063">
        <v>24</v>
      </c>
      <c r="Q2063">
        <v>98</v>
      </c>
      <c r="R2063">
        <v>1200</v>
      </c>
      <c r="S2063">
        <v>0.96946947141127104</v>
      </c>
      <c r="T2063">
        <f t="shared" si="387"/>
        <v>1</v>
      </c>
      <c r="U2063">
        <f t="shared" si="388"/>
        <v>1163.3633656935253</v>
      </c>
      <c r="V2063">
        <f t="shared" si="389"/>
        <v>969.469471411271</v>
      </c>
      <c r="W2063">
        <v>24.69</v>
      </c>
      <c r="X2063">
        <f t="shared" si="390"/>
        <v>23.936201249144283</v>
      </c>
      <c r="Y2063">
        <v>0</v>
      </c>
      <c r="Z2063">
        <v>0</v>
      </c>
      <c r="AA2063">
        <v>0</v>
      </c>
      <c r="AB2063" s="2">
        <v>0.1</v>
      </c>
      <c r="AC2063">
        <v>25</v>
      </c>
      <c r="AD2063">
        <f t="shared" si="391"/>
        <v>0.11016807219002084</v>
      </c>
      <c r="AE2063">
        <v>1630000</v>
      </c>
      <c r="AF2063">
        <v>0</v>
      </c>
      <c r="AG2063">
        <v>0</v>
      </c>
      <c r="AH2063">
        <v>37800</v>
      </c>
      <c r="AI2063">
        <v>0.16681132804778401</v>
      </c>
      <c r="AJ2063">
        <v>0.168154109822125</v>
      </c>
      <c r="AK2063" s="1">
        <f t="shared" si="386"/>
        <v>0.10408890105549841</v>
      </c>
      <c r="AL2063" s="1">
        <f t="shared" si="392"/>
        <v>0.10608097473844286</v>
      </c>
      <c r="AM2063">
        <f t="shared" si="393"/>
        <v>0.10473839758707928</v>
      </c>
      <c r="AN2063">
        <f t="shared" si="394"/>
        <v>0.10709052587733077</v>
      </c>
      <c r="AO2063">
        <f t="shared" si="395"/>
        <v>9.1462898010324187E-2</v>
      </c>
      <c r="AP2063">
        <f t="shared" si="396"/>
        <v>8.9470824327379739E-2</v>
      </c>
      <c r="AQ2063">
        <f t="shared" si="397"/>
        <v>45.653524873165345</v>
      </c>
    </row>
    <row r="2064" spans="1:43" x14ac:dyDescent="0.2">
      <c r="A2064">
        <v>39107</v>
      </c>
      <c r="B2064">
        <v>11</v>
      </c>
      <c r="C2064">
        <v>39</v>
      </c>
      <c r="D2064" t="s">
        <v>537</v>
      </c>
      <c r="E2064">
        <v>107</v>
      </c>
      <c r="F2064" t="s">
        <v>1370</v>
      </c>
      <c r="G2064" t="s">
        <v>1371</v>
      </c>
      <c r="H2064" t="s">
        <v>503</v>
      </c>
      <c r="I2064">
        <v>43</v>
      </c>
      <c r="J2064">
        <v>14</v>
      </c>
      <c r="K2064">
        <v>65</v>
      </c>
      <c r="L2064">
        <v>58</v>
      </c>
      <c r="M2064">
        <v>18</v>
      </c>
      <c r="N2064">
        <v>83</v>
      </c>
      <c r="O2064">
        <v>71</v>
      </c>
      <c r="P2064">
        <v>24</v>
      </c>
      <c r="Q2064">
        <v>98</v>
      </c>
      <c r="R2064">
        <v>1200</v>
      </c>
      <c r="S2064">
        <v>0.98690263926982902</v>
      </c>
      <c r="T2064">
        <f t="shared" si="387"/>
        <v>1</v>
      </c>
      <c r="U2064">
        <f t="shared" si="388"/>
        <v>1184.2831671237948</v>
      </c>
      <c r="V2064">
        <f t="shared" si="389"/>
        <v>986.90263926982902</v>
      </c>
      <c r="W2064">
        <v>24.69</v>
      </c>
      <c r="X2064">
        <f t="shared" si="390"/>
        <v>24.366626163572079</v>
      </c>
      <c r="Y2064">
        <v>0</v>
      </c>
      <c r="Z2064">
        <v>0</v>
      </c>
      <c r="AA2064">
        <v>0</v>
      </c>
      <c r="AB2064" s="2">
        <v>0.1</v>
      </c>
      <c r="AC2064">
        <v>25</v>
      </c>
      <c r="AD2064">
        <f t="shared" si="391"/>
        <v>0.11016807219002084</v>
      </c>
      <c r="AE2064">
        <v>1630000</v>
      </c>
      <c r="AF2064">
        <v>0</v>
      </c>
      <c r="AG2064">
        <v>0</v>
      </c>
      <c r="AH2064">
        <v>37800</v>
      </c>
      <c r="AI2064">
        <v>0.166676273156629</v>
      </c>
      <c r="AJ2064">
        <v>0.16827085923787499</v>
      </c>
      <c r="AK2064" s="1">
        <f t="shared" si="386"/>
        <v>0.10604650376503351</v>
      </c>
      <c r="AL2064" s="1">
        <f t="shared" si="392"/>
        <v>0.10804019159070702</v>
      </c>
      <c r="AM2064">
        <f t="shared" si="393"/>
        <v>0.10669652657238067</v>
      </c>
      <c r="AN2064">
        <f t="shared" si="394"/>
        <v>0.1090505607513601</v>
      </c>
      <c r="AO2064">
        <f t="shared" si="395"/>
        <v>9.3147192307724433E-2</v>
      </c>
      <c r="AP2064">
        <f t="shared" si="396"/>
        <v>9.1153504482050923E-2</v>
      </c>
      <c r="AQ2064">
        <f t="shared" si="397"/>
        <v>45.690517131966295</v>
      </c>
    </row>
    <row r="2065" spans="1:43" x14ac:dyDescent="0.2">
      <c r="A2065">
        <v>39109</v>
      </c>
      <c r="B2065">
        <v>11</v>
      </c>
      <c r="C2065">
        <v>39</v>
      </c>
      <c r="D2065" t="s">
        <v>576</v>
      </c>
      <c r="E2065">
        <v>109</v>
      </c>
      <c r="F2065" t="s">
        <v>1370</v>
      </c>
      <c r="G2065" t="s">
        <v>1371</v>
      </c>
      <c r="H2065" t="s">
        <v>503</v>
      </c>
      <c r="I2065">
        <v>43</v>
      </c>
      <c r="J2065">
        <v>14</v>
      </c>
      <c r="K2065">
        <v>65</v>
      </c>
      <c r="L2065">
        <v>58</v>
      </c>
      <c r="M2065">
        <v>18</v>
      </c>
      <c r="N2065">
        <v>83</v>
      </c>
      <c r="O2065">
        <v>71</v>
      </c>
      <c r="P2065">
        <v>24</v>
      </c>
      <c r="Q2065">
        <v>98</v>
      </c>
      <c r="R2065">
        <v>1200</v>
      </c>
      <c r="S2065">
        <v>0.97829375664393103</v>
      </c>
      <c r="T2065">
        <f t="shared" si="387"/>
        <v>1</v>
      </c>
      <c r="U2065">
        <f t="shared" si="388"/>
        <v>1173.9525079727173</v>
      </c>
      <c r="V2065">
        <f t="shared" si="389"/>
        <v>978.29375664393103</v>
      </c>
      <c r="W2065">
        <v>24.69</v>
      </c>
      <c r="X2065">
        <f t="shared" si="390"/>
        <v>24.154072851538658</v>
      </c>
      <c r="Y2065">
        <v>0</v>
      </c>
      <c r="Z2065">
        <v>0</v>
      </c>
      <c r="AA2065">
        <v>0</v>
      </c>
      <c r="AB2065" s="2">
        <v>0.1</v>
      </c>
      <c r="AC2065">
        <v>25</v>
      </c>
      <c r="AD2065">
        <f t="shared" si="391"/>
        <v>0.11016807219002084</v>
      </c>
      <c r="AE2065">
        <v>1630000</v>
      </c>
      <c r="AF2065">
        <v>0</v>
      </c>
      <c r="AG2065">
        <v>0</v>
      </c>
      <c r="AH2065">
        <v>37800</v>
      </c>
      <c r="AI2065">
        <v>0.16965437966098601</v>
      </c>
      <c r="AJ2065">
        <v>0.17106161402049999</v>
      </c>
      <c r="AK2065" s="1">
        <f t="shared" si="386"/>
        <v>0.10327614819549499</v>
      </c>
      <c r="AL2065" s="1">
        <f t="shared" si="392"/>
        <v>0.10523483890118163</v>
      </c>
      <c r="AM2065">
        <f t="shared" si="393"/>
        <v>0.10391476052729529</v>
      </c>
      <c r="AN2065">
        <f t="shared" si="394"/>
        <v>0.1062274720801574</v>
      </c>
      <c r="AO2065">
        <f t="shared" si="395"/>
        <v>9.0730903868748575E-2</v>
      </c>
      <c r="AP2065">
        <f t="shared" si="396"/>
        <v>8.8772213163061942E-2</v>
      </c>
      <c r="AQ2065">
        <f t="shared" si="397"/>
        <v>44.888467538374606</v>
      </c>
    </row>
    <row r="2066" spans="1:43" x14ac:dyDescent="0.2">
      <c r="A2066">
        <v>39111</v>
      </c>
      <c r="B2066">
        <v>11</v>
      </c>
      <c r="C2066">
        <v>39</v>
      </c>
      <c r="D2066" t="s">
        <v>68</v>
      </c>
      <c r="E2066">
        <v>111</v>
      </c>
      <c r="F2066" t="s">
        <v>1370</v>
      </c>
      <c r="G2066" t="s">
        <v>1371</v>
      </c>
      <c r="H2066" t="s">
        <v>503</v>
      </c>
      <c r="I2066">
        <v>43</v>
      </c>
      <c r="J2066">
        <v>14</v>
      </c>
      <c r="K2066">
        <v>65</v>
      </c>
      <c r="L2066">
        <v>58</v>
      </c>
      <c r="M2066">
        <v>18</v>
      </c>
      <c r="N2066">
        <v>83</v>
      </c>
      <c r="O2066">
        <v>71</v>
      </c>
      <c r="P2066">
        <v>24</v>
      </c>
      <c r="Q2066">
        <v>98</v>
      </c>
      <c r="R2066">
        <v>1200</v>
      </c>
      <c r="S2066">
        <v>0.97425499829379003</v>
      </c>
      <c r="T2066">
        <f t="shared" si="387"/>
        <v>1</v>
      </c>
      <c r="U2066">
        <f t="shared" si="388"/>
        <v>1169.105997952548</v>
      </c>
      <c r="V2066">
        <f t="shared" si="389"/>
        <v>974.25499829378998</v>
      </c>
      <c r="W2066">
        <v>24.69</v>
      </c>
      <c r="X2066">
        <f t="shared" si="390"/>
        <v>24.054355907873678</v>
      </c>
      <c r="Y2066">
        <v>0</v>
      </c>
      <c r="Z2066">
        <v>0</v>
      </c>
      <c r="AA2066">
        <v>0</v>
      </c>
      <c r="AB2066" s="2">
        <v>0.1</v>
      </c>
      <c r="AC2066">
        <v>25</v>
      </c>
      <c r="AD2066">
        <f t="shared" si="391"/>
        <v>0.11016807219002084</v>
      </c>
      <c r="AE2066">
        <v>1630000</v>
      </c>
      <c r="AF2066">
        <v>0</v>
      </c>
      <c r="AG2066">
        <v>0</v>
      </c>
      <c r="AH2066">
        <v>37800</v>
      </c>
      <c r="AI2066">
        <v>0.16267618084194799</v>
      </c>
      <c r="AJ2066">
        <v>0.16531179338987501</v>
      </c>
      <c r="AK2066" s="1">
        <f t="shared" si="386"/>
        <v>0.10726165664563514</v>
      </c>
      <c r="AL2066" s="1">
        <f t="shared" si="392"/>
        <v>0.1093043678458929</v>
      </c>
      <c r="AM2066">
        <f t="shared" si="393"/>
        <v>0.10792766305440803</v>
      </c>
      <c r="AN2066">
        <f t="shared" si="394"/>
        <v>0.11033958127012286</v>
      </c>
      <c r="AO2066">
        <f t="shared" si="395"/>
        <v>9.4240714459880082E-2</v>
      </c>
      <c r="AP2066">
        <f t="shared" si="396"/>
        <v>9.2198003259622324E-2</v>
      </c>
      <c r="AQ2066">
        <f t="shared" si="397"/>
        <v>46.814014656234768</v>
      </c>
    </row>
    <row r="2067" spans="1:43" x14ac:dyDescent="0.2">
      <c r="A2067">
        <v>39113</v>
      </c>
      <c r="B2067">
        <v>11</v>
      </c>
      <c r="C2067">
        <v>39</v>
      </c>
      <c r="D2067" t="s">
        <v>69</v>
      </c>
      <c r="E2067">
        <v>113</v>
      </c>
      <c r="F2067" t="s">
        <v>1370</v>
      </c>
      <c r="G2067" t="s">
        <v>1371</v>
      </c>
      <c r="H2067" t="s">
        <v>503</v>
      </c>
      <c r="I2067">
        <v>43</v>
      </c>
      <c r="J2067">
        <v>14</v>
      </c>
      <c r="K2067">
        <v>65</v>
      </c>
      <c r="L2067">
        <v>58</v>
      </c>
      <c r="M2067">
        <v>18</v>
      </c>
      <c r="N2067">
        <v>83</v>
      </c>
      <c r="O2067">
        <v>71</v>
      </c>
      <c r="P2067">
        <v>24</v>
      </c>
      <c r="Q2067">
        <v>98</v>
      </c>
      <c r="R2067">
        <v>1200</v>
      </c>
      <c r="S2067">
        <v>0.97434711456298795</v>
      </c>
      <c r="T2067">
        <f t="shared" si="387"/>
        <v>1</v>
      </c>
      <c r="U2067">
        <f t="shared" si="388"/>
        <v>1169.2165374755855</v>
      </c>
      <c r="V2067">
        <f t="shared" si="389"/>
        <v>974.34711456298794</v>
      </c>
      <c r="W2067">
        <v>24.69</v>
      </c>
      <c r="X2067">
        <f t="shared" si="390"/>
        <v>24.056630258560173</v>
      </c>
      <c r="Y2067">
        <v>0</v>
      </c>
      <c r="Z2067">
        <v>0</v>
      </c>
      <c r="AA2067">
        <v>0</v>
      </c>
      <c r="AB2067" s="2">
        <v>0.1</v>
      </c>
      <c r="AC2067">
        <v>25</v>
      </c>
      <c r="AD2067">
        <f t="shared" si="391"/>
        <v>0.11016807219002084</v>
      </c>
      <c r="AE2067">
        <v>1630000</v>
      </c>
      <c r="AF2067">
        <v>0</v>
      </c>
      <c r="AG2067">
        <v>0</v>
      </c>
      <c r="AH2067">
        <v>37800</v>
      </c>
      <c r="AI2067">
        <v>0.17023590491038201</v>
      </c>
      <c r="AJ2067">
        <v>0.172175381122875</v>
      </c>
      <c r="AK2067" s="1">
        <f t="shared" si="386"/>
        <v>0.10250814284078984</v>
      </c>
      <c r="AL2067" s="1">
        <f t="shared" si="392"/>
        <v>0.10446014266594975</v>
      </c>
      <c r="AM2067">
        <f t="shared" si="393"/>
        <v>0.10314457367512217</v>
      </c>
      <c r="AN2067">
        <f t="shared" si="394"/>
        <v>0.10544938501349506</v>
      </c>
      <c r="AO2067">
        <f t="shared" si="395"/>
        <v>9.0064065062011422E-2</v>
      </c>
      <c r="AP2067">
        <f t="shared" si="396"/>
        <v>8.8112065236851514E-2</v>
      </c>
      <c r="AQ2067">
        <f t="shared" si="397"/>
        <v>44.735128691942649</v>
      </c>
    </row>
    <row r="2068" spans="1:43" x14ac:dyDescent="0.2">
      <c r="A2068">
        <v>39115</v>
      </c>
      <c r="B2068">
        <v>11</v>
      </c>
      <c r="C2068">
        <v>39</v>
      </c>
      <c r="D2068" t="s">
        <v>70</v>
      </c>
      <c r="E2068">
        <v>115</v>
      </c>
      <c r="F2068" t="s">
        <v>1370</v>
      </c>
      <c r="G2068" t="s">
        <v>1371</v>
      </c>
      <c r="H2068" t="s">
        <v>503</v>
      </c>
      <c r="I2068">
        <v>43</v>
      </c>
      <c r="J2068">
        <v>14</v>
      </c>
      <c r="K2068">
        <v>65</v>
      </c>
      <c r="L2068">
        <v>58</v>
      </c>
      <c r="M2068">
        <v>18</v>
      </c>
      <c r="N2068">
        <v>83</v>
      </c>
      <c r="O2068">
        <v>71</v>
      </c>
      <c r="P2068">
        <v>24</v>
      </c>
      <c r="Q2068">
        <v>98</v>
      </c>
      <c r="R2068">
        <v>1200</v>
      </c>
      <c r="S2068">
        <v>0.97453771034876502</v>
      </c>
      <c r="T2068">
        <f t="shared" si="387"/>
        <v>1</v>
      </c>
      <c r="U2068">
        <f t="shared" si="388"/>
        <v>1169.4452524185181</v>
      </c>
      <c r="V2068">
        <f t="shared" si="389"/>
        <v>974.53771034876502</v>
      </c>
      <c r="W2068">
        <v>24.69</v>
      </c>
      <c r="X2068">
        <f t="shared" si="390"/>
        <v>24.061336068511011</v>
      </c>
      <c r="Y2068">
        <v>0</v>
      </c>
      <c r="Z2068">
        <v>0</v>
      </c>
      <c r="AA2068">
        <v>0</v>
      </c>
      <c r="AB2068" s="2">
        <v>0.1</v>
      </c>
      <c r="AC2068">
        <v>25</v>
      </c>
      <c r="AD2068">
        <f t="shared" si="391"/>
        <v>0.11016807219002084</v>
      </c>
      <c r="AE2068">
        <v>1630000</v>
      </c>
      <c r="AF2068">
        <v>0</v>
      </c>
      <c r="AG2068">
        <v>0</v>
      </c>
      <c r="AH2068">
        <v>37800</v>
      </c>
      <c r="AI2068">
        <v>0.16533229245769601</v>
      </c>
      <c r="AJ2068">
        <v>0.166234418951</v>
      </c>
      <c r="AK2068" s="1">
        <f t="shared" si="386"/>
        <v>0.10556909222110149</v>
      </c>
      <c r="AL2068" s="1">
        <f t="shared" si="392"/>
        <v>0.10757898666870937</v>
      </c>
      <c r="AM2068">
        <f t="shared" si="393"/>
        <v>0.10622439904220031</v>
      </c>
      <c r="AN2068">
        <f t="shared" si="394"/>
        <v>0.10859756908661865</v>
      </c>
      <c r="AO2068">
        <f t="shared" si="395"/>
        <v>9.2753034289953046E-2</v>
      </c>
      <c r="AP2068">
        <f t="shared" si="396"/>
        <v>9.0743139842345166E-2</v>
      </c>
      <c r="AQ2068">
        <f t="shared" si="397"/>
        <v>46.061933823991794</v>
      </c>
    </row>
    <row r="2069" spans="1:43" x14ac:dyDescent="0.2">
      <c r="A2069">
        <v>39117</v>
      </c>
      <c r="B2069">
        <v>11</v>
      </c>
      <c r="C2069">
        <v>39</v>
      </c>
      <c r="D2069" t="s">
        <v>1393</v>
      </c>
      <c r="E2069">
        <v>117</v>
      </c>
      <c r="F2069" t="s">
        <v>1370</v>
      </c>
      <c r="G2069" t="s">
        <v>1371</v>
      </c>
      <c r="H2069" t="s">
        <v>503</v>
      </c>
      <c r="I2069">
        <v>43</v>
      </c>
      <c r="J2069">
        <v>14</v>
      </c>
      <c r="K2069">
        <v>65</v>
      </c>
      <c r="L2069">
        <v>58</v>
      </c>
      <c r="M2069">
        <v>18</v>
      </c>
      <c r="N2069">
        <v>83</v>
      </c>
      <c r="O2069">
        <v>71</v>
      </c>
      <c r="P2069">
        <v>24</v>
      </c>
      <c r="Q2069">
        <v>98</v>
      </c>
      <c r="R2069">
        <v>1200</v>
      </c>
      <c r="S2069">
        <v>0.98476982116699197</v>
      </c>
      <c r="T2069">
        <f t="shared" si="387"/>
        <v>1</v>
      </c>
      <c r="U2069">
        <f t="shared" si="388"/>
        <v>1181.7237854003904</v>
      </c>
      <c r="V2069">
        <f t="shared" si="389"/>
        <v>984.76982116699196</v>
      </c>
      <c r="W2069">
        <v>24.69</v>
      </c>
      <c r="X2069">
        <f t="shared" si="390"/>
        <v>24.313966884613034</v>
      </c>
      <c r="Y2069">
        <v>0</v>
      </c>
      <c r="Z2069">
        <v>0</v>
      </c>
      <c r="AA2069">
        <v>0</v>
      </c>
      <c r="AB2069" s="2">
        <v>0.1</v>
      </c>
      <c r="AC2069">
        <v>25</v>
      </c>
      <c r="AD2069">
        <f t="shared" si="391"/>
        <v>0.11016807219002084</v>
      </c>
      <c r="AE2069">
        <v>1630000</v>
      </c>
      <c r="AF2069">
        <v>0</v>
      </c>
      <c r="AG2069">
        <v>0</v>
      </c>
      <c r="AH2069">
        <v>37800</v>
      </c>
      <c r="AI2069">
        <v>0.16393315194172201</v>
      </c>
      <c r="AJ2069">
        <v>0.16584854519674999</v>
      </c>
      <c r="AK2069" s="1">
        <f t="shared" si="386"/>
        <v>0.10758798343487522</v>
      </c>
      <c r="AL2069" s="1">
        <f t="shared" si="392"/>
        <v>0.10961503197682686</v>
      </c>
      <c r="AM2069">
        <f t="shared" si="393"/>
        <v>0.10824888318402387</v>
      </c>
      <c r="AN2069">
        <f t="shared" si="394"/>
        <v>0.11064230781588298</v>
      </c>
      <c r="AO2069">
        <f t="shared" si="395"/>
        <v>9.4505549784906967E-2</v>
      </c>
      <c r="AP2069">
        <f t="shared" si="396"/>
        <v>9.2478501242955327E-2</v>
      </c>
      <c r="AQ2069">
        <f t="shared" si="397"/>
        <v>46.455064298785388</v>
      </c>
    </row>
    <row r="2070" spans="1:43" x14ac:dyDescent="0.2">
      <c r="A2070">
        <v>39119</v>
      </c>
      <c r="B2070">
        <v>11</v>
      </c>
      <c r="C2070">
        <v>39</v>
      </c>
      <c r="D2070" t="s">
        <v>1394</v>
      </c>
      <c r="E2070">
        <v>119</v>
      </c>
      <c r="F2070" t="s">
        <v>1370</v>
      </c>
      <c r="G2070" t="s">
        <v>1371</v>
      </c>
      <c r="H2070" t="s">
        <v>503</v>
      </c>
      <c r="I2070">
        <v>43</v>
      </c>
      <c r="J2070">
        <v>14</v>
      </c>
      <c r="K2070">
        <v>65</v>
      </c>
      <c r="L2070">
        <v>58</v>
      </c>
      <c r="M2070">
        <v>18</v>
      </c>
      <c r="N2070">
        <v>83</v>
      </c>
      <c r="O2070">
        <v>71</v>
      </c>
      <c r="P2070">
        <v>24</v>
      </c>
      <c r="Q2070">
        <v>98</v>
      </c>
      <c r="R2070">
        <v>1200</v>
      </c>
      <c r="S2070">
        <v>0.97855913307931697</v>
      </c>
      <c r="T2070">
        <f t="shared" si="387"/>
        <v>1</v>
      </c>
      <c r="U2070">
        <f t="shared" si="388"/>
        <v>1174.2709596951804</v>
      </c>
      <c r="V2070">
        <f t="shared" si="389"/>
        <v>978.55913307931701</v>
      </c>
      <c r="W2070">
        <v>24.69</v>
      </c>
      <c r="X2070">
        <f t="shared" si="390"/>
        <v>24.160624995728337</v>
      </c>
      <c r="Y2070">
        <v>0</v>
      </c>
      <c r="Z2070">
        <v>0</v>
      </c>
      <c r="AA2070">
        <v>0</v>
      </c>
      <c r="AB2070" s="2">
        <v>0.1</v>
      </c>
      <c r="AC2070">
        <v>25</v>
      </c>
      <c r="AD2070">
        <f t="shared" si="391"/>
        <v>0.11016807219002084</v>
      </c>
      <c r="AE2070">
        <v>1630000</v>
      </c>
      <c r="AF2070">
        <v>0</v>
      </c>
      <c r="AG2070">
        <v>0</v>
      </c>
      <c r="AH2070">
        <v>37800</v>
      </c>
      <c r="AI2070">
        <v>0.16443445757269301</v>
      </c>
      <c r="AJ2070">
        <v>0.16545993525125</v>
      </c>
      <c r="AK2070" s="1">
        <f t="shared" si="386"/>
        <v>0.10658352275536268</v>
      </c>
      <c r="AL2070" s="1">
        <f t="shared" si="392"/>
        <v>0.10860439150468854</v>
      </c>
      <c r="AM2070">
        <f t="shared" si="393"/>
        <v>0.10724240764235503</v>
      </c>
      <c r="AN2070">
        <f t="shared" si="394"/>
        <v>0.10962853552350282</v>
      </c>
      <c r="AO2070">
        <f t="shared" si="395"/>
        <v>9.3635974144221354E-2</v>
      </c>
      <c r="AP2070">
        <f t="shared" si="396"/>
        <v>9.1615105394895494E-2</v>
      </c>
      <c r="AQ2070">
        <f t="shared" si="397"/>
        <v>46.313438354540672</v>
      </c>
    </row>
    <row r="2071" spans="1:43" x14ac:dyDescent="0.2">
      <c r="A2071">
        <v>39121</v>
      </c>
      <c r="B2071">
        <v>11</v>
      </c>
      <c r="C2071">
        <v>39</v>
      </c>
      <c r="D2071" t="s">
        <v>577</v>
      </c>
      <c r="E2071">
        <v>121</v>
      </c>
      <c r="F2071" t="s">
        <v>1370</v>
      </c>
      <c r="G2071" t="s">
        <v>1371</v>
      </c>
      <c r="H2071" t="s">
        <v>503</v>
      </c>
      <c r="I2071">
        <v>43</v>
      </c>
      <c r="J2071">
        <v>14</v>
      </c>
      <c r="K2071">
        <v>65</v>
      </c>
      <c r="L2071">
        <v>58</v>
      </c>
      <c r="M2071">
        <v>18</v>
      </c>
      <c r="N2071">
        <v>83</v>
      </c>
      <c r="O2071">
        <v>71</v>
      </c>
      <c r="P2071">
        <v>24</v>
      </c>
      <c r="Q2071">
        <v>98</v>
      </c>
      <c r="R2071">
        <v>1200</v>
      </c>
      <c r="S2071">
        <v>0.97387951612472501</v>
      </c>
      <c r="T2071">
        <f t="shared" si="387"/>
        <v>1</v>
      </c>
      <c r="U2071">
        <f t="shared" si="388"/>
        <v>1168.65541934967</v>
      </c>
      <c r="V2071">
        <f t="shared" si="389"/>
        <v>973.879516124725</v>
      </c>
      <c r="W2071">
        <v>24.69</v>
      </c>
      <c r="X2071">
        <f t="shared" si="390"/>
        <v>24.045085253119463</v>
      </c>
      <c r="Y2071">
        <v>0</v>
      </c>
      <c r="Z2071">
        <v>0</v>
      </c>
      <c r="AA2071">
        <v>0</v>
      </c>
      <c r="AB2071" s="2">
        <v>0.1</v>
      </c>
      <c r="AC2071">
        <v>25</v>
      </c>
      <c r="AD2071">
        <f t="shared" si="391"/>
        <v>0.11016807219002084</v>
      </c>
      <c r="AE2071">
        <v>1630000</v>
      </c>
      <c r="AF2071">
        <v>0</v>
      </c>
      <c r="AG2071">
        <v>0</v>
      </c>
      <c r="AH2071">
        <v>37800</v>
      </c>
      <c r="AI2071">
        <v>0.163329753679199</v>
      </c>
      <c r="AJ2071">
        <v>0.16504908116149999</v>
      </c>
      <c r="AK2071" s="1">
        <f t="shared" si="386"/>
        <v>0.10679126963474095</v>
      </c>
      <c r="AL2071" s="1">
        <f t="shared" si="392"/>
        <v>0.10882580681572321</v>
      </c>
      <c r="AM2071">
        <f t="shared" si="393"/>
        <v>0.10745461098287176</v>
      </c>
      <c r="AN2071">
        <f t="shared" si="394"/>
        <v>0.10985687777748328</v>
      </c>
      <c r="AO2071">
        <f t="shared" si="395"/>
        <v>9.3828213819890663E-2</v>
      </c>
      <c r="AP2071">
        <f t="shared" si="396"/>
        <v>9.1793676638908403E-2</v>
      </c>
      <c r="AQ2071">
        <f t="shared" si="397"/>
        <v>46.626685846310274</v>
      </c>
    </row>
    <row r="2072" spans="1:43" x14ac:dyDescent="0.2">
      <c r="A2072">
        <v>39123</v>
      </c>
      <c r="B2072">
        <v>11</v>
      </c>
      <c r="C2072">
        <v>39</v>
      </c>
      <c r="D2072" t="s">
        <v>691</v>
      </c>
      <c r="E2072">
        <v>123</v>
      </c>
      <c r="F2072" t="s">
        <v>1370</v>
      </c>
      <c r="G2072" t="s">
        <v>1371</v>
      </c>
      <c r="H2072" t="s">
        <v>503</v>
      </c>
      <c r="I2072">
        <v>43</v>
      </c>
      <c r="J2072">
        <v>14</v>
      </c>
      <c r="K2072">
        <v>65</v>
      </c>
      <c r="L2072">
        <v>58</v>
      </c>
      <c r="M2072">
        <v>18</v>
      </c>
      <c r="N2072">
        <v>83</v>
      </c>
      <c r="O2072">
        <v>71</v>
      </c>
      <c r="P2072">
        <v>24</v>
      </c>
      <c r="Q2072">
        <v>98</v>
      </c>
      <c r="R2072">
        <v>1200</v>
      </c>
      <c r="S2072">
        <v>0.99635323882103</v>
      </c>
      <c r="T2072">
        <f t="shared" si="387"/>
        <v>1</v>
      </c>
      <c r="U2072">
        <f t="shared" si="388"/>
        <v>1195.6238865852361</v>
      </c>
      <c r="V2072">
        <f t="shared" si="389"/>
        <v>996.35323882103</v>
      </c>
      <c r="W2072">
        <v>24.69</v>
      </c>
      <c r="X2072">
        <f t="shared" si="390"/>
        <v>24.599961466491234</v>
      </c>
      <c r="Y2072">
        <v>0</v>
      </c>
      <c r="Z2072">
        <v>0</v>
      </c>
      <c r="AA2072">
        <v>0</v>
      </c>
      <c r="AB2072" s="2">
        <v>0.1</v>
      </c>
      <c r="AC2072">
        <v>25</v>
      </c>
      <c r="AD2072">
        <f t="shared" si="391"/>
        <v>0.11016807219002084</v>
      </c>
      <c r="AE2072">
        <v>1630000</v>
      </c>
      <c r="AF2072">
        <v>0</v>
      </c>
      <c r="AG2072">
        <v>0</v>
      </c>
      <c r="AH2072">
        <v>37800</v>
      </c>
      <c r="AI2072">
        <v>0.16400933462879599</v>
      </c>
      <c r="AJ2072">
        <v>0.16505003391162501</v>
      </c>
      <c r="AK2072" s="1">
        <f t="shared" si="386"/>
        <v>0.10880293125177112</v>
      </c>
      <c r="AL2072" s="1">
        <f t="shared" si="392"/>
        <v>0.11082903822533519</v>
      </c>
      <c r="AM2072">
        <f t="shared" si="393"/>
        <v>0.10946352401157135</v>
      </c>
      <c r="AN2072">
        <f t="shared" si="394"/>
        <v>0.11185583689256469</v>
      </c>
      <c r="AO2072">
        <f t="shared" si="395"/>
        <v>9.5548930729199857E-2</v>
      </c>
      <c r="AP2072">
        <f t="shared" si="396"/>
        <v>9.3522823755635795E-2</v>
      </c>
      <c r="AQ2072">
        <f t="shared" si="397"/>
        <v>46.433485821959749</v>
      </c>
    </row>
    <row r="2073" spans="1:43" x14ac:dyDescent="0.2">
      <c r="A2073">
        <v>39125</v>
      </c>
      <c r="B2073">
        <v>11</v>
      </c>
      <c r="C2073">
        <v>39</v>
      </c>
      <c r="D2073" t="s">
        <v>428</v>
      </c>
      <c r="E2073">
        <v>125</v>
      </c>
      <c r="F2073" t="s">
        <v>1370</v>
      </c>
      <c r="G2073" t="s">
        <v>1371</v>
      </c>
      <c r="H2073" t="s">
        <v>503</v>
      </c>
      <c r="I2073">
        <v>43</v>
      </c>
      <c r="J2073">
        <v>14</v>
      </c>
      <c r="K2073">
        <v>65</v>
      </c>
      <c r="L2073">
        <v>58</v>
      </c>
      <c r="M2073">
        <v>18</v>
      </c>
      <c r="N2073">
        <v>83</v>
      </c>
      <c r="O2073">
        <v>71</v>
      </c>
      <c r="P2073">
        <v>24</v>
      </c>
      <c r="Q2073">
        <v>98</v>
      </c>
      <c r="R2073">
        <v>1200</v>
      </c>
      <c r="S2073">
        <v>0.99318900704383895</v>
      </c>
      <c r="T2073">
        <f t="shared" si="387"/>
        <v>1</v>
      </c>
      <c r="U2073">
        <f t="shared" si="388"/>
        <v>1191.8268084526067</v>
      </c>
      <c r="V2073">
        <f t="shared" si="389"/>
        <v>993.18900704383896</v>
      </c>
      <c r="W2073">
        <v>24.69</v>
      </c>
      <c r="X2073">
        <f t="shared" si="390"/>
        <v>24.521836583912386</v>
      </c>
      <c r="Y2073">
        <v>0</v>
      </c>
      <c r="Z2073">
        <v>0</v>
      </c>
      <c r="AA2073">
        <v>0</v>
      </c>
      <c r="AB2073" s="2">
        <v>0.1</v>
      </c>
      <c r="AC2073">
        <v>25</v>
      </c>
      <c r="AD2073">
        <f t="shared" si="391"/>
        <v>0.11016807219002084</v>
      </c>
      <c r="AE2073">
        <v>1630000</v>
      </c>
      <c r="AF2073">
        <v>0</v>
      </c>
      <c r="AG2073">
        <v>0</v>
      </c>
      <c r="AH2073">
        <v>37800</v>
      </c>
      <c r="AI2073">
        <v>0.16552067244997301</v>
      </c>
      <c r="AJ2073">
        <v>0.16689011634937501</v>
      </c>
      <c r="AK2073" s="1">
        <f t="shared" si="386"/>
        <v>0.10746708960611039</v>
      </c>
      <c r="AL2073" s="1">
        <f t="shared" si="392"/>
        <v>0.10947469658173718</v>
      </c>
      <c r="AM2073">
        <f t="shared" si="393"/>
        <v>0.10812165061889371</v>
      </c>
      <c r="AN2073">
        <f t="shared" si="394"/>
        <v>0.11049211974536616</v>
      </c>
      <c r="AO2073">
        <f t="shared" si="395"/>
        <v>9.4382192523383132E-2</v>
      </c>
      <c r="AP2073">
        <f t="shared" si="396"/>
        <v>9.2374585547756335E-2</v>
      </c>
      <c r="AQ2073">
        <f t="shared" si="397"/>
        <v>46.009510482486526</v>
      </c>
    </row>
    <row r="2074" spans="1:43" x14ac:dyDescent="0.2">
      <c r="A2074">
        <v>39127</v>
      </c>
      <c r="B2074">
        <v>11</v>
      </c>
      <c r="C2074">
        <v>39</v>
      </c>
      <c r="D2074" t="s">
        <v>71</v>
      </c>
      <c r="E2074">
        <v>127</v>
      </c>
      <c r="F2074" t="s">
        <v>1370</v>
      </c>
      <c r="G2074" t="s">
        <v>1371</v>
      </c>
      <c r="H2074" t="s">
        <v>503</v>
      </c>
      <c r="I2074">
        <v>43</v>
      </c>
      <c r="J2074">
        <v>14</v>
      </c>
      <c r="K2074">
        <v>65</v>
      </c>
      <c r="L2074">
        <v>58</v>
      </c>
      <c r="M2074">
        <v>18</v>
      </c>
      <c r="N2074">
        <v>83</v>
      </c>
      <c r="O2074">
        <v>71</v>
      </c>
      <c r="P2074">
        <v>24</v>
      </c>
      <c r="Q2074">
        <v>98</v>
      </c>
      <c r="R2074">
        <v>1200</v>
      </c>
      <c r="S2074">
        <v>0.97701611302115698</v>
      </c>
      <c r="T2074">
        <f t="shared" si="387"/>
        <v>1</v>
      </c>
      <c r="U2074">
        <f t="shared" si="388"/>
        <v>1172.4193356253884</v>
      </c>
      <c r="V2074">
        <f t="shared" si="389"/>
        <v>977.01611302115703</v>
      </c>
      <c r="W2074">
        <v>24.69</v>
      </c>
      <c r="X2074">
        <f t="shared" si="390"/>
        <v>24.122527830492366</v>
      </c>
      <c r="Y2074">
        <v>0</v>
      </c>
      <c r="Z2074">
        <v>0</v>
      </c>
      <c r="AA2074">
        <v>0</v>
      </c>
      <c r="AB2074" s="2">
        <v>0.1</v>
      </c>
      <c r="AC2074">
        <v>25</v>
      </c>
      <c r="AD2074">
        <f t="shared" si="391"/>
        <v>0.11016807219002084</v>
      </c>
      <c r="AE2074">
        <v>1630000</v>
      </c>
      <c r="AF2074">
        <v>0</v>
      </c>
      <c r="AG2074">
        <v>0</v>
      </c>
      <c r="AH2074">
        <v>37800</v>
      </c>
      <c r="AI2074">
        <v>0.16594588148109499</v>
      </c>
      <c r="AJ2074">
        <v>0.16801954026374999</v>
      </c>
      <c r="AK2074" s="1">
        <f t="shared" si="386"/>
        <v>0.10544623397572941</v>
      </c>
      <c r="AL2074" s="1">
        <f t="shared" si="392"/>
        <v>0.10744869678863665</v>
      </c>
      <c r="AM2074">
        <f t="shared" si="393"/>
        <v>0.10609911778356151</v>
      </c>
      <c r="AN2074">
        <f t="shared" si="394"/>
        <v>0.10846351297272634</v>
      </c>
      <c r="AO2074">
        <f t="shared" si="395"/>
        <v>9.2639998422933814E-2</v>
      </c>
      <c r="AP2074">
        <f t="shared" si="396"/>
        <v>9.0637535610026576E-2</v>
      </c>
      <c r="AQ2074">
        <f t="shared" si="397"/>
        <v>45.891618678242594</v>
      </c>
    </row>
    <row r="2075" spans="1:43" x14ac:dyDescent="0.2">
      <c r="A2075">
        <v>39129</v>
      </c>
      <c r="B2075">
        <v>11</v>
      </c>
      <c r="C2075">
        <v>39</v>
      </c>
      <c r="D2075" t="s">
        <v>1395</v>
      </c>
      <c r="E2075">
        <v>129</v>
      </c>
      <c r="F2075" t="s">
        <v>1370</v>
      </c>
      <c r="G2075" t="s">
        <v>1371</v>
      </c>
      <c r="H2075" t="s">
        <v>503</v>
      </c>
      <c r="I2075">
        <v>43</v>
      </c>
      <c r="J2075">
        <v>14</v>
      </c>
      <c r="K2075">
        <v>65</v>
      </c>
      <c r="L2075">
        <v>58</v>
      </c>
      <c r="M2075">
        <v>18</v>
      </c>
      <c r="N2075">
        <v>83</v>
      </c>
      <c r="O2075">
        <v>71</v>
      </c>
      <c r="P2075">
        <v>24</v>
      </c>
      <c r="Q2075">
        <v>98</v>
      </c>
      <c r="R2075">
        <v>1200</v>
      </c>
      <c r="S2075">
        <v>0.975177930934089</v>
      </c>
      <c r="T2075">
        <f t="shared" si="387"/>
        <v>1</v>
      </c>
      <c r="U2075">
        <f t="shared" si="388"/>
        <v>1170.2135171209068</v>
      </c>
      <c r="V2075">
        <f t="shared" si="389"/>
        <v>975.17793093408898</v>
      </c>
      <c r="W2075">
        <v>24.69</v>
      </c>
      <c r="X2075">
        <f t="shared" si="390"/>
        <v>24.077143114762659</v>
      </c>
      <c r="Y2075">
        <v>0</v>
      </c>
      <c r="Z2075">
        <v>0</v>
      </c>
      <c r="AA2075">
        <v>0</v>
      </c>
      <c r="AB2075" s="2">
        <v>0.1</v>
      </c>
      <c r="AC2075">
        <v>25</v>
      </c>
      <c r="AD2075">
        <f t="shared" si="391"/>
        <v>0.11016807219002084</v>
      </c>
      <c r="AE2075">
        <v>1630000</v>
      </c>
      <c r="AF2075">
        <v>0</v>
      </c>
      <c r="AG2075">
        <v>0</v>
      </c>
      <c r="AH2075">
        <v>37800</v>
      </c>
      <c r="AI2075">
        <v>0.168882467771129</v>
      </c>
      <c r="AJ2075">
        <v>0.17167353922862499</v>
      </c>
      <c r="AK2075" s="1">
        <f t="shared" si="386"/>
        <v>0.10341775920918136</v>
      </c>
      <c r="AL2075" s="1">
        <f t="shared" si="392"/>
        <v>0.10538540251169007</v>
      </c>
      <c r="AM2075">
        <f t="shared" si="393"/>
        <v>0.10405929044937062</v>
      </c>
      <c r="AN2075">
        <f t="shared" si="394"/>
        <v>0.10638257272380629</v>
      </c>
      <c r="AO2075">
        <f t="shared" si="395"/>
        <v>9.0861579857785188E-2</v>
      </c>
      <c r="AP2075">
        <f t="shared" si="396"/>
        <v>8.8893936555276484E-2</v>
      </c>
      <c r="AQ2075">
        <f t="shared" si="397"/>
        <v>45.093639468105579</v>
      </c>
    </row>
    <row r="2076" spans="1:43" x14ac:dyDescent="0.2">
      <c r="A2076">
        <v>39131</v>
      </c>
      <c r="B2076">
        <v>11</v>
      </c>
      <c r="C2076">
        <v>39</v>
      </c>
      <c r="D2076" t="s">
        <v>73</v>
      </c>
      <c r="E2076">
        <v>131</v>
      </c>
      <c r="F2076" t="s">
        <v>1370</v>
      </c>
      <c r="G2076" t="s">
        <v>1371</v>
      </c>
      <c r="H2076" t="s">
        <v>503</v>
      </c>
      <c r="I2076">
        <v>43</v>
      </c>
      <c r="J2076">
        <v>14</v>
      </c>
      <c r="K2076">
        <v>65</v>
      </c>
      <c r="L2076">
        <v>58</v>
      </c>
      <c r="M2076">
        <v>18</v>
      </c>
      <c r="N2076">
        <v>83</v>
      </c>
      <c r="O2076">
        <v>71</v>
      </c>
      <c r="P2076">
        <v>24</v>
      </c>
      <c r="Q2076">
        <v>98</v>
      </c>
      <c r="R2076">
        <v>1200</v>
      </c>
      <c r="S2076">
        <v>0.96806996602278494</v>
      </c>
      <c r="T2076">
        <f t="shared" si="387"/>
        <v>1</v>
      </c>
      <c r="U2076">
        <f t="shared" si="388"/>
        <v>1161.683959227342</v>
      </c>
      <c r="V2076">
        <f t="shared" si="389"/>
        <v>968.06996602278491</v>
      </c>
      <c r="W2076">
        <v>24.69</v>
      </c>
      <c r="X2076">
        <f t="shared" si="390"/>
        <v>23.901647461102563</v>
      </c>
      <c r="Y2076">
        <v>0</v>
      </c>
      <c r="Z2076">
        <v>0</v>
      </c>
      <c r="AA2076">
        <v>0</v>
      </c>
      <c r="AB2076" s="2">
        <v>0.1</v>
      </c>
      <c r="AC2076">
        <v>25</v>
      </c>
      <c r="AD2076">
        <f t="shared" si="391"/>
        <v>0.11016807219002084</v>
      </c>
      <c r="AE2076">
        <v>1630000</v>
      </c>
      <c r="AF2076">
        <v>0</v>
      </c>
      <c r="AG2076">
        <v>0</v>
      </c>
      <c r="AH2076">
        <v>37800</v>
      </c>
      <c r="AI2076">
        <v>0.16982071461681</v>
      </c>
      <c r="AJ2076">
        <v>0.17132157923149999</v>
      </c>
      <c r="AK2076" s="1">
        <f t="shared" si="386"/>
        <v>0.10209674776058371</v>
      </c>
      <c r="AL2076" s="1">
        <f t="shared" si="392"/>
        <v>0.10405351997986696</v>
      </c>
      <c r="AM2076">
        <f t="shared" si="393"/>
        <v>0.10273473458827963</v>
      </c>
      <c r="AN2076">
        <f t="shared" si="394"/>
        <v>0.10504518090056231</v>
      </c>
      <c r="AO2076">
        <f t="shared" si="395"/>
        <v>8.9715218034880168E-2</v>
      </c>
      <c r="AP2076">
        <f t="shared" si="396"/>
        <v>8.7758445815596914E-2</v>
      </c>
      <c r="AQ2076">
        <f t="shared" si="397"/>
        <v>44.844500456491517</v>
      </c>
    </row>
    <row r="2077" spans="1:43" x14ac:dyDescent="0.2">
      <c r="A2077">
        <v>39133</v>
      </c>
      <c r="B2077">
        <v>11</v>
      </c>
      <c r="C2077">
        <v>39</v>
      </c>
      <c r="D2077" t="s">
        <v>1396</v>
      </c>
      <c r="E2077">
        <v>133</v>
      </c>
      <c r="F2077" t="s">
        <v>1370</v>
      </c>
      <c r="G2077" t="s">
        <v>1371</v>
      </c>
      <c r="H2077" t="s">
        <v>503</v>
      </c>
      <c r="I2077">
        <v>43</v>
      </c>
      <c r="J2077">
        <v>14</v>
      </c>
      <c r="K2077">
        <v>65</v>
      </c>
      <c r="L2077">
        <v>58</v>
      </c>
      <c r="M2077">
        <v>18</v>
      </c>
      <c r="N2077">
        <v>83</v>
      </c>
      <c r="O2077">
        <v>71</v>
      </c>
      <c r="P2077">
        <v>24</v>
      </c>
      <c r="Q2077">
        <v>98</v>
      </c>
      <c r="R2077">
        <v>1200</v>
      </c>
      <c r="S2077">
        <v>0.98460536698500301</v>
      </c>
      <c r="T2077">
        <f t="shared" si="387"/>
        <v>1</v>
      </c>
      <c r="U2077">
        <f t="shared" si="388"/>
        <v>1181.5264403820036</v>
      </c>
      <c r="V2077">
        <f t="shared" si="389"/>
        <v>984.605366985003</v>
      </c>
      <c r="W2077">
        <v>24.69</v>
      </c>
      <c r="X2077">
        <f t="shared" si="390"/>
        <v>24.309906510859726</v>
      </c>
      <c r="Y2077">
        <v>0</v>
      </c>
      <c r="Z2077">
        <v>0</v>
      </c>
      <c r="AA2077">
        <v>0</v>
      </c>
      <c r="AB2077" s="2">
        <v>0.1</v>
      </c>
      <c r="AC2077">
        <v>25</v>
      </c>
      <c r="AD2077">
        <f t="shared" si="391"/>
        <v>0.11016807219002084</v>
      </c>
      <c r="AE2077">
        <v>1630000</v>
      </c>
      <c r="AF2077">
        <v>0</v>
      </c>
      <c r="AG2077">
        <v>0</v>
      </c>
      <c r="AH2077">
        <v>37800</v>
      </c>
      <c r="AI2077">
        <v>0.16172422405940301</v>
      </c>
      <c r="AJ2077">
        <v>0.16317263098512499</v>
      </c>
      <c r="AK2077" s="1">
        <f t="shared" si="386"/>
        <v>0.1090392732571089</v>
      </c>
      <c r="AL2077" s="1">
        <f t="shared" si="392"/>
        <v>0.11109400846176783</v>
      </c>
      <c r="AM2077">
        <f t="shared" si="393"/>
        <v>0.10970919997727444</v>
      </c>
      <c r="AN2077">
        <f t="shared" si="394"/>
        <v>0.11213531545946404</v>
      </c>
      <c r="AO2077">
        <f t="shared" si="395"/>
        <v>9.5780709477077328E-2</v>
      </c>
      <c r="AP2077">
        <f t="shared" si="396"/>
        <v>9.3725974272418397E-2</v>
      </c>
      <c r="AQ2077">
        <f t="shared" si="397"/>
        <v>47.089575840895598</v>
      </c>
    </row>
    <row r="2078" spans="1:43" x14ac:dyDescent="0.2">
      <c r="A2078">
        <v>39135</v>
      </c>
      <c r="B2078">
        <v>11</v>
      </c>
      <c r="C2078">
        <v>39</v>
      </c>
      <c r="D2078" t="s">
        <v>1397</v>
      </c>
      <c r="E2078">
        <v>135</v>
      </c>
      <c r="F2078" t="s">
        <v>1370</v>
      </c>
      <c r="G2078" t="s">
        <v>1371</v>
      </c>
      <c r="H2078" t="s">
        <v>503</v>
      </c>
      <c r="I2078">
        <v>43</v>
      </c>
      <c r="J2078">
        <v>14</v>
      </c>
      <c r="K2078">
        <v>65</v>
      </c>
      <c r="L2078">
        <v>58</v>
      </c>
      <c r="M2078">
        <v>18</v>
      </c>
      <c r="N2078">
        <v>83</v>
      </c>
      <c r="O2078">
        <v>71</v>
      </c>
      <c r="P2078">
        <v>24</v>
      </c>
      <c r="Q2078">
        <v>98</v>
      </c>
      <c r="R2078">
        <v>1200</v>
      </c>
      <c r="S2078">
        <v>0.97590537203682803</v>
      </c>
      <c r="T2078">
        <f t="shared" si="387"/>
        <v>1</v>
      </c>
      <c r="U2078">
        <f t="shared" si="388"/>
        <v>1171.0864464441936</v>
      </c>
      <c r="V2078">
        <f t="shared" si="389"/>
        <v>975.905372036828</v>
      </c>
      <c r="W2078">
        <v>24.69</v>
      </c>
      <c r="X2078">
        <f t="shared" si="390"/>
        <v>24.095103635589286</v>
      </c>
      <c r="Y2078">
        <v>0</v>
      </c>
      <c r="Z2078">
        <v>0</v>
      </c>
      <c r="AA2078">
        <v>0</v>
      </c>
      <c r="AB2078" s="2">
        <v>0.1</v>
      </c>
      <c r="AC2078">
        <v>25</v>
      </c>
      <c r="AD2078">
        <f t="shared" si="391"/>
        <v>0.11016807219002084</v>
      </c>
      <c r="AE2078">
        <v>1630000</v>
      </c>
      <c r="AF2078">
        <v>0</v>
      </c>
      <c r="AG2078">
        <v>0</v>
      </c>
      <c r="AH2078">
        <v>37800</v>
      </c>
      <c r="AI2078">
        <v>0.17209415718073101</v>
      </c>
      <c r="AJ2078">
        <v>0.17405966061287501</v>
      </c>
      <c r="AK2078" s="1">
        <f t="shared" si="386"/>
        <v>0.10156344149206088</v>
      </c>
      <c r="AL2078" s="1">
        <f t="shared" si="392"/>
        <v>0.1034943638549394</v>
      </c>
      <c r="AM2078">
        <f t="shared" si="393"/>
        <v>0.10219300022183027</v>
      </c>
      <c r="AN2078">
        <f t="shared" si="394"/>
        <v>0.10447292448110401</v>
      </c>
      <c r="AO2078">
        <f t="shared" si="395"/>
        <v>8.9230958578798217E-2</v>
      </c>
      <c r="AP2078">
        <f t="shared" si="396"/>
        <v>8.7300036215919696E-2</v>
      </c>
      <c r="AQ2078">
        <f t="shared" si="397"/>
        <v>44.252084085327354</v>
      </c>
    </row>
    <row r="2079" spans="1:43" x14ac:dyDescent="0.2">
      <c r="A2079">
        <v>39137</v>
      </c>
      <c r="B2079">
        <v>11</v>
      </c>
      <c r="C2079">
        <v>39</v>
      </c>
      <c r="D2079" t="s">
        <v>343</v>
      </c>
      <c r="E2079">
        <v>137</v>
      </c>
      <c r="F2079" t="s">
        <v>1370</v>
      </c>
      <c r="G2079" t="s">
        <v>1371</v>
      </c>
      <c r="H2079" t="s">
        <v>503</v>
      </c>
      <c r="I2079">
        <v>43</v>
      </c>
      <c r="J2079">
        <v>14</v>
      </c>
      <c r="K2079">
        <v>65</v>
      </c>
      <c r="L2079">
        <v>58</v>
      </c>
      <c r="M2079">
        <v>18</v>
      </c>
      <c r="N2079">
        <v>83</v>
      </c>
      <c r="O2079">
        <v>71</v>
      </c>
      <c r="P2079">
        <v>24</v>
      </c>
      <c r="Q2079">
        <v>98</v>
      </c>
      <c r="R2079">
        <v>1200</v>
      </c>
      <c r="S2079">
        <v>0.98994758037420405</v>
      </c>
      <c r="T2079">
        <f t="shared" si="387"/>
        <v>1</v>
      </c>
      <c r="U2079">
        <f t="shared" si="388"/>
        <v>1187.9370964490449</v>
      </c>
      <c r="V2079">
        <f t="shared" si="389"/>
        <v>989.94758037420399</v>
      </c>
      <c r="W2079">
        <v>24.69</v>
      </c>
      <c r="X2079">
        <f t="shared" si="390"/>
        <v>24.441805759439099</v>
      </c>
      <c r="Y2079">
        <v>0</v>
      </c>
      <c r="Z2079">
        <v>0</v>
      </c>
      <c r="AA2079">
        <v>0</v>
      </c>
      <c r="AB2079" s="2">
        <v>0.1</v>
      </c>
      <c r="AC2079">
        <v>25</v>
      </c>
      <c r="AD2079">
        <f t="shared" si="391"/>
        <v>0.11016807219002084</v>
      </c>
      <c r="AE2079">
        <v>1630000</v>
      </c>
      <c r="AF2079">
        <v>0</v>
      </c>
      <c r="AG2079">
        <v>0</v>
      </c>
      <c r="AH2079">
        <v>37800</v>
      </c>
      <c r="AI2079">
        <v>0.16516623503276201</v>
      </c>
      <c r="AJ2079">
        <v>0.16673468733312499</v>
      </c>
      <c r="AK2079" s="1">
        <f t="shared" si="386"/>
        <v>0.10734621970780071</v>
      </c>
      <c r="AL2079" s="1">
        <f t="shared" si="392"/>
        <v>0.10935813489467344</v>
      </c>
      <c r="AM2079">
        <f t="shared" si="393"/>
        <v>0.10800218537156936</v>
      </c>
      <c r="AN2079">
        <f t="shared" si="394"/>
        <v>0.11037774139098089</v>
      </c>
      <c r="AO2079">
        <f t="shared" si="395"/>
        <v>9.4282605609130848E-2</v>
      </c>
      <c r="AP2079">
        <f t="shared" si="396"/>
        <v>9.227069042225812E-2</v>
      </c>
      <c r="AQ2079">
        <f t="shared" si="397"/>
        <v>46.10824429487451</v>
      </c>
    </row>
    <row r="2080" spans="1:43" x14ac:dyDescent="0.2">
      <c r="A2080">
        <v>39139</v>
      </c>
      <c r="B2080">
        <v>11</v>
      </c>
      <c r="C2080">
        <v>39</v>
      </c>
      <c r="D2080" t="s">
        <v>542</v>
      </c>
      <c r="E2080">
        <v>139</v>
      </c>
      <c r="F2080" t="s">
        <v>1370</v>
      </c>
      <c r="G2080" t="s">
        <v>1371</v>
      </c>
      <c r="H2080" t="s">
        <v>503</v>
      </c>
      <c r="I2080">
        <v>43</v>
      </c>
      <c r="J2080">
        <v>14</v>
      </c>
      <c r="K2080">
        <v>65</v>
      </c>
      <c r="L2080">
        <v>58</v>
      </c>
      <c r="M2080">
        <v>18</v>
      </c>
      <c r="N2080">
        <v>83</v>
      </c>
      <c r="O2080">
        <v>71</v>
      </c>
      <c r="P2080">
        <v>24</v>
      </c>
      <c r="Q2080">
        <v>98</v>
      </c>
      <c r="R2080">
        <v>1200</v>
      </c>
      <c r="S2080">
        <v>0.98740600049495697</v>
      </c>
      <c r="T2080">
        <f t="shared" si="387"/>
        <v>1</v>
      </c>
      <c r="U2080">
        <f t="shared" si="388"/>
        <v>1184.8872005939484</v>
      </c>
      <c r="V2080">
        <f t="shared" si="389"/>
        <v>987.40600049495697</v>
      </c>
      <c r="W2080">
        <v>24.69</v>
      </c>
      <c r="X2080">
        <f t="shared" si="390"/>
        <v>24.37905415222049</v>
      </c>
      <c r="Y2080">
        <v>0</v>
      </c>
      <c r="Z2080">
        <v>0</v>
      </c>
      <c r="AA2080">
        <v>0</v>
      </c>
      <c r="AB2080" s="2">
        <v>0.1</v>
      </c>
      <c r="AC2080">
        <v>25</v>
      </c>
      <c r="AD2080">
        <f t="shared" si="391"/>
        <v>0.11016807219002084</v>
      </c>
      <c r="AE2080">
        <v>1630000</v>
      </c>
      <c r="AF2080">
        <v>0</v>
      </c>
      <c r="AG2080">
        <v>0</v>
      </c>
      <c r="AH2080">
        <v>37800</v>
      </c>
      <c r="AI2080">
        <v>0.16322190635520001</v>
      </c>
      <c r="AJ2080">
        <v>0.16470701836162499</v>
      </c>
      <c r="AK2080" s="1">
        <f t="shared" si="386"/>
        <v>0.10834606474256889</v>
      </c>
      <c r="AL2080" s="1">
        <f t="shared" si="392"/>
        <v>0.11038194622466517</v>
      </c>
      <c r="AM2080">
        <f t="shared" si="393"/>
        <v>0.10900984438719366</v>
      </c>
      <c r="AN2080">
        <f t="shared" si="394"/>
        <v>0.11141369845676792</v>
      </c>
      <c r="AO2080">
        <f t="shared" si="395"/>
        <v>9.5166000321344299E-2</v>
      </c>
      <c r="AP2080">
        <f t="shared" si="396"/>
        <v>9.3130118839248016E-2</v>
      </c>
      <c r="AQ2080">
        <f t="shared" si="397"/>
        <v>46.657493986024825</v>
      </c>
    </row>
    <row r="2081" spans="1:43" x14ac:dyDescent="0.2">
      <c r="A2081">
        <v>39141</v>
      </c>
      <c r="B2081">
        <v>11</v>
      </c>
      <c r="C2081">
        <v>39</v>
      </c>
      <c r="D2081" t="s">
        <v>1398</v>
      </c>
      <c r="E2081">
        <v>141</v>
      </c>
      <c r="F2081" t="s">
        <v>1370</v>
      </c>
      <c r="G2081" t="s">
        <v>1371</v>
      </c>
      <c r="H2081" t="s">
        <v>503</v>
      </c>
      <c r="I2081">
        <v>43</v>
      </c>
      <c r="J2081">
        <v>14</v>
      </c>
      <c r="K2081">
        <v>65</v>
      </c>
      <c r="L2081">
        <v>58</v>
      </c>
      <c r="M2081">
        <v>18</v>
      </c>
      <c r="N2081">
        <v>83</v>
      </c>
      <c r="O2081">
        <v>71</v>
      </c>
      <c r="P2081">
        <v>24</v>
      </c>
      <c r="Q2081">
        <v>98</v>
      </c>
      <c r="R2081">
        <v>1200</v>
      </c>
      <c r="S2081">
        <v>0.97147576118770396</v>
      </c>
      <c r="T2081">
        <f t="shared" si="387"/>
        <v>1</v>
      </c>
      <c r="U2081">
        <f t="shared" si="388"/>
        <v>1165.7709134252448</v>
      </c>
      <c r="V2081">
        <f t="shared" si="389"/>
        <v>971.47576118770394</v>
      </c>
      <c r="W2081">
        <v>24.69</v>
      </c>
      <c r="X2081">
        <f t="shared" si="390"/>
        <v>23.985736543724411</v>
      </c>
      <c r="Y2081">
        <v>0</v>
      </c>
      <c r="Z2081">
        <v>0</v>
      </c>
      <c r="AA2081">
        <v>0</v>
      </c>
      <c r="AB2081" s="2">
        <v>0.1</v>
      </c>
      <c r="AC2081">
        <v>25</v>
      </c>
      <c r="AD2081">
        <f t="shared" si="391"/>
        <v>0.11016807219002084</v>
      </c>
      <c r="AE2081">
        <v>1630000</v>
      </c>
      <c r="AF2081">
        <v>0</v>
      </c>
      <c r="AG2081">
        <v>0</v>
      </c>
      <c r="AH2081">
        <v>37800</v>
      </c>
      <c r="AI2081">
        <v>0.16952315168006399</v>
      </c>
      <c r="AJ2081">
        <v>0.17223321897712501</v>
      </c>
      <c r="AK2081" s="1">
        <f t="shared" si="386"/>
        <v>0.10263577757612223</v>
      </c>
      <c r="AL2081" s="1">
        <f t="shared" si="392"/>
        <v>0.10459598450554593</v>
      </c>
      <c r="AM2081">
        <f t="shared" si="393"/>
        <v>0.10327488425813995</v>
      </c>
      <c r="AN2081">
        <f t="shared" si="394"/>
        <v>0.10558938608250498</v>
      </c>
      <c r="AO2081">
        <f t="shared" si="395"/>
        <v>9.018198208603799E-2</v>
      </c>
      <c r="AP2081">
        <f t="shared" si="396"/>
        <v>8.8221775156614293E-2</v>
      </c>
      <c r="AQ2081">
        <f t="shared" si="397"/>
        <v>44.923215730013126</v>
      </c>
    </row>
    <row r="2082" spans="1:43" x14ac:dyDescent="0.2">
      <c r="A2082">
        <v>39143</v>
      </c>
      <c r="B2082">
        <v>11</v>
      </c>
      <c r="C2082">
        <v>39</v>
      </c>
      <c r="D2082" t="s">
        <v>1399</v>
      </c>
      <c r="E2082">
        <v>143</v>
      </c>
      <c r="F2082" t="s">
        <v>1370</v>
      </c>
      <c r="G2082" t="s">
        <v>1371</v>
      </c>
      <c r="H2082" t="s">
        <v>503</v>
      </c>
      <c r="I2082">
        <v>43</v>
      </c>
      <c r="J2082">
        <v>14</v>
      </c>
      <c r="K2082">
        <v>65</v>
      </c>
      <c r="L2082">
        <v>58</v>
      </c>
      <c r="M2082">
        <v>18</v>
      </c>
      <c r="N2082">
        <v>83</v>
      </c>
      <c r="O2082">
        <v>71</v>
      </c>
      <c r="P2082">
        <v>24</v>
      </c>
      <c r="Q2082">
        <v>98</v>
      </c>
      <c r="R2082">
        <v>1200</v>
      </c>
      <c r="S2082">
        <v>0.99447351152246599</v>
      </c>
      <c r="T2082">
        <f t="shared" si="387"/>
        <v>1</v>
      </c>
      <c r="U2082">
        <f t="shared" si="388"/>
        <v>1193.3682138269592</v>
      </c>
      <c r="V2082">
        <f t="shared" si="389"/>
        <v>994.47351152246597</v>
      </c>
      <c r="W2082">
        <v>24.69</v>
      </c>
      <c r="X2082">
        <f t="shared" si="390"/>
        <v>24.553550999489687</v>
      </c>
      <c r="Y2082">
        <v>0</v>
      </c>
      <c r="Z2082">
        <v>0</v>
      </c>
      <c r="AA2082">
        <v>0</v>
      </c>
      <c r="AB2082" s="2">
        <v>0.1</v>
      </c>
      <c r="AC2082">
        <v>25</v>
      </c>
      <c r="AD2082">
        <f t="shared" si="391"/>
        <v>0.11016807219002084</v>
      </c>
      <c r="AE2082">
        <v>1630000</v>
      </c>
      <c r="AF2082">
        <v>0</v>
      </c>
      <c r="AG2082">
        <v>0</v>
      </c>
      <c r="AH2082">
        <v>37800</v>
      </c>
      <c r="AI2082">
        <v>0.16362745922845101</v>
      </c>
      <c r="AJ2082">
        <v>0.16467659047450001</v>
      </c>
      <c r="AK2082" s="1">
        <f t="shared" si="386"/>
        <v>0.10885110915822803</v>
      </c>
      <c r="AL2082" s="1">
        <f t="shared" si="392"/>
        <v>0.11088194468050463</v>
      </c>
      <c r="AM2082">
        <f t="shared" si="393"/>
        <v>0.10951324361601587</v>
      </c>
      <c r="AN2082">
        <f t="shared" si="394"/>
        <v>0.11191113970072997</v>
      </c>
      <c r="AO2082">
        <f t="shared" si="395"/>
        <v>9.5595071157194025E-2</v>
      </c>
      <c r="AP2082">
        <f t="shared" si="396"/>
        <v>9.356423563491742E-2</v>
      </c>
      <c r="AQ2082">
        <f t="shared" si="397"/>
        <v>46.541852755427293</v>
      </c>
    </row>
    <row r="2083" spans="1:43" x14ac:dyDescent="0.2">
      <c r="A2083">
        <v>39145</v>
      </c>
      <c r="B2083">
        <v>11</v>
      </c>
      <c r="C2083">
        <v>39</v>
      </c>
      <c r="D2083" t="s">
        <v>1400</v>
      </c>
      <c r="E2083">
        <v>145</v>
      </c>
      <c r="F2083" t="s">
        <v>1370</v>
      </c>
      <c r="G2083" t="s">
        <v>1371</v>
      </c>
      <c r="H2083" t="s">
        <v>503</v>
      </c>
      <c r="I2083">
        <v>43</v>
      </c>
      <c r="J2083">
        <v>14</v>
      </c>
      <c r="K2083">
        <v>65</v>
      </c>
      <c r="L2083">
        <v>58</v>
      </c>
      <c r="M2083">
        <v>18</v>
      </c>
      <c r="N2083">
        <v>83</v>
      </c>
      <c r="O2083">
        <v>71</v>
      </c>
      <c r="P2083">
        <v>24</v>
      </c>
      <c r="Q2083">
        <v>98</v>
      </c>
      <c r="R2083">
        <v>1200</v>
      </c>
      <c r="S2083">
        <v>0.96441439320059397</v>
      </c>
      <c r="T2083">
        <f t="shared" si="387"/>
        <v>1</v>
      </c>
      <c r="U2083">
        <f t="shared" si="388"/>
        <v>1157.2972718407127</v>
      </c>
      <c r="V2083">
        <f t="shared" si="389"/>
        <v>964.41439320059396</v>
      </c>
      <c r="W2083">
        <v>24.69</v>
      </c>
      <c r="X2083">
        <f t="shared" si="390"/>
        <v>23.811391368122667</v>
      </c>
      <c r="Y2083">
        <v>0</v>
      </c>
      <c r="Z2083">
        <v>0</v>
      </c>
      <c r="AA2083">
        <v>0</v>
      </c>
      <c r="AB2083" s="2">
        <v>0.1</v>
      </c>
      <c r="AC2083">
        <v>25</v>
      </c>
      <c r="AD2083">
        <f t="shared" si="391"/>
        <v>0.11016807219002084</v>
      </c>
      <c r="AE2083">
        <v>1630000</v>
      </c>
      <c r="AF2083">
        <v>0</v>
      </c>
      <c r="AG2083">
        <v>0</v>
      </c>
      <c r="AH2083">
        <v>37800</v>
      </c>
      <c r="AI2083">
        <v>0.17023856791801001</v>
      </c>
      <c r="AJ2083">
        <v>0.17202500298162501</v>
      </c>
      <c r="AK2083" s="1">
        <f t="shared" si="386"/>
        <v>0.10146156379603585</v>
      </c>
      <c r="AL2083" s="1">
        <f t="shared" si="392"/>
        <v>0.10341353308645566</v>
      </c>
      <c r="AM2083">
        <f t="shared" si="393"/>
        <v>0.10209798467480884</v>
      </c>
      <c r="AN2083">
        <f t="shared" si="394"/>
        <v>0.1044027599594822</v>
      </c>
      <c r="AO2083">
        <f t="shared" si="395"/>
        <v>8.9164435348988394E-2</v>
      </c>
      <c r="AP2083">
        <f t="shared" si="396"/>
        <v>8.7212466058568583E-2</v>
      </c>
      <c r="AQ2083">
        <f t="shared" si="397"/>
        <v>44.734428909335207</v>
      </c>
    </row>
    <row r="2084" spans="1:43" x14ac:dyDescent="0.2">
      <c r="A2084">
        <v>39147</v>
      </c>
      <c r="B2084">
        <v>11</v>
      </c>
      <c r="C2084">
        <v>39</v>
      </c>
      <c r="D2084" t="s">
        <v>1263</v>
      </c>
      <c r="E2084">
        <v>147</v>
      </c>
      <c r="F2084" t="s">
        <v>1370</v>
      </c>
      <c r="G2084" t="s">
        <v>1371</v>
      </c>
      <c r="H2084" t="s">
        <v>503</v>
      </c>
      <c r="I2084">
        <v>43</v>
      </c>
      <c r="J2084">
        <v>14</v>
      </c>
      <c r="K2084">
        <v>65</v>
      </c>
      <c r="L2084">
        <v>58</v>
      </c>
      <c r="M2084">
        <v>18</v>
      </c>
      <c r="N2084">
        <v>83</v>
      </c>
      <c r="O2084">
        <v>71</v>
      </c>
      <c r="P2084">
        <v>24</v>
      </c>
      <c r="Q2084">
        <v>98</v>
      </c>
      <c r="R2084">
        <v>1200</v>
      </c>
      <c r="S2084">
        <v>0.99189534958671099</v>
      </c>
      <c r="T2084">
        <f t="shared" si="387"/>
        <v>1</v>
      </c>
      <c r="U2084">
        <f t="shared" si="388"/>
        <v>1190.2744195040532</v>
      </c>
      <c r="V2084">
        <f t="shared" si="389"/>
        <v>991.89534958671095</v>
      </c>
      <c r="W2084">
        <v>24.69</v>
      </c>
      <c r="X2084">
        <f t="shared" si="390"/>
        <v>24.489896181295897</v>
      </c>
      <c r="Y2084">
        <v>0</v>
      </c>
      <c r="Z2084">
        <v>0</v>
      </c>
      <c r="AA2084">
        <v>0</v>
      </c>
      <c r="AB2084" s="2">
        <v>0.1</v>
      </c>
      <c r="AC2084">
        <v>25</v>
      </c>
      <c r="AD2084">
        <f t="shared" si="391"/>
        <v>0.11016807219002084</v>
      </c>
      <c r="AE2084">
        <v>1630000</v>
      </c>
      <c r="AF2084">
        <v>0</v>
      </c>
      <c r="AG2084">
        <v>0</v>
      </c>
      <c r="AH2084">
        <v>37800</v>
      </c>
      <c r="AI2084">
        <v>0.16324753246655899</v>
      </c>
      <c r="AJ2084">
        <v>0.16408453556875</v>
      </c>
      <c r="AK2084" s="1">
        <f t="shared" si="386"/>
        <v>0.10882158677426751</v>
      </c>
      <c r="AL2084" s="1">
        <f t="shared" si="392"/>
        <v>0.11085714866975328</v>
      </c>
      <c r="AM2084">
        <f t="shared" si="393"/>
        <v>0.10948526222074097</v>
      </c>
      <c r="AN2084">
        <f t="shared" si="394"/>
        <v>0.11188873894046407</v>
      </c>
      <c r="AO2084">
        <f t="shared" si="395"/>
        <v>9.5574421222244743E-2</v>
      </c>
      <c r="AP2084">
        <f t="shared" si="396"/>
        <v>9.3538859326758969E-2</v>
      </c>
      <c r="AQ2084">
        <f t="shared" si="397"/>
        <v>46.650169831603918</v>
      </c>
    </row>
    <row r="2085" spans="1:43" x14ac:dyDescent="0.2">
      <c r="A2085">
        <v>39149</v>
      </c>
      <c r="B2085">
        <v>11</v>
      </c>
      <c r="C2085">
        <v>39</v>
      </c>
      <c r="D2085" t="s">
        <v>77</v>
      </c>
      <c r="E2085">
        <v>149</v>
      </c>
      <c r="F2085" t="s">
        <v>1370</v>
      </c>
      <c r="G2085" t="s">
        <v>1371</v>
      </c>
      <c r="H2085" t="s">
        <v>503</v>
      </c>
      <c r="I2085">
        <v>43</v>
      </c>
      <c r="J2085">
        <v>14</v>
      </c>
      <c r="K2085">
        <v>65</v>
      </c>
      <c r="L2085">
        <v>58</v>
      </c>
      <c r="M2085">
        <v>18</v>
      </c>
      <c r="N2085">
        <v>83</v>
      </c>
      <c r="O2085">
        <v>71</v>
      </c>
      <c r="P2085">
        <v>24</v>
      </c>
      <c r="Q2085">
        <v>98</v>
      </c>
      <c r="R2085">
        <v>1200</v>
      </c>
      <c r="S2085">
        <v>0.98211915384639403</v>
      </c>
      <c r="T2085">
        <f t="shared" si="387"/>
        <v>1</v>
      </c>
      <c r="U2085">
        <f t="shared" si="388"/>
        <v>1178.5429846156728</v>
      </c>
      <c r="V2085">
        <f t="shared" si="389"/>
        <v>982.11915384639406</v>
      </c>
      <c r="W2085">
        <v>24.69</v>
      </c>
      <c r="X2085">
        <f t="shared" si="390"/>
        <v>24.24852190846747</v>
      </c>
      <c r="Y2085">
        <v>0</v>
      </c>
      <c r="Z2085">
        <v>0</v>
      </c>
      <c r="AA2085">
        <v>0</v>
      </c>
      <c r="AB2085" s="2">
        <v>0.1</v>
      </c>
      <c r="AC2085">
        <v>25</v>
      </c>
      <c r="AD2085">
        <f t="shared" si="391"/>
        <v>0.11016807219002084</v>
      </c>
      <c r="AE2085">
        <v>1630000</v>
      </c>
      <c r="AF2085">
        <v>0</v>
      </c>
      <c r="AG2085">
        <v>0</v>
      </c>
      <c r="AH2085">
        <v>37800</v>
      </c>
      <c r="AI2085">
        <v>0.16770742526421101</v>
      </c>
      <c r="AJ2085">
        <v>0.16948106413899999</v>
      </c>
      <c r="AK2085" s="1">
        <f t="shared" si="386"/>
        <v>0.10488363129955029</v>
      </c>
      <c r="AL2085" s="1">
        <f t="shared" si="392"/>
        <v>0.10686506089992422</v>
      </c>
      <c r="AM2085">
        <f t="shared" si="393"/>
        <v>0.10552965743002572</v>
      </c>
      <c r="AN2085">
        <f t="shared" si="394"/>
        <v>0.10786921778769908</v>
      </c>
      <c r="AO2085">
        <f t="shared" si="395"/>
        <v>9.2135373543122762E-2</v>
      </c>
      <c r="AP2085">
        <f t="shared" si="396"/>
        <v>9.0153943942748838E-2</v>
      </c>
      <c r="AQ2085">
        <f t="shared" si="397"/>
        <v>45.409588169143603</v>
      </c>
    </row>
    <row r="2086" spans="1:43" x14ac:dyDescent="0.2">
      <c r="A2086">
        <v>39151</v>
      </c>
      <c r="B2086">
        <v>11</v>
      </c>
      <c r="C2086">
        <v>39</v>
      </c>
      <c r="D2086" t="s">
        <v>546</v>
      </c>
      <c r="E2086">
        <v>151</v>
      </c>
      <c r="F2086" t="s">
        <v>1370</v>
      </c>
      <c r="G2086" t="s">
        <v>1371</v>
      </c>
      <c r="H2086" t="s">
        <v>503</v>
      </c>
      <c r="I2086">
        <v>43</v>
      </c>
      <c r="J2086">
        <v>14</v>
      </c>
      <c r="K2086">
        <v>65</v>
      </c>
      <c r="L2086">
        <v>58</v>
      </c>
      <c r="M2086">
        <v>18</v>
      </c>
      <c r="N2086">
        <v>83</v>
      </c>
      <c r="O2086">
        <v>71</v>
      </c>
      <c r="P2086">
        <v>24</v>
      </c>
      <c r="Q2086">
        <v>98</v>
      </c>
      <c r="R2086">
        <v>1200</v>
      </c>
      <c r="S2086">
        <v>0.98122930154204402</v>
      </c>
      <c r="T2086">
        <f t="shared" si="387"/>
        <v>1</v>
      </c>
      <c r="U2086">
        <f t="shared" si="388"/>
        <v>1177.4751618504529</v>
      </c>
      <c r="V2086">
        <f t="shared" si="389"/>
        <v>981.22930154204403</v>
      </c>
      <c r="W2086">
        <v>24.69</v>
      </c>
      <c r="X2086">
        <f t="shared" si="390"/>
        <v>24.226551455073068</v>
      </c>
      <c r="Y2086">
        <v>0</v>
      </c>
      <c r="Z2086">
        <v>0</v>
      </c>
      <c r="AA2086">
        <v>0</v>
      </c>
      <c r="AB2086" s="2">
        <v>0.1</v>
      </c>
      <c r="AC2086">
        <v>25</v>
      </c>
      <c r="AD2086">
        <f t="shared" si="391"/>
        <v>0.11016807219002084</v>
      </c>
      <c r="AE2086">
        <v>1630000</v>
      </c>
      <c r="AF2086">
        <v>0</v>
      </c>
      <c r="AG2086">
        <v>0</v>
      </c>
      <c r="AH2086">
        <v>37800</v>
      </c>
      <c r="AI2086">
        <v>0.16287754485401501</v>
      </c>
      <c r="AJ2086">
        <v>0.16472641953375</v>
      </c>
      <c r="AK2086" s="1">
        <f t="shared" si="386"/>
        <v>0.10789594421863913</v>
      </c>
      <c r="AL2086" s="1">
        <f t="shared" si="392"/>
        <v>0.10993613003380991</v>
      </c>
      <c r="AM2086">
        <f t="shared" si="393"/>
        <v>0.10856112724980858</v>
      </c>
      <c r="AN2086">
        <f t="shared" si="394"/>
        <v>0.11097006363319578</v>
      </c>
      <c r="AO2086">
        <f t="shared" si="395"/>
        <v>9.4783398328054616E-2</v>
      </c>
      <c r="AP2086">
        <f t="shared" si="396"/>
        <v>9.2743212512883838E-2</v>
      </c>
      <c r="AQ2086">
        <f t="shared" si="397"/>
        <v>46.756138920076097</v>
      </c>
    </row>
    <row r="2087" spans="1:43" x14ac:dyDescent="0.2">
      <c r="A2087">
        <v>39153</v>
      </c>
      <c r="B2087">
        <v>11</v>
      </c>
      <c r="C2087">
        <v>39</v>
      </c>
      <c r="D2087" t="s">
        <v>279</v>
      </c>
      <c r="E2087">
        <v>153</v>
      </c>
      <c r="F2087" t="s">
        <v>1370</v>
      </c>
      <c r="G2087" t="s">
        <v>1371</v>
      </c>
      <c r="H2087" t="s">
        <v>503</v>
      </c>
      <c r="I2087">
        <v>43</v>
      </c>
      <c r="J2087">
        <v>14</v>
      </c>
      <c r="K2087">
        <v>65</v>
      </c>
      <c r="L2087">
        <v>58</v>
      </c>
      <c r="M2087">
        <v>18</v>
      </c>
      <c r="N2087">
        <v>83</v>
      </c>
      <c r="O2087">
        <v>71</v>
      </c>
      <c r="P2087">
        <v>24</v>
      </c>
      <c r="Q2087">
        <v>98</v>
      </c>
      <c r="R2087">
        <v>1200</v>
      </c>
      <c r="S2087">
        <v>0.986466944217682</v>
      </c>
      <c r="T2087">
        <f t="shared" si="387"/>
        <v>1</v>
      </c>
      <c r="U2087">
        <f t="shared" si="388"/>
        <v>1183.7603330612185</v>
      </c>
      <c r="V2087">
        <f t="shared" si="389"/>
        <v>986.466944217682</v>
      </c>
      <c r="W2087">
        <v>24.69</v>
      </c>
      <c r="X2087">
        <f t="shared" si="390"/>
        <v>24.35586885273457</v>
      </c>
      <c r="Y2087">
        <v>0</v>
      </c>
      <c r="Z2087">
        <v>0</v>
      </c>
      <c r="AA2087">
        <v>0</v>
      </c>
      <c r="AB2087" s="2">
        <v>0.1</v>
      </c>
      <c r="AC2087">
        <v>25</v>
      </c>
      <c r="AD2087">
        <f t="shared" si="391"/>
        <v>0.11016807219002084</v>
      </c>
      <c r="AE2087">
        <v>1630000</v>
      </c>
      <c r="AF2087">
        <v>0</v>
      </c>
      <c r="AG2087">
        <v>0</v>
      </c>
      <c r="AH2087">
        <v>37800</v>
      </c>
      <c r="AI2087">
        <v>0.16186835891409501</v>
      </c>
      <c r="AJ2087">
        <v>0.16317263098512499</v>
      </c>
      <c r="AK2087" s="1">
        <f t="shared" si="386"/>
        <v>0.1091481549864234</v>
      </c>
      <c r="AL2087" s="1">
        <f t="shared" si="392"/>
        <v>0.11120106056259817</v>
      </c>
      <c r="AM2087">
        <f t="shared" si="393"/>
        <v>0.10981748517375749</v>
      </c>
      <c r="AN2087">
        <f t="shared" si="394"/>
        <v>0.11224144033378877</v>
      </c>
      <c r="AO2087">
        <f t="shared" si="395"/>
        <v>9.5872470404139168E-2</v>
      </c>
      <c r="AP2087">
        <f t="shared" si="396"/>
        <v>9.38195648279644E-2</v>
      </c>
      <c r="AQ2087">
        <f t="shared" si="397"/>
        <v>47.047645168237473</v>
      </c>
    </row>
    <row r="2088" spans="1:43" x14ac:dyDescent="0.2">
      <c r="A2088">
        <v>39155</v>
      </c>
      <c r="B2088">
        <v>11</v>
      </c>
      <c r="C2088">
        <v>39</v>
      </c>
      <c r="D2088" t="s">
        <v>1401</v>
      </c>
      <c r="E2088">
        <v>155</v>
      </c>
      <c r="F2088" t="s">
        <v>1370</v>
      </c>
      <c r="G2088" t="s">
        <v>1371</v>
      </c>
      <c r="H2088" t="s">
        <v>503</v>
      </c>
      <c r="I2088">
        <v>43</v>
      </c>
      <c r="J2088">
        <v>14</v>
      </c>
      <c r="K2088">
        <v>65</v>
      </c>
      <c r="L2088">
        <v>58</v>
      </c>
      <c r="M2088">
        <v>18</v>
      </c>
      <c r="N2088">
        <v>83</v>
      </c>
      <c r="O2088">
        <v>71</v>
      </c>
      <c r="P2088">
        <v>24</v>
      </c>
      <c r="Q2088">
        <v>98</v>
      </c>
      <c r="R2088">
        <v>1200</v>
      </c>
      <c r="S2088">
        <v>0.98780182003974903</v>
      </c>
      <c r="T2088">
        <f t="shared" si="387"/>
        <v>1</v>
      </c>
      <c r="U2088">
        <f t="shared" si="388"/>
        <v>1185.3621840476987</v>
      </c>
      <c r="V2088">
        <f t="shared" si="389"/>
        <v>987.80182003974903</v>
      </c>
      <c r="W2088">
        <v>24.69</v>
      </c>
      <c r="X2088">
        <f t="shared" si="390"/>
        <v>24.388826936781406</v>
      </c>
      <c r="Y2088">
        <v>0</v>
      </c>
      <c r="Z2088">
        <v>0</v>
      </c>
      <c r="AA2088">
        <v>0</v>
      </c>
      <c r="AB2088" s="2">
        <v>0.1</v>
      </c>
      <c r="AC2088">
        <v>25</v>
      </c>
      <c r="AD2088">
        <f t="shared" si="391"/>
        <v>0.11016807219002084</v>
      </c>
      <c r="AE2088">
        <v>1630000</v>
      </c>
      <c r="AF2088">
        <v>0</v>
      </c>
      <c r="AG2088">
        <v>0</v>
      </c>
      <c r="AH2088">
        <v>37800</v>
      </c>
      <c r="AI2088">
        <v>0.16006066814889799</v>
      </c>
      <c r="AJ2088">
        <v>0.16203602749325</v>
      </c>
      <c r="AK2088" s="1">
        <f t="shared" si="386"/>
        <v>0.11053021688544865</v>
      </c>
      <c r="AL2088" s="1">
        <f t="shared" si="392"/>
        <v>0.11260630753572556</v>
      </c>
      <c r="AM2088">
        <f t="shared" si="393"/>
        <v>0.11120710634397975</v>
      </c>
      <c r="AN2088">
        <f t="shared" si="394"/>
        <v>0.11365843713231943</v>
      </c>
      <c r="AO2088">
        <f t="shared" si="395"/>
        <v>9.7083622841940595E-2</v>
      </c>
      <c r="AP2088">
        <f t="shared" si="396"/>
        <v>9.5007532191663677E-2</v>
      </c>
      <c r="AQ2088">
        <f t="shared" si="397"/>
        <v>47.578991155221438</v>
      </c>
    </row>
    <row r="2089" spans="1:43" x14ac:dyDescent="0.2">
      <c r="A2089">
        <v>39157</v>
      </c>
      <c r="B2089">
        <v>11</v>
      </c>
      <c r="C2089">
        <v>39</v>
      </c>
      <c r="D2089" t="s">
        <v>1402</v>
      </c>
      <c r="E2089">
        <v>157</v>
      </c>
      <c r="F2089" t="s">
        <v>1370</v>
      </c>
      <c r="G2089" t="s">
        <v>1371</v>
      </c>
      <c r="H2089" t="s">
        <v>503</v>
      </c>
      <c r="I2089">
        <v>43</v>
      </c>
      <c r="J2089">
        <v>14</v>
      </c>
      <c r="K2089">
        <v>65</v>
      </c>
      <c r="L2089">
        <v>58</v>
      </c>
      <c r="M2089">
        <v>18</v>
      </c>
      <c r="N2089">
        <v>83</v>
      </c>
      <c r="O2089">
        <v>71</v>
      </c>
      <c r="P2089">
        <v>24</v>
      </c>
      <c r="Q2089">
        <v>98</v>
      </c>
      <c r="R2089">
        <v>1200</v>
      </c>
      <c r="S2089">
        <v>0.97827655871709196</v>
      </c>
      <c r="T2089">
        <f t="shared" si="387"/>
        <v>1</v>
      </c>
      <c r="U2089">
        <f t="shared" si="388"/>
        <v>1173.9318704605103</v>
      </c>
      <c r="V2089">
        <f t="shared" si="389"/>
        <v>978.27655871709192</v>
      </c>
      <c r="W2089">
        <v>24.69</v>
      </c>
      <c r="X2089">
        <f t="shared" si="390"/>
        <v>24.153648234725001</v>
      </c>
      <c r="Y2089">
        <v>0</v>
      </c>
      <c r="Z2089">
        <v>0</v>
      </c>
      <c r="AA2089">
        <v>0</v>
      </c>
      <c r="AB2089" s="2">
        <v>0.1</v>
      </c>
      <c r="AC2089">
        <v>25</v>
      </c>
      <c r="AD2089">
        <f t="shared" si="391"/>
        <v>0.11016807219002084</v>
      </c>
      <c r="AE2089">
        <v>1630000</v>
      </c>
      <c r="AF2089">
        <v>0</v>
      </c>
      <c r="AG2089">
        <v>0</v>
      </c>
      <c r="AH2089">
        <v>37800</v>
      </c>
      <c r="AI2089">
        <v>0.16212303956816501</v>
      </c>
      <c r="AJ2089">
        <v>0.16432028149975</v>
      </c>
      <c r="AK2089" s="1">
        <f t="shared" si="386"/>
        <v>0.10807188717601289</v>
      </c>
      <c r="AL2089" s="1">
        <f t="shared" si="392"/>
        <v>0.11012156782292236</v>
      </c>
      <c r="AM2089">
        <f t="shared" si="393"/>
        <v>0.1087401659060689</v>
      </c>
      <c r="AN2089">
        <f t="shared" si="394"/>
        <v>0.11116031325144758</v>
      </c>
      <c r="AO2089">
        <f t="shared" si="395"/>
        <v>9.4944126973112483E-2</v>
      </c>
      <c r="AP2089">
        <f t="shared" si="396"/>
        <v>9.2894446326203015E-2</v>
      </c>
      <c r="AQ2089">
        <f t="shared" si="397"/>
        <v>46.973737566481319</v>
      </c>
    </row>
    <row r="2090" spans="1:43" x14ac:dyDescent="0.2">
      <c r="A2090">
        <v>39159</v>
      </c>
      <c r="B2090">
        <v>11</v>
      </c>
      <c r="C2090">
        <v>39</v>
      </c>
      <c r="D2090" t="s">
        <v>160</v>
      </c>
      <c r="E2090">
        <v>159</v>
      </c>
      <c r="F2090" t="s">
        <v>1370</v>
      </c>
      <c r="G2090" t="s">
        <v>1371</v>
      </c>
      <c r="H2090" t="s">
        <v>503</v>
      </c>
      <c r="I2090">
        <v>43</v>
      </c>
      <c r="J2090">
        <v>14</v>
      </c>
      <c r="K2090">
        <v>65</v>
      </c>
      <c r="L2090">
        <v>58</v>
      </c>
      <c r="M2090">
        <v>18</v>
      </c>
      <c r="N2090">
        <v>83</v>
      </c>
      <c r="O2090">
        <v>71</v>
      </c>
      <c r="P2090">
        <v>24</v>
      </c>
      <c r="Q2090">
        <v>98</v>
      </c>
      <c r="R2090">
        <v>1200</v>
      </c>
      <c r="S2090">
        <v>0.98228164017200503</v>
      </c>
      <c r="T2090">
        <f t="shared" si="387"/>
        <v>1</v>
      </c>
      <c r="U2090">
        <f t="shared" si="388"/>
        <v>1178.7379682064061</v>
      </c>
      <c r="V2090">
        <f t="shared" si="389"/>
        <v>982.28164017200504</v>
      </c>
      <c r="W2090">
        <v>24.69</v>
      </c>
      <c r="X2090">
        <f t="shared" si="390"/>
        <v>24.252533695846804</v>
      </c>
      <c r="Y2090">
        <v>0</v>
      </c>
      <c r="Z2090">
        <v>0</v>
      </c>
      <c r="AA2090">
        <v>0</v>
      </c>
      <c r="AB2090" s="2">
        <v>0.1</v>
      </c>
      <c r="AC2090">
        <v>25</v>
      </c>
      <c r="AD2090">
        <f t="shared" si="391"/>
        <v>0.11016807219002084</v>
      </c>
      <c r="AE2090">
        <v>1630000</v>
      </c>
      <c r="AF2090">
        <v>0</v>
      </c>
      <c r="AG2090">
        <v>0</v>
      </c>
      <c r="AH2090">
        <v>37800</v>
      </c>
      <c r="AI2090">
        <v>0.16773920855348101</v>
      </c>
      <c r="AJ2090">
        <v>0.16944871011675</v>
      </c>
      <c r="AK2090" s="1">
        <f t="shared" si="386"/>
        <v>0.10488110705314181</v>
      </c>
      <c r="AL2090" s="1">
        <f t="shared" si="392"/>
        <v>0.10686216121147865</v>
      </c>
      <c r="AM2090">
        <f t="shared" si="393"/>
        <v>0.10552701077433942</v>
      </c>
      <c r="AN2090">
        <f t="shared" si="394"/>
        <v>0.1078661278312231</v>
      </c>
      <c r="AO2090">
        <f t="shared" si="395"/>
        <v>9.2132828355755619E-2</v>
      </c>
      <c r="AP2090">
        <f t="shared" si="396"/>
        <v>9.015177419741878E-2</v>
      </c>
      <c r="AQ2090">
        <f t="shared" si="397"/>
        <v>45.400983943042512</v>
      </c>
    </row>
    <row r="2091" spans="1:43" x14ac:dyDescent="0.2">
      <c r="A2091">
        <v>39161</v>
      </c>
      <c r="B2091">
        <v>11</v>
      </c>
      <c r="C2091">
        <v>39</v>
      </c>
      <c r="D2091" t="s">
        <v>1403</v>
      </c>
      <c r="E2091">
        <v>161</v>
      </c>
      <c r="F2091" t="s">
        <v>1370</v>
      </c>
      <c r="G2091" t="s">
        <v>1371</v>
      </c>
      <c r="H2091" t="s">
        <v>503</v>
      </c>
      <c r="I2091">
        <v>43</v>
      </c>
      <c r="J2091">
        <v>14</v>
      </c>
      <c r="K2091">
        <v>65</v>
      </c>
      <c r="L2091">
        <v>58</v>
      </c>
      <c r="M2091">
        <v>18</v>
      </c>
      <c r="N2091">
        <v>83</v>
      </c>
      <c r="O2091">
        <v>71</v>
      </c>
      <c r="P2091">
        <v>24</v>
      </c>
      <c r="Q2091">
        <v>98</v>
      </c>
      <c r="R2091">
        <v>1200</v>
      </c>
      <c r="S2091">
        <v>0.99030442879750202</v>
      </c>
      <c r="T2091">
        <f t="shared" si="387"/>
        <v>1</v>
      </c>
      <c r="U2091">
        <f t="shared" si="388"/>
        <v>1188.3653145570024</v>
      </c>
      <c r="V2091">
        <f t="shared" si="389"/>
        <v>990.30442879750206</v>
      </c>
      <c r="W2091">
        <v>24.69</v>
      </c>
      <c r="X2091">
        <f t="shared" si="390"/>
        <v>24.450616347010325</v>
      </c>
      <c r="Y2091">
        <v>0</v>
      </c>
      <c r="Z2091">
        <v>0</v>
      </c>
      <c r="AA2091">
        <v>0</v>
      </c>
      <c r="AB2091" s="2">
        <v>0.1</v>
      </c>
      <c r="AC2091">
        <v>25</v>
      </c>
      <c r="AD2091">
        <f t="shared" si="391"/>
        <v>0.11016807219002084</v>
      </c>
      <c r="AE2091">
        <v>1630000</v>
      </c>
      <c r="AF2091">
        <v>0</v>
      </c>
      <c r="AG2091">
        <v>0</v>
      </c>
      <c r="AH2091">
        <v>37800</v>
      </c>
      <c r="AI2091">
        <v>0.165671959910969</v>
      </c>
      <c r="AJ2091">
        <v>0.16778210175200001</v>
      </c>
      <c r="AK2091" s="1">
        <f t="shared" si="386"/>
        <v>0.10705711529252558</v>
      </c>
      <c r="AL2091" s="1">
        <f t="shared" si="392"/>
        <v>0.10906288897202801</v>
      </c>
      <c r="AM2091">
        <f t="shared" si="393"/>
        <v>0.10771107857667854</v>
      </c>
      <c r="AN2091">
        <f t="shared" si="394"/>
        <v>0.1100793830504499</v>
      </c>
      <c r="AO2091">
        <f t="shared" si="395"/>
        <v>9.4027961042461611E-2</v>
      </c>
      <c r="AP2091">
        <f t="shared" si="396"/>
        <v>9.2022187362959182E-2</v>
      </c>
      <c r="AQ2091">
        <f t="shared" si="397"/>
        <v>45.967495756359632</v>
      </c>
    </row>
    <row r="2092" spans="1:43" x14ac:dyDescent="0.2">
      <c r="A2092">
        <v>39163</v>
      </c>
      <c r="B2092">
        <v>11</v>
      </c>
      <c r="C2092">
        <v>39</v>
      </c>
      <c r="D2092" t="s">
        <v>1404</v>
      </c>
      <c r="E2092">
        <v>163</v>
      </c>
      <c r="F2092" t="s">
        <v>1370</v>
      </c>
      <c r="G2092" t="s">
        <v>1371</v>
      </c>
      <c r="H2092" t="s">
        <v>503</v>
      </c>
      <c r="I2092">
        <v>43</v>
      </c>
      <c r="J2092">
        <v>14</v>
      </c>
      <c r="K2092">
        <v>65</v>
      </c>
      <c r="L2092">
        <v>58</v>
      </c>
      <c r="M2092">
        <v>18</v>
      </c>
      <c r="N2092">
        <v>83</v>
      </c>
      <c r="O2092">
        <v>71</v>
      </c>
      <c r="P2092">
        <v>24</v>
      </c>
      <c r="Q2092">
        <v>98</v>
      </c>
      <c r="R2092">
        <v>1200</v>
      </c>
      <c r="S2092">
        <v>0.97150198121865605</v>
      </c>
      <c r="T2092">
        <f t="shared" si="387"/>
        <v>1</v>
      </c>
      <c r="U2092">
        <f t="shared" si="388"/>
        <v>1165.8023774623873</v>
      </c>
      <c r="V2092">
        <f t="shared" si="389"/>
        <v>971.50198121865606</v>
      </c>
      <c r="W2092">
        <v>24.69</v>
      </c>
      <c r="X2092">
        <f t="shared" si="390"/>
        <v>23.98638391628862</v>
      </c>
      <c r="Y2092">
        <v>0</v>
      </c>
      <c r="Z2092">
        <v>0</v>
      </c>
      <c r="AA2092">
        <v>0</v>
      </c>
      <c r="AB2092" s="2">
        <v>0.1</v>
      </c>
      <c r="AC2092">
        <v>25</v>
      </c>
      <c r="AD2092">
        <f t="shared" si="391"/>
        <v>0.11016807219002084</v>
      </c>
      <c r="AE2092">
        <v>1630000</v>
      </c>
      <c r="AF2092">
        <v>0</v>
      </c>
      <c r="AG2092">
        <v>0</v>
      </c>
      <c r="AH2092">
        <v>37800</v>
      </c>
      <c r="AI2092">
        <v>0.16771353570021699</v>
      </c>
      <c r="AJ2092">
        <v>0.1698403600925</v>
      </c>
      <c r="AK2092" s="1">
        <f t="shared" si="386"/>
        <v>0.10374600963605711</v>
      </c>
      <c r="AL2092" s="1">
        <f t="shared" si="392"/>
        <v>0.10572736704548517</v>
      </c>
      <c r="AM2092">
        <f t="shared" si="393"/>
        <v>0.10439201222936655</v>
      </c>
      <c r="AN2092">
        <f t="shared" si="394"/>
        <v>0.10673148734804123</v>
      </c>
      <c r="AO2092">
        <f t="shared" si="395"/>
        <v>9.1157445433118336E-2</v>
      </c>
      <c r="AP2092">
        <f t="shared" si="396"/>
        <v>8.9176088023690273E-2</v>
      </c>
      <c r="AQ2092">
        <f t="shared" si="397"/>
        <v>45.407933726755232</v>
      </c>
    </row>
    <row r="2093" spans="1:43" x14ac:dyDescent="0.2">
      <c r="A2093">
        <v>39165</v>
      </c>
      <c r="B2093">
        <v>11</v>
      </c>
      <c r="C2093">
        <v>39</v>
      </c>
      <c r="D2093" t="s">
        <v>455</v>
      </c>
      <c r="E2093">
        <v>165</v>
      </c>
      <c r="F2093" t="s">
        <v>1370</v>
      </c>
      <c r="G2093" t="s">
        <v>1371</v>
      </c>
      <c r="H2093" t="s">
        <v>503</v>
      </c>
      <c r="I2093">
        <v>43</v>
      </c>
      <c r="J2093">
        <v>14</v>
      </c>
      <c r="K2093">
        <v>65</v>
      </c>
      <c r="L2093">
        <v>58</v>
      </c>
      <c r="M2093">
        <v>18</v>
      </c>
      <c r="N2093">
        <v>83</v>
      </c>
      <c r="O2093">
        <v>71</v>
      </c>
      <c r="P2093">
        <v>24</v>
      </c>
      <c r="Q2093">
        <v>98</v>
      </c>
      <c r="R2093">
        <v>1200</v>
      </c>
      <c r="S2093">
        <v>0.96965536475181602</v>
      </c>
      <c r="T2093">
        <f t="shared" si="387"/>
        <v>1</v>
      </c>
      <c r="U2093">
        <f t="shared" si="388"/>
        <v>1163.5864377021792</v>
      </c>
      <c r="V2093">
        <f t="shared" si="389"/>
        <v>969.65536475181602</v>
      </c>
      <c r="W2093">
        <v>24.69</v>
      </c>
      <c r="X2093">
        <f t="shared" si="390"/>
        <v>23.940790955722338</v>
      </c>
      <c r="Y2093">
        <v>0</v>
      </c>
      <c r="Z2093">
        <v>0</v>
      </c>
      <c r="AA2093">
        <v>0</v>
      </c>
      <c r="AB2093" s="2">
        <v>0.1</v>
      </c>
      <c r="AC2093">
        <v>25</v>
      </c>
      <c r="AD2093">
        <f t="shared" si="391"/>
        <v>0.11016807219002084</v>
      </c>
      <c r="AE2093">
        <v>1630000</v>
      </c>
      <c r="AF2093">
        <v>0</v>
      </c>
      <c r="AG2093">
        <v>0</v>
      </c>
      <c r="AH2093">
        <v>37800</v>
      </c>
      <c r="AI2093">
        <v>0.17054084086108601</v>
      </c>
      <c r="AJ2093">
        <v>0.1713043804505</v>
      </c>
      <c r="AK2093" s="1">
        <f t="shared" si="386"/>
        <v>0.10183213055584411</v>
      </c>
      <c r="AL2093" s="1">
        <f t="shared" si="392"/>
        <v>0.10378064010313595</v>
      </c>
      <c r="AM2093">
        <f t="shared" si="393"/>
        <v>0.10246742341852963</v>
      </c>
      <c r="AN2093">
        <f t="shared" si="394"/>
        <v>0.10476811363358031</v>
      </c>
      <c r="AO2093">
        <f t="shared" si="395"/>
        <v>8.9479500569926401E-2</v>
      </c>
      <c r="AP2093">
        <f t="shared" si="396"/>
        <v>8.7530991022634563E-2</v>
      </c>
      <c r="AQ2093">
        <f t="shared" si="397"/>
        <v>44.655139940106629</v>
      </c>
    </row>
    <row r="2094" spans="1:43" x14ac:dyDescent="0.2">
      <c r="A2094">
        <v>39167</v>
      </c>
      <c r="B2094">
        <v>11</v>
      </c>
      <c r="C2094">
        <v>39</v>
      </c>
      <c r="D2094" t="s">
        <v>83</v>
      </c>
      <c r="E2094">
        <v>167</v>
      </c>
      <c r="F2094" t="s">
        <v>1370</v>
      </c>
      <c r="G2094" t="s">
        <v>1371</v>
      </c>
      <c r="H2094" t="s">
        <v>503</v>
      </c>
      <c r="I2094">
        <v>43</v>
      </c>
      <c r="J2094">
        <v>14</v>
      </c>
      <c r="K2094">
        <v>65</v>
      </c>
      <c r="L2094">
        <v>58</v>
      </c>
      <c r="M2094">
        <v>18</v>
      </c>
      <c r="N2094">
        <v>83</v>
      </c>
      <c r="O2094">
        <v>71</v>
      </c>
      <c r="P2094">
        <v>24</v>
      </c>
      <c r="Q2094">
        <v>98</v>
      </c>
      <c r="R2094">
        <v>1200</v>
      </c>
      <c r="S2094">
        <v>0.97163761363309997</v>
      </c>
      <c r="T2094">
        <f t="shared" si="387"/>
        <v>1</v>
      </c>
      <c r="U2094">
        <f t="shared" si="388"/>
        <v>1165.96513635972</v>
      </c>
      <c r="V2094">
        <f t="shared" si="389"/>
        <v>971.63761363309993</v>
      </c>
      <c r="W2094">
        <v>24.69</v>
      </c>
      <c r="X2094">
        <f t="shared" si="390"/>
        <v>23.989732680601239</v>
      </c>
      <c r="Y2094">
        <v>0</v>
      </c>
      <c r="Z2094">
        <v>0</v>
      </c>
      <c r="AA2094">
        <v>0</v>
      </c>
      <c r="AB2094" s="2">
        <v>0.1</v>
      </c>
      <c r="AC2094">
        <v>25</v>
      </c>
      <c r="AD2094">
        <f t="shared" si="391"/>
        <v>0.11016807219002084</v>
      </c>
      <c r="AE2094">
        <v>1630000</v>
      </c>
      <c r="AF2094">
        <v>0</v>
      </c>
      <c r="AG2094">
        <v>0</v>
      </c>
      <c r="AH2094">
        <v>37800</v>
      </c>
      <c r="AI2094">
        <v>0.16374460861906101</v>
      </c>
      <c r="AJ2094">
        <v>0.166258279358</v>
      </c>
      <c r="AK2094" s="1">
        <f t="shared" si="386"/>
        <v>0.1062754945979343</v>
      </c>
      <c r="AL2094" s="1">
        <f t="shared" si="392"/>
        <v>0.10830487717989201</v>
      </c>
      <c r="AM2094">
        <f t="shared" si="393"/>
        <v>0.10693715533845666</v>
      </c>
      <c r="AN2094">
        <f t="shared" si="394"/>
        <v>0.10933333587316005</v>
      </c>
      <c r="AO2094">
        <f t="shared" si="395"/>
        <v>9.3379718795108604E-2</v>
      </c>
      <c r="AP2094">
        <f t="shared" si="396"/>
        <v>9.135033621315089E-2</v>
      </c>
      <c r="AQ2094">
        <f t="shared" si="397"/>
        <v>46.508554867123429</v>
      </c>
    </row>
    <row r="2095" spans="1:43" x14ac:dyDescent="0.2">
      <c r="A2095">
        <v>39169</v>
      </c>
      <c r="B2095">
        <v>11</v>
      </c>
      <c r="C2095">
        <v>39</v>
      </c>
      <c r="D2095" t="s">
        <v>456</v>
      </c>
      <c r="E2095">
        <v>169</v>
      </c>
      <c r="F2095" t="s">
        <v>1370</v>
      </c>
      <c r="G2095" t="s">
        <v>1371</v>
      </c>
      <c r="H2095" t="s">
        <v>503</v>
      </c>
      <c r="I2095">
        <v>43</v>
      </c>
      <c r="J2095">
        <v>14</v>
      </c>
      <c r="K2095">
        <v>65</v>
      </c>
      <c r="L2095">
        <v>58</v>
      </c>
      <c r="M2095">
        <v>18</v>
      </c>
      <c r="N2095">
        <v>83</v>
      </c>
      <c r="O2095">
        <v>71</v>
      </c>
      <c r="P2095">
        <v>24</v>
      </c>
      <c r="Q2095">
        <v>98</v>
      </c>
      <c r="R2095">
        <v>1200</v>
      </c>
      <c r="S2095">
        <v>0.98553307453791295</v>
      </c>
      <c r="T2095">
        <f t="shared" si="387"/>
        <v>1</v>
      </c>
      <c r="U2095">
        <f t="shared" si="388"/>
        <v>1182.6396894454956</v>
      </c>
      <c r="V2095">
        <f t="shared" si="389"/>
        <v>985.53307453791297</v>
      </c>
      <c r="W2095">
        <v>24.69</v>
      </c>
      <c r="X2095">
        <f t="shared" si="390"/>
        <v>24.332811610341071</v>
      </c>
      <c r="Y2095">
        <v>0</v>
      </c>
      <c r="Z2095">
        <v>0</v>
      </c>
      <c r="AA2095">
        <v>0</v>
      </c>
      <c r="AB2095" s="2">
        <v>0.1</v>
      </c>
      <c r="AC2095">
        <v>25</v>
      </c>
      <c r="AD2095">
        <f t="shared" si="391"/>
        <v>0.11016807219002084</v>
      </c>
      <c r="AE2095">
        <v>1630000</v>
      </c>
      <c r="AF2095">
        <v>0</v>
      </c>
      <c r="AG2095">
        <v>0</v>
      </c>
      <c r="AH2095">
        <v>37800</v>
      </c>
      <c r="AI2095">
        <v>0.16380162247549601</v>
      </c>
      <c r="AJ2095">
        <v>0.16484080478087501</v>
      </c>
      <c r="AK2095" s="1">
        <f t="shared" si="386"/>
        <v>0.1077578283059706</v>
      </c>
      <c r="AL2095" s="1">
        <f t="shared" si="392"/>
        <v>0.10978650452784816</v>
      </c>
      <c r="AM2095">
        <f t="shared" si="393"/>
        <v>0.10841925874455885</v>
      </c>
      <c r="AN2095">
        <f t="shared" si="394"/>
        <v>0.11081460524910468</v>
      </c>
      <c r="AO2095">
        <f t="shared" si="395"/>
        <v>9.4653169597236866E-2</v>
      </c>
      <c r="AP2095">
        <f t="shared" si="396"/>
        <v>9.2624493375359301E-2</v>
      </c>
      <c r="AQ2095">
        <f t="shared" si="397"/>
        <v>46.492366797493105</v>
      </c>
    </row>
    <row r="2096" spans="1:43" x14ac:dyDescent="0.2">
      <c r="A2096">
        <v>39171</v>
      </c>
      <c r="B2096">
        <v>11</v>
      </c>
      <c r="C2096">
        <v>39</v>
      </c>
      <c r="D2096" t="s">
        <v>1369</v>
      </c>
      <c r="E2096">
        <v>171</v>
      </c>
      <c r="F2096" t="s">
        <v>1370</v>
      </c>
      <c r="G2096" t="s">
        <v>1371</v>
      </c>
      <c r="H2096" t="s">
        <v>503</v>
      </c>
      <c r="I2096">
        <v>43</v>
      </c>
      <c r="J2096">
        <v>14</v>
      </c>
      <c r="K2096">
        <v>65</v>
      </c>
      <c r="L2096">
        <v>58</v>
      </c>
      <c r="M2096">
        <v>18</v>
      </c>
      <c r="N2096">
        <v>83</v>
      </c>
      <c r="O2096">
        <v>71</v>
      </c>
      <c r="P2096">
        <v>24</v>
      </c>
      <c r="Q2096">
        <v>98</v>
      </c>
      <c r="R2096">
        <v>1200</v>
      </c>
      <c r="S2096">
        <v>0.99655203635876</v>
      </c>
      <c r="T2096">
        <f t="shared" si="387"/>
        <v>1</v>
      </c>
      <c r="U2096">
        <f t="shared" si="388"/>
        <v>1195.862443630512</v>
      </c>
      <c r="V2096">
        <f t="shared" si="389"/>
        <v>996.55203635876001</v>
      </c>
      <c r="W2096">
        <v>24.69</v>
      </c>
      <c r="X2096">
        <f t="shared" si="390"/>
        <v>24.604869777697786</v>
      </c>
      <c r="Y2096">
        <v>0</v>
      </c>
      <c r="Z2096">
        <v>0</v>
      </c>
      <c r="AA2096">
        <v>0</v>
      </c>
      <c r="AB2096" s="2">
        <v>0.1</v>
      </c>
      <c r="AC2096">
        <v>25</v>
      </c>
      <c r="AD2096">
        <f t="shared" si="391"/>
        <v>0.11016807219002084</v>
      </c>
      <c r="AE2096">
        <v>1630000</v>
      </c>
      <c r="AF2096">
        <v>0</v>
      </c>
      <c r="AG2096">
        <v>0</v>
      </c>
      <c r="AH2096">
        <v>37800</v>
      </c>
      <c r="AI2096">
        <v>0.16588132657761701</v>
      </c>
      <c r="AJ2096">
        <v>0.16687408382400001</v>
      </c>
      <c r="AK2096" s="1">
        <f t="shared" si="386"/>
        <v>0.10759654021564</v>
      </c>
      <c r="AL2096" s="1">
        <f t="shared" si="392"/>
        <v>0.10959978231333035</v>
      </c>
      <c r="AM2096">
        <f t="shared" si="393"/>
        <v>0.1082496781018067</v>
      </c>
      <c r="AN2096">
        <f t="shared" si="394"/>
        <v>0.1106149934265068</v>
      </c>
      <c r="AO2096">
        <f t="shared" si="395"/>
        <v>9.4489098420974624E-2</v>
      </c>
      <c r="AP2096">
        <f t="shared" si="396"/>
        <v>9.2485856323284266E-2</v>
      </c>
      <c r="AQ2096">
        <f t="shared" si="397"/>
        <v>45.909478006205205</v>
      </c>
    </row>
    <row r="2097" spans="1:43" x14ac:dyDescent="0.2">
      <c r="A2097">
        <v>39173</v>
      </c>
      <c r="B2097">
        <v>11</v>
      </c>
      <c r="C2097">
        <v>39</v>
      </c>
      <c r="D2097" t="s">
        <v>1405</v>
      </c>
      <c r="E2097">
        <v>173</v>
      </c>
      <c r="F2097" t="s">
        <v>1370</v>
      </c>
      <c r="G2097" t="s">
        <v>1371</v>
      </c>
      <c r="H2097" t="s">
        <v>503</v>
      </c>
      <c r="I2097">
        <v>43</v>
      </c>
      <c r="J2097">
        <v>14</v>
      </c>
      <c r="K2097">
        <v>65</v>
      </c>
      <c r="L2097">
        <v>58</v>
      </c>
      <c r="M2097">
        <v>18</v>
      </c>
      <c r="N2097">
        <v>83</v>
      </c>
      <c r="O2097">
        <v>71</v>
      </c>
      <c r="P2097">
        <v>24</v>
      </c>
      <c r="Q2097">
        <v>98</v>
      </c>
      <c r="R2097">
        <v>1200</v>
      </c>
      <c r="S2097">
        <v>0.99470181324902696</v>
      </c>
      <c r="T2097">
        <f t="shared" si="387"/>
        <v>1</v>
      </c>
      <c r="U2097">
        <f t="shared" si="388"/>
        <v>1193.6421758988324</v>
      </c>
      <c r="V2097">
        <f t="shared" si="389"/>
        <v>994.70181324902694</v>
      </c>
      <c r="W2097">
        <v>24.69</v>
      </c>
      <c r="X2097">
        <f t="shared" si="390"/>
        <v>24.559187769118477</v>
      </c>
      <c r="Y2097">
        <v>0</v>
      </c>
      <c r="Z2097">
        <v>0</v>
      </c>
      <c r="AA2097">
        <v>0</v>
      </c>
      <c r="AB2097" s="2">
        <v>0.1</v>
      </c>
      <c r="AC2097">
        <v>25</v>
      </c>
      <c r="AD2097">
        <f t="shared" si="391"/>
        <v>0.11016807219002084</v>
      </c>
      <c r="AE2097">
        <v>1630000</v>
      </c>
      <c r="AF2097">
        <v>0</v>
      </c>
      <c r="AG2097">
        <v>0</v>
      </c>
      <c r="AH2097">
        <v>37800</v>
      </c>
      <c r="AI2097">
        <v>0.16416465303293001</v>
      </c>
      <c r="AJ2097">
        <v>0.1651031132205</v>
      </c>
      <c r="AK2097" s="1">
        <f t="shared" si="386"/>
        <v>0.10851982435199656</v>
      </c>
      <c r="AL2097" s="1">
        <f t="shared" si="392"/>
        <v>0.11054401439828106</v>
      </c>
      <c r="AM2097">
        <f t="shared" si="393"/>
        <v>0.10917979211602978</v>
      </c>
      <c r="AN2097">
        <f t="shared" si="394"/>
        <v>0.11156984159736918</v>
      </c>
      <c r="AO2097">
        <f t="shared" si="395"/>
        <v>9.5303665976755977E-2</v>
      </c>
      <c r="AP2097">
        <f t="shared" si="396"/>
        <v>9.3279475930471478E-2</v>
      </c>
      <c r="AQ2097">
        <f t="shared" si="397"/>
        <v>46.389554471434501</v>
      </c>
    </row>
    <row r="2098" spans="1:43" x14ac:dyDescent="0.2">
      <c r="A2098">
        <v>39175</v>
      </c>
      <c r="B2098">
        <v>11</v>
      </c>
      <c r="C2098">
        <v>39</v>
      </c>
      <c r="D2098" t="s">
        <v>1406</v>
      </c>
      <c r="E2098">
        <v>175</v>
      </c>
      <c r="F2098" t="s">
        <v>1370</v>
      </c>
      <c r="G2098" t="s">
        <v>1371</v>
      </c>
      <c r="H2098" t="s">
        <v>503</v>
      </c>
      <c r="I2098">
        <v>43</v>
      </c>
      <c r="J2098">
        <v>14</v>
      </c>
      <c r="K2098">
        <v>65</v>
      </c>
      <c r="L2098">
        <v>58</v>
      </c>
      <c r="M2098">
        <v>18</v>
      </c>
      <c r="N2098">
        <v>83</v>
      </c>
      <c r="O2098">
        <v>71</v>
      </c>
      <c r="P2098">
        <v>24</v>
      </c>
      <c r="Q2098">
        <v>98</v>
      </c>
      <c r="R2098">
        <v>1200</v>
      </c>
      <c r="S2098">
        <v>0.98898379007975301</v>
      </c>
      <c r="T2098">
        <f t="shared" si="387"/>
        <v>1</v>
      </c>
      <c r="U2098">
        <f t="shared" si="388"/>
        <v>1186.7805480957036</v>
      </c>
      <c r="V2098">
        <f t="shared" si="389"/>
        <v>988.98379007975302</v>
      </c>
      <c r="W2098">
        <v>24.69</v>
      </c>
      <c r="X2098">
        <f t="shared" si="390"/>
        <v>24.418009777069102</v>
      </c>
      <c r="Y2098">
        <v>0</v>
      </c>
      <c r="Z2098">
        <v>0</v>
      </c>
      <c r="AA2098">
        <v>0</v>
      </c>
      <c r="AB2098" s="2">
        <v>0.1</v>
      </c>
      <c r="AC2098">
        <v>25</v>
      </c>
      <c r="AD2098">
        <f t="shared" si="391"/>
        <v>0.11016807219002084</v>
      </c>
      <c r="AE2098">
        <v>1630000</v>
      </c>
      <c r="AF2098">
        <v>0</v>
      </c>
      <c r="AG2098">
        <v>0</v>
      </c>
      <c r="AH2098">
        <v>37800</v>
      </c>
      <c r="AI2098">
        <v>0.16433395476104301</v>
      </c>
      <c r="AJ2098">
        <v>0.16540150161412501</v>
      </c>
      <c r="AK2098" s="1">
        <f t="shared" si="386"/>
        <v>0.10778484267714779</v>
      </c>
      <c r="AL2098" s="1">
        <f t="shared" si="392"/>
        <v>0.10980694734263947</v>
      </c>
      <c r="AM2098">
        <f t="shared" si="393"/>
        <v>0.10844413052276056</v>
      </c>
      <c r="AN2098">
        <f t="shared" si="394"/>
        <v>0.11083171770403509</v>
      </c>
      <c r="AO2098">
        <f t="shared" si="395"/>
        <v>9.4669818557480551E-2</v>
      </c>
      <c r="AP2098">
        <f t="shared" si="396"/>
        <v>9.2647713891988864E-2</v>
      </c>
      <c r="AQ2098">
        <f t="shared" si="397"/>
        <v>46.341762572615863</v>
      </c>
    </row>
    <row r="2099" spans="1:43" x14ac:dyDescent="0.2">
      <c r="A2099">
        <v>40001</v>
      </c>
      <c r="B2099">
        <v>18</v>
      </c>
      <c r="C2099">
        <v>40</v>
      </c>
      <c r="D2099" t="s">
        <v>599</v>
      </c>
      <c r="E2099">
        <v>1</v>
      </c>
      <c r="F2099" t="s">
        <v>1407</v>
      </c>
      <c r="G2099" t="s">
        <v>1408</v>
      </c>
      <c r="H2099" t="s">
        <v>111</v>
      </c>
      <c r="I2099">
        <v>43</v>
      </c>
      <c r="J2099">
        <v>14</v>
      </c>
      <c r="K2099">
        <v>65</v>
      </c>
      <c r="L2099">
        <v>58</v>
      </c>
      <c r="M2099">
        <v>18</v>
      </c>
      <c r="N2099">
        <v>83</v>
      </c>
      <c r="O2099">
        <v>71</v>
      </c>
      <c r="P2099">
        <v>24</v>
      </c>
      <c r="Q2099">
        <v>98</v>
      </c>
      <c r="R2099">
        <v>1200</v>
      </c>
      <c r="S2099">
        <v>0.96270444112665499</v>
      </c>
      <c r="T2099">
        <f t="shared" si="387"/>
        <v>1</v>
      </c>
      <c r="U2099">
        <f t="shared" si="388"/>
        <v>1155.2453293519859</v>
      </c>
      <c r="V2099">
        <f t="shared" si="389"/>
        <v>962.70444112665496</v>
      </c>
      <c r="W2099">
        <v>24.69</v>
      </c>
      <c r="X2099">
        <f t="shared" si="390"/>
        <v>23.769172651417112</v>
      </c>
      <c r="Y2099">
        <v>0</v>
      </c>
      <c r="Z2099">
        <v>0</v>
      </c>
      <c r="AA2099">
        <v>0</v>
      </c>
      <c r="AB2099" s="2">
        <v>0.1</v>
      </c>
      <c r="AC2099">
        <v>25</v>
      </c>
      <c r="AD2099">
        <f t="shared" si="391"/>
        <v>0.11016807219002084</v>
      </c>
      <c r="AE2099">
        <v>1630000</v>
      </c>
      <c r="AF2099">
        <v>0</v>
      </c>
      <c r="AG2099">
        <v>0</v>
      </c>
      <c r="AH2099">
        <v>37800</v>
      </c>
      <c r="AI2099">
        <v>0.190843535160795</v>
      </c>
      <c r="AJ2099">
        <v>0.191912687798</v>
      </c>
      <c r="AK2099" s="1">
        <f t="shared" si="386"/>
        <v>9.0346503203672324E-2</v>
      </c>
      <c r="AL2099" s="1">
        <f t="shared" si="392"/>
        <v>9.208772255564579E-2</v>
      </c>
      <c r="AM2099">
        <f t="shared" si="393"/>
        <v>9.091421108491729E-2</v>
      </c>
      <c r="AN2099">
        <f t="shared" si="394"/>
        <v>9.2970144724508652E-2</v>
      </c>
      <c r="AO2099">
        <f t="shared" si="395"/>
        <v>7.939960593075869E-2</v>
      </c>
      <c r="AP2099">
        <f t="shared" si="396"/>
        <v>7.7658386578785224E-2</v>
      </c>
      <c r="AQ2099">
        <f t="shared" si="397"/>
        <v>39.904548549359035</v>
      </c>
    </row>
    <row r="2100" spans="1:43" x14ac:dyDescent="0.2">
      <c r="A2100">
        <v>40003</v>
      </c>
      <c r="B2100">
        <v>18</v>
      </c>
      <c r="C2100">
        <v>40</v>
      </c>
      <c r="D2100" t="s">
        <v>1409</v>
      </c>
      <c r="E2100">
        <v>3</v>
      </c>
      <c r="F2100" t="s">
        <v>1407</v>
      </c>
      <c r="G2100" t="s">
        <v>1408</v>
      </c>
      <c r="H2100" t="s">
        <v>111</v>
      </c>
      <c r="I2100">
        <v>43</v>
      </c>
      <c r="J2100">
        <v>14</v>
      </c>
      <c r="K2100">
        <v>65</v>
      </c>
      <c r="L2100">
        <v>58</v>
      </c>
      <c r="M2100">
        <v>18</v>
      </c>
      <c r="N2100">
        <v>83</v>
      </c>
      <c r="O2100">
        <v>71</v>
      </c>
      <c r="P2100">
        <v>24</v>
      </c>
      <c r="Q2100">
        <v>98</v>
      </c>
      <c r="R2100">
        <v>1200</v>
      </c>
      <c r="S2100">
        <v>0.96656362414359998</v>
      </c>
      <c r="T2100">
        <f t="shared" si="387"/>
        <v>1</v>
      </c>
      <c r="U2100">
        <f t="shared" si="388"/>
        <v>1159.8763489723199</v>
      </c>
      <c r="V2100">
        <f t="shared" si="389"/>
        <v>966.56362414360001</v>
      </c>
      <c r="W2100">
        <v>24.69</v>
      </c>
      <c r="X2100">
        <f t="shared" si="390"/>
        <v>23.864455880105485</v>
      </c>
      <c r="Y2100">
        <v>0</v>
      </c>
      <c r="Z2100">
        <v>0</v>
      </c>
      <c r="AA2100">
        <v>0</v>
      </c>
      <c r="AB2100" s="2">
        <v>0.1</v>
      </c>
      <c r="AC2100">
        <v>25</v>
      </c>
      <c r="AD2100">
        <f t="shared" si="391"/>
        <v>0.11016807219002084</v>
      </c>
      <c r="AE2100">
        <v>1630000</v>
      </c>
      <c r="AF2100">
        <v>0</v>
      </c>
      <c r="AG2100">
        <v>0</v>
      </c>
      <c r="AH2100">
        <v>37800</v>
      </c>
      <c r="AI2100">
        <v>0.20653282355552599</v>
      </c>
      <c r="AJ2100">
        <v>0.20921353785999999</v>
      </c>
      <c r="AK2100" s="1">
        <f t="shared" si="386"/>
        <v>8.3817979964564596E-2</v>
      </c>
      <c r="AL2100" s="1">
        <f t="shared" si="392"/>
        <v>8.5426927399167726E-2</v>
      </c>
      <c r="AM2100">
        <f t="shared" si="393"/>
        <v>8.4342561854892098E-2</v>
      </c>
      <c r="AN2100">
        <f t="shared" si="394"/>
        <v>8.624231627203989E-2</v>
      </c>
      <c r="AO2100">
        <f t="shared" si="395"/>
        <v>7.3655666007286666E-2</v>
      </c>
      <c r="AP2100">
        <f t="shared" si="396"/>
        <v>7.2046718572683535E-2</v>
      </c>
      <c r="AQ2100">
        <f t="shared" si="397"/>
        <v>36.873195180560877</v>
      </c>
    </row>
    <row r="2101" spans="1:43" x14ac:dyDescent="0.2">
      <c r="A2101">
        <v>40005</v>
      </c>
      <c r="B2101">
        <v>18</v>
      </c>
      <c r="C2101">
        <v>40</v>
      </c>
      <c r="D2101" t="s">
        <v>1410</v>
      </c>
      <c r="E2101">
        <v>5</v>
      </c>
      <c r="F2101" t="s">
        <v>1407</v>
      </c>
      <c r="G2101" t="s">
        <v>1408</v>
      </c>
      <c r="H2101" t="s">
        <v>111</v>
      </c>
      <c r="I2101">
        <v>43</v>
      </c>
      <c r="J2101">
        <v>14</v>
      </c>
      <c r="K2101">
        <v>65</v>
      </c>
      <c r="L2101">
        <v>58</v>
      </c>
      <c r="M2101">
        <v>18</v>
      </c>
      <c r="N2101">
        <v>83</v>
      </c>
      <c r="O2101">
        <v>71</v>
      </c>
      <c r="P2101">
        <v>24</v>
      </c>
      <c r="Q2101">
        <v>98</v>
      </c>
      <c r="R2101">
        <v>1200</v>
      </c>
      <c r="S2101">
        <v>0.95212493907837603</v>
      </c>
      <c r="T2101">
        <f t="shared" si="387"/>
        <v>1</v>
      </c>
      <c r="U2101">
        <f t="shared" si="388"/>
        <v>1142.5499268940512</v>
      </c>
      <c r="V2101">
        <f t="shared" si="389"/>
        <v>952.12493907837609</v>
      </c>
      <c r="W2101">
        <v>24.69</v>
      </c>
      <c r="X2101">
        <f t="shared" si="390"/>
        <v>23.507964745845104</v>
      </c>
      <c r="Y2101">
        <v>0</v>
      </c>
      <c r="Z2101">
        <v>0</v>
      </c>
      <c r="AA2101">
        <v>0</v>
      </c>
      <c r="AB2101" s="2">
        <v>0.1</v>
      </c>
      <c r="AC2101">
        <v>25</v>
      </c>
      <c r="AD2101">
        <f t="shared" si="391"/>
        <v>0.11016807219002084</v>
      </c>
      <c r="AE2101">
        <v>1630000</v>
      </c>
      <c r="AF2101">
        <v>0</v>
      </c>
      <c r="AG2101">
        <v>0</v>
      </c>
      <c r="AH2101">
        <v>37800</v>
      </c>
      <c r="AI2101">
        <v>0.19169457507023599</v>
      </c>
      <c r="AJ2101">
        <v>0.19541084612662499</v>
      </c>
      <c r="AK2101" s="1">
        <f t="shared" si="386"/>
        <v>8.8956962231461711E-2</v>
      </c>
      <c r="AL2101" s="1">
        <f t="shared" si="392"/>
        <v>9.0690451332544789E-2</v>
      </c>
      <c r="AM2101">
        <f t="shared" si="393"/>
        <v>8.9522149738493345E-2</v>
      </c>
      <c r="AN2101">
        <f t="shared" si="394"/>
        <v>9.1568955933670523E-2</v>
      </c>
      <c r="AO2101">
        <f t="shared" si="395"/>
        <v>7.8197479591912047E-2</v>
      </c>
      <c r="AP2101">
        <f t="shared" si="396"/>
        <v>7.646399049082897E-2</v>
      </c>
      <c r="AQ2101">
        <f t="shared" si="397"/>
        <v>39.727389840661679</v>
      </c>
    </row>
    <row r="2102" spans="1:43" x14ac:dyDescent="0.2">
      <c r="A2102">
        <v>40007</v>
      </c>
      <c r="B2102">
        <v>18</v>
      </c>
      <c r="C2102">
        <v>40</v>
      </c>
      <c r="D2102" t="s">
        <v>1411</v>
      </c>
      <c r="E2102">
        <v>7</v>
      </c>
      <c r="F2102" t="s">
        <v>1407</v>
      </c>
      <c r="G2102" t="s">
        <v>1408</v>
      </c>
      <c r="H2102" t="s">
        <v>111</v>
      </c>
      <c r="I2102">
        <v>43</v>
      </c>
      <c r="J2102">
        <v>14</v>
      </c>
      <c r="K2102">
        <v>65</v>
      </c>
      <c r="L2102">
        <v>58</v>
      </c>
      <c r="M2102">
        <v>18</v>
      </c>
      <c r="N2102">
        <v>83</v>
      </c>
      <c r="O2102">
        <v>71</v>
      </c>
      <c r="P2102">
        <v>24</v>
      </c>
      <c r="Q2102">
        <v>98</v>
      </c>
      <c r="R2102">
        <v>1200</v>
      </c>
      <c r="S2102">
        <v>0.96652155756950398</v>
      </c>
      <c r="T2102">
        <f t="shared" si="387"/>
        <v>1</v>
      </c>
      <c r="U2102">
        <f t="shared" si="388"/>
        <v>1159.8258690834048</v>
      </c>
      <c r="V2102">
        <f t="shared" si="389"/>
        <v>966.52155756950401</v>
      </c>
      <c r="W2102">
        <v>24.69</v>
      </c>
      <c r="X2102">
        <f t="shared" si="390"/>
        <v>23.863417256391056</v>
      </c>
      <c r="Y2102">
        <v>0</v>
      </c>
      <c r="Z2102">
        <v>0</v>
      </c>
      <c r="AA2102">
        <v>0</v>
      </c>
      <c r="AB2102" s="2">
        <v>0.1</v>
      </c>
      <c r="AC2102">
        <v>25</v>
      </c>
      <c r="AD2102">
        <f t="shared" si="391"/>
        <v>0.11016807219002084</v>
      </c>
      <c r="AE2102">
        <v>1630000</v>
      </c>
      <c r="AF2102">
        <v>0</v>
      </c>
      <c r="AG2102">
        <v>0</v>
      </c>
      <c r="AH2102">
        <v>37800</v>
      </c>
      <c r="AI2102">
        <v>0.22151980588387701</v>
      </c>
      <c r="AJ2102">
        <v>0.22550049534612501</v>
      </c>
      <c r="AK2102" s="1">
        <f t="shared" si="386"/>
        <v>7.8143850772053658E-2</v>
      </c>
      <c r="AL2102" s="1">
        <f t="shared" si="392"/>
        <v>7.9643944433182998E-2</v>
      </c>
      <c r="AM2102">
        <f t="shared" si="393"/>
        <v>7.8632941932833336E-2</v>
      </c>
      <c r="AN2102">
        <f t="shared" si="394"/>
        <v>8.0404167951518529E-2</v>
      </c>
      <c r="AO2102">
        <f t="shared" si="395"/>
        <v>6.8669548557800733E-2</v>
      </c>
      <c r="AP2102">
        <f t="shared" si="396"/>
        <v>6.7169454896671393E-2</v>
      </c>
      <c r="AQ2102">
        <f t="shared" si="397"/>
        <v>34.378529196379795</v>
      </c>
    </row>
    <row r="2103" spans="1:43" x14ac:dyDescent="0.2">
      <c r="A2103">
        <v>40009</v>
      </c>
      <c r="B2103">
        <v>18</v>
      </c>
      <c r="C2103">
        <v>40</v>
      </c>
      <c r="D2103" t="s">
        <v>1412</v>
      </c>
      <c r="E2103">
        <v>9</v>
      </c>
      <c r="F2103" t="s">
        <v>1407</v>
      </c>
      <c r="G2103" t="s">
        <v>1408</v>
      </c>
      <c r="H2103" t="s">
        <v>111</v>
      </c>
      <c r="I2103">
        <v>43</v>
      </c>
      <c r="J2103">
        <v>14</v>
      </c>
      <c r="K2103">
        <v>65</v>
      </c>
      <c r="L2103">
        <v>58</v>
      </c>
      <c r="M2103">
        <v>18</v>
      </c>
      <c r="N2103">
        <v>83</v>
      </c>
      <c r="O2103">
        <v>71</v>
      </c>
      <c r="P2103">
        <v>24</v>
      </c>
      <c r="Q2103">
        <v>98</v>
      </c>
      <c r="R2103">
        <v>1200</v>
      </c>
      <c r="S2103">
        <v>0.96031157807870304</v>
      </c>
      <c r="T2103">
        <f t="shared" si="387"/>
        <v>1</v>
      </c>
      <c r="U2103">
        <f t="shared" si="388"/>
        <v>1152.3738936944437</v>
      </c>
      <c r="V2103">
        <f t="shared" si="389"/>
        <v>960.31157807870306</v>
      </c>
      <c r="W2103">
        <v>24.69</v>
      </c>
      <c r="X2103">
        <f t="shared" si="390"/>
        <v>23.71009286276318</v>
      </c>
      <c r="Y2103">
        <v>0</v>
      </c>
      <c r="Z2103">
        <v>0</v>
      </c>
      <c r="AA2103">
        <v>0</v>
      </c>
      <c r="AB2103" s="2">
        <v>0.1</v>
      </c>
      <c r="AC2103">
        <v>25</v>
      </c>
      <c r="AD2103">
        <f t="shared" si="391"/>
        <v>0.11016807219002084</v>
      </c>
      <c r="AE2103">
        <v>1630000</v>
      </c>
      <c r="AF2103">
        <v>0</v>
      </c>
      <c r="AG2103">
        <v>0</v>
      </c>
      <c r="AH2103">
        <v>37800</v>
      </c>
      <c r="AI2103">
        <v>0.21703032857860699</v>
      </c>
      <c r="AJ2103">
        <v>0.21962693766225</v>
      </c>
      <c r="AK2103" s="1">
        <f t="shared" si="386"/>
        <v>7.9247863524860018E-2</v>
      </c>
      <c r="AL2103" s="1">
        <f t="shared" si="392"/>
        <v>8.0778988040024938E-2</v>
      </c>
      <c r="AM2103">
        <f t="shared" si="393"/>
        <v>7.9747071998187244E-2</v>
      </c>
      <c r="AN2103">
        <f t="shared" si="394"/>
        <v>8.1554937499775451E-2</v>
      </c>
      <c r="AO2103">
        <f t="shared" si="395"/>
        <v>6.9649546401206866E-2</v>
      </c>
      <c r="AP2103">
        <f t="shared" si="396"/>
        <v>6.8118421886041947E-2</v>
      </c>
      <c r="AQ2103">
        <f t="shared" si="397"/>
        <v>35.089681539126254</v>
      </c>
    </row>
    <row r="2104" spans="1:43" x14ac:dyDescent="0.2">
      <c r="A2104">
        <v>40011</v>
      </c>
      <c r="B2104">
        <v>18</v>
      </c>
      <c r="C2104">
        <v>40</v>
      </c>
      <c r="D2104" t="s">
        <v>470</v>
      </c>
      <c r="E2104">
        <v>11</v>
      </c>
      <c r="F2104" t="s">
        <v>1407</v>
      </c>
      <c r="G2104" t="s">
        <v>1408</v>
      </c>
      <c r="H2104" t="s">
        <v>111</v>
      </c>
      <c r="I2104">
        <v>43</v>
      </c>
      <c r="J2104">
        <v>14</v>
      </c>
      <c r="K2104">
        <v>65</v>
      </c>
      <c r="L2104">
        <v>58</v>
      </c>
      <c r="M2104">
        <v>18</v>
      </c>
      <c r="N2104">
        <v>83</v>
      </c>
      <c r="O2104">
        <v>71</v>
      </c>
      <c r="P2104">
        <v>24</v>
      </c>
      <c r="Q2104">
        <v>98</v>
      </c>
      <c r="R2104">
        <v>1200</v>
      </c>
      <c r="S2104">
        <v>0.96206113566522999</v>
      </c>
      <c r="T2104">
        <f t="shared" si="387"/>
        <v>1</v>
      </c>
      <c r="U2104">
        <f t="shared" si="388"/>
        <v>1154.473362798276</v>
      </c>
      <c r="V2104">
        <f t="shared" si="389"/>
        <v>962.06113566523004</v>
      </c>
      <c r="W2104">
        <v>24.69</v>
      </c>
      <c r="X2104">
        <f t="shared" si="390"/>
        <v>23.75328943957453</v>
      </c>
      <c r="Y2104">
        <v>0</v>
      </c>
      <c r="Z2104">
        <v>0</v>
      </c>
      <c r="AA2104">
        <v>0</v>
      </c>
      <c r="AB2104" s="2">
        <v>0.1</v>
      </c>
      <c r="AC2104">
        <v>25</v>
      </c>
      <c r="AD2104">
        <f t="shared" si="391"/>
        <v>0.11016807219002084</v>
      </c>
      <c r="AE2104">
        <v>1630000</v>
      </c>
      <c r="AF2104">
        <v>0</v>
      </c>
      <c r="AG2104">
        <v>0</v>
      </c>
      <c r="AH2104">
        <v>37800</v>
      </c>
      <c r="AI2104">
        <v>0.208063538774451</v>
      </c>
      <c r="AJ2104">
        <v>0.21134475322224999</v>
      </c>
      <c r="AK2104" s="1">
        <f t="shared" si="386"/>
        <v>8.2813762349335421E-2</v>
      </c>
      <c r="AL2104" s="1">
        <f t="shared" si="392"/>
        <v>8.4410872821349611E-2</v>
      </c>
      <c r="AM2104">
        <f t="shared" si="393"/>
        <v>8.3334484911460463E-2</v>
      </c>
      <c r="AN2104">
        <f t="shared" si="394"/>
        <v>8.5220262910559813E-2</v>
      </c>
      <c r="AO2104">
        <f t="shared" si="395"/>
        <v>7.2780642125366876E-2</v>
      </c>
      <c r="AP2104">
        <f t="shared" si="396"/>
        <v>7.1183531653352686E-2</v>
      </c>
      <c r="AQ2104">
        <f t="shared" si="397"/>
        <v>36.60192054317973</v>
      </c>
    </row>
    <row r="2105" spans="1:43" x14ac:dyDescent="0.2">
      <c r="A2105">
        <v>40013</v>
      </c>
      <c r="B2105">
        <v>18</v>
      </c>
      <c r="C2105">
        <v>40</v>
      </c>
      <c r="D2105" t="s">
        <v>367</v>
      </c>
      <c r="E2105">
        <v>13</v>
      </c>
      <c r="F2105" t="s">
        <v>1407</v>
      </c>
      <c r="G2105" t="s">
        <v>1408</v>
      </c>
      <c r="H2105" t="s">
        <v>111</v>
      </c>
      <c r="I2105">
        <v>43</v>
      </c>
      <c r="J2105">
        <v>14</v>
      </c>
      <c r="K2105">
        <v>65</v>
      </c>
      <c r="L2105">
        <v>58</v>
      </c>
      <c r="M2105">
        <v>18</v>
      </c>
      <c r="N2105">
        <v>83</v>
      </c>
      <c r="O2105">
        <v>71</v>
      </c>
      <c r="P2105">
        <v>24</v>
      </c>
      <c r="Q2105">
        <v>98</v>
      </c>
      <c r="R2105">
        <v>1200</v>
      </c>
      <c r="S2105">
        <v>0.949937827057309</v>
      </c>
      <c r="T2105">
        <f t="shared" si="387"/>
        <v>1</v>
      </c>
      <c r="U2105">
        <f t="shared" si="388"/>
        <v>1139.9253924687707</v>
      </c>
      <c r="V2105">
        <f t="shared" si="389"/>
        <v>949.93782705730905</v>
      </c>
      <c r="W2105">
        <v>24.69</v>
      </c>
      <c r="X2105">
        <f t="shared" si="390"/>
        <v>23.453964950044959</v>
      </c>
      <c r="Y2105">
        <v>0</v>
      </c>
      <c r="Z2105">
        <v>0</v>
      </c>
      <c r="AA2105">
        <v>0</v>
      </c>
      <c r="AB2105" s="2">
        <v>0.1</v>
      </c>
      <c r="AC2105">
        <v>25</v>
      </c>
      <c r="AD2105">
        <f t="shared" si="391"/>
        <v>0.11016807219002084</v>
      </c>
      <c r="AE2105">
        <v>1630000</v>
      </c>
      <c r="AF2105">
        <v>0</v>
      </c>
      <c r="AG2105">
        <v>0</v>
      </c>
      <c r="AH2105">
        <v>37800</v>
      </c>
      <c r="AI2105">
        <v>0.19389613527320601</v>
      </c>
      <c r="AJ2105">
        <v>0.19651728104612501</v>
      </c>
      <c r="AK2105" s="1">
        <f t="shared" si="386"/>
        <v>8.774489420637957E-2</v>
      </c>
      <c r="AL2105" s="1">
        <f t="shared" si="392"/>
        <v>8.9458700704651339E-2</v>
      </c>
      <c r="AM2105">
        <f t="shared" si="393"/>
        <v>8.8303664389409647E-2</v>
      </c>
      <c r="AN2105">
        <f t="shared" si="394"/>
        <v>9.0327230476906786E-2</v>
      </c>
      <c r="AO2105">
        <f t="shared" si="395"/>
        <v>7.7135949834934533E-2</v>
      </c>
      <c r="AP2105">
        <f t="shared" si="396"/>
        <v>7.5422143336662764E-2</v>
      </c>
      <c r="AQ2105">
        <f t="shared" si="397"/>
        <v>39.276312049359447</v>
      </c>
    </row>
    <row r="2106" spans="1:43" x14ac:dyDescent="0.2">
      <c r="A2106">
        <v>40015</v>
      </c>
      <c r="B2106">
        <v>18</v>
      </c>
      <c r="C2106">
        <v>40</v>
      </c>
      <c r="D2106" t="s">
        <v>1413</v>
      </c>
      <c r="E2106">
        <v>15</v>
      </c>
      <c r="F2106" t="s">
        <v>1407</v>
      </c>
      <c r="G2106" t="s">
        <v>1408</v>
      </c>
      <c r="H2106" t="s">
        <v>111</v>
      </c>
      <c r="I2106">
        <v>43</v>
      </c>
      <c r="J2106">
        <v>14</v>
      </c>
      <c r="K2106">
        <v>65</v>
      </c>
      <c r="L2106">
        <v>58</v>
      </c>
      <c r="M2106">
        <v>18</v>
      </c>
      <c r="N2106">
        <v>83</v>
      </c>
      <c r="O2106">
        <v>71</v>
      </c>
      <c r="P2106">
        <v>24</v>
      </c>
      <c r="Q2106">
        <v>98</v>
      </c>
      <c r="R2106">
        <v>1200</v>
      </c>
      <c r="S2106">
        <v>0.95860118442966102</v>
      </c>
      <c r="T2106">
        <f t="shared" si="387"/>
        <v>1</v>
      </c>
      <c r="U2106">
        <f t="shared" si="388"/>
        <v>1150.3214213155932</v>
      </c>
      <c r="V2106">
        <f t="shared" si="389"/>
        <v>958.60118442966098</v>
      </c>
      <c r="W2106">
        <v>24.69</v>
      </c>
      <c r="X2106">
        <f t="shared" si="390"/>
        <v>23.66786324356833</v>
      </c>
      <c r="Y2106">
        <v>0</v>
      </c>
      <c r="Z2106">
        <v>0</v>
      </c>
      <c r="AA2106">
        <v>0</v>
      </c>
      <c r="AB2106" s="2">
        <v>0.1</v>
      </c>
      <c r="AC2106">
        <v>25</v>
      </c>
      <c r="AD2106">
        <f t="shared" si="391"/>
        <v>0.11016807219002084</v>
      </c>
      <c r="AE2106">
        <v>1630000</v>
      </c>
      <c r="AF2106">
        <v>0</v>
      </c>
      <c r="AG2106">
        <v>0</v>
      </c>
      <c r="AH2106">
        <v>37800</v>
      </c>
      <c r="AI2106">
        <v>0.20767759857049001</v>
      </c>
      <c r="AJ2106">
        <v>0.21271353022637501</v>
      </c>
      <c r="AK2106" s="1">
        <f t="shared" si="386"/>
        <v>8.2669275891868108E-2</v>
      </c>
      <c r="AL2106" s="1">
        <f t="shared" si="392"/>
        <v>8.4269354373651087E-2</v>
      </c>
      <c r="AM2106">
        <f t="shared" si="393"/>
        <v>8.3190966145131801E-2</v>
      </c>
      <c r="AN2106">
        <f t="shared" si="394"/>
        <v>8.5080248602827591E-2</v>
      </c>
      <c r="AO2106">
        <f t="shared" si="395"/>
        <v>7.2659415121808998E-2</v>
      </c>
      <c r="AP2106">
        <f t="shared" si="396"/>
        <v>7.1059336640026019E-2</v>
      </c>
      <c r="AQ2106">
        <f t="shared" si="397"/>
        <v>36.669940169644185</v>
      </c>
    </row>
    <row r="2107" spans="1:43" x14ac:dyDescent="0.2">
      <c r="A2107">
        <v>40017</v>
      </c>
      <c r="B2107">
        <v>18</v>
      </c>
      <c r="C2107">
        <v>40</v>
      </c>
      <c r="D2107" t="s">
        <v>1414</v>
      </c>
      <c r="E2107">
        <v>17</v>
      </c>
      <c r="F2107" t="s">
        <v>1407</v>
      </c>
      <c r="G2107" t="s">
        <v>1408</v>
      </c>
      <c r="H2107" t="s">
        <v>111</v>
      </c>
      <c r="I2107">
        <v>43</v>
      </c>
      <c r="J2107">
        <v>14</v>
      </c>
      <c r="K2107">
        <v>65</v>
      </c>
      <c r="L2107">
        <v>58</v>
      </c>
      <c r="M2107">
        <v>18</v>
      </c>
      <c r="N2107">
        <v>83</v>
      </c>
      <c r="O2107">
        <v>71</v>
      </c>
      <c r="P2107">
        <v>24</v>
      </c>
      <c r="Q2107">
        <v>98</v>
      </c>
      <c r="R2107">
        <v>1200</v>
      </c>
      <c r="S2107">
        <v>0.96004253625869795</v>
      </c>
      <c r="T2107">
        <f t="shared" si="387"/>
        <v>1</v>
      </c>
      <c r="U2107">
        <f t="shared" si="388"/>
        <v>1152.0510435104375</v>
      </c>
      <c r="V2107">
        <f t="shared" si="389"/>
        <v>960.04253625869796</v>
      </c>
      <c r="W2107">
        <v>24.69</v>
      </c>
      <c r="X2107">
        <f t="shared" si="390"/>
        <v>23.703450220227253</v>
      </c>
      <c r="Y2107">
        <v>0</v>
      </c>
      <c r="Z2107">
        <v>0</v>
      </c>
      <c r="AA2107">
        <v>0</v>
      </c>
      <c r="AB2107" s="2">
        <v>0.1</v>
      </c>
      <c r="AC2107">
        <v>25</v>
      </c>
      <c r="AD2107">
        <f t="shared" si="391"/>
        <v>0.11016807219002084</v>
      </c>
      <c r="AE2107">
        <v>1630000</v>
      </c>
      <c r="AF2107">
        <v>0</v>
      </c>
      <c r="AG2107">
        <v>0</v>
      </c>
      <c r="AH2107">
        <v>37800</v>
      </c>
      <c r="AI2107">
        <v>0.20591446188515</v>
      </c>
      <c r="AJ2107">
        <v>0.20888230427675</v>
      </c>
      <c r="AK2107" s="1">
        <f t="shared" si="386"/>
        <v>8.35024949723365E-2</v>
      </c>
      <c r="AL2107" s="1">
        <f t="shared" si="392"/>
        <v>8.5116274080315565E-2</v>
      </c>
      <c r="AM2107">
        <f t="shared" si="393"/>
        <v>8.4028652183459743E-2</v>
      </c>
      <c r="AN2107">
        <f t="shared" si="394"/>
        <v>8.5934111568116547E-2</v>
      </c>
      <c r="AO2107">
        <f t="shared" si="395"/>
        <v>7.3389318889923755E-2</v>
      </c>
      <c r="AP2107">
        <f t="shared" si="396"/>
        <v>7.1775539781944689E-2</v>
      </c>
      <c r="AQ2107">
        <f t="shared" si="397"/>
        <v>36.983925482625182</v>
      </c>
    </row>
    <row r="2108" spans="1:43" x14ac:dyDescent="0.2">
      <c r="A2108">
        <v>40019</v>
      </c>
      <c r="B2108">
        <v>18</v>
      </c>
      <c r="C2108">
        <v>40</v>
      </c>
      <c r="D2108" t="s">
        <v>733</v>
      </c>
      <c r="E2108">
        <v>19</v>
      </c>
      <c r="F2108" t="s">
        <v>1407</v>
      </c>
      <c r="G2108" t="s">
        <v>1408</v>
      </c>
      <c r="H2108" t="s">
        <v>111</v>
      </c>
      <c r="I2108">
        <v>43</v>
      </c>
      <c r="J2108">
        <v>14</v>
      </c>
      <c r="K2108">
        <v>65</v>
      </c>
      <c r="L2108">
        <v>58</v>
      </c>
      <c r="M2108">
        <v>18</v>
      </c>
      <c r="N2108">
        <v>83</v>
      </c>
      <c r="O2108">
        <v>71</v>
      </c>
      <c r="P2108">
        <v>24</v>
      </c>
      <c r="Q2108">
        <v>98</v>
      </c>
      <c r="R2108">
        <v>1200</v>
      </c>
      <c r="S2108">
        <v>0.95313304933634702</v>
      </c>
      <c r="T2108">
        <f t="shared" si="387"/>
        <v>1</v>
      </c>
      <c r="U2108">
        <f t="shared" si="388"/>
        <v>1143.7596592036164</v>
      </c>
      <c r="V2108">
        <f t="shared" si="389"/>
        <v>953.13304933634697</v>
      </c>
      <c r="W2108">
        <v>24.69</v>
      </c>
      <c r="X2108">
        <f t="shared" si="390"/>
        <v>23.532854988114408</v>
      </c>
      <c r="Y2108">
        <v>0</v>
      </c>
      <c r="Z2108">
        <v>0</v>
      </c>
      <c r="AA2108">
        <v>0</v>
      </c>
      <c r="AB2108" s="2">
        <v>0.1</v>
      </c>
      <c r="AC2108">
        <v>25</v>
      </c>
      <c r="AD2108">
        <f t="shared" si="391"/>
        <v>0.11016807219002084</v>
      </c>
      <c r="AE2108">
        <v>1630000</v>
      </c>
      <c r="AF2108">
        <v>0</v>
      </c>
      <c r="AG2108">
        <v>0</v>
      </c>
      <c r="AH2108">
        <v>37800</v>
      </c>
      <c r="AI2108">
        <v>0.19963499927785999</v>
      </c>
      <c r="AJ2108">
        <v>0.203470743312125</v>
      </c>
      <c r="AK2108" s="1">
        <f t="shared" si="386"/>
        <v>8.5509166233066244E-2</v>
      </c>
      <c r="AL2108" s="1">
        <f t="shared" si="392"/>
        <v>8.7173706307817844E-2</v>
      </c>
      <c r="AM2108">
        <f t="shared" si="393"/>
        <v>8.6051873570894499E-2</v>
      </c>
      <c r="AN2108">
        <f t="shared" si="394"/>
        <v>8.8017268643175953E-2</v>
      </c>
      <c r="AO2108">
        <f t="shared" si="395"/>
        <v>7.5164937454681932E-2</v>
      </c>
      <c r="AP2108">
        <f t="shared" si="396"/>
        <v>7.3500397379930332E-2</v>
      </c>
      <c r="AQ2108">
        <f t="shared" si="397"/>
        <v>38.14724442959853</v>
      </c>
    </row>
    <row r="2109" spans="1:43" x14ac:dyDescent="0.2">
      <c r="A2109">
        <v>40021</v>
      </c>
      <c r="B2109">
        <v>18</v>
      </c>
      <c r="C2109">
        <v>40</v>
      </c>
      <c r="D2109" t="s">
        <v>27</v>
      </c>
      <c r="E2109">
        <v>21</v>
      </c>
      <c r="F2109" t="s">
        <v>1407</v>
      </c>
      <c r="G2109" t="s">
        <v>1408</v>
      </c>
      <c r="H2109" t="s">
        <v>111</v>
      </c>
      <c r="I2109">
        <v>43</v>
      </c>
      <c r="J2109">
        <v>14</v>
      </c>
      <c r="K2109">
        <v>65</v>
      </c>
      <c r="L2109">
        <v>58</v>
      </c>
      <c r="M2109">
        <v>18</v>
      </c>
      <c r="N2109">
        <v>83</v>
      </c>
      <c r="O2109">
        <v>71</v>
      </c>
      <c r="P2109">
        <v>24</v>
      </c>
      <c r="Q2109">
        <v>98</v>
      </c>
      <c r="R2109">
        <v>1200</v>
      </c>
      <c r="S2109">
        <v>0.96289806745269102</v>
      </c>
      <c r="T2109">
        <f t="shared" si="387"/>
        <v>1</v>
      </c>
      <c r="U2109">
        <f t="shared" si="388"/>
        <v>1155.4776809432292</v>
      </c>
      <c r="V2109">
        <f t="shared" si="389"/>
        <v>962.89806745269107</v>
      </c>
      <c r="W2109">
        <v>24.69</v>
      </c>
      <c r="X2109">
        <f t="shared" si="390"/>
        <v>23.773953285406943</v>
      </c>
      <c r="Y2109">
        <v>0</v>
      </c>
      <c r="Z2109">
        <v>0</v>
      </c>
      <c r="AA2109">
        <v>0</v>
      </c>
      <c r="AB2109" s="2">
        <v>0.1</v>
      </c>
      <c r="AC2109">
        <v>25</v>
      </c>
      <c r="AD2109">
        <f t="shared" si="391"/>
        <v>0.11016807219002084</v>
      </c>
      <c r="AE2109">
        <v>1630000</v>
      </c>
      <c r="AF2109">
        <v>0</v>
      </c>
      <c r="AG2109">
        <v>0</v>
      </c>
      <c r="AH2109">
        <v>37800</v>
      </c>
      <c r="AI2109">
        <v>0.19100877699551899</v>
      </c>
      <c r="AJ2109">
        <v>0.19255704210362501</v>
      </c>
      <c r="AK2109" s="1">
        <f t="shared" si="386"/>
        <v>9.0286499822066185E-2</v>
      </c>
      <c r="AL2109" s="1">
        <f t="shared" si="392"/>
        <v>9.202621284388611E-2</v>
      </c>
      <c r="AM2109">
        <f t="shared" si="393"/>
        <v>9.0853716578801799E-2</v>
      </c>
      <c r="AN2109">
        <f t="shared" si="394"/>
        <v>9.2907871628675864E-2</v>
      </c>
      <c r="AO2109">
        <f t="shared" si="395"/>
        <v>7.9346522996756944E-2</v>
      </c>
      <c r="AP2109">
        <f t="shared" si="396"/>
        <v>7.7606809974937019E-2</v>
      </c>
      <c r="AQ2109">
        <f t="shared" si="397"/>
        <v>39.870027094796328</v>
      </c>
    </row>
    <row r="2110" spans="1:43" x14ac:dyDescent="0.2">
      <c r="A2110">
        <v>40023</v>
      </c>
      <c r="B2110">
        <v>18</v>
      </c>
      <c r="C2110">
        <v>40</v>
      </c>
      <c r="D2110" t="s">
        <v>29</v>
      </c>
      <c r="E2110">
        <v>23</v>
      </c>
      <c r="F2110" t="s">
        <v>1407</v>
      </c>
      <c r="G2110" t="s">
        <v>1408</v>
      </c>
      <c r="H2110" t="s">
        <v>111</v>
      </c>
      <c r="I2110">
        <v>43</v>
      </c>
      <c r="J2110">
        <v>14</v>
      </c>
      <c r="K2110">
        <v>65</v>
      </c>
      <c r="L2110">
        <v>58</v>
      </c>
      <c r="M2110">
        <v>18</v>
      </c>
      <c r="N2110">
        <v>83</v>
      </c>
      <c r="O2110">
        <v>71</v>
      </c>
      <c r="P2110">
        <v>24</v>
      </c>
      <c r="Q2110">
        <v>98</v>
      </c>
      <c r="R2110">
        <v>1200</v>
      </c>
      <c r="S2110">
        <v>0.94787964354390697</v>
      </c>
      <c r="T2110">
        <f t="shared" si="387"/>
        <v>1</v>
      </c>
      <c r="U2110">
        <f t="shared" si="388"/>
        <v>1137.4555722526884</v>
      </c>
      <c r="V2110">
        <f t="shared" si="389"/>
        <v>947.87964354390692</v>
      </c>
      <c r="W2110">
        <v>24.69</v>
      </c>
      <c r="X2110">
        <f t="shared" si="390"/>
        <v>23.403148399099063</v>
      </c>
      <c r="Y2110">
        <v>0</v>
      </c>
      <c r="Z2110">
        <v>0</v>
      </c>
      <c r="AA2110">
        <v>0</v>
      </c>
      <c r="AB2110" s="2">
        <v>0.1</v>
      </c>
      <c r="AC2110">
        <v>25</v>
      </c>
      <c r="AD2110">
        <f t="shared" si="391"/>
        <v>0.11016807219002084</v>
      </c>
      <c r="AE2110">
        <v>1630000</v>
      </c>
      <c r="AF2110">
        <v>0</v>
      </c>
      <c r="AG2110">
        <v>0</v>
      </c>
      <c r="AH2110">
        <v>37800</v>
      </c>
      <c r="AI2110">
        <v>0.19042012696126301</v>
      </c>
      <c r="AJ2110">
        <v>0.19330229475962499</v>
      </c>
      <c r="AK2110" s="1">
        <f t="shared" si="386"/>
        <v>8.9153043117907116E-2</v>
      </c>
      <c r="AL2110" s="1">
        <f t="shared" si="392"/>
        <v>9.0898134153838434E-2</v>
      </c>
      <c r="AM2110">
        <f t="shared" si="393"/>
        <v>8.9722013324598948E-2</v>
      </c>
      <c r="AN2110">
        <f t="shared" si="394"/>
        <v>9.1782518430319371E-2</v>
      </c>
      <c r="AO2110">
        <f t="shared" si="395"/>
        <v>7.8377625130998732E-2</v>
      </c>
      <c r="AP2110">
        <f t="shared" si="396"/>
        <v>7.6632534095067414E-2</v>
      </c>
      <c r="AQ2110">
        <f t="shared" si="397"/>
        <v>39.993278209001872</v>
      </c>
    </row>
    <row r="2111" spans="1:43" x14ac:dyDescent="0.2">
      <c r="A2111">
        <v>40025</v>
      </c>
      <c r="B2111">
        <v>18</v>
      </c>
      <c r="C2111">
        <v>40</v>
      </c>
      <c r="D2111" t="s">
        <v>1415</v>
      </c>
      <c r="E2111">
        <v>25</v>
      </c>
      <c r="F2111" t="s">
        <v>1407</v>
      </c>
      <c r="G2111" t="s">
        <v>1408</v>
      </c>
      <c r="H2111" t="s">
        <v>111</v>
      </c>
      <c r="I2111">
        <v>43</v>
      </c>
      <c r="J2111">
        <v>14</v>
      </c>
      <c r="K2111">
        <v>65</v>
      </c>
      <c r="L2111">
        <v>58</v>
      </c>
      <c r="M2111">
        <v>18</v>
      </c>
      <c r="N2111">
        <v>83</v>
      </c>
      <c r="O2111">
        <v>71</v>
      </c>
      <c r="P2111">
        <v>24</v>
      </c>
      <c r="Q2111">
        <v>98</v>
      </c>
      <c r="R2111">
        <v>1200</v>
      </c>
      <c r="S2111">
        <v>0.96781171917915298</v>
      </c>
      <c r="T2111">
        <f t="shared" si="387"/>
        <v>1</v>
      </c>
      <c r="U2111">
        <f t="shared" si="388"/>
        <v>1161.3740630149837</v>
      </c>
      <c r="V2111">
        <f t="shared" si="389"/>
        <v>967.81171917915299</v>
      </c>
      <c r="W2111">
        <v>24.69</v>
      </c>
      <c r="X2111">
        <f t="shared" si="390"/>
        <v>23.895271346533288</v>
      </c>
      <c r="Y2111">
        <v>0</v>
      </c>
      <c r="Z2111">
        <v>0</v>
      </c>
      <c r="AA2111">
        <v>0</v>
      </c>
      <c r="AB2111" s="2">
        <v>0.1</v>
      </c>
      <c r="AC2111">
        <v>25</v>
      </c>
      <c r="AD2111">
        <f t="shared" si="391"/>
        <v>0.11016807219002084</v>
      </c>
      <c r="AE2111">
        <v>1630000</v>
      </c>
      <c r="AF2111">
        <v>0</v>
      </c>
      <c r="AG2111">
        <v>0</v>
      </c>
      <c r="AH2111">
        <v>37800</v>
      </c>
      <c r="AI2111">
        <v>0.235056633059262</v>
      </c>
      <c r="AJ2111">
        <v>0.24016349892950001</v>
      </c>
      <c r="AK2111" s="1">
        <f t="shared" si="386"/>
        <v>7.3741877587692517E-2</v>
      </c>
      <c r="AL2111" s="1">
        <f t="shared" si="392"/>
        <v>7.515558139301004E-2</v>
      </c>
      <c r="AM2111">
        <f t="shared" si="393"/>
        <v>7.4202802163975873E-2</v>
      </c>
      <c r="AN2111">
        <f t="shared" si="394"/>
        <v>7.5872023911641662E-2</v>
      </c>
      <c r="AO2111">
        <f t="shared" si="395"/>
        <v>6.4799391504160406E-2</v>
      </c>
      <c r="AP2111">
        <f t="shared" si="396"/>
        <v>6.3385687698842882E-2</v>
      </c>
      <c r="AQ2111">
        <f t="shared" si="397"/>
        <v>32.398682032662485</v>
      </c>
    </row>
    <row r="2112" spans="1:43" x14ac:dyDescent="0.2">
      <c r="A2112">
        <v>40027</v>
      </c>
      <c r="B2112">
        <v>18</v>
      </c>
      <c r="C2112">
        <v>40</v>
      </c>
      <c r="D2112" t="s">
        <v>117</v>
      </c>
      <c r="E2112">
        <v>27</v>
      </c>
      <c r="F2112" t="s">
        <v>1407</v>
      </c>
      <c r="G2112" t="s">
        <v>1408</v>
      </c>
      <c r="H2112" t="s">
        <v>111</v>
      </c>
      <c r="I2112">
        <v>43</v>
      </c>
      <c r="J2112">
        <v>14</v>
      </c>
      <c r="K2112">
        <v>65</v>
      </c>
      <c r="L2112">
        <v>58</v>
      </c>
      <c r="M2112">
        <v>18</v>
      </c>
      <c r="N2112">
        <v>83</v>
      </c>
      <c r="O2112">
        <v>71</v>
      </c>
      <c r="P2112">
        <v>24</v>
      </c>
      <c r="Q2112">
        <v>98</v>
      </c>
      <c r="R2112">
        <v>1200</v>
      </c>
      <c r="S2112">
        <v>0.95838601390520695</v>
      </c>
      <c r="T2112">
        <f t="shared" si="387"/>
        <v>1</v>
      </c>
      <c r="U2112">
        <f t="shared" si="388"/>
        <v>1150.0632166862483</v>
      </c>
      <c r="V2112">
        <f t="shared" si="389"/>
        <v>958.38601390520694</v>
      </c>
      <c r="W2112">
        <v>24.69</v>
      </c>
      <c r="X2112">
        <f t="shared" si="390"/>
        <v>23.662550683319562</v>
      </c>
      <c r="Y2112">
        <v>0</v>
      </c>
      <c r="Z2112">
        <v>0</v>
      </c>
      <c r="AA2112">
        <v>0</v>
      </c>
      <c r="AB2112" s="2">
        <v>0.1</v>
      </c>
      <c r="AC2112">
        <v>25</v>
      </c>
      <c r="AD2112">
        <f t="shared" si="391"/>
        <v>0.11016807219002084</v>
      </c>
      <c r="AE2112">
        <v>1630000</v>
      </c>
      <c r="AF2112">
        <v>0</v>
      </c>
      <c r="AG2112">
        <v>0</v>
      </c>
      <c r="AH2112">
        <v>37800</v>
      </c>
      <c r="AI2112">
        <v>0.20154931810941501</v>
      </c>
      <c r="AJ2112">
        <v>0.20323244677025001</v>
      </c>
      <c r="AK2112" s="1">
        <f t="shared" si="386"/>
        <v>8.5163785953597082E-2</v>
      </c>
      <c r="AL2112" s="1">
        <f t="shared" si="392"/>
        <v>8.6812516198571707E-2</v>
      </c>
      <c r="AM2112">
        <f t="shared" si="393"/>
        <v>8.5701338647953595E-2</v>
      </c>
      <c r="AN2112">
        <f t="shared" si="394"/>
        <v>8.7648066364604149E-2</v>
      </c>
      <c r="AO2112">
        <f t="shared" si="395"/>
        <v>7.4852251992660074E-2</v>
      </c>
      <c r="AP2112">
        <f t="shared" si="396"/>
        <v>7.3203521747685449E-2</v>
      </c>
      <c r="AQ2112">
        <f t="shared" si="397"/>
        <v>37.784921256945232</v>
      </c>
    </row>
    <row r="2113" spans="1:43" x14ac:dyDescent="0.2">
      <c r="A2113">
        <v>40029</v>
      </c>
      <c r="B2113">
        <v>18</v>
      </c>
      <c r="C2113">
        <v>40</v>
      </c>
      <c r="D2113" t="s">
        <v>1416</v>
      </c>
      <c r="E2113">
        <v>29</v>
      </c>
      <c r="F2113" t="s">
        <v>1407</v>
      </c>
      <c r="G2113" t="s">
        <v>1408</v>
      </c>
      <c r="H2113" t="s">
        <v>111</v>
      </c>
      <c r="I2113">
        <v>43</v>
      </c>
      <c r="J2113">
        <v>14</v>
      </c>
      <c r="K2113">
        <v>65</v>
      </c>
      <c r="L2113">
        <v>58</v>
      </c>
      <c r="M2113">
        <v>18</v>
      </c>
      <c r="N2113">
        <v>83</v>
      </c>
      <c r="O2113">
        <v>71</v>
      </c>
      <c r="P2113">
        <v>24</v>
      </c>
      <c r="Q2113">
        <v>98</v>
      </c>
      <c r="R2113">
        <v>1200</v>
      </c>
      <c r="S2113">
        <v>0.95373793443043997</v>
      </c>
      <c r="T2113">
        <f t="shared" si="387"/>
        <v>1</v>
      </c>
      <c r="U2113">
        <f t="shared" si="388"/>
        <v>1144.4855213165279</v>
      </c>
      <c r="V2113">
        <f t="shared" si="389"/>
        <v>953.73793443043996</v>
      </c>
      <c r="W2113">
        <v>24.69</v>
      </c>
      <c r="X2113">
        <f t="shared" si="390"/>
        <v>23.547789601087565</v>
      </c>
      <c r="Y2113">
        <v>0</v>
      </c>
      <c r="Z2113">
        <v>0</v>
      </c>
      <c r="AA2113">
        <v>0</v>
      </c>
      <c r="AB2113" s="2">
        <v>0.1</v>
      </c>
      <c r="AC2113">
        <v>25</v>
      </c>
      <c r="AD2113">
        <f t="shared" si="391"/>
        <v>0.11016807219002084</v>
      </c>
      <c r="AE2113">
        <v>1630000</v>
      </c>
      <c r="AF2113">
        <v>0</v>
      </c>
      <c r="AG2113">
        <v>0</v>
      </c>
      <c r="AH2113">
        <v>37800</v>
      </c>
      <c r="AI2113">
        <v>0.19377325831525999</v>
      </c>
      <c r="AJ2113">
        <v>0.19637041309025</v>
      </c>
      <c r="AK2113" s="1">
        <f t="shared" si="386"/>
        <v>8.8151770712421029E-2</v>
      </c>
      <c r="AL2113" s="1">
        <f t="shared" si="392"/>
        <v>8.9866663982576853E-2</v>
      </c>
      <c r="AM2113">
        <f t="shared" si="393"/>
        <v>8.8710895227007897E-2</v>
      </c>
      <c r="AN2113">
        <f t="shared" si="394"/>
        <v>9.0735744513472702E-2</v>
      </c>
      <c r="AO2113">
        <f t="shared" si="395"/>
        <v>7.7486772035147908E-2</v>
      </c>
      <c r="AP2113">
        <f t="shared" si="396"/>
        <v>7.5771878764992084E-2</v>
      </c>
      <c r="AQ2113">
        <f t="shared" si="397"/>
        <v>39.301218240161653</v>
      </c>
    </row>
    <row r="2114" spans="1:43" x14ac:dyDescent="0.2">
      <c r="A2114">
        <v>40031</v>
      </c>
      <c r="B2114">
        <v>18</v>
      </c>
      <c r="C2114">
        <v>40</v>
      </c>
      <c r="D2114" t="s">
        <v>659</v>
      </c>
      <c r="E2114">
        <v>31</v>
      </c>
      <c r="F2114" t="s">
        <v>1407</v>
      </c>
      <c r="G2114" t="s">
        <v>1408</v>
      </c>
      <c r="H2114" t="s">
        <v>111</v>
      </c>
      <c r="I2114">
        <v>43</v>
      </c>
      <c r="J2114">
        <v>14</v>
      </c>
      <c r="K2114">
        <v>65</v>
      </c>
      <c r="L2114">
        <v>58</v>
      </c>
      <c r="M2114">
        <v>18</v>
      </c>
      <c r="N2114">
        <v>83</v>
      </c>
      <c r="O2114">
        <v>71</v>
      </c>
      <c r="P2114">
        <v>24</v>
      </c>
      <c r="Q2114">
        <v>98</v>
      </c>
      <c r="R2114">
        <v>1200</v>
      </c>
      <c r="S2114">
        <v>0.95600267251332605</v>
      </c>
      <c r="T2114">
        <f t="shared" si="387"/>
        <v>1</v>
      </c>
      <c r="U2114">
        <f t="shared" si="388"/>
        <v>1147.2032070159912</v>
      </c>
      <c r="V2114">
        <f t="shared" si="389"/>
        <v>956.00267251332605</v>
      </c>
      <c r="W2114">
        <v>24.69</v>
      </c>
      <c r="X2114">
        <f t="shared" si="390"/>
        <v>23.603705984354022</v>
      </c>
      <c r="Y2114">
        <v>0</v>
      </c>
      <c r="Z2114">
        <v>0</v>
      </c>
      <c r="AA2114">
        <v>0</v>
      </c>
      <c r="AB2114" s="2">
        <v>0.1</v>
      </c>
      <c r="AC2114">
        <v>25</v>
      </c>
      <c r="AD2114">
        <f t="shared" si="391"/>
        <v>0.11016807219002084</v>
      </c>
      <c r="AE2114">
        <v>1630000</v>
      </c>
      <c r="AF2114">
        <v>0</v>
      </c>
      <c r="AG2114">
        <v>0</v>
      </c>
      <c r="AH2114">
        <v>37800</v>
      </c>
      <c r="AI2114">
        <v>0.208584795199934</v>
      </c>
      <c r="AJ2114">
        <v>0.21305385509825001</v>
      </c>
      <c r="AK2114" s="1">
        <f t="shared" ref="AK2114:AK2177" si="398">((U2114*AD2114+X2114)/(8760*AI2114))+Z2114*AA2114/1000000+Y2114/1000</f>
        <v>8.2086603207363287E-2</v>
      </c>
      <c r="AL2114" s="1">
        <f t="shared" si="392"/>
        <v>8.3679722477166651E-2</v>
      </c>
      <c r="AM2114">
        <f t="shared" si="393"/>
        <v>8.2606024476260601E-2</v>
      </c>
      <c r="AN2114">
        <f t="shared" si="394"/>
        <v>8.4487089888816327E-2</v>
      </c>
      <c r="AO2114">
        <f t="shared" si="395"/>
        <v>7.2151612833698739E-2</v>
      </c>
      <c r="AP2114">
        <f t="shared" si="396"/>
        <v>7.0558493563895375E-2</v>
      </c>
      <c r="AQ2114">
        <f t="shared" si="397"/>
        <v>36.510451813400728</v>
      </c>
    </row>
    <row r="2115" spans="1:43" x14ac:dyDescent="0.2">
      <c r="A2115">
        <v>40033</v>
      </c>
      <c r="B2115">
        <v>18</v>
      </c>
      <c r="C2115">
        <v>40</v>
      </c>
      <c r="D2115" t="s">
        <v>1417</v>
      </c>
      <c r="E2115">
        <v>33</v>
      </c>
      <c r="F2115" t="s">
        <v>1407</v>
      </c>
      <c r="G2115" t="s">
        <v>1408</v>
      </c>
      <c r="H2115" t="s">
        <v>111</v>
      </c>
      <c r="I2115">
        <v>43</v>
      </c>
      <c r="J2115">
        <v>14</v>
      </c>
      <c r="K2115">
        <v>65</v>
      </c>
      <c r="L2115">
        <v>58</v>
      </c>
      <c r="M2115">
        <v>18</v>
      </c>
      <c r="N2115">
        <v>83</v>
      </c>
      <c r="O2115">
        <v>71</v>
      </c>
      <c r="P2115">
        <v>24</v>
      </c>
      <c r="Q2115">
        <v>98</v>
      </c>
      <c r="R2115">
        <v>1200</v>
      </c>
      <c r="S2115">
        <v>0.95462725758552502</v>
      </c>
      <c r="T2115">
        <f t="shared" ref="T2115:T2178" si="399">IF(S2115="NA",0,1)</f>
        <v>1</v>
      </c>
      <c r="U2115">
        <f t="shared" ref="U2115:U2178" si="400">R2115*IF(S2115="NA",0,S2115)</f>
        <v>1145.5527091026299</v>
      </c>
      <c r="V2115">
        <f t="shared" ref="V2115:V2178" si="401">1000*S2115</f>
        <v>954.62725758552506</v>
      </c>
      <c r="W2115">
        <v>24.69</v>
      </c>
      <c r="X2115">
        <f t="shared" ref="X2115:X2178" si="402">W2115*S2115</f>
        <v>23.569746989786616</v>
      </c>
      <c r="Y2115">
        <v>0</v>
      </c>
      <c r="Z2115">
        <v>0</v>
      </c>
      <c r="AA2115">
        <v>0</v>
      </c>
      <c r="AB2115" s="2">
        <v>0.1</v>
      </c>
      <c r="AC2115">
        <v>25</v>
      </c>
      <c r="AD2115">
        <f t="shared" ref="AD2115:AD2178" si="403">(AB2115*(1+AB2115)^AC2115)/((1+AB2115)^AC2115-1)</f>
        <v>0.11016807219002084</v>
      </c>
      <c r="AE2115">
        <v>1630000</v>
      </c>
      <c r="AF2115">
        <v>0</v>
      </c>
      <c r="AG2115">
        <v>0</v>
      </c>
      <c r="AH2115">
        <v>37800</v>
      </c>
      <c r="AI2115">
        <v>0.20777290187160999</v>
      </c>
      <c r="AJ2115">
        <v>0.20989034025987499</v>
      </c>
      <c r="AK2115" s="1">
        <f t="shared" si="398"/>
        <v>8.2288804120725617E-2</v>
      </c>
      <c r="AL2115" s="1">
        <f t="shared" ref="AL2115:AL2178" si="404">((U2115*AD2115+X2115)/(8760*AI2115))+Z2115*AA2115/1000000+Y2115/1000 + (AE2115*I2115)/(1000000*8760*AI2115*AC2115) + ((AF2115+AG2115)*L2115)/(1000000) + (AH2115*O2115)/(1000000*8760*AI2115*AC2115)</f>
        <v>8.388814866290438E-2</v>
      </c>
      <c r="AM2115">
        <f t="shared" ref="AM2115:AM2178" si="405">((U2115*AD2115+X2115)/(8760*AI2115))+Z2115*AA2115/1000000+Y2115/1000 + (AE2115*J2115)/(1000000*8760*AI2115*AC2115) + ((AF2115+AG2115)*M2115)/(1000000) + (AH2115*P2115)/(1000000*8760*AI2115*AC2115)</f>
        <v>8.2810255080015702E-2</v>
      </c>
      <c r="AN2115">
        <f t="shared" ref="AN2115:AN2178" si="406">((U2115*AD2115+X2115)/(8760*AI2115))+Z2115*AA2115/1000000+Y2115/1000 + (AE2115*K2115)/(1000000*8760*AI2115*AC2115) + ((AF2115+AG2115)*N2115)/(1000000) + (AH2115*Q2115)/(1000000*8760*AI2115*AC2115)</f>
        <v>8.4698670943206891E-2</v>
      </c>
      <c r="AO2115">
        <f t="shared" ref="AO2115:AO2178" si="407">((V2115*AD2115+X2115)/(8760*AI2115))+Z2115*AA2115/1000000+Y2115/1000 + (AE2115*I2115)/(1000000*8760*AI2115*AC2115) + ((AF2115+AG2115)*L2115)/(1000000) + (AH2115*O2115)/(1000000*8760*AI2115*AC2115)</f>
        <v>7.2331642250558603E-2</v>
      </c>
      <c r="AP2115">
        <f t="shared" ref="AP2115:AP2178" si="408">((V2115*AD2115+X2115)/(8760*AI2115))+Z2115*AA2115/1000000+Y2115/1000</f>
        <v>7.073229770837984E-2</v>
      </c>
      <c r="AQ2115">
        <f t="shared" ref="AQ2115:AQ2178" si="409">(AE2115)/(AC2115*8760*AI2115) + ((AF2115+AG2115)) + (AH2115)/(AC2115*8760*AI2115)</f>
        <v>36.653120043831059</v>
      </c>
    </row>
    <row r="2116" spans="1:43" x14ac:dyDescent="0.2">
      <c r="A2116">
        <v>40035</v>
      </c>
      <c r="B2116">
        <v>18</v>
      </c>
      <c r="C2116">
        <v>40</v>
      </c>
      <c r="D2116" t="s">
        <v>1418</v>
      </c>
      <c r="E2116">
        <v>35</v>
      </c>
      <c r="F2116" t="s">
        <v>1407</v>
      </c>
      <c r="G2116" t="s">
        <v>1408</v>
      </c>
      <c r="H2116" t="s">
        <v>111</v>
      </c>
      <c r="I2116">
        <v>43</v>
      </c>
      <c r="J2116">
        <v>14</v>
      </c>
      <c r="K2116">
        <v>65</v>
      </c>
      <c r="L2116">
        <v>58</v>
      </c>
      <c r="M2116">
        <v>18</v>
      </c>
      <c r="N2116">
        <v>83</v>
      </c>
      <c r="O2116">
        <v>71</v>
      </c>
      <c r="P2116">
        <v>24</v>
      </c>
      <c r="Q2116">
        <v>98</v>
      </c>
      <c r="R2116">
        <v>1200</v>
      </c>
      <c r="S2116">
        <v>0.97133265670977098</v>
      </c>
      <c r="T2116">
        <f t="shared" si="399"/>
        <v>1</v>
      </c>
      <c r="U2116">
        <f t="shared" si="400"/>
        <v>1165.5991880517252</v>
      </c>
      <c r="V2116">
        <f t="shared" si="401"/>
        <v>971.33265670977096</v>
      </c>
      <c r="W2116">
        <v>24.69</v>
      </c>
      <c r="X2116">
        <f t="shared" si="402"/>
        <v>23.982203294164247</v>
      </c>
      <c r="Y2116">
        <v>0</v>
      </c>
      <c r="Z2116">
        <v>0</v>
      </c>
      <c r="AA2116">
        <v>0</v>
      </c>
      <c r="AB2116" s="2">
        <v>0.1</v>
      </c>
      <c r="AC2116">
        <v>25</v>
      </c>
      <c r="AD2116">
        <f t="shared" si="403"/>
        <v>0.11016807219002084</v>
      </c>
      <c r="AE2116">
        <v>1630000</v>
      </c>
      <c r="AF2116">
        <v>0</v>
      </c>
      <c r="AG2116">
        <v>0</v>
      </c>
      <c r="AH2116">
        <v>37800</v>
      </c>
      <c r="AI2116">
        <v>0.192329708313944</v>
      </c>
      <c r="AJ2116">
        <v>0.19391535701162499</v>
      </c>
      <c r="AK2116" s="1">
        <f t="shared" si="398"/>
        <v>9.045184771364867E-2</v>
      </c>
      <c r="AL2116" s="1">
        <f t="shared" si="404"/>
        <v>9.2179612288004406E-2</v>
      </c>
      <c r="AM2116">
        <f t="shared" si="405"/>
        <v>9.1015168793606757E-2</v>
      </c>
      <c r="AN2116">
        <f t="shared" si="406"/>
        <v>9.3055215790377302E-2</v>
      </c>
      <c r="AO2116">
        <f t="shared" si="407"/>
        <v>7.9476701250705342E-2</v>
      </c>
      <c r="AP2116">
        <f t="shared" si="408"/>
        <v>7.7748936676349606E-2</v>
      </c>
      <c r="AQ2116">
        <f t="shared" si="409"/>
        <v>39.596197492923267</v>
      </c>
    </row>
    <row r="2117" spans="1:43" x14ac:dyDescent="0.2">
      <c r="A2117">
        <v>40037</v>
      </c>
      <c r="B2117">
        <v>18</v>
      </c>
      <c r="C2117">
        <v>40</v>
      </c>
      <c r="D2117" t="s">
        <v>1419</v>
      </c>
      <c r="E2117">
        <v>37</v>
      </c>
      <c r="F2117" t="s">
        <v>1407</v>
      </c>
      <c r="G2117" t="s">
        <v>1408</v>
      </c>
      <c r="H2117" t="s">
        <v>111</v>
      </c>
      <c r="I2117">
        <v>43</v>
      </c>
      <c r="J2117">
        <v>14</v>
      </c>
      <c r="K2117">
        <v>65</v>
      </c>
      <c r="L2117">
        <v>58</v>
      </c>
      <c r="M2117">
        <v>18</v>
      </c>
      <c r="N2117">
        <v>83</v>
      </c>
      <c r="O2117">
        <v>71</v>
      </c>
      <c r="P2117">
        <v>24</v>
      </c>
      <c r="Q2117">
        <v>98</v>
      </c>
      <c r="R2117">
        <v>1200</v>
      </c>
      <c r="S2117">
        <v>0.96271296562971898</v>
      </c>
      <c r="T2117">
        <f t="shared" si="399"/>
        <v>1</v>
      </c>
      <c r="U2117">
        <f t="shared" si="400"/>
        <v>1155.2555587556628</v>
      </c>
      <c r="V2117">
        <f t="shared" si="401"/>
        <v>962.71296562971895</v>
      </c>
      <c r="W2117">
        <v>24.69</v>
      </c>
      <c r="X2117">
        <f t="shared" si="402"/>
        <v>23.769383121397762</v>
      </c>
      <c r="Y2117">
        <v>0</v>
      </c>
      <c r="Z2117">
        <v>0</v>
      </c>
      <c r="AA2117">
        <v>0</v>
      </c>
      <c r="AB2117" s="2">
        <v>0.1</v>
      </c>
      <c r="AC2117">
        <v>25</v>
      </c>
      <c r="AD2117">
        <f t="shared" si="403"/>
        <v>0.11016807219002084</v>
      </c>
      <c r="AE2117">
        <v>1630000</v>
      </c>
      <c r="AF2117">
        <v>0</v>
      </c>
      <c r="AG2117">
        <v>0</v>
      </c>
      <c r="AH2117">
        <v>37800</v>
      </c>
      <c r="AI2117">
        <v>0.195622420564217</v>
      </c>
      <c r="AJ2117">
        <v>0.19801062718375001</v>
      </c>
      <c r="AK2117" s="1">
        <f t="shared" si="398"/>
        <v>8.8140197248397681E-2</v>
      </c>
      <c r="AL2117" s="1">
        <f t="shared" si="404"/>
        <v>8.9838880127704565E-2</v>
      </c>
      <c r="AM2117">
        <f t="shared" si="405"/>
        <v>8.8694036520414396E-2</v>
      </c>
      <c r="AN2117">
        <f t="shared" si="406"/>
        <v>9.0699745491318456E-2</v>
      </c>
      <c r="AO2117">
        <f t="shared" si="407"/>
        <v>7.746061353882383E-2</v>
      </c>
      <c r="AP2117">
        <f t="shared" si="408"/>
        <v>7.5761930659516946E-2</v>
      </c>
      <c r="AQ2117">
        <f t="shared" si="409"/>
        <v>38.929715173702711</v>
      </c>
    </row>
    <row r="2118" spans="1:43" x14ac:dyDescent="0.2">
      <c r="A2118">
        <v>40039</v>
      </c>
      <c r="B2118">
        <v>18</v>
      </c>
      <c r="C2118">
        <v>40</v>
      </c>
      <c r="D2118" t="s">
        <v>241</v>
      </c>
      <c r="E2118">
        <v>39</v>
      </c>
      <c r="F2118" t="s">
        <v>1407</v>
      </c>
      <c r="G2118" t="s">
        <v>1408</v>
      </c>
      <c r="H2118" t="s">
        <v>111</v>
      </c>
      <c r="I2118">
        <v>43</v>
      </c>
      <c r="J2118">
        <v>14</v>
      </c>
      <c r="K2118">
        <v>65</v>
      </c>
      <c r="L2118">
        <v>58</v>
      </c>
      <c r="M2118">
        <v>18</v>
      </c>
      <c r="N2118">
        <v>83</v>
      </c>
      <c r="O2118">
        <v>71</v>
      </c>
      <c r="P2118">
        <v>24</v>
      </c>
      <c r="Q2118">
        <v>98</v>
      </c>
      <c r="R2118">
        <v>1200</v>
      </c>
      <c r="S2118">
        <v>0.96106970806916603</v>
      </c>
      <c r="T2118">
        <f t="shared" si="399"/>
        <v>1</v>
      </c>
      <c r="U2118">
        <f t="shared" si="400"/>
        <v>1153.2836496829993</v>
      </c>
      <c r="V2118">
        <f t="shared" si="401"/>
        <v>961.06970806916604</v>
      </c>
      <c r="W2118">
        <v>24.69</v>
      </c>
      <c r="X2118">
        <f t="shared" si="402"/>
        <v>23.728811092227712</v>
      </c>
      <c r="Y2118">
        <v>0</v>
      </c>
      <c r="Z2118">
        <v>0</v>
      </c>
      <c r="AA2118">
        <v>0</v>
      </c>
      <c r="AB2118" s="2">
        <v>0.1</v>
      </c>
      <c r="AC2118">
        <v>25</v>
      </c>
      <c r="AD2118">
        <f t="shared" si="403"/>
        <v>0.11016807219002084</v>
      </c>
      <c r="AE2118">
        <v>1630000</v>
      </c>
      <c r="AF2118">
        <v>0</v>
      </c>
      <c r="AG2118">
        <v>0</v>
      </c>
      <c r="AH2118">
        <v>37800</v>
      </c>
      <c r="AI2118">
        <v>0.21175111454266601</v>
      </c>
      <c r="AJ2118">
        <v>0.21620771169024999</v>
      </c>
      <c r="AK2118" s="1">
        <f t="shared" si="398"/>
        <v>8.1287732594725617E-2</v>
      </c>
      <c r="AL2118" s="1">
        <f t="shared" si="404"/>
        <v>8.2857029915019295E-2</v>
      </c>
      <c r="AM2118">
        <f t="shared" si="405"/>
        <v>8.1799386945303337E-2</v>
      </c>
      <c r="AN2118">
        <f t="shared" si="406"/>
        <v>8.3652324742976916E-2</v>
      </c>
      <c r="AO2118">
        <f t="shared" si="407"/>
        <v>7.1441112366894474E-2</v>
      </c>
      <c r="AP2118">
        <f t="shared" si="408"/>
        <v>6.9871815046600796E-2</v>
      </c>
      <c r="AQ2118">
        <f t="shared" si="409"/>
        <v>35.964510177918278</v>
      </c>
    </row>
    <row r="2119" spans="1:43" x14ac:dyDescent="0.2">
      <c r="A2119">
        <v>40041</v>
      </c>
      <c r="B2119">
        <v>18</v>
      </c>
      <c r="C2119">
        <v>40</v>
      </c>
      <c r="D2119" t="s">
        <v>563</v>
      </c>
      <c r="E2119">
        <v>41</v>
      </c>
      <c r="F2119" t="s">
        <v>1407</v>
      </c>
      <c r="G2119" t="s">
        <v>1408</v>
      </c>
      <c r="H2119" t="s">
        <v>111</v>
      </c>
      <c r="I2119">
        <v>43</v>
      </c>
      <c r="J2119">
        <v>14</v>
      </c>
      <c r="K2119">
        <v>65</v>
      </c>
      <c r="L2119">
        <v>58</v>
      </c>
      <c r="M2119">
        <v>18</v>
      </c>
      <c r="N2119">
        <v>83</v>
      </c>
      <c r="O2119">
        <v>71</v>
      </c>
      <c r="P2119">
        <v>24</v>
      </c>
      <c r="Q2119">
        <v>98</v>
      </c>
      <c r="R2119">
        <v>1200</v>
      </c>
      <c r="S2119">
        <v>0.96854016482830096</v>
      </c>
      <c r="T2119">
        <f t="shared" si="399"/>
        <v>1</v>
      </c>
      <c r="U2119">
        <f t="shared" si="400"/>
        <v>1162.2481977939613</v>
      </c>
      <c r="V2119">
        <f t="shared" si="401"/>
        <v>968.54016482830093</v>
      </c>
      <c r="W2119">
        <v>24.69</v>
      </c>
      <c r="X2119">
        <f t="shared" si="402"/>
        <v>23.913256669610753</v>
      </c>
      <c r="Y2119">
        <v>0</v>
      </c>
      <c r="Z2119">
        <v>0</v>
      </c>
      <c r="AA2119">
        <v>0</v>
      </c>
      <c r="AB2119" s="2">
        <v>0.1</v>
      </c>
      <c r="AC2119">
        <v>25</v>
      </c>
      <c r="AD2119">
        <f t="shared" si="403"/>
        <v>0.11016807219002084</v>
      </c>
      <c r="AE2119">
        <v>1630000</v>
      </c>
      <c r="AF2119">
        <v>0</v>
      </c>
      <c r="AG2119">
        <v>0</v>
      </c>
      <c r="AH2119">
        <v>37800</v>
      </c>
      <c r="AI2119">
        <v>0.190961811047132</v>
      </c>
      <c r="AJ2119">
        <v>0.19248435737262501</v>
      </c>
      <c r="AK2119" s="1">
        <f t="shared" si="398"/>
        <v>9.0837868759684942E-2</v>
      </c>
      <c r="AL2119" s="1">
        <f t="shared" si="404"/>
        <v>9.2578009653818946E-2</v>
      </c>
      <c r="AM2119">
        <f t="shared" si="405"/>
        <v>9.1405225020087674E-2</v>
      </c>
      <c r="AN2119">
        <f t="shared" si="406"/>
        <v>9.3459885277466445E-2</v>
      </c>
      <c r="AO2119">
        <f t="shared" si="407"/>
        <v>7.9820886445842634E-2</v>
      </c>
      <c r="AP2119">
        <f t="shared" si="408"/>
        <v>7.808074555170863E-2</v>
      </c>
      <c r="AQ2119">
        <f t="shared" si="409"/>
        <v>39.879832896408985</v>
      </c>
    </row>
    <row r="2120" spans="1:43" x14ac:dyDescent="0.2">
      <c r="A2120">
        <v>40043</v>
      </c>
      <c r="B2120">
        <v>18</v>
      </c>
      <c r="C2120">
        <v>40</v>
      </c>
      <c r="D2120" t="s">
        <v>1420</v>
      </c>
      <c r="E2120">
        <v>43</v>
      </c>
      <c r="F2120" t="s">
        <v>1407</v>
      </c>
      <c r="G2120" t="s">
        <v>1408</v>
      </c>
      <c r="H2120" t="s">
        <v>111</v>
      </c>
      <c r="I2120">
        <v>43</v>
      </c>
      <c r="J2120">
        <v>14</v>
      </c>
      <c r="K2120">
        <v>65</v>
      </c>
      <c r="L2120">
        <v>58</v>
      </c>
      <c r="M2120">
        <v>18</v>
      </c>
      <c r="N2120">
        <v>83</v>
      </c>
      <c r="O2120">
        <v>71</v>
      </c>
      <c r="P2120">
        <v>24</v>
      </c>
      <c r="Q2120">
        <v>98</v>
      </c>
      <c r="R2120">
        <v>1200</v>
      </c>
      <c r="S2120">
        <v>0.96286787278950203</v>
      </c>
      <c r="T2120">
        <f t="shared" si="399"/>
        <v>1</v>
      </c>
      <c r="U2120">
        <f t="shared" si="400"/>
        <v>1155.4414473474023</v>
      </c>
      <c r="V2120">
        <f t="shared" si="401"/>
        <v>962.86787278950203</v>
      </c>
      <c r="W2120">
        <v>24.69</v>
      </c>
      <c r="X2120">
        <f t="shared" si="402"/>
        <v>23.773207779172807</v>
      </c>
      <c r="Y2120">
        <v>0</v>
      </c>
      <c r="Z2120">
        <v>0</v>
      </c>
      <c r="AA2120">
        <v>0</v>
      </c>
      <c r="AB2120" s="2">
        <v>0.1</v>
      </c>
      <c r="AC2120">
        <v>25</v>
      </c>
      <c r="AD2120">
        <f t="shared" si="403"/>
        <v>0.11016807219002084</v>
      </c>
      <c r="AE2120">
        <v>1630000</v>
      </c>
      <c r="AF2120">
        <v>0</v>
      </c>
      <c r="AG2120">
        <v>0</v>
      </c>
      <c r="AH2120">
        <v>37800</v>
      </c>
      <c r="AI2120">
        <v>0.21249185214278199</v>
      </c>
      <c r="AJ2120">
        <v>0.21611321565112501</v>
      </c>
      <c r="AK2120" s="1">
        <f t="shared" si="398"/>
        <v>8.1155926448959026E-2</v>
      </c>
      <c r="AL2120" s="1">
        <f t="shared" si="404"/>
        <v>8.2719753265234883E-2</v>
      </c>
      <c r="AM2120">
        <f t="shared" si="405"/>
        <v>8.1665797194132986E-2</v>
      </c>
      <c r="AN2120">
        <f t="shared" si="406"/>
        <v>8.3512275729093338E-2</v>
      </c>
      <c r="AO2120">
        <f t="shared" si="407"/>
        <v>7.1322346358806896E-2</v>
      </c>
      <c r="AP2120">
        <f t="shared" si="408"/>
        <v>6.9758519542531039E-2</v>
      </c>
      <c r="AQ2120">
        <f t="shared" si="409"/>
        <v>35.839139418099045</v>
      </c>
    </row>
    <row r="2121" spans="1:43" x14ac:dyDescent="0.2">
      <c r="A2121">
        <v>40045</v>
      </c>
      <c r="B2121">
        <v>18</v>
      </c>
      <c r="C2121">
        <v>40</v>
      </c>
      <c r="D2121" t="s">
        <v>663</v>
      </c>
      <c r="E2121">
        <v>45</v>
      </c>
      <c r="F2121" t="s">
        <v>1407</v>
      </c>
      <c r="G2121" t="s">
        <v>1408</v>
      </c>
      <c r="H2121" t="s">
        <v>111</v>
      </c>
      <c r="I2121">
        <v>43</v>
      </c>
      <c r="J2121">
        <v>14</v>
      </c>
      <c r="K2121">
        <v>65</v>
      </c>
      <c r="L2121">
        <v>58</v>
      </c>
      <c r="M2121">
        <v>18</v>
      </c>
      <c r="N2121">
        <v>83</v>
      </c>
      <c r="O2121">
        <v>71</v>
      </c>
      <c r="P2121">
        <v>24</v>
      </c>
      <c r="Q2121">
        <v>98</v>
      </c>
      <c r="R2121">
        <v>1200</v>
      </c>
      <c r="S2121">
        <v>0.96453702269178399</v>
      </c>
      <c r="T2121">
        <f t="shared" si="399"/>
        <v>1</v>
      </c>
      <c r="U2121">
        <f t="shared" si="400"/>
        <v>1157.4444272301407</v>
      </c>
      <c r="V2121">
        <f t="shared" si="401"/>
        <v>964.53702269178393</v>
      </c>
      <c r="W2121">
        <v>24.69</v>
      </c>
      <c r="X2121">
        <f t="shared" si="402"/>
        <v>23.814419090260149</v>
      </c>
      <c r="Y2121">
        <v>0</v>
      </c>
      <c r="Z2121">
        <v>0</v>
      </c>
      <c r="AA2121">
        <v>0</v>
      </c>
      <c r="AB2121" s="2">
        <v>0.1</v>
      </c>
      <c r="AC2121">
        <v>25</v>
      </c>
      <c r="AD2121">
        <f t="shared" si="403"/>
        <v>0.11016807219002084</v>
      </c>
      <c r="AE2121">
        <v>1630000</v>
      </c>
      <c r="AF2121">
        <v>0</v>
      </c>
      <c r="AG2121">
        <v>0</v>
      </c>
      <c r="AH2121">
        <v>37800</v>
      </c>
      <c r="AI2121">
        <v>0.21724523745722499</v>
      </c>
      <c r="AJ2121">
        <v>0.22108362181149999</v>
      </c>
      <c r="AK2121" s="1">
        <f t="shared" si="398"/>
        <v>7.951781966295228E-2</v>
      </c>
      <c r="AL2121" s="1">
        <f t="shared" si="404"/>
        <v>8.1047429520044928E-2</v>
      </c>
      <c r="AM2121">
        <f t="shared" si="405"/>
        <v>8.0016534296532063E-2</v>
      </c>
      <c r="AN2121">
        <f t="shared" si="406"/>
        <v>8.1822611375266058E-2</v>
      </c>
      <c r="AO2121">
        <f t="shared" si="407"/>
        <v>6.9880075678294129E-2</v>
      </c>
      <c r="AP2121">
        <f t="shared" si="408"/>
        <v>6.8350465821201481E-2</v>
      </c>
      <c r="AQ2121">
        <f t="shared" si="409"/>
        <v>35.054969228748817</v>
      </c>
    </row>
    <row r="2122" spans="1:43" x14ac:dyDescent="0.2">
      <c r="A2122">
        <v>40047</v>
      </c>
      <c r="B2122">
        <v>18</v>
      </c>
      <c r="C2122">
        <v>40</v>
      </c>
      <c r="D2122" t="s">
        <v>250</v>
      </c>
      <c r="E2122">
        <v>47</v>
      </c>
      <c r="F2122" t="s">
        <v>1407</v>
      </c>
      <c r="G2122" t="s">
        <v>1408</v>
      </c>
      <c r="H2122" t="s">
        <v>111</v>
      </c>
      <c r="I2122">
        <v>43</v>
      </c>
      <c r="J2122">
        <v>14</v>
      </c>
      <c r="K2122">
        <v>65</v>
      </c>
      <c r="L2122">
        <v>58</v>
      </c>
      <c r="M2122">
        <v>18</v>
      </c>
      <c r="N2122">
        <v>83</v>
      </c>
      <c r="O2122">
        <v>71</v>
      </c>
      <c r="P2122">
        <v>24</v>
      </c>
      <c r="Q2122">
        <v>98</v>
      </c>
      <c r="R2122">
        <v>1200</v>
      </c>
      <c r="S2122">
        <v>0.96462721377611205</v>
      </c>
      <c r="T2122">
        <f t="shared" si="399"/>
        <v>1</v>
      </c>
      <c r="U2122">
        <f t="shared" si="400"/>
        <v>1157.5526565313344</v>
      </c>
      <c r="V2122">
        <f t="shared" si="401"/>
        <v>964.62721377611206</v>
      </c>
      <c r="W2122">
        <v>24.69</v>
      </c>
      <c r="X2122">
        <f t="shared" si="402"/>
        <v>23.816645908132209</v>
      </c>
      <c r="Y2122">
        <v>0</v>
      </c>
      <c r="Z2122">
        <v>0</v>
      </c>
      <c r="AA2122">
        <v>0</v>
      </c>
      <c r="AB2122" s="2">
        <v>0.1</v>
      </c>
      <c r="AC2122">
        <v>25</v>
      </c>
      <c r="AD2122">
        <f t="shared" si="403"/>
        <v>0.11016807219002084</v>
      </c>
      <c r="AE2122">
        <v>1630000</v>
      </c>
      <c r="AF2122">
        <v>0</v>
      </c>
      <c r="AG2122">
        <v>0</v>
      </c>
      <c r="AH2122">
        <v>37800</v>
      </c>
      <c r="AI2122">
        <v>0.203543035976364</v>
      </c>
      <c r="AJ2122">
        <v>0.206153000410875</v>
      </c>
      <c r="AK2122" s="1">
        <f t="shared" si="398"/>
        <v>8.4878771976149903E-2</v>
      </c>
      <c r="AL2122" s="1">
        <f t="shared" si="404"/>
        <v>8.6511352796353413E-2</v>
      </c>
      <c r="AM2122">
        <f t="shared" si="405"/>
        <v>8.5411059305341638E-2</v>
      </c>
      <c r="AN2122">
        <f t="shared" si="406"/>
        <v>8.7338718691738801E-2</v>
      </c>
      <c r="AO2122">
        <f t="shared" si="407"/>
        <v>7.459111549195252E-2</v>
      </c>
      <c r="AP2122">
        <f t="shared" si="408"/>
        <v>7.2958534671749009E-2</v>
      </c>
      <c r="AQ2122">
        <f t="shared" si="409"/>
        <v>37.41481538596873</v>
      </c>
    </row>
    <row r="2123" spans="1:43" x14ac:dyDescent="0.2">
      <c r="A2123">
        <v>40049</v>
      </c>
      <c r="B2123">
        <v>18</v>
      </c>
      <c r="C2123">
        <v>40</v>
      </c>
      <c r="D2123" t="s">
        <v>1421</v>
      </c>
      <c r="E2123">
        <v>49</v>
      </c>
      <c r="F2123" t="s">
        <v>1407</v>
      </c>
      <c r="G2123" t="s">
        <v>1408</v>
      </c>
      <c r="H2123" t="s">
        <v>111</v>
      </c>
      <c r="I2123">
        <v>43</v>
      </c>
      <c r="J2123">
        <v>14</v>
      </c>
      <c r="K2123">
        <v>65</v>
      </c>
      <c r="L2123">
        <v>58</v>
      </c>
      <c r="M2123">
        <v>18</v>
      </c>
      <c r="N2123">
        <v>83</v>
      </c>
      <c r="O2123">
        <v>71</v>
      </c>
      <c r="P2123">
        <v>24</v>
      </c>
      <c r="Q2123">
        <v>98</v>
      </c>
      <c r="R2123">
        <v>1200</v>
      </c>
      <c r="S2123">
        <v>0.95576722754372501</v>
      </c>
      <c r="T2123">
        <f t="shared" si="399"/>
        <v>1</v>
      </c>
      <c r="U2123">
        <f t="shared" si="400"/>
        <v>1146.92067305247</v>
      </c>
      <c r="V2123">
        <f t="shared" si="401"/>
        <v>955.76722754372497</v>
      </c>
      <c r="W2123">
        <v>24.69</v>
      </c>
      <c r="X2123">
        <f t="shared" si="402"/>
        <v>23.59789284805457</v>
      </c>
      <c r="Y2123">
        <v>0</v>
      </c>
      <c r="Z2123">
        <v>0</v>
      </c>
      <c r="AA2123">
        <v>0</v>
      </c>
      <c r="AB2123" s="2">
        <v>0.1</v>
      </c>
      <c r="AC2123">
        <v>25</v>
      </c>
      <c r="AD2123">
        <f t="shared" si="403"/>
        <v>0.11016807219002084</v>
      </c>
      <c r="AE2123">
        <v>1630000</v>
      </c>
      <c r="AF2123">
        <v>0</v>
      </c>
      <c r="AG2123">
        <v>0</v>
      </c>
      <c r="AH2123">
        <v>37800</v>
      </c>
      <c r="AI2123">
        <v>0.20197790357481901</v>
      </c>
      <c r="AJ2123">
        <v>0.20473375092099999</v>
      </c>
      <c r="AK2123" s="1">
        <f t="shared" si="398"/>
        <v>8.4750857365896271E-2</v>
      </c>
      <c r="AL2123" s="1">
        <f t="shared" si="404"/>
        <v>8.639608910035633E-2</v>
      </c>
      <c r="AM2123">
        <f t="shared" si="405"/>
        <v>8.5287269404430488E-2</v>
      </c>
      <c r="AN2123">
        <f t="shared" si="406"/>
        <v>8.7229866277113988E-2</v>
      </c>
      <c r="AO2123">
        <f t="shared" si="407"/>
        <v>7.4493815916705799E-2</v>
      </c>
      <c r="AP2123">
        <f t="shared" si="408"/>
        <v>7.284858418224574E-2</v>
      </c>
      <c r="AQ2123">
        <f t="shared" si="409"/>
        <v>37.704743832704551</v>
      </c>
    </row>
    <row r="2124" spans="1:43" x14ac:dyDescent="0.2">
      <c r="A2124">
        <v>40051</v>
      </c>
      <c r="B2124">
        <v>18</v>
      </c>
      <c r="C2124">
        <v>40</v>
      </c>
      <c r="D2124" t="s">
        <v>402</v>
      </c>
      <c r="E2124">
        <v>51</v>
      </c>
      <c r="F2124" t="s">
        <v>1407</v>
      </c>
      <c r="G2124" t="s">
        <v>1408</v>
      </c>
      <c r="H2124" t="s">
        <v>111</v>
      </c>
      <c r="I2124">
        <v>43</v>
      </c>
      <c r="J2124">
        <v>14</v>
      </c>
      <c r="K2124">
        <v>65</v>
      </c>
      <c r="L2124">
        <v>58</v>
      </c>
      <c r="M2124">
        <v>18</v>
      </c>
      <c r="N2124">
        <v>83</v>
      </c>
      <c r="O2124">
        <v>71</v>
      </c>
      <c r="P2124">
        <v>24</v>
      </c>
      <c r="Q2124">
        <v>98</v>
      </c>
      <c r="R2124">
        <v>1200</v>
      </c>
      <c r="S2124">
        <v>0.95734210426990796</v>
      </c>
      <c r="T2124">
        <f t="shared" si="399"/>
        <v>1</v>
      </c>
      <c r="U2124">
        <f t="shared" si="400"/>
        <v>1148.8105251238896</v>
      </c>
      <c r="V2124">
        <f t="shared" si="401"/>
        <v>957.34210426990796</v>
      </c>
      <c r="W2124">
        <v>24.69</v>
      </c>
      <c r="X2124">
        <f t="shared" si="402"/>
        <v>23.636776554424028</v>
      </c>
      <c r="Y2124">
        <v>0</v>
      </c>
      <c r="Z2124">
        <v>0</v>
      </c>
      <c r="AA2124">
        <v>0</v>
      </c>
      <c r="AB2124" s="2">
        <v>0.1</v>
      </c>
      <c r="AC2124">
        <v>25</v>
      </c>
      <c r="AD2124">
        <f t="shared" si="403"/>
        <v>0.11016807219002084</v>
      </c>
      <c r="AE2124">
        <v>1630000</v>
      </c>
      <c r="AF2124">
        <v>0</v>
      </c>
      <c r="AG2124">
        <v>0</v>
      </c>
      <c r="AH2124">
        <v>37800</v>
      </c>
      <c r="AI2124">
        <v>0.204457261147205</v>
      </c>
      <c r="AJ2124">
        <v>0.20675483640262499</v>
      </c>
      <c r="AK2124" s="1">
        <f t="shared" si="398"/>
        <v>8.3861079124636348E-2</v>
      </c>
      <c r="AL2124" s="1">
        <f t="shared" si="404"/>
        <v>8.5486359903398992E-2</v>
      </c>
      <c r="AM2124">
        <f t="shared" si="405"/>
        <v>8.439098634528247E-2</v>
      </c>
      <c r="AN2124">
        <f t="shared" si="406"/>
        <v>8.6310026254327932E-2</v>
      </c>
      <c r="AO2124">
        <f t="shared" si="407"/>
        <v>7.3709045735261672E-2</v>
      </c>
      <c r="AP2124">
        <f t="shared" si="408"/>
        <v>7.2083764956499027E-2</v>
      </c>
      <c r="AQ2124">
        <f t="shared" si="409"/>
        <v>37.247516040392576</v>
      </c>
    </row>
    <row r="2125" spans="1:43" x14ac:dyDescent="0.2">
      <c r="A2125">
        <v>40053</v>
      </c>
      <c r="B2125">
        <v>18</v>
      </c>
      <c r="C2125">
        <v>40</v>
      </c>
      <c r="D2125" t="s">
        <v>129</v>
      </c>
      <c r="E2125">
        <v>53</v>
      </c>
      <c r="F2125" t="s">
        <v>1407</v>
      </c>
      <c r="G2125" t="s">
        <v>1408</v>
      </c>
      <c r="H2125" t="s">
        <v>111</v>
      </c>
      <c r="I2125">
        <v>43</v>
      </c>
      <c r="J2125">
        <v>14</v>
      </c>
      <c r="K2125">
        <v>65</v>
      </c>
      <c r="L2125">
        <v>58</v>
      </c>
      <c r="M2125">
        <v>18</v>
      </c>
      <c r="N2125">
        <v>83</v>
      </c>
      <c r="O2125">
        <v>71</v>
      </c>
      <c r="P2125">
        <v>24</v>
      </c>
      <c r="Q2125">
        <v>98</v>
      </c>
      <c r="R2125">
        <v>1200</v>
      </c>
      <c r="S2125">
        <v>0.96680114914973603</v>
      </c>
      <c r="T2125">
        <f t="shared" si="399"/>
        <v>1</v>
      </c>
      <c r="U2125">
        <f t="shared" si="400"/>
        <v>1160.1613789796831</v>
      </c>
      <c r="V2125">
        <f t="shared" si="401"/>
        <v>966.80114914973603</v>
      </c>
      <c r="W2125">
        <v>24.69</v>
      </c>
      <c r="X2125">
        <f t="shared" si="402"/>
        <v>23.870320372506985</v>
      </c>
      <c r="Y2125">
        <v>0</v>
      </c>
      <c r="Z2125">
        <v>0</v>
      </c>
      <c r="AA2125">
        <v>0</v>
      </c>
      <c r="AB2125" s="2">
        <v>0.1</v>
      </c>
      <c r="AC2125">
        <v>25</v>
      </c>
      <c r="AD2125">
        <f t="shared" si="403"/>
        <v>0.11016807219002084</v>
      </c>
      <c r="AE2125">
        <v>1630000</v>
      </c>
      <c r="AF2125">
        <v>0</v>
      </c>
      <c r="AG2125">
        <v>0</v>
      </c>
      <c r="AH2125">
        <v>37800</v>
      </c>
      <c r="AI2125">
        <v>0.20342090076805899</v>
      </c>
      <c r="AJ2125">
        <v>0.20636137728537499</v>
      </c>
      <c r="AK2125" s="1">
        <f t="shared" si="398"/>
        <v>8.5121135913924145E-2</v>
      </c>
      <c r="AL2125" s="1">
        <f t="shared" si="404"/>
        <v>8.6754696946081289E-2</v>
      </c>
      <c r="AM2125">
        <f t="shared" si="405"/>
        <v>8.5653742831828653E-2</v>
      </c>
      <c r="AN2125">
        <f t="shared" si="406"/>
        <v>8.7582559597235599E-2</v>
      </c>
      <c r="AO2125">
        <f t="shared" si="407"/>
        <v>7.4800422442684283E-2</v>
      </c>
      <c r="AP2125">
        <f t="shared" si="408"/>
        <v>7.316686141052714E-2</v>
      </c>
      <c r="AQ2125">
        <f t="shared" si="409"/>
        <v>37.437279480138038</v>
      </c>
    </row>
    <row r="2126" spans="1:43" x14ac:dyDescent="0.2">
      <c r="A2126">
        <v>40055</v>
      </c>
      <c r="B2126">
        <v>18</v>
      </c>
      <c r="C2126">
        <v>40</v>
      </c>
      <c r="D2126" t="s">
        <v>1422</v>
      </c>
      <c r="E2126">
        <v>55</v>
      </c>
      <c r="F2126" t="s">
        <v>1407</v>
      </c>
      <c r="G2126" t="s">
        <v>1408</v>
      </c>
      <c r="H2126" t="s">
        <v>111</v>
      </c>
      <c r="I2126">
        <v>43</v>
      </c>
      <c r="J2126">
        <v>14</v>
      </c>
      <c r="K2126">
        <v>65</v>
      </c>
      <c r="L2126">
        <v>58</v>
      </c>
      <c r="M2126">
        <v>18</v>
      </c>
      <c r="N2126">
        <v>83</v>
      </c>
      <c r="O2126">
        <v>71</v>
      </c>
      <c r="P2126">
        <v>24</v>
      </c>
      <c r="Q2126">
        <v>98</v>
      </c>
      <c r="R2126">
        <v>1200</v>
      </c>
      <c r="S2126">
        <v>0.95858150369980799</v>
      </c>
      <c r="T2126">
        <f t="shared" si="399"/>
        <v>1</v>
      </c>
      <c r="U2126">
        <f t="shared" si="400"/>
        <v>1150.2978044397696</v>
      </c>
      <c r="V2126">
        <f t="shared" si="401"/>
        <v>958.58150369980797</v>
      </c>
      <c r="W2126">
        <v>24.69</v>
      </c>
      <c r="X2126">
        <f t="shared" si="402"/>
        <v>23.667377326348259</v>
      </c>
      <c r="Y2126">
        <v>0</v>
      </c>
      <c r="Z2126">
        <v>0</v>
      </c>
      <c r="AA2126">
        <v>0</v>
      </c>
      <c r="AB2126" s="2">
        <v>0.1</v>
      </c>
      <c r="AC2126">
        <v>25</v>
      </c>
      <c r="AD2126">
        <f t="shared" si="403"/>
        <v>0.11016807219002084</v>
      </c>
      <c r="AE2126">
        <v>1630000</v>
      </c>
      <c r="AF2126">
        <v>0</v>
      </c>
      <c r="AG2126">
        <v>0</v>
      </c>
      <c r="AH2126">
        <v>37800</v>
      </c>
      <c r="AI2126">
        <v>0.215312341014953</v>
      </c>
      <c r="AJ2126">
        <v>0.21772184970424999</v>
      </c>
      <c r="AK2126" s="1">
        <f t="shared" si="398"/>
        <v>7.9736275820464386E-2</v>
      </c>
      <c r="AL2126" s="1">
        <f t="shared" si="404"/>
        <v>8.1279617252054348E-2</v>
      </c>
      <c r="AM2126">
        <f t="shared" si="405"/>
        <v>8.0239467502300724E-2</v>
      </c>
      <c r="AN2126">
        <f t="shared" si="406"/>
        <v>8.2061758050004943E-2</v>
      </c>
      <c r="AO2126">
        <f t="shared" si="407"/>
        <v>7.0081583781257048E-2</v>
      </c>
      <c r="AP2126">
        <f t="shared" si="408"/>
        <v>6.8538242349667086E-2</v>
      </c>
      <c r="AQ2126">
        <f t="shared" si="409"/>
        <v>35.369663802161568</v>
      </c>
    </row>
    <row r="2127" spans="1:43" x14ac:dyDescent="0.2">
      <c r="A2127">
        <v>40057</v>
      </c>
      <c r="B2127">
        <v>18</v>
      </c>
      <c r="C2127">
        <v>40</v>
      </c>
      <c r="D2127" t="s">
        <v>1423</v>
      </c>
      <c r="E2127">
        <v>57</v>
      </c>
      <c r="F2127" t="s">
        <v>1407</v>
      </c>
      <c r="G2127" t="s">
        <v>1408</v>
      </c>
      <c r="H2127" t="s">
        <v>111</v>
      </c>
      <c r="I2127">
        <v>43</v>
      </c>
      <c r="J2127">
        <v>14</v>
      </c>
      <c r="K2127">
        <v>65</v>
      </c>
      <c r="L2127">
        <v>58</v>
      </c>
      <c r="M2127">
        <v>18</v>
      </c>
      <c r="N2127">
        <v>83</v>
      </c>
      <c r="O2127">
        <v>71</v>
      </c>
      <c r="P2127">
        <v>24</v>
      </c>
      <c r="Q2127">
        <v>98</v>
      </c>
      <c r="R2127">
        <v>1200</v>
      </c>
      <c r="S2127">
        <v>0.958419069647789</v>
      </c>
      <c r="T2127">
        <f t="shared" si="399"/>
        <v>1</v>
      </c>
      <c r="U2127">
        <f t="shared" si="400"/>
        <v>1150.1028835773468</v>
      </c>
      <c r="V2127">
        <f t="shared" si="401"/>
        <v>958.419069647789</v>
      </c>
      <c r="W2127">
        <v>24.69</v>
      </c>
      <c r="X2127">
        <f t="shared" si="402"/>
        <v>23.663366829603913</v>
      </c>
      <c r="Y2127">
        <v>0</v>
      </c>
      <c r="Z2127">
        <v>0</v>
      </c>
      <c r="AA2127">
        <v>0</v>
      </c>
      <c r="AB2127" s="2">
        <v>0.1</v>
      </c>
      <c r="AC2127">
        <v>25</v>
      </c>
      <c r="AD2127">
        <f t="shared" si="403"/>
        <v>0.11016807219002084</v>
      </c>
      <c r="AE2127">
        <v>1630000</v>
      </c>
      <c r="AF2127">
        <v>0</v>
      </c>
      <c r="AG2127">
        <v>0</v>
      </c>
      <c r="AH2127">
        <v>37800</v>
      </c>
      <c r="AI2127">
        <v>0.21608720181385299</v>
      </c>
      <c r="AJ2127">
        <v>0.21877165325975001</v>
      </c>
      <c r="AK2127" s="1">
        <f t="shared" si="398"/>
        <v>7.9436888770613737E-2</v>
      </c>
      <c r="AL2127" s="1">
        <f t="shared" si="404"/>
        <v>8.097469597914643E-2</v>
      </c>
      <c r="AM2127">
        <f t="shared" si="405"/>
        <v>7.9938276072064218E-2</v>
      </c>
      <c r="AN2127">
        <f t="shared" si="406"/>
        <v>8.1754032121205966E-2</v>
      </c>
      <c r="AO2127">
        <f t="shared" si="407"/>
        <v>6.9818707940875954E-2</v>
      </c>
      <c r="AP2127">
        <f t="shared" si="408"/>
        <v>6.8280900732343261E-2</v>
      </c>
      <c r="AQ2127">
        <f t="shared" si="409"/>
        <v>35.242832755618721</v>
      </c>
    </row>
    <row r="2128" spans="1:43" x14ac:dyDescent="0.2">
      <c r="A2128">
        <v>40059</v>
      </c>
      <c r="B2128">
        <v>18</v>
      </c>
      <c r="C2128">
        <v>40</v>
      </c>
      <c r="D2128" t="s">
        <v>671</v>
      </c>
      <c r="E2128">
        <v>59</v>
      </c>
      <c r="F2128" t="s">
        <v>1407</v>
      </c>
      <c r="G2128" t="s">
        <v>1408</v>
      </c>
      <c r="H2128" t="s">
        <v>111</v>
      </c>
      <c r="I2128">
        <v>43</v>
      </c>
      <c r="J2128">
        <v>14</v>
      </c>
      <c r="K2128">
        <v>65</v>
      </c>
      <c r="L2128">
        <v>58</v>
      </c>
      <c r="M2128">
        <v>18</v>
      </c>
      <c r="N2128">
        <v>83</v>
      </c>
      <c r="O2128">
        <v>71</v>
      </c>
      <c r="P2128">
        <v>24</v>
      </c>
      <c r="Q2128">
        <v>98</v>
      </c>
      <c r="R2128">
        <v>1200</v>
      </c>
      <c r="S2128">
        <v>0.96653672280134995</v>
      </c>
      <c r="T2128">
        <f t="shared" si="399"/>
        <v>1</v>
      </c>
      <c r="U2128">
        <f t="shared" si="400"/>
        <v>1159.8440673616199</v>
      </c>
      <c r="V2128">
        <f t="shared" si="401"/>
        <v>966.53672280134992</v>
      </c>
      <c r="W2128">
        <v>24.69</v>
      </c>
      <c r="X2128">
        <f t="shared" si="402"/>
        <v>23.863791685965332</v>
      </c>
      <c r="Y2128">
        <v>0</v>
      </c>
      <c r="Z2128">
        <v>0</v>
      </c>
      <c r="AA2128">
        <v>0</v>
      </c>
      <c r="AB2128" s="2">
        <v>0.1</v>
      </c>
      <c r="AC2128">
        <v>25</v>
      </c>
      <c r="AD2128">
        <f t="shared" si="403"/>
        <v>0.11016807219002084</v>
      </c>
      <c r="AE2128">
        <v>1630000</v>
      </c>
      <c r="AF2128">
        <v>0</v>
      </c>
      <c r="AG2128">
        <v>0</v>
      </c>
      <c r="AH2128">
        <v>37800</v>
      </c>
      <c r="AI2128">
        <v>0.215057145427452</v>
      </c>
      <c r="AJ2128">
        <v>0.22101451781299999</v>
      </c>
      <c r="AK2128" s="1">
        <f t="shared" si="398"/>
        <v>8.049340666681519E-2</v>
      </c>
      <c r="AL2128" s="1">
        <f t="shared" si="404"/>
        <v>8.2038579490347818E-2</v>
      </c>
      <c r="AM2128">
        <f t="shared" si="405"/>
        <v>8.0997195456441726E-2</v>
      </c>
      <c r="AN2128">
        <f t="shared" si="406"/>
        <v>8.2821648408496637E-2</v>
      </c>
      <c r="AO2128">
        <f t="shared" si="407"/>
        <v>7.0734215789401575E-2</v>
      </c>
      <c r="AP2128">
        <f t="shared" si="408"/>
        <v>6.9189042965868947E-2</v>
      </c>
      <c r="AQ2128">
        <f t="shared" si="409"/>
        <v>35.411634889036016</v>
      </c>
    </row>
    <row r="2129" spans="1:43" x14ac:dyDescent="0.2">
      <c r="A2129">
        <v>40061</v>
      </c>
      <c r="B2129">
        <v>18</v>
      </c>
      <c r="C2129">
        <v>40</v>
      </c>
      <c r="D2129" t="s">
        <v>673</v>
      </c>
      <c r="E2129">
        <v>61</v>
      </c>
      <c r="F2129" t="s">
        <v>1407</v>
      </c>
      <c r="G2129" t="s">
        <v>1408</v>
      </c>
      <c r="H2129" t="s">
        <v>111</v>
      </c>
      <c r="I2129">
        <v>43</v>
      </c>
      <c r="J2129">
        <v>14</v>
      </c>
      <c r="K2129">
        <v>65</v>
      </c>
      <c r="L2129">
        <v>58</v>
      </c>
      <c r="M2129">
        <v>18</v>
      </c>
      <c r="N2129">
        <v>83</v>
      </c>
      <c r="O2129">
        <v>71</v>
      </c>
      <c r="P2129">
        <v>24</v>
      </c>
      <c r="Q2129">
        <v>98</v>
      </c>
      <c r="R2129">
        <v>1200</v>
      </c>
      <c r="S2129">
        <v>0.956707421471091</v>
      </c>
      <c r="T2129">
        <f t="shared" si="399"/>
        <v>1</v>
      </c>
      <c r="U2129">
        <f t="shared" si="400"/>
        <v>1148.0489057653092</v>
      </c>
      <c r="V2129">
        <f t="shared" si="401"/>
        <v>956.70742147109104</v>
      </c>
      <c r="W2129">
        <v>24.69</v>
      </c>
      <c r="X2129">
        <f t="shared" si="402"/>
        <v>23.621106236121239</v>
      </c>
      <c r="Y2129">
        <v>0</v>
      </c>
      <c r="Z2129">
        <v>0</v>
      </c>
      <c r="AA2129">
        <v>0</v>
      </c>
      <c r="AB2129" s="2">
        <v>0.1</v>
      </c>
      <c r="AC2129">
        <v>25</v>
      </c>
      <c r="AD2129">
        <f t="shared" si="403"/>
        <v>0.11016807219002084</v>
      </c>
      <c r="AE2129">
        <v>1630000</v>
      </c>
      <c r="AF2129">
        <v>0</v>
      </c>
      <c r="AG2129">
        <v>0</v>
      </c>
      <c r="AH2129">
        <v>37800</v>
      </c>
      <c r="AI2129">
        <v>0.18898226469724499</v>
      </c>
      <c r="AJ2129">
        <v>0.19099736107375001</v>
      </c>
      <c r="AK2129" s="1">
        <f t="shared" si="398"/>
        <v>9.0667975679724025E-2</v>
      </c>
      <c r="AL2129" s="1">
        <f t="shared" si="404"/>
        <v>9.2426344154952947E-2</v>
      </c>
      <c r="AM2129">
        <f t="shared" si="405"/>
        <v>9.1241274868243127E-2</v>
      </c>
      <c r="AN2129">
        <f t="shared" si="406"/>
        <v>9.3317457225694456E-2</v>
      </c>
      <c r="AO2129">
        <f t="shared" si="407"/>
        <v>7.969308045604305E-2</v>
      </c>
      <c r="AP2129">
        <f t="shared" si="408"/>
        <v>7.7934711980814128E-2</v>
      </c>
      <c r="AQ2129">
        <f t="shared" si="409"/>
        <v>40.297565098796653</v>
      </c>
    </row>
    <row r="2130" spans="1:43" x14ac:dyDescent="0.2">
      <c r="A2130">
        <v>40063</v>
      </c>
      <c r="B2130">
        <v>18</v>
      </c>
      <c r="C2130">
        <v>40</v>
      </c>
      <c r="D2130" t="s">
        <v>1424</v>
      </c>
      <c r="E2130">
        <v>63</v>
      </c>
      <c r="F2130" t="s">
        <v>1407</v>
      </c>
      <c r="G2130" t="s">
        <v>1408</v>
      </c>
      <c r="H2130" t="s">
        <v>111</v>
      </c>
      <c r="I2130">
        <v>43</v>
      </c>
      <c r="J2130">
        <v>14</v>
      </c>
      <c r="K2130">
        <v>65</v>
      </c>
      <c r="L2130">
        <v>58</v>
      </c>
      <c r="M2130">
        <v>18</v>
      </c>
      <c r="N2130">
        <v>83</v>
      </c>
      <c r="O2130">
        <v>71</v>
      </c>
      <c r="P2130">
        <v>24</v>
      </c>
      <c r="Q2130">
        <v>98</v>
      </c>
      <c r="R2130">
        <v>1200</v>
      </c>
      <c r="S2130">
        <v>0.95707364772495496</v>
      </c>
      <c r="T2130">
        <f t="shared" si="399"/>
        <v>1</v>
      </c>
      <c r="U2130">
        <f t="shared" si="400"/>
        <v>1148.4883772699459</v>
      </c>
      <c r="V2130">
        <f t="shared" si="401"/>
        <v>957.07364772495498</v>
      </c>
      <c r="W2130">
        <v>24.69</v>
      </c>
      <c r="X2130">
        <f t="shared" si="402"/>
        <v>23.630148362329138</v>
      </c>
      <c r="Y2130">
        <v>0</v>
      </c>
      <c r="Z2130">
        <v>0</v>
      </c>
      <c r="AA2130">
        <v>0</v>
      </c>
      <c r="AB2130" s="2">
        <v>0.1</v>
      </c>
      <c r="AC2130">
        <v>25</v>
      </c>
      <c r="AD2130">
        <f t="shared" si="403"/>
        <v>0.11016807219002084</v>
      </c>
      <c r="AE2130">
        <v>1630000</v>
      </c>
      <c r="AF2130">
        <v>0</v>
      </c>
      <c r="AG2130">
        <v>0</v>
      </c>
      <c r="AH2130">
        <v>37800</v>
      </c>
      <c r="AI2130">
        <v>0.19370215587196499</v>
      </c>
      <c r="AJ2130">
        <v>0.19659787602637499</v>
      </c>
      <c r="AK2130" s="1">
        <f t="shared" si="398"/>
        <v>8.8492554035523766E-2</v>
      </c>
      <c r="AL2130" s="1">
        <f t="shared" si="404"/>
        <v>9.02080767932604E-2</v>
      </c>
      <c r="AM2130">
        <f t="shared" si="405"/>
        <v>8.9051883788503108E-2</v>
      </c>
      <c r="AN2130">
        <f t="shared" si="406"/>
        <v>9.1077476338412386E-2</v>
      </c>
      <c r="AO2130">
        <f t="shared" si="407"/>
        <v>7.7780325787716098E-2</v>
      </c>
      <c r="AP2130">
        <f t="shared" si="408"/>
        <v>7.6064803029979464E-2</v>
      </c>
      <c r="AQ2130">
        <f t="shared" si="409"/>
        <v>39.315644577487461</v>
      </c>
    </row>
    <row r="2131" spans="1:43" x14ac:dyDescent="0.2">
      <c r="A2131">
        <v>40065</v>
      </c>
      <c r="B2131">
        <v>18</v>
      </c>
      <c r="C2131">
        <v>40</v>
      </c>
      <c r="D2131" t="s">
        <v>54</v>
      </c>
      <c r="E2131">
        <v>65</v>
      </c>
      <c r="F2131" t="s">
        <v>1407</v>
      </c>
      <c r="G2131" t="s">
        <v>1408</v>
      </c>
      <c r="H2131" t="s">
        <v>111</v>
      </c>
      <c r="I2131">
        <v>43</v>
      </c>
      <c r="J2131">
        <v>14</v>
      </c>
      <c r="K2131">
        <v>65</v>
      </c>
      <c r="L2131">
        <v>58</v>
      </c>
      <c r="M2131">
        <v>18</v>
      </c>
      <c r="N2131">
        <v>83</v>
      </c>
      <c r="O2131">
        <v>71</v>
      </c>
      <c r="P2131">
        <v>24</v>
      </c>
      <c r="Q2131">
        <v>98</v>
      </c>
      <c r="R2131">
        <v>1200</v>
      </c>
      <c r="S2131">
        <v>0.95668033361434901</v>
      </c>
      <c r="T2131">
        <f t="shared" si="399"/>
        <v>1</v>
      </c>
      <c r="U2131">
        <f t="shared" si="400"/>
        <v>1148.0164003372188</v>
      </c>
      <c r="V2131">
        <f t="shared" si="401"/>
        <v>956.68033361434902</v>
      </c>
      <c r="W2131">
        <v>24.69</v>
      </c>
      <c r="X2131">
        <f t="shared" si="402"/>
        <v>23.620437436938278</v>
      </c>
      <c r="Y2131">
        <v>0</v>
      </c>
      <c r="Z2131">
        <v>0</v>
      </c>
      <c r="AA2131">
        <v>0</v>
      </c>
      <c r="AB2131" s="2">
        <v>0.1</v>
      </c>
      <c r="AC2131">
        <v>25</v>
      </c>
      <c r="AD2131">
        <f t="shared" si="403"/>
        <v>0.11016807219002084</v>
      </c>
      <c r="AE2131">
        <v>1630000</v>
      </c>
      <c r="AF2131">
        <v>0</v>
      </c>
      <c r="AG2131">
        <v>0</v>
      </c>
      <c r="AH2131">
        <v>37800</v>
      </c>
      <c r="AI2131">
        <v>0.21329849741646001</v>
      </c>
      <c r="AJ2131">
        <v>0.21512524750312501</v>
      </c>
      <c r="AK2131" s="1">
        <f t="shared" si="398"/>
        <v>8.0329465248097129E-2</v>
      </c>
      <c r="AL2131" s="1">
        <f t="shared" si="404"/>
        <v>8.1887378035322242E-2</v>
      </c>
      <c r="AM2131">
        <f t="shared" si="405"/>
        <v>8.0837407780781259E-2</v>
      </c>
      <c r="AN2131">
        <f t="shared" si="406"/>
        <v>8.2676903363675766E-2</v>
      </c>
      <c r="AO2131">
        <f t="shared" si="407"/>
        <v>7.0606038001774105E-2</v>
      </c>
      <c r="AP2131">
        <f t="shared" si="408"/>
        <v>6.9048125214548992E-2</v>
      </c>
      <c r="AQ2131">
        <f t="shared" si="409"/>
        <v>35.703604134098178</v>
      </c>
    </row>
    <row r="2132" spans="1:43" x14ac:dyDescent="0.2">
      <c r="A2132">
        <v>40067</v>
      </c>
      <c r="B2132">
        <v>18</v>
      </c>
      <c r="C2132">
        <v>40</v>
      </c>
      <c r="D2132" t="s">
        <v>55</v>
      </c>
      <c r="E2132">
        <v>67</v>
      </c>
      <c r="F2132" t="s">
        <v>1407</v>
      </c>
      <c r="G2132" t="s">
        <v>1408</v>
      </c>
      <c r="H2132" t="s">
        <v>111</v>
      </c>
      <c r="I2132">
        <v>43</v>
      </c>
      <c r="J2132">
        <v>14</v>
      </c>
      <c r="K2132">
        <v>65</v>
      </c>
      <c r="L2132">
        <v>58</v>
      </c>
      <c r="M2132">
        <v>18</v>
      </c>
      <c r="N2132">
        <v>83</v>
      </c>
      <c r="O2132">
        <v>71</v>
      </c>
      <c r="P2132">
        <v>24</v>
      </c>
      <c r="Q2132">
        <v>98</v>
      </c>
      <c r="R2132">
        <v>1200</v>
      </c>
      <c r="S2132">
        <v>0.95317903492185796</v>
      </c>
      <c r="T2132">
        <f t="shared" si="399"/>
        <v>1</v>
      </c>
      <c r="U2132">
        <f t="shared" si="400"/>
        <v>1143.8148419062295</v>
      </c>
      <c r="V2132">
        <f t="shared" si="401"/>
        <v>953.17903492185792</v>
      </c>
      <c r="W2132">
        <v>24.69</v>
      </c>
      <c r="X2132">
        <f t="shared" si="402"/>
        <v>23.533990372220675</v>
      </c>
      <c r="Y2132">
        <v>0</v>
      </c>
      <c r="Z2132">
        <v>0</v>
      </c>
      <c r="AA2132">
        <v>0</v>
      </c>
      <c r="AB2132" s="2">
        <v>0.1</v>
      </c>
      <c r="AC2132">
        <v>25</v>
      </c>
      <c r="AD2132">
        <f t="shared" si="403"/>
        <v>0.11016807219002084</v>
      </c>
      <c r="AE2132">
        <v>1630000</v>
      </c>
      <c r="AF2132">
        <v>0</v>
      </c>
      <c r="AG2132">
        <v>0</v>
      </c>
      <c r="AH2132">
        <v>37800</v>
      </c>
      <c r="AI2132">
        <v>0.20374114068681701</v>
      </c>
      <c r="AJ2132">
        <v>0.20609827592425001</v>
      </c>
      <c r="AK2132" s="1">
        <f t="shared" si="398"/>
        <v>8.3789881041853045E-2</v>
      </c>
      <c r="AL2132" s="1">
        <f t="shared" si="404"/>
        <v>8.5420874446036466E-2</v>
      </c>
      <c r="AM2132">
        <f t="shared" si="405"/>
        <v>8.4321650809265777E-2</v>
      </c>
      <c r="AN2132">
        <f t="shared" si="406"/>
        <v>8.6247435864326108E-2</v>
      </c>
      <c r="AO2132">
        <f t="shared" si="407"/>
        <v>7.365355922136449E-2</v>
      </c>
      <c r="AP2132">
        <f t="shared" si="408"/>
        <v>7.202256581718107E-2</v>
      </c>
      <c r="AQ2132">
        <f t="shared" si="409"/>
        <v>37.378435638885236</v>
      </c>
    </row>
    <row r="2133" spans="1:43" x14ac:dyDescent="0.2">
      <c r="A2133">
        <v>40069</v>
      </c>
      <c r="B2133">
        <v>18</v>
      </c>
      <c r="C2133">
        <v>40</v>
      </c>
      <c r="D2133" t="s">
        <v>1308</v>
      </c>
      <c r="E2133">
        <v>69</v>
      </c>
      <c r="F2133" t="s">
        <v>1407</v>
      </c>
      <c r="G2133" t="s">
        <v>1408</v>
      </c>
      <c r="H2133" t="s">
        <v>111</v>
      </c>
      <c r="I2133">
        <v>43</v>
      </c>
      <c r="J2133">
        <v>14</v>
      </c>
      <c r="K2133">
        <v>65</v>
      </c>
      <c r="L2133">
        <v>58</v>
      </c>
      <c r="M2133">
        <v>18</v>
      </c>
      <c r="N2133">
        <v>83</v>
      </c>
      <c r="O2133">
        <v>71</v>
      </c>
      <c r="P2133">
        <v>24</v>
      </c>
      <c r="Q2133">
        <v>98</v>
      </c>
      <c r="R2133">
        <v>1200</v>
      </c>
      <c r="S2133">
        <v>0.95240802764892596</v>
      </c>
      <c r="T2133">
        <f t="shared" si="399"/>
        <v>1</v>
      </c>
      <c r="U2133">
        <f t="shared" si="400"/>
        <v>1142.8896331787112</v>
      </c>
      <c r="V2133">
        <f t="shared" si="401"/>
        <v>952.40802764892601</v>
      </c>
      <c r="W2133">
        <v>24.69</v>
      </c>
      <c r="X2133">
        <f t="shared" si="402"/>
        <v>23.514954202651982</v>
      </c>
      <c r="Y2133">
        <v>0</v>
      </c>
      <c r="Z2133">
        <v>0</v>
      </c>
      <c r="AA2133">
        <v>0</v>
      </c>
      <c r="AB2133" s="2">
        <v>0.1</v>
      </c>
      <c r="AC2133">
        <v>25</v>
      </c>
      <c r="AD2133">
        <f t="shared" si="403"/>
        <v>0.11016807219002084</v>
      </c>
      <c r="AE2133">
        <v>1630000</v>
      </c>
      <c r="AF2133">
        <v>0</v>
      </c>
      <c r="AG2133">
        <v>0</v>
      </c>
      <c r="AH2133">
        <v>37800</v>
      </c>
      <c r="AI2133">
        <v>0.19535789062141801</v>
      </c>
      <c r="AJ2133">
        <v>0.19873090732087501</v>
      </c>
      <c r="AK2133" s="1">
        <f t="shared" si="398"/>
        <v>8.7314810470865103E-2</v>
      </c>
      <c r="AL2133" s="1">
        <f t="shared" si="404"/>
        <v>8.9015793500339793E-2</v>
      </c>
      <c r="AM2133">
        <f t="shared" si="405"/>
        <v>8.786939968479858E-2</v>
      </c>
      <c r="AN2133">
        <f t="shared" si="406"/>
        <v>8.9877824543336648E-2</v>
      </c>
      <c r="AO2133">
        <f t="shared" si="407"/>
        <v>7.6753442894066201E-2</v>
      </c>
      <c r="AP2133">
        <f t="shared" si="408"/>
        <v>7.5052459864591511E-2</v>
      </c>
      <c r="AQ2133">
        <f t="shared" si="409"/>
        <v>38.982429068674264</v>
      </c>
    </row>
    <row r="2134" spans="1:43" x14ac:dyDescent="0.2">
      <c r="A2134">
        <v>40071</v>
      </c>
      <c r="B2134">
        <v>18</v>
      </c>
      <c r="C2134">
        <v>40</v>
      </c>
      <c r="D2134" t="s">
        <v>1425</v>
      </c>
      <c r="E2134">
        <v>71</v>
      </c>
      <c r="F2134" t="s">
        <v>1407</v>
      </c>
      <c r="G2134" t="s">
        <v>1408</v>
      </c>
      <c r="H2134" t="s">
        <v>111</v>
      </c>
      <c r="I2134">
        <v>43</v>
      </c>
      <c r="J2134">
        <v>14</v>
      </c>
      <c r="K2134">
        <v>65</v>
      </c>
      <c r="L2134">
        <v>58</v>
      </c>
      <c r="M2134">
        <v>18</v>
      </c>
      <c r="N2134">
        <v>83</v>
      </c>
      <c r="O2134">
        <v>71</v>
      </c>
      <c r="P2134">
        <v>24</v>
      </c>
      <c r="Q2134">
        <v>98</v>
      </c>
      <c r="R2134">
        <v>1200</v>
      </c>
      <c r="S2134">
        <v>0.96767971148857701</v>
      </c>
      <c r="T2134">
        <f t="shared" si="399"/>
        <v>1</v>
      </c>
      <c r="U2134">
        <f t="shared" si="400"/>
        <v>1161.2156537862925</v>
      </c>
      <c r="V2134">
        <f t="shared" si="401"/>
        <v>967.67971148857703</v>
      </c>
      <c r="W2134">
        <v>24.69</v>
      </c>
      <c r="X2134">
        <f t="shared" si="402"/>
        <v>23.892012076652968</v>
      </c>
      <c r="Y2134">
        <v>0</v>
      </c>
      <c r="Z2134">
        <v>0</v>
      </c>
      <c r="AA2134">
        <v>0</v>
      </c>
      <c r="AB2134" s="2">
        <v>0.1</v>
      </c>
      <c r="AC2134">
        <v>25</v>
      </c>
      <c r="AD2134">
        <f t="shared" si="403"/>
        <v>0.11016807219002084</v>
      </c>
      <c r="AE2134">
        <v>1630000</v>
      </c>
      <c r="AF2134">
        <v>0</v>
      </c>
      <c r="AG2134">
        <v>0</v>
      </c>
      <c r="AH2134">
        <v>37800</v>
      </c>
      <c r="AI2134">
        <v>0.20058736462243401</v>
      </c>
      <c r="AJ2134">
        <v>0.20478154022137501</v>
      </c>
      <c r="AK2134" s="1">
        <f t="shared" si="398"/>
        <v>8.6402018565875649E-2</v>
      </c>
      <c r="AL2134" s="1">
        <f t="shared" si="404"/>
        <v>8.8058655599053154E-2</v>
      </c>
      <c r="AM2134">
        <f t="shared" si="405"/>
        <v>8.6942149192744247E-2</v>
      </c>
      <c r="AN2134">
        <f t="shared" si="406"/>
        <v>8.8898212799114251E-2</v>
      </c>
      <c r="AO2134">
        <f t="shared" si="407"/>
        <v>7.5924496009964246E-2</v>
      </c>
      <c r="AP2134">
        <f t="shared" si="408"/>
        <v>7.4267858976786741E-2</v>
      </c>
      <c r="AQ2134">
        <f t="shared" si="409"/>
        <v>37.966125775120325</v>
      </c>
    </row>
    <row r="2135" spans="1:43" x14ac:dyDescent="0.2">
      <c r="A2135">
        <v>40073</v>
      </c>
      <c r="B2135">
        <v>18</v>
      </c>
      <c r="C2135">
        <v>40</v>
      </c>
      <c r="D2135" t="s">
        <v>1426</v>
      </c>
      <c r="E2135">
        <v>73</v>
      </c>
      <c r="F2135" t="s">
        <v>1407</v>
      </c>
      <c r="G2135" t="s">
        <v>1408</v>
      </c>
      <c r="H2135" t="s">
        <v>111</v>
      </c>
      <c r="I2135">
        <v>43</v>
      </c>
      <c r="J2135">
        <v>14</v>
      </c>
      <c r="K2135">
        <v>65</v>
      </c>
      <c r="L2135">
        <v>58</v>
      </c>
      <c r="M2135">
        <v>18</v>
      </c>
      <c r="N2135">
        <v>83</v>
      </c>
      <c r="O2135">
        <v>71</v>
      </c>
      <c r="P2135">
        <v>24</v>
      </c>
      <c r="Q2135">
        <v>98</v>
      </c>
      <c r="R2135">
        <v>1200</v>
      </c>
      <c r="S2135">
        <v>0.96224212646484397</v>
      </c>
      <c r="T2135">
        <f t="shared" si="399"/>
        <v>1</v>
      </c>
      <c r="U2135">
        <f t="shared" si="400"/>
        <v>1154.6905517578127</v>
      </c>
      <c r="V2135">
        <f t="shared" si="401"/>
        <v>962.24212646484398</v>
      </c>
      <c r="W2135">
        <v>24.69</v>
      </c>
      <c r="X2135">
        <f t="shared" si="402"/>
        <v>23.757758102417</v>
      </c>
      <c r="Y2135">
        <v>0</v>
      </c>
      <c r="Z2135">
        <v>0</v>
      </c>
      <c r="AA2135">
        <v>0</v>
      </c>
      <c r="AB2135" s="2">
        <v>0.1</v>
      </c>
      <c r="AC2135">
        <v>25</v>
      </c>
      <c r="AD2135">
        <f t="shared" si="403"/>
        <v>0.11016807219002084</v>
      </c>
      <c r="AE2135">
        <v>1630000</v>
      </c>
      <c r="AF2135">
        <v>0</v>
      </c>
      <c r="AG2135">
        <v>0</v>
      </c>
      <c r="AH2135">
        <v>37800</v>
      </c>
      <c r="AI2135">
        <v>0.204750001512046</v>
      </c>
      <c r="AJ2135">
        <v>0.20759094688037499</v>
      </c>
      <c r="AK2135" s="1">
        <f t="shared" si="398"/>
        <v>8.4169796695342747E-2</v>
      </c>
      <c r="AL2135" s="1">
        <f t="shared" si="404"/>
        <v>8.579275373645151E-2</v>
      </c>
      <c r="AM2135">
        <f t="shared" si="405"/>
        <v>8.469894628359835E-2</v>
      </c>
      <c r="AN2135">
        <f t="shared" si="406"/>
        <v>8.6615242454236158E-2</v>
      </c>
      <c r="AO2135">
        <f t="shared" si="407"/>
        <v>7.3972083772545966E-2</v>
      </c>
      <c r="AP2135">
        <f t="shared" si="408"/>
        <v>7.2349126731437202E-2</v>
      </c>
      <c r="AQ2135">
        <f t="shared" si="409"/>
        <v>37.194261577122425</v>
      </c>
    </row>
    <row r="2136" spans="1:43" x14ac:dyDescent="0.2">
      <c r="A2136">
        <v>40075</v>
      </c>
      <c r="B2136">
        <v>18</v>
      </c>
      <c r="C2136">
        <v>40</v>
      </c>
      <c r="D2136" t="s">
        <v>256</v>
      </c>
      <c r="E2136">
        <v>75</v>
      </c>
      <c r="F2136" t="s">
        <v>1407</v>
      </c>
      <c r="G2136" t="s">
        <v>1408</v>
      </c>
      <c r="H2136" t="s">
        <v>111</v>
      </c>
      <c r="I2136">
        <v>43</v>
      </c>
      <c r="J2136">
        <v>14</v>
      </c>
      <c r="K2136">
        <v>65</v>
      </c>
      <c r="L2136">
        <v>58</v>
      </c>
      <c r="M2136">
        <v>18</v>
      </c>
      <c r="N2136">
        <v>83</v>
      </c>
      <c r="O2136">
        <v>71</v>
      </c>
      <c r="P2136">
        <v>24</v>
      </c>
      <c r="Q2136">
        <v>98</v>
      </c>
      <c r="R2136">
        <v>1200</v>
      </c>
      <c r="S2136">
        <v>0.95759796867003799</v>
      </c>
      <c r="T2136">
        <f t="shared" si="399"/>
        <v>1</v>
      </c>
      <c r="U2136">
        <f t="shared" si="400"/>
        <v>1149.1175624040457</v>
      </c>
      <c r="V2136">
        <f t="shared" si="401"/>
        <v>957.59796867003797</v>
      </c>
      <c r="W2136">
        <v>24.69</v>
      </c>
      <c r="X2136">
        <f t="shared" si="402"/>
        <v>23.643093846463238</v>
      </c>
      <c r="Y2136">
        <v>0</v>
      </c>
      <c r="Z2136">
        <v>0</v>
      </c>
      <c r="AA2136">
        <v>0</v>
      </c>
      <c r="AB2136" s="2">
        <v>0.1</v>
      </c>
      <c r="AC2136">
        <v>25</v>
      </c>
      <c r="AD2136">
        <f t="shared" si="403"/>
        <v>0.11016807219002084</v>
      </c>
      <c r="AE2136">
        <v>1630000</v>
      </c>
      <c r="AF2136">
        <v>0</v>
      </c>
      <c r="AG2136">
        <v>0</v>
      </c>
      <c r="AH2136">
        <v>37800</v>
      </c>
      <c r="AI2136">
        <v>0.212378024317599</v>
      </c>
      <c r="AJ2136">
        <v>0.21632661359675001</v>
      </c>
      <c r="AK2136" s="1">
        <f t="shared" si="398"/>
        <v>8.0755008168646822E-2</v>
      </c>
      <c r="AL2136" s="1">
        <f t="shared" si="404"/>
        <v>8.2319673146055539E-2</v>
      </c>
      <c r="AM2136">
        <f t="shared" si="405"/>
        <v>8.1265152188224915E-2</v>
      </c>
      <c r="AN2136">
        <f t="shared" si="406"/>
        <v>8.3112620376594837E-2</v>
      </c>
      <c r="AO2136">
        <f t="shared" si="407"/>
        <v>7.0978570553765552E-2</v>
      </c>
      <c r="AP2136">
        <f t="shared" si="408"/>
        <v>6.9413905576356835E-2</v>
      </c>
      <c r="AQ2136">
        <f t="shared" si="409"/>
        <v>35.858348050016119</v>
      </c>
    </row>
    <row r="2137" spans="1:43" x14ac:dyDescent="0.2">
      <c r="A2137">
        <v>40077</v>
      </c>
      <c r="B2137">
        <v>18</v>
      </c>
      <c r="C2137">
        <v>40</v>
      </c>
      <c r="D2137" t="s">
        <v>1427</v>
      </c>
      <c r="E2137">
        <v>77</v>
      </c>
      <c r="F2137" t="s">
        <v>1407</v>
      </c>
      <c r="G2137" t="s">
        <v>1408</v>
      </c>
      <c r="H2137" t="s">
        <v>111</v>
      </c>
      <c r="I2137">
        <v>43</v>
      </c>
      <c r="J2137">
        <v>14</v>
      </c>
      <c r="K2137">
        <v>65</v>
      </c>
      <c r="L2137">
        <v>58</v>
      </c>
      <c r="M2137">
        <v>18</v>
      </c>
      <c r="N2137">
        <v>83</v>
      </c>
      <c r="O2137">
        <v>71</v>
      </c>
      <c r="P2137">
        <v>24</v>
      </c>
      <c r="Q2137">
        <v>98</v>
      </c>
      <c r="R2137">
        <v>1200</v>
      </c>
      <c r="S2137">
        <v>0.95372632145881697</v>
      </c>
      <c r="T2137">
        <f t="shared" si="399"/>
        <v>1</v>
      </c>
      <c r="U2137">
        <f t="shared" si="400"/>
        <v>1144.4715857505803</v>
      </c>
      <c r="V2137">
        <f t="shared" si="401"/>
        <v>953.72632145881698</v>
      </c>
      <c r="W2137">
        <v>24.69</v>
      </c>
      <c r="X2137">
        <f t="shared" si="402"/>
        <v>23.547502876818193</v>
      </c>
      <c r="Y2137">
        <v>0</v>
      </c>
      <c r="Z2137">
        <v>0</v>
      </c>
      <c r="AA2137">
        <v>0</v>
      </c>
      <c r="AB2137" s="2">
        <v>0.1</v>
      </c>
      <c r="AC2137">
        <v>25</v>
      </c>
      <c r="AD2137">
        <f t="shared" si="403"/>
        <v>0.11016807219002084</v>
      </c>
      <c r="AE2137">
        <v>1630000</v>
      </c>
      <c r="AF2137">
        <v>0</v>
      </c>
      <c r="AG2137">
        <v>0</v>
      </c>
      <c r="AH2137">
        <v>37800</v>
      </c>
      <c r="AI2137">
        <v>0.18847581869604799</v>
      </c>
      <c r="AJ2137">
        <v>0.19130878263675</v>
      </c>
      <c r="AK2137" s="1">
        <f t="shared" si="398"/>
        <v>9.0628325516471597E-2</v>
      </c>
      <c r="AL2137" s="1">
        <f t="shared" si="404"/>
        <v>9.2391418834861155E-2</v>
      </c>
      <c r="AM2137">
        <f t="shared" si="405"/>
        <v>9.120316519481865E-2</v>
      </c>
      <c r="AN2137">
        <f t="shared" si="406"/>
        <v>9.3284926380683933E-2</v>
      </c>
      <c r="AO2137">
        <f t="shared" si="407"/>
        <v>7.966372354067866E-2</v>
      </c>
      <c r="AP2137">
        <f t="shared" si="408"/>
        <v>7.7900630222289102E-2</v>
      </c>
      <c r="AQ2137">
        <f t="shared" si="409"/>
        <v>40.405847109950429</v>
      </c>
    </row>
    <row r="2138" spans="1:43" x14ac:dyDescent="0.2">
      <c r="A2138">
        <v>40079</v>
      </c>
      <c r="B2138">
        <v>18</v>
      </c>
      <c r="C2138">
        <v>40</v>
      </c>
      <c r="D2138" t="s">
        <v>1428</v>
      </c>
      <c r="E2138">
        <v>79</v>
      </c>
      <c r="F2138" t="s">
        <v>1407</v>
      </c>
      <c r="G2138" t="s">
        <v>1408</v>
      </c>
      <c r="H2138" t="s">
        <v>111</v>
      </c>
      <c r="I2138">
        <v>43</v>
      </c>
      <c r="J2138">
        <v>14</v>
      </c>
      <c r="K2138">
        <v>65</v>
      </c>
      <c r="L2138">
        <v>58</v>
      </c>
      <c r="M2138">
        <v>18</v>
      </c>
      <c r="N2138">
        <v>83</v>
      </c>
      <c r="O2138">
        <v>71</v>
      </c>
      <c r="P2138">
        <v>24</v>
      </c>
      <c r="Q2138">
        <v>98</v>
      </c>
      <c r="R2138">
        <v>1200</v>
      </c>
      <c r="S2138">
        <v>0.95321557124455802</v>
      </c>
      <c r="T2138">
        <f t="shared" si="399"/>
        <v>1</v>
      </c>
      <c r="U2138">
        <f t="shared" si="400"/>
        <v>1143.8586854934697</v>
      </c>
      <c r="V2138">
        <f t="shared" si="401"/>
        <v>953.21557124455808</v>
      </c>
      <c r="W2138">
        <v>24.69</v>
      </c>
      <c r="X2138">
        <f t="shared" si="402"/>
        <v>23.534892454028139</v>
      </c>
      <c r="Y2138">
        <v>0</v>
      </c>
      <c r="Z2138">
        <v>0</v>
      </c>
      <c r="AA2138">
        <v>0</v>
      </c>
      <c r="AB2138" s="2">
        <v>0.1</v>
      </c>
      <c r="AC2138">
        <v>25</v>
      </c>
      <c r="AD2138">
        <f t="shared" si="403"/>
        <v>0.11016807219002084</v>
      </c>
      <c r="AE2138">
        <v>1630000</v>
      </c>
      <c r="AF2138">
        <v>0</v>
      </c>
      <c r="AG2138">
        <v>0</v>
      </c>
      <c r="AH2138">
        <v>37800</v>
      </c>
      <c r="AI2138">
        <v>0.187021272029048</v>
      </c>
      <c r="AJ2138">
        <v>0.190246688954125</v>
      </c>
      <c r="AK2138" s="1">
        <f t="shared" si="398"/>
        <v>9.1284270084148966E-2</v>
      </c>
      <c r="AL2138" s="1">
        <f t="shared" si="404"/>
        <v>9.3061075754518871E-2</v>
      </c>
      <c r="AM2138">
        <f t="shared" si="405"/>
        <v>9.1863580543435158E-2</v>
      </c>
      <c r="AN2138">
        <f t="shared" si="406"/>
        <v>9.3961532501406403E-2</v>
      </c>
      <c r="AO2138">
        <f t="shared" si="407"/>
        <v>8.0241260667328007E-2</v>
      </c>
      <c r="AP2138">
        <f t="shared" si="408"/>
        <v>7.8464454996958102E-2</v>
      </c>
      <c r="AQ2138">
        <f t="shared" si="409"/>
        <v>40.720101149629727</v>
      </c>
    </row>
    <row r="2139" spans="1:43" x14ac:dyDescent="0.2">
      <c r="A2139">
        <v>40081</v>
      </c>
      <c r="B2139">
        <v>18</v>
      </c>
      <c r="C2139">
        <v>40</v>
      </c>
      <c r="D2139" t="s">
        <v>137</v>
      </c>
      <c r="E2139">
        <v>81</v>
      </c>
      <c r="F2139" t="s">
        <v>1407</v>
      </c>
      <c r="G2139" t="s">
        <v>1408</v>
      </c>
      <c r="H2139" t="s">
        <v>111</v>
      </c>
      <c r="I2139">
        <v>43</v>
      </c>
      <c r="J2139">
        <v>14</v>
      </c>
      <c r="K2139">
        <v>65</v>
      </c>
      <c r="L2139">
        <v>58</v>
      </c>
      <c r="M2139">
        <v>18</v>
      </c>
      <c r="N2139">
        <v>83</v>
      </c>
      <c r="O2139">
        <v>71</v>
      </c>
      <c r="P2139">
        <v>24</v>
      </c>
      <c r="Q2139">
        <v>98</v>
      </c>
      <c r="R2139">
        <v>1200</v>
      </c>
      <c r="S2139">
        <v>0.96160355806350695</v>
      </c>
      <c r="T2139">
        <f t="shared" si="399"/>
        <v>1</v>
      </c>
      <c r="U2139">
        <f t="shared" si="400"/>
        <v>1153.9242696762083</v>
      </c>
      <c r="V2139">
        <f t="shared" si="401"/>
        <v>961.60355806350697</v>
      </c>
      <c r="W2139">
        <v>24.69</v>
      </c>
      <c r="X2139">
        <f t="shared" si="402"/>
        <v>23.741991848587986</v>
      </c>
      <c r="Y2139">
        <v>0</v>
      </c>
      <c r="Z2139">
        <v>0</v>
      </c>
      <c r="AA2139">
        <v>0</v>
      </c>
      <c r="AB2139" s="2">
        <v>0.1</v>
      </c>
      <c r="AC2139">
        <v>25</v>
      </c>
      <c r="AD2139">
        <f t="shared" si="403"/>
        <v>0.11016807219002084</v>
      </c>
      <c r="AE2139">
        <v>1630000</v>
      </c>
      <c r="AF2139">
        <v>0</v>
      </c>
      <c r="AG2139">
        <v>0</v>
      </c>
      <c r="AH2139">
        <v>37800</v>
      </c>
      <c r="AI2139">
        <v>0.19863936236801999</v>
      </c>
      <c r="AJ2139">
        <v>0.20121338268137501</v>
      </c>
      <c r="AK2139" s="1">
        <f t="shared" si="398"/>
        <v>8.6701492740141689E-2</v>
      </c>
      <c r="AL2139" s="1">
        <f t="shared" si="404"/>
        <v>8.8374375962578494E-2</v>
      </c>
      <c r="AM2139">
        <f t="shared" si="405"/>
        <v>8.7246920281309009E-2</v>
      </c>
      <c r="AN2139">
        <f t="shared" si="406"/>
        <v>8.9222166471984374E-2</v>
      </c>
      <c r="AO2139">
        <f t="shared" si="407"/>
        <v>7.6198158705350919E-2</v>
      </c>
      <c r="AP2139">
        <f t="shared" si="408"/>
        <v>7.4525275482914113E-2</v>
      </c>
      <c r="AQ2139">
        <f t="shared" si="409"/>
        <v>38.338449254815551</v>
      </c>
    </row>
    <row r="2140" spans="1:43" x14ac:dyDescent="0.2">
      <c r="A2140">
        <v>40083</v>
      </c>
      <c r="B2140">
        <v>18</v>
      </c>
      <c r="C2140">
        <v>40</v>
      </c>
      <c r="D2140" t="s">
        <v>139</v>
      </c>
      <c r="E2140">
        <v>83</v>
      </c>
      <c r="F2140" t="s">
        <v>1407</v>
      </c>
      <c r="G2140" t="s">
        <v>1408</v>
      </c>
      <c r="H2140" t="s">
        <v>111</v>
      </c>
      <c r="I2140">
        <v>43</v>
      </c>
      <c r="J2140">
        <v>14</v>
      </c>
      <c r="K2140">
        <v>65</v>
      </c>
      <c r="L2140">
        <v>58</v>
      </c>
      <c r="M2140">
        <v>18</v>
      </c>
      <c r="N2140">
        <v>83</v>
      </c>
      <c r="O2140">
        <v>71</v>
      </c>
      <c r="P2140">
        <v>24</v>
      </c>
      <c r="Q2140">
        <v>98</v>
      </c>
      <c r="R2140">
        <v>1200</v>
      </c>
      <c r="S2140">
        <v>0.96217215806245804</v>
      </c>
      <c r="T2140">
        <f t="shared" si="399"/>
        <v>1</v>
      </c>
      <c r="U2140">
        <f t="shared" si="400"/>
        <v>1154.6065896749496</v>
      </c>
      <c r="V2140">
        <f t="shared" si="401"/>
        <v>962.17215806245804</v>
      </c>
      <c r="W2140">
        <v>24.69</v>
      </c>
      <c r="X2140">
        <f t="shared" si="402"/>
        <v>23.75603058256209</v>
      </c>
      <c r="Y2140">
        <v>0</v>
      </c>
      <c r="Z2140">
        <v>0</v>
      </c>
      <c r="AA2140">
        <v>0</v>
      </c>
      <c r="AB2140" s="2">
        <v>0.1</v>
      </c>
      <c r="AC2140">
        <v>25</v>
      </c>
      <c r="AD2140">
        <f t="shared" si="403"/>
        <v>0.11016807219002084</v>
      </c>
      <c r="AE2140">
        <v>1630000</v>
      </c>
      <c r="AF2140">
        <v>0</v>
      </c>
      <c r="AG2140">
        <v>0</v>
      </c>
      <c r="AH2140">
        <v>37800</v>
      </c>
      <c r="AI2140">
        <v>0.200954905599528</v>
      </c>
      <c r="AJ2140">
        <v>0.2044916934745</v>
      </c>
      <c r="AK2140" s="1">
        <f t="shared" si="398"/>
        <v>8.5753133592086139E-2</v>
      </c>
      <c r="AL2140" s="1">
        <f t="shared" si="404"/>
        <v>8.7406740681844022E-2</v>
      </c>
      <c r="AM2140">
        <f t="shared" si="405"/>
        <v>8.6292276334942811E-2</v>
      </c>
      <c r="AN2140">
        <f t="shared" si="406"/>
        <v>8.8244762354953363E-2</v>
      </c>
      <c r="AO2140">
        <f t="shared" si="407"/>
        <v>7.5363709447828428E-2</v>
      </c>
      <c r="AP2140">
        <f t="shared" si="408"/>
        <v>7.3710102358070545E-2</v>
      </c>
      <c r="AQ2140">
        <f t="shared" si="409"/>
        <v>37.896686778733397</v>
      </c>
    </row>
    <row r="2141" spans="1:43" x14ac:dyDescent="0.2">
      <c r="A2141">
        <v>40085</v>
      </c>
      <c r="B2141">
        <v>18</v>
      </c>
      <c r="C2141">
        <v>40</v>
      </c>
      <c r="D2141" t="s">
        <v>1429</v>
      </c>
      <c r="E2141">
        <v>85</v>
      </c>
      <c r="F2141" t="s">
        <v>1407</v>
      </c>
      <c r="G2141" t="s">
        <v>1408</v>
      </c>
      <c r="H2141" t="s">
        <v>111</v>
      </c>
      <c r="I2141">
        <v>43</v>
      </c>
      <c r="J2141">
        <v>14</v>
      </c>
      <c r="K2141">
        <v>65</v>
      </c>
      <c r="L2141">
        <v>58</v>
      </c>
      <c r="M2141">
        <v>18</v>
      </c>
      <c r="N2141">
        <v>83</v>
      </c>
      <c r="O2141">
        <v>71</v>
      </c>
      <c r="P2141">
        <v>24</v>
      </c>
      <c r="Q2141">
        <v>98</v>
      </c>
      <c r="R2141">
        <v>1200</v>
      </c>
      <c r="S2141">
        <v>0.95111625685411305</v>
      </c>
      <c r="T2141">
        <f t="shared" si="399"/>
        <v>1</v>
      </c>
      <c r="U2141">
        <f t="shared" si="400"/>
        <v>1141.3395082249356</v>
      </c>
      <c r="V2141">
        <f t="shared" si="401"/>
        <v>951.11625685411309</v>
      </c>
      <c r="W2141">
        <v>24.69</v>
      </c>
      <c r="X2141">
        <f t="shared" si="402"/>
        <v>23.483060381728052</v>
      </c>
      <c r="Y2141">
        <v>0</v>
      </c>
      <c r="Z2141">
        <v>0</v>
      </c>
      <c r="AA2141">
        <v>0</v>
      </c>
      <c r="AB2141" s="2">
        <v>0.1</v>
      </c>
      <c r="AC2141">
        <v>25</v>
      </c>
      <c r="AD2141">
        <f t="shared" si="403"/>
        <v>0.11016807219002084</v>
      </c>
      <c r="AE2141">
        <v>1630000</v>
      </c>
      <c r="AF2141">
        <v>0</v>
      </c>
      <c r="AG2141">
        <v>0</v>
      </c>
      <c r="AH2141">
        <v>37800</v>
      </c>
      <c r="AI2141">
        <v>0.19901609637571099</v>
      </c>
      <c r="AJ2141">
        <v>0.20221851694037499</v>
      </c>
      <c r="AK2141" s="1">
        <f t="shared" si="398"/>
        <v>8.5593587031921173E-2</v>
      </c>
      <c r="AL2141" s="1">
        <f t="shared" si="404"/>
        <v>8.7263303515524956E-2</v>
      </c>
      <c r="AM2141">
        <f t="shared" si="405"/>
        <v>8.6137982088243151E-2</v>
      </c>
      <c r="AN2141">
        <f t="shared" si="406"/>
        <v>8.8109489172247549E-2</v>
      </c>
      <c r="AO2141">
        <f t="shared" si="407"/>
        <v>7.5242678742088259E-2</v>
      </c>
      <c r="AP2141">
        <f t="shared" si="408"/>
        <v>7.3572962258484476E-2</v>
      </c>
      <c r="AQ2141">
        <f t="shared" si="409"/>
        <v>38.265875237439801</v>
      </c>
    </row>
    <row r="2142" spans="1:43" x14ac:dyDescent="0.2">
      <c r="A2142">
        <v>40087</v>
      </c>
      <c r="B2142">
        <v>18</v>
      </c>
      <c r="C2142">
        <v>40</v>
      </c>
      <c r="D2142" t="s">
        <v>1430</v>
      </c>
      <c r="E2142">
        <v>87</v>
      </c>
      <c r="F2142" t="s">
        <v>1407</v>
      </c>
      <c r="G2142" t="s">
        <v>1408</v>
      </c>
      <c r="H2142" t="s">
        <v>111</v>
      </c>
      <c r="I2142">
        <v>43</v>
      </c>
      <c r="J2142">
        <v>14</v>
      </c>
      <c r="K2142">
        <v>65</v>
      </c>
      <c r="L2142">
        <v>58</v>
      </c>
      <c r="M2142">
        <v>18</v>
      </c>
      <c r="N2142">
        <v>83</v>
      </c>
      <c r="O2142">
        <v>71</v>
      </c>
      <c r="P2142">
        <v>24</v>
      </c>
      <c r="Q2142">
        <v>98</v>
      </c>
      <c r="R2142">
        <v>1200</v>
      </c>
      <c r="S2142">
        <v>0.95732929614873996</v>
      </c>
      <c r="T2142">
        <f t="shared" si="399"/>
        <v>1</v>
      </c>
      <c r="U2142">
        <f t="shared" si="400"/>
        <v>1148.7951553784881</v>
      </c>
      <c r="V2142">
        <f t="shared" si="401"/>
        <v>957.32929614874001</v>
      </c>
      <c r="W2142">
        <v>24.69</v>
      </c>
      <c r="X2142">
        <f t="shared" si="402"/>
        <v>23.636460321912391</v>
      </c>
      <c r="Y2142">
        <v>0</v>
      </c>
      <c r="Z2142">
        <v>0</v>
      </c>
      <c r="AA2142">
        <v>0</v>
      </c>
      <c r="AB2142" s="2">
        <v>0.1</v>
      </c>
      <c r="AC2142">
        <v>25</v>
      </c>
      <c r="AD2142">
        <f t="shared" si="403"/>
        <v>0.11016807219002084</v>
      </c>
      <c r="AE2142">
        <v>1630000</v>
      </c>
      <c r="AF2142">
        <v>0</v>
      </c>
      <c r="AG2142">
        <v>0</v>
      </c>
      <c r="AH2142">
        <v>37800</v>
      </c>
      <c r="AI2142">
        <v>0.20202287457272999</v>
      </c>
      <c r="AJ2142">
        <v>0.20404301898862501</v>
      </c>
      <c r="AK2142" s="1">
        <f t="shared" si="398"/>
        <v>8.487047418446067E-2</v>
      </c>
      <c r="AL2142" s="1">
        <f t="shared" si="404"/>
        <v>8.6515339684586856E-2</v>
      </c>
      <c r="AM2142">
        <f t="shared" si="405"/>
        <v>8.5406766815800436E-2</v>
      </c>
      <c r="AN2142">
        <f t="shared" si="406"/>
        <v>8.7348931259631099E-2</v>
      </c>
      <c r="AO2142">
        <f t="shared" si="407"/>
        <v>7.4596267708615382E-2</v>
      </c>
      <c r="AP2142">
        <f t="shared" si="408"/>
        <v>7.2951402208489197E-2</v>
      </c>
      <c r="AQ2142">
        <f t="shared" si="409"/>
        <v>37.696350624956558</v>
      </c>
    </row>
    <row r="2143" spans="1:43" x14ac:dyDescent="0.2">
      <c r="A2143">
        <v>40089</v>
      </c>
      <c r="B2143">
        <v>18</v>
      </c>
      <c r="C2143">
        <v>40</v>
      </c>
      <c r="D2143" t="s">
        <v>1431</v>
      </c>
      <c r="E2143">
        <v>89</v>
      </c>
      <c r="F2143" t="s">
        <v>1407</v>
      </c>
      <c r="G2143" t="s">
        <v>1408</v>
      </c>
      <c r="H2143" t="s">
        <v>111</v>
      </c>
      <c r="I2143">
        <v>43</v>
      </c>
      <c r="J2143">
        <v>14</v>
      </c>
      <c r="K2143">
        <v>65</v>
      </c>
      <c r="L2143">
        <v>58</v>
      </c>
      <c r="M2143">
        <v>18</v>
      </c>
      <c r="N2143">
        <v>83</v>
      </c>
      <c r="O2143">
        <v>71</v>
      </c>
      <c r="P2143">
        <v>24</v>
      </c>
      <c r="Q2143">
        <v>98</v>
      </c>
      <c r="R2143">
        <v>1200</v>
      </c>
      <c r="S2143">
        <v>0.94609970260750198</v>
      </c>
      <c r="T2143">
        <f t="shared" si="399"/>
        <v>1</v>
      </c>
      <c r="U2143">
        <f t="shared" si="400"/>
        <v>1135.3196431290023</v>
      </c>
      <c r="V2143">
        <f t="shared" si="401"/>
        <v>946.09970260750197</v>
      </c>
      <c r="W2143">
        <v>24.69</v>
      </c>
      <c r="X2143">
        <f t="shared" si="402"/>
        <v>23.359201657379224</v>
      </c>
      <c r="Y2143">
        <v>0</v>
      </c>
      <c r="Z2143">
        <v>0</v>
      </c>
      <c r="AA2143">
        <v>0</v>
      </c>
      <c r="AB2143" s="2">
        <v>0.1</v>
      </c>
      <c r="AC2143">
        <v>25</v>
      </c>
      <c r="AD2143">
        <f t="shared" si="403"/>
        <v>0.11016807219002084</v>
      </c>
      <c r="AE2143">
        <v>1630000</v>
      </c>
      <c r="AF2143">
        <v>0</v>
      </c>
      <c r="AG2143">
        <v>0</v>
      </c>
      <c r="AH2143">
        <v>37800</v>
      </c>
      <c r="AI2143">
        <v>0.186279517565342</v>
      </c>
      <c r="AJ2143">
        <v>0.18936412438862499</v>
      </c>
      <c r="AK2143" s="1">
        <f t="shared" si="398"/>
        <v>9.0963597346542177E-2</v>
      </c>
      <c r="AL2143" s="1">
        <f t="shared" si="404"/>
        <v>9.2747478156220794E-2</v>
      </c>
      <c r="AM2143">
        <f t="shared" si="405"/>
        <v>9.1545214587189311E-2</v>
      </c>
      <c r="AN2143">
        <f t="shared" si="406"/>
        <v>9.3651520470754784E-2</v>
      </c>
      <c r="AO2143">
        <f t="shared" si="407"/>
        <v>7.9972697829080411E-2</v>
      </c>
      <c r="AP2143">
        <f t="shared" si="408"/>
        <v>7.8188817019401793E-2</v>
      </c>
      <c r="AQ2143">
        <f t="shared" si="409"/>
        <v>40.88224628069441</v>
      </c>
    </row>
    <row r="2144" spans="1:43" x14ac:dyDescent="0.2">
      <c r="A2144">
        <v>40091</v>
      </c>
      <c r="B2144">
        <v>18</v>
      </c>
      <c r="C2144">
        <v>40</v>
      </c>
      <c r="D2144" t="s">
        <v>421</v>
      </c>
      <c r="E2144">
        <v>91</v>
      </c>
      <c r="F2144" t="s">
        <v>1407</v>
      </c>
      <c r="G2144" t="s">
        <v>1408</v>
      </c>
      <c r="H2144" t="s">
        <v>111</v>
      </c>
      <c r="I2144">
        <v>43</v>
      </c>
      <c r="J2144">
        <v>14</v>
      </c>
      <c r="K2144">
        <v>65</v>
      </c>
      <c r="L2144">
        <v>58</v>
      </c>
      <c r="M2144">
        <v>18</v>
      </c>
      <c r="N2144">
        <v>83</v>
      </c>
      <c r="O2144">
        <v>71</v>
      </c>
      <c r="P2144">
        <v>24</v>
      </c>
      <c r="Q2144">
        <v>98</v>
      </c>
      <c r="R2144">
        <v>1200</v>
      </c>
      <c r="S2144">
        <v>0.95748460563746396</v>
      </c>
      <c r="T2144">
        <f t="shared" si="399"/>
        <v>1</v>
      </c>
      <c r="U2144">
        <f t="shared" si="400"/>
        <v>1148.9815267649567</v>
      </c>
      <c r="V2144">
        <f t="shared" si="401"/>
        <v>957.48460563746391</v>
      </c>
      <c r="W2144">
        <v>24.69</v>
      </c>
      <c r="X2144">
        <f t="shared" si="402"/>
        <v>23.640294913188985</v>
      </c>
      <c r="Y2144">
        <v>0</v>
      </c>
      <c r="Z2144">
        <v>0</v>
      </c>
      <c r="AA2144">
        <v>0</v>
      </c>
      <c r="AB2144" s="2">
        <v>0.1</v>
      </c>
      <c r="AC2144">
        <v>25</v>
      </c>
      <c r="AD2144">
        <f t="shared" si="403"/>
        <v>0.11016807219002084</v>
      </c>
      <c r="AE2144">
        <v>1630000</v>
      </c>
      <c r="AF2144">
        <v>0</v>
      </c>
      <c r="AG2144">
        <v>0</v>
      </c>
      <c r="AH2144">
        <v>37800</v>
      </c>
      <c r="AI2144">
        <v>0.191209930393686</v>
      </c>
      <c r="AJ2144">
        <v>0.19343884486525001</v>
      </c>
      <c r="AK2144" s="1">
        <f t="shared" si="398"/>
        <v>8.9684456870345652E-2</v>
      </c>
      <c r="AL2144" s="1">
        <f t="shared" si="404"/>
        <v>9.142233970904981E-2</v>
      </c>
      <c r="AM2144">
        <f t="shared" si="405"/>
        <v>9.0251076913417494E-2</v>
      </c>
      <c r="AN2144">
        <f t="shared" si="406"/>
        <v>9.2303070986255523E-2</v>
      </c>
      <c r="AO2144">
        <f t="shared" si="407"/>
        <v>7.8827199799259132E-2</v>
      </c>
      <c r="AP2144">
        <f t="shared" si="408"/>
        <v>7.7089316960554974E-2</v>
      </c>
      <c r="AQ2144">
        <f t="shared" si="409"/>
        <v>39.828083711319238</v>
      </c>
    </row>
    <row r="2145" spans="1:43" x14ac:dyDescent="0.2">
      <c r="A2145">
        <v>40093</v>
      </c>
      <c r="B2145">
        <v>18</v>
      </c>
      <c r="C2145">
        <v>40</v>
      </c>
      <c r="D2145" t="s">
        <v>1432</v>
      </c>
      <c r="E2145">
        <v>93</v>
      </c>
      <c r="F2145" t="s">
        <v>1407</v>
      </c>
      <c r="G2145" t="s">
        <v>1408</v>
      </c>
      <c r="H2145" t="s">
        <v>111</v>
      </c>
      <c r="I2145">
        <v>43</v>
      </c>
      <c r="J2145">
        <v>14</v>
      </c>
      <c r="K2145">
        <v>65</v>
      </c>
      <c r="L2145">
        <v>58</v>
      </c>
      <c r="M2145">
        <v>18</v>
      </c>
      <c r="N2145">
        <v>83</v>
      </c>
      <c r="O2145">
        <v>71</v>
      </c>
      <c r="P2145">
        <v>24</v>
      </c>
      <c r="Q2145">
        <v>98</v>
      </c>
      <c r="R2145">
        <v>1200</v>
      </c>
      <c r="S2145">
        <v>0.96439180612564102</v>
      </c>
      <c r="T2145">
        <f t="shared" si="399"/>
        <v>1</v>
      </c>
      <c r="U2145">
        <f t="shared" si="400"/>
        <v>1157.2701673507693</v>
      </c>
      <c r="V2145">
        <f t="shared" si="401"/>
        <v>964.39180612564098</v>
      </c>
      <c r="W2145">
        <v>24.69</v>
      </c>
      <c r="X2145">
        <f t="shared" si="402"/>
        <v>23.810833693242078</v>
      </c>
      <c r="Y2145">
        <v>0</v>
      </c>
      <c r="Z2145">
        <v>0</v>
      </c>
      <c r="AA2145">
        <v>0</v>
      </c>
      <c r="AB2145" s="2">
        <v>0.1</v>
      </c>
      <c r="AC2145">
        <v>25</v>
      </c>
      <c r="AD2145">
        <f t="shared" si="403"/>
        <v>0.11016807219002084</v>
      </c>
      <c r="AE2145">
        <v>1630000</v>
      </c>
      <c r="AF2145">
        <v>0</v>
      </c>
      <c r="AG2145">
        <v>0</v>
      </c>
      <c r="AH2145">
        <v>37800</v>
      </c>
      <c r="AI2145">
        <v>0.20772047628978099</v>
      </c>
      <c r="AJ2145">
        <v>0.21296589653612499</v>
      </c>
      <c r="AK2145" s="1">
        <f t="shared" si="398"/>
        <v>8.3151488448001964E-2</v>
      </c>
      <c r="AL2145" s="1">
        <f t="shared" si="404"/>
        <v>8.4751236641133529E-2</v>
      </c>
      <c r="AM2145">
        <f t="shared" si="405"/>
        <v>8.3673071013816464E-2</v>
      </c>
      <c r="AN2145">
        <f t="shared" si="406"/>
        <v>8.5561963485294573E-2</v>
      </c>
      <c r="AO2145">
        <f t="shared" si="407"/>
        <v>7.3073576238685101E-2</v>
      </c>
      <c r="AP2145">
        <f t="shared" si="408"/>
        <v>7.1473828045553536E-2</v>
      </c>
      <c r="AQ2145">
        <f t="shared" si="409"/>
        <v>36.662370750253785</v>
      </c>
    </row>
    <row r="2146" spans="1:43" x14ac:dyDescent="0.2">
      <c r="A2146">
        <v>40095</v>
      </c>
      <c r="B2146">
        <v>18</v>
      </c>
      <c r="C2146">
        <v>40</v>
      </c>
      <c r="D2146" t="s">
        <v>66</v>
      </c>
      <c r="E2146">
        <v>95</v>
      </c>
      <c r="F2146" t="s">
        <v>1407</v>
      </c>
      <c r="G2146" t="s">
        <v>1408</v>
      </c>
      <c r="H2146" t="s">
        <v>111</v>
      </c>
      <c r="I2146">
        <v>43</v>
      </c>
      <c r="J2146">
        <v>14</v>
      </c>
      <c r="K2146">
        <v>65</v>
      </c>
      <c r="L2146">
        <v>58</v>
      </c>
      <c r="M2146">
        <v>18</v>
      </c>
      <c r="N2146">
        <v>83</v>
      </c>
      <c r="O2146">
        <v>71</v>
      </c>
      <c r="P2146">
        <v>24</v>
      </c>
      <c r="Q2146">
        <v>98</v>
      </c>
      <c r="R2146">
        <v>1200</v>
      </c>
      <c r="S2146">
        <v>0.95070670545101199</v>
      </c>
      <c r="T2146">
        <f t="shared" si="399"/>
        <v>1</v>
      </c>
      <c r="U2146">
        <f t="shared" si="400"/>
        <v>1140.8480465412144</v>
      </c>
      <c r="V2146">
        <f t="shared" si="401"/>
        <v>950.706705451012</v>
      </c>
      <c r="W2146">
        <v>24.69</v>
      </c>
      <c r="X2146">
        <f t="shared" si="402"/>
        <v>23.472948557585486</v>
      </c>
      <c r="Y2146">
        <v>0</v>
      </c>
      <c r="Z2146">
        <v>0</v>
      </c>
      <c r="AA2146">
        <v>0</v>
      </c>
      <c r="AB2146" s="2">
        <v>0.1</v>
      </c>
      <c r="AC2146">
        <v>25</v>
      </c>
      <c r="AD2146">
        <f t="shared" si="403"/>
        <v>0.11016807219002084</v>
      </c>
      <c r="AE2146">
        <v>1630000</v>
      </c>
      <c r="AF2146">
        <v>0</v>
      </c>
      <c r="AG2146">
        <v>0</v>
      </c>
      <c r="AH2146">
        <v>37800</v>
      </c>
      <c r="AI2146">
        <v>0.195246148319764</v>
      </c>
      <c r="AJ2146">
        <v>0.19702007119500001</v>
      </c>
      <c r="AK2146" s="1">
        <f t="shared" si="398"/>
        <v>8.7208719059193987E-2</v>
      </c>
      <c r="AL2146" s="1">
        <f t="shared" si="404"/>
        <v>8.8910675586791041E-2</v>
      </c>
      <c r="AM2146">
        <f t="shared" si="405"/>
        <v>8.7763625672859905E-2</v>
      </c>
      <c r="AN2146">
        <f t="shared" si="406"/>
        <v>8.9773199983094312E-2</v>
      </c>
      <c r="AO2146">
        <f t="shared" si="407"/>
        <v>7.6663224286594028E-2</v>
      </c>
      <c r="AP2146">
        <f t="shared" si="408"/>
        <v>7.4961267758996974E-2</v>
      </c>
      <c r="AQ2146">
        <f t="shared" si="409"/>
        <v>39.00473929802159</v>
      </c>
    </row>
    <row r="2147" spans="1:43" x14ac:dyDescent="0.2">
      <c r="A2147">
        <v>40097</v>
      </c>
      <c r="B2147">
        <v>18</v>
      </c>
      <c r="C2147">
        <v>40</v>
      </c>
      <c r="D2147" t="s">
        <v>1433</v>
      </c>
      <c r="E2147">
        <v>97</v>
      </c>
      <c r="F2147" t="s">
        <v>1407</v>
      </c>
      <c r="G2147" t="s">
        <v>1408</v>
      </c>
      <c r="H2147" t="s">
        <v>111</v>
      </c>
      <c r="I2147">
        <v>43</v>
      </c>
      <c r="J2147">
        <v>14</v>
      </c>
      <c r="K2147">
        <v>65</v>
      </c>
      <c r="L2147">
        <v>58</v>
      </c>
      <c r="M2147">
        <v>18</v>
      </c>
      <c r="N2147">
        <v>83</v>
      </c>
      <c r="O2147">
        <v>71</v>
      </c>
      <c r="P2147">
        <v>24</v>
      </c>
      <c r="Q2147">
        <v>98</v>
      </c>
      <c r="R2147">
        <v>1200</v>
      </c>
      <c r="S2147">
        <v>0.96673544645309495</v>
      </c>
      <c r="T2147">
        <f t="shared" si="399"/>
        <v>1</v>
      </c>
      <c r="U2147">
        <f t="shared" si="400"/>
        <v>1160.0825357437138</v>
      </c>
      <c r="V2147">
        <f t="shared" si="401"/>
        <v>966.73544645309494</v>
      </c>
      <c r="W2147">
        <v>24.69</v>
      </c>
      <c r="X2147">
        <f t="shared" si="402"/>
        <v>23.868698172926916</v>
      </c>
      <c r="Y2147">
        <v>0</v>
      </c>
      <c r="Z2147">
        <v>0</v>
      </c>
      <c r="AA2147">
        <v>0</v>
      </c>
      <c r="AB2147" s="2">
        <v>0.1</v>
      </c>
      <c r="AC2147">
        <v>25</v>
      </c>
      <c r="AD2147">
        <f t="shared" si="403"/>
        <v>0.11016807219002084</v>
      </c>
      <c r="AE2147">
        <v>1630000</v>
      </c>
      <c r="AF2147">
        <v>0</v>
      </c>
      <c r="AG2147">
        <v>0</v>
      </c>
      <c r="AH2147">
        <v>37800</v>
      </c>
      <c r="AI2147">
        <v>0.19166754114913401</v>
      </c>
      <c r="AJ2147">
        <v>0.19257957909949999</v>
      </c>
      <c r="AK2147" s="1">
        <f t="shared" si="398"/>
        <v>9.0334760399478714E-2</v>
      </c>
      <c r="AL2147" s="1">
        <f t="shared" si="404"/>
        <v>9.2068494002094534E-2</v>
      </c>
      <c r="AM2147">
        <f t="shared" si="405"/>
        <v>9.090002762389171E-2</v>
      </c>
      <c r="AN2147">
        <f t="shared" si="406"/>
        <v>9.2947122512693589E-2</v>
      </c>
      <c r="AO2147">
        <f t="shared" si="407"/>
        <v>7.9382026517614945E-2</v>
      </c>
      <c r="AP2147">
        <f t="shared" si="408"/>
        <v>7.7648292914999126E-2</v>
      </c>
      <c r="AQ2147">
        <f t="shared" si="409"/>
        <v>39.732993226170265</v>
      </c>
    </row>
    <row r="2148" spans="1:43" x14ac:dyDescent="0.2">
      <c r="A2148">
        <v>40099</v>
      </c>
      <c r="B2148">
        <v>18</v>
      </c>
      <c r="C2148">
        <v>40</v>
      </c>
      <c r="D2148" t="s">
        <v>424</v>
      </c>
      <c r="E2148">
        <v>99</v>
      </c>
      <c r="F2148" t="s">
        <v>1407</v>
      </c>
      <c r="G2148" t="s">
        <v>1408</v>
      </c>
      <c r="H2148" t="s">
        <v>111</v>
      </c>
      <c r="I2148">
        <v>43</v>
      </c>
      <c r="J2148">
        <v>14</v>
      </c>
      <c r="K2148">
        <v>65</v>
      </c>
      <c r="L2148">
        <v>58</v>
      </c>
      <c r="M2148">
        <v>18</v>
      </c>
      <c r="N2148">
        <v>83</v>
      </c>
      <c r="O2148">
        <v>71</v>
      </c>
      <c r="P2148">
        <v>24</v>
      </c>
      <c r="Q2148">
        <v>98</v>
      </c>
      <c r="R2148">
        <v>1200</v>
      </c>
      <c r="S2148">
        <v>0.95390260219573997</v>
      </c>
      <c r="T2148">
        <f t="shared" si="399"/>
        <v>1</v>
      </c>
      <c r="U2148">
        <f t="shared" si="400"/>
        <v>1144.6831226348879</v>
      </c>
      <c r="V2148">
        <f t="shared" si="401"/>
        <v>953.90260219573997</v>
      </c>
      <c r="W2148">
        <v>24.69</v>
      </c>
      <c r="X2148">
        <f t="shared" si="402"/>
        <v>23.551855248212821</v>
      </c>
      <c r="Y2148">
        <v>0</v>
      </c>
      <c r="Z2148">
        <v>0</v>
      </c>
      <c r="AA2148">
        <v>0</v>
      </c>
      <c r="AB2148" s="2">
        <v>0.1</v>
      </c>
      <c r="AC2148">
        <v>25</v>
      </c>
      <c r="AD2148">
        <f t="shared" si="403"/>
        <v>0.11016807219002084</v>
      </c>
      <c r="AE2148">
        <v>1630000</v>
      </c>
      <c r="AF2148">
        <v>0</v>
      </c>
      <c r="AG2148">
        <v>0</v>
      </c>
      <c r="AH2148">
        <v>37800</v>
      </c>
      <c r="AI2148">
        <v>0.19914066293865701</v>
      </c>
      <c r="AJ2148">
        <v>0.20255706062125001</v>
      </c>
      <c r="AK2148" s="1">
        <f t="shared" si="398"/>
        <v>8.5790640577374774E-2</v>
      </c>
      <c r="AL2148" s="1">
        <f t="shared" si="404"/>
        <v>8.7459312619123306E-2</v>
      </c>
      <c r="AM2148">
        <f t="shared" si="405"/>
        <v>8.6334695103440134E-2</v>
      </c>
      <c r="AN2148">
        <f t="shared" si="406"/>
        <v>8.8304968969388248E-2</v>
      </c>
      <c r="AO2148">
        <f t="shared" si="407"/>
        <v>7.5411013964823442E-2</v>
      </c>
      <c r="AP2148">
        <f t="shared" si="408"/>
        <v>7.3742341923074911E-2</v>
      </c>
      <c r="AQ2148">
        <f t="shared" si="409"/>
        <v>38.241939148817266</v>
      </c>
    </row>
    <row r="2149" spans="1:43" x14ac:dyDescent="0.2">
      <c r="A2149">
        <v>40101</v>
      </c>
      <c r="B2149">
        <v>18</v>
      </c>
      <c r="C2149">
        <v>40</v>
      </c>
      <c r="D2149" t="s">
        <v>1434</v>
      </c>
      <c r="E2149">
        <v>101</v>
      </c>
      <c r="F2149" t="s">
        <v>1407</v>
      </c>
      <c r="G2149" t="s">
        <v>1408</v>
      </c>
      <c r="H2149" t="s">
        <v>111</v>
      </c>
      <c r="I2149">
        <v>43</v>
      </c>
      <c r="J2149">
        <v>14</v>
      </c>
      <c r="K2149">
        <v>65</v>
      </c>
      <c r="L2149">
        <v>58</v>
      </c>
      <c r="M2149">
        <v>18</v>
      </c>
      <c r="N2149">
        <v>83</v>
      </c>
      <c r="O2149">
        <v>71</v>
      </c>
      <c r="P2149">
        <v>24</v>
      </c>
      <c r="Q2149">
        <v>98</v>
      </c>
      <c r="R2149">
        <v>1200</v>
      </c>
      <c r="S2149">
        <v>0.96015240252017997</v>
      </c>
      <c r="T2149">
        <f t="shared" si="399"/>
        <v>1</v>
      </c>
      <c r="U2149">
        <f t="shared" si="400"/>
        <v>1152.1828830242159</v>
      </c>
      <c r="V2149">
        <f t="shared" si="401"/>
        <v>960.15240252017998</v>
      </c>
      <c r="W2149">
        <v>24.69</v>
      </c>
      <c r="X2149">
        <f t="shared" si="402"/>
        <v>23.706162818223245</v>
      </c>
      <c r="Y2149">
        <v>0</v>
      </c>
      <c r="Z2149">
        <v>0</v>
      </c>
      <c r="AA2149">
        <v>0</v>
      </c>
      <c r="AB2149" s="2">
        <v>0.1</v>
      </c>
      <c r="AC2149">
        <v>25</v>
      </c>
      <c r="AD2149">
        <f t="shared" si="403"/>
        <v>0.11016807219002084</v>
      </c>
      <c r="AE2149">
        <v>1630000</v>
      </c>
      <c r="AF2149">
        <v>0</v>
      </c>
      <c r="AG2149">
        <v>0</v>
      </c>
      <c r="AH2149">
        <v>37800</v>
      </c>
      <c r="AI2149">
        <v>0.19104519047476501</v>
      </c>
      <c r="AJ2149">
        <v>0.19364924927800001</v>
      </c>
      <c r="AK2149" s="1">
        <f t="shared" si="398"/>
        <v>9.0011891853394657E-2</v>
      </c>
      <c r="AL2149" s="1">
        <f t="shared" si="404"/>
        <v>9.1751273283490892E-2</v>
      </c>
      <c r="AM2149">
        <f t="shared" si="405"/>
        <v>9.0579000497826842E-2</v>
      </c>
      <c r="AN2149">
        <f t="shared" si="406"/>
        <v>9.2632764022888961E-2</v>
      </c>
      <c r="AO2149">
        <f t="shared" si="407"/>
        <v>7.9110148934848953E-2</v>
      </c>
      <c r="AP2149">
        <f t="shared" si="408"/>
        <v>7.7370767504752719E-2</v>
      </c>
      <c r="AQ2149">
        <f t="shared" si="409"/>
        <v>39.862427812131592</v>
      </c>
    </row>
    <row r="2150" spans="1:43" x14ac:dyDescent="0.2">
      <c r="A2150">
        <v>40103</v>
      </c>
      <c r="B2150">
        <v>18</v>
      </c>
      <c r="C2150">
        <v>40</v>
      </c>
      <c r="D2150" t="s">
        <v>577</v>
      </c>
      <c r="E2150">
        <v>103</v>
      </c>
      <c r="F2150" t="s">
        <v>1407</v>
      </c>
      <c r="G2150" t="s">
        <v>1408</v>
      </c>
      <c r="H2150" t="s">
        <v>111</v>
      </c>
      <c r="I2150">
        <v>43</v>
      </c>
      <c r="J2150">
        <v>14</v>
      </c>
      <c r="K2150">
        <v>65</v>
      </c>
      <c r="L2150">
        <v>58</v>
      </c>
      <c r="M2150">
        <v>18</v>
      </c>
      <c r="N2150">
        <v>83</v>
      </c>
      <c r="O2150">
        <v>71</v>
      </c>
      <c r="P2150">
        <v>24</v>
      </c>
      <c r="Q2150">
        <v>98</v>
      </c>
      <c r="R2150">
        <v>1200</v>
      </c>
      <c r="S2150">
        <v>0.96519647836685196</v>
      </c>
      <c r="T2150">
        <f t="shared" si="399"/>
        <v>1</v>
      </c>
      <c r="U2150">
        <f t="shared" si="400"/>
        <v>1158.2357740402224</v>
      </c>
      <c r="V2150">
        <f t="shared" si="401"/>
        <v>965.19647836685192</v>
      </c>
      <c r="W2150">
        <v>24.69</v>
      </c>
      <c r="X2150">
        <f t="shared" si="402"/>
        <v>23.830701050877575</v>
      </c>
      <c r="Y2150">
        <v>0</v>
      </c>
      <c r="Z2150">
        <v>0</v>
      </c>
      <c r="AA2150">
        <v>0</v>
      </c>
      <c r="AB2150" s="2">
        <v>0.1</v>
      </c>
      <c r="AC2150">
        <v>25</v>
      </c>
      <c r="AD2150">
        <f t="shared" si="403"/>
        <v>0.11016807219002084</v>
      </c>
      <c r="AE2150">
        <v>1630000</v>
      </c>
      <c r="AF2150">
        <v>0</v>
      </c>
      <c r="AG2150">
        <v>0</v>
      </c>
      <c r="AH2150">
        <v>37800</v>
      </c>
      <c r="AI2150">
        <v>0.20064788737938699</v>
      </c>
      <c r="AJ2150">
        <v>0.20297304775875</v>
      </c>
      <c r="AK2150" s="1">
        <f t="shared" si="398"/>
        <v>8.6154300940806297E-2</v>
      </c>
      <c r="AL2150" s="1">
        <f t="shared" si="404"/>
        <v>8.7810438271535757E-2</v>
      </c>
      <c r="AM2150">
        <f t="shared" si="405"/>
        <v>8.6694268644481029E-2</v>
      </c>
      <c r="AN2150">
        <f t="shared" si="406"/>
        <v>8.8649742230373987E-2</v>
      </c>
      <c r="AO2150">
        <f t="shared" si="407"/>
        <v>7.5711067744618221E-2</v>
      </c>
      <c r="AP2150">
        <f t="shared" si="408"/>
        <v>7.4054930413888762E-2</v>
      </c>
      <c r="AQ2150">
        <f t="shared" si="409"/>
        <v>37.954673800057215</v>
      </c>
    </row>
    <row r="2151" spans="1:43" x14ac:dyDescent="0.2">
      <c r="A2151">
        <v>40105</v>
      </c>
      <c r="B2151">
        <v>18</v>
      </c>
      <c r="C2151">
        <v>40</v>
      </c>
      <c r="D2151" t="s">
        <v>1435</v>
      </c>
      <c r="E2151">
        <v>105</v>
      </c>
      <c r="F2151" t="s">
        <v>1407</v>
      </c>
      <c r="G2151" t="s">
        <v>1408</v>
      </c>
      <c r="H2151" t="s">
        <v>111</v>
      </c>
      <c r="I2151">
        <v>43</v>
      </c>
      <c r="J2151">
        <v>14</v>
      </c>
      <c r="K2151">
        <v>65</v>
      </c>
      <c r="L2151">
        <v>58</v>
      </c>
      <c r="M2151">
        <v>18</v>
      </c>
      <c r="N2151">
        <v>83</v>
      </c>
      <c r="O2151">
        <v>71</v>
      </c>
      <c r="P2151">
        <v>24</v>
      </c>
      <c r="Q2151">
        <v>98</v>
      </c>
      <c r="R2151">
        <v>1200</v>
      </c>
      <c r="S2151">
        <v>0.97044221311807599</v>
      </c>
      <c r="T2151">
        <f t="shared" si="399"/>
        <v>1</v>
      </c>
      <c r="U2151">
        <f t="shared" si="400"/>
        <v>1164.5306557416911</v>
      </c>
      <c r="V2151">
        <f t="shared" si="401"/>
        <v>970.44221311807598</v>
      </c>
      <c r="W2151">
        <v>24.69</v>
      </c>
      <c r="X2151">
        <f t="shared" si="402"/>
        <v>23.960218241885297</v>
      </c>
      <c r="Y2151">
        <v>0</v>
      </c>
      <c r="Z2151">
        <v>0</v>
      </c>
      <c r="AA2151">
        <v>0</v>
      </c>
      <c r="AB2151" s="2">
        <v>0.1</v>
      </c>
      <c r="AC2151">
        <v>25</v>
      </c>
      <c r="AD2151">
        <f t="shared" si="403"/>
        <v>0.11016807219002084</v>
      </c>
      <c r="AE2151">
        <v>1630000</v>
      </c>
      <c r="AF2151">
        <v>0</v>
      </c>
      <c r="AG2151">
        <v>0</v>
      </c>
      <c r="AH2151">
        <v>37800</v>
      </c>
      <c r="AI2151">
        <v>0.1933983338785</v>
      </c>
      <c r="AJ2151">
        <v>0.19507599559175001</v>
      </c>
      <c r="AK2151" s="1">
        <f t="shared" si="398"/>
        <v>8.9869593419608221E-2</v>
      </c>
      <c r="AL2151" s="1">
        <f t="shared" si="404"/>
        <v>9.1587811203375516E-2</v>
      </c>
      <c r="AM2151">
        <f t="shared" si="405"/>
        <v>9.0429801859994774E-2</v>
      </c>
      <c r="AN2151">
        <f t="shared" si="406"/>
        <v>9.2458576544693527E-2</v>
      </c>
      <c r="AO2151">
        <f t="shared" si="407"/>
        <v>7.8966671016371268E-2</v>
      </c>
      <c r="AP2151">
        <f t="shared" si="408"/>
        <v>7.7248453232603972E-2</v>
      </c>
      <c r="AQ2151">
        <f t="shared" si="409"/>
        <v>39.377408074981687</v>
      </c>
    </row>
    <row r="2152" spans="1:43" x14ac:dyDescent="0.2">
      <c r="A2152">
        <v>40107</v>
      </c>
      <c r="B2152">
        <v>18</v>
      </c>
      <c r="C2152">
        <v>40</v>
      </c>
      <c r="D2152" t="s">
        <v>1436</v>
      </c>
      <c r="E2152">
        <v>107</v>
      </c>
      <c r="F2152" t="s">
        <v>1407</v>
      </c>
      <c r="G2152" t="s">
        <v>1408</v>
      </c>
      <c r="H2152" t="s">
        <v>111</v>
      </c>
      <c r="I2152">
        <v>43</v>
      </c>
      <c r="J2152">
        <v>14</v>
      </c>
      <c r="K2152">
        <v>65</v>
      </c>
      <c r="L2152">
        <v>58</v>
      </c>
      <c r="M2152">
        <v>18</v>
      </c>
      <c r="N2152">
        <v>83</v>
      </c>
      <c r="O2152">
        <v>71</v>
      </c>
      <c r="P2152">
        <v>24</v>
      </c>
      <c r="Q2152">
        <v>98</v>
      </c>
      <c r="R2152">
        <v>1200</v>
      </c>
      <c r="S2152">
        <v>0.95998477935791005</v>
      </c>
      <c r="T2152">
        <f t="shared" si="399"/>
        <v>1</v>
      </c>
      <c r="U2152">
        <f t="shared" si="400"/>
        <v>1151.981735229492</v>
      </c>
      <c r="V2152">
        <f t="shared" si="401"/>
        <v>959.98477935791004</v>
      </c>
      <c r="W2152">
        <v>24.69</v>
      </c>
      <c r="X2152">
        <f t="shared" si="402"/>
        <v>23.702024202346799</v>
      </c>
      <c r="Y2152">
        <v>0</v>
      </c>
      <c r="Z2152">
        <v>0</v>
      </c>
      <c r="AA2152">
        <v>0</v>
      </c>
      <c r="AB2152" s="2">
        <v>0.1</v>
      </c>
      <c r="AC2152">
        <v>25</v>
      </c>
      <c r="AD2152">
        <f t="shared" si="403"/>
        <v>0.11016807219002084</v>
      </c>
      <c r="AE2152">
        <v>1630000</v>
      </c>
      <c r="AF2152">
        <v>0</v>
      </c>
      <c r="AG2152">
        <v>0</v>
      </c>
      <c r="AH2152">
        <v>37800</v>
      </c>
      <c r="AI2152">
        <v>0.19548986645986799</v>
      </c>
      <c r="AJ2152">
        <v>0.199320645256375</v>
      </c>
      <c r="AK2152" s="1">
        <f t="shared" si="398"/>
        <v>8.7950016044240603E-2</v>
      </c>
      <c r="AL2152" s="1">
        <f t="shared" si="404"/>
        <v>8.9649850734593833E-2</v>
      </c>
      <c r="AM2152">
        <f t="shared" si="405"/>
        <v>8.8504230853209617E-2</v>
      </c>
      <c r="AN2152">
        <f t="shared" si="406"/>
        <v>9.0511299817657265E-2</v>
      </c>
      <c r="AO2152">
        <f t="shared" si="407"/>
        <v>7.7298292886091968E-2</v>
      </c>
      <c r="AP2152">
        <f t="shared" si="408"/>
        <v>7.5598458195738738E-2</v>
      </c>
      <c r="AQ2152">
        <f t="shared" si="409"/>
        <v>38.956111905261537</v>
      </c>
    </row>
    <row r="2153" spans="1:43" x14ac:dyDescent="0.2">
      <c r="A2153">
        <v>40109</v>
      </c>
      <c r="B2153">
        <v>18</v>
      </c>
      <c r="C2153">
        <v>40</v>
      </c>
      <c r="D2153" t="s">
        <v>1437</v>
      </c>
      <c r="E2153">
        <v>109</v>
      </c>
      <c r="F2153" t="s">
        <v>1407</v>
      </c>
      <c r="G2153" t="s">
        <v>1408</v>
      </c>
      <c r="H2153" t="s">
        <v>111</v>
      </c>
      <c r="I2153">
        <v>43</v>
      </c>
      <c r="J2153">
        <v>14</v>
      </c>
      <c r="K2153">
        <v>65</v>
      </c>
      <c r="L2153">
        <v>58</v>
      </c>
      <c r="M2153">
        <v>18</v>
      </c>
      <c r="N2153">
        <v>83</v>
      </c>
      <c r="O2153">
        <v>71</v>
      </c>
      <c r="P2153">
        <v>24</v>
      </c>
      <c r="Q2153">
        <v>98</v>
      </c>
      <c r="R2153">
        <v>1200</v>
      </c>
      <c r="S2153">
        <v>0.96010508139928197</v>
      </c>
      <c r="T2153">
        <f t="shared" si="399"/>
        <v>1</v>
      </c>
      <c r="U2153">
        <f t="shared" si="400"/>
        <v>1152.1260976791384</v>
      </c>
      <c r="V2153">
        <f t="shared" si="401"/>
        <v>960.10508139928197</v>
      </c>
      <c r="W2153">
        <v>24.69</v>
      </c>
      <c r="X2153">
        <f t="shared" si="402"/>
        <v>23.704994459748274</v>
      </c>
      <c r="Y2153">
        <v>0</v>
      </c>
      <c r="Z2153">
        <v>0</v>
      </c>
      <c r="AA2153">
        <v>0</v>
      </c>
      <c r="AB2153" s="2">
        <v>0.1</v>
      </c>
      <c r="AC2153">
        <v>25</v>
      </c>
      <c r="AD2153">
        <f t="shared" si="403"/>
        <v>0.11016807219002084</v>
      </c>
      <c r="AE2153">
        <v>1630000</v>
      </c>
      <c r="AF2153">
        <v>0</v>
      </c>
      <c r="AG2153">
        <v>0</v>
      </c>
      <c r="AH2153">
        <v>37800</v>
      </c>
      <c r="AI2153">
        <v>0.20150684925333801</v>
      </c>
      <c r="AJ2153">
        <v>0.2044916934745</v>
      </c>
      <c r="AK2153" s="1">
        <f t="shared" si="398"/>
        <v>8.5334526176646275E-2</v>
      </c>
      <c r="AL2153" s="1">
        <f t="shared" si="404"/>
        <v>8.6983603902055159E-2</v>
      </c>
      <c r="AM2153">
        <f t="shared" si="405"/>
        <v>8.5872192163667996E-2</v>
      </c>
      <c r="AN2153">
        <f t="shared" si="406"/>
        <v>8.7819330165624113E-2</v>
      </c>
      <c r="AO2153">
        <f t="shared" si="407"/>
        <v>7.4999361215673452E-2</v>
      </c>
      <c r="AP2153">
        <f t="shared" si="408"/>
        <v>7.3350283490264567E-2</v>
      </c>
      <c r="AQ2153">
        <f t="shared" si="409"/>
        <v>37.792884670539792</v>
      </c>
    </row>
    <row r="2154" spans="1:43" x14ac:dyDescent="0.2">
      <c r="A2154">
        <v>40111</v>
      </c>
      <c r="B2154">
        <v>18</v>
      </c>
      <c r="C2154">
        <v>40</v>
      </c>
      <c r="D2154" t="s">
        <v>1438</v>
      </c>
      <c r="E2154">
        <v>111</v>
      </c>
      <c r="F2154" t="s">
        <v>1407</v>
      </c>
      <c r="G2154" t="s">
        <v>1408</v>
      </c>
      <c r="H2154" t="s">
        <v>111</v>
      </c>
      <c r="I2154">
        <v>43</v>
      </c>
      <c r="J2154">
        <v>14</v>
      </c>
      <c r="K2154">
        <v>65</v>
      </c>
      <c r="L2154">
        <v>58</v>
      </c>
      <c r="M2154">
        <v>18</v>
      </c>
      <c r="N2154">
        <v>83</v>
      </c>
      <c r="O2154">
        <v>71</v>
      </c>
      <c r="P2154">
        <v>24</v>
      </c>
      <c r="Q2154">
        <v>98</v>
      </c>
      <c r="R2154">
        <v>1200</v>
      </c>
      <c r="S2154">
        <v>0.95920504464043499</v>
      </c>
      <c r="T2154">
        <f t="shared" si="399"/>
        <v>1</v>
      </c>
      <c r="U2154">
        <f t="shared" si="400"/>
        <v>1151.046053568522</v>
      </c>
      <c r="V2154">
        <f t="shared" si="401"/>
        <v>959.20504464043495</v>
      </c>
      <c r="W2154">
        <v>24.69</v>
      </c>
      <c r="X2154">
        <f t="shared" si="402"/>
        <v>23.682772552172342</v>
      </c>
      <c r="Y2154">
        <v>0</v>
      </c>
      <c r="Z2154">
        <v>0</v>
      </c>
      <c r="AA2154">
        <v>0</v>
      </c>
      <c r="AB2154" s="2">
        <v>0.1</v>
      </c>
      <c r="AC2154">
        <v>25</v>
      </c>
      <c r="AD2154">
        <f t="shared" si="403"/>
        <v>0.11016807219002084</v>
      </c>
      <c r="AE2154">
        <v>1630000</v>
      </c>
      <c r="AF2154">
        <v>0</v>
      </c>
      <c r="AG2154">
        <v>0</v>
      </c>
      <c r="AH2154">
        <v>37800</v>
      </c>
      <c r="AI2154">
        <v>0.193452621726138</v>
      </c>
      <c r="AJ2154">
        <v>0.19501780052787501</v>
      </c>
      <c r="AK2154" s="1">
        <f t="shared" si="398"/>
        <v>8.8804026959381721E-2</v>
      </c>
      <c r="AL2154" s="1">
        <f t="shared" si="404"/>
        <v>9.0521762566456762E-2</v>
      </c>
      <c r="AM2154">
        <f t="shared" si="405"/>
        <v>8.9364078190679125E-2</v>
      </c>
      <c r="AN2154">
        <f t="shared" si="406"/>
        <v>9.1392283548325112E-2</v>
      </c>
      <c r="AO2154">
        <f t="shared" si="407"/>
        <v>7.8050268807808937E-2</v>
      </c>
      <c r="AP2154">
        <f t="shared" si="408"/>
        <v>7.6332533200733896E-2</v>
      </c>
      <c r="AQ2154">
        <f t="shared" si="409"/>
        <v>39.366357747977176</v>
      </c>
    </row>
    <row r="2155" spans="1:43" x14ac:dyDescent="0.2">
      <c r="A2155">
        <v>40113</v>
      </c>
      <c r="B2155">
        <v>18</v>
      </c>
      <c r="C2155">
        <v>40</v>
      </c>
      <c r="D2155" t="s">
        <v>689</v>
      </c>
      <c r="E2155">
        <v>113</v>
      </c>
      <c r="F2155" t="s">
        <v>1407</v>
      </c>
      <c r="G2155" t="s">
        <v>1408</v>
      </c>
      <c r="H2155" t="s">
        <v>111</v>
      </c>
      <c r="I2155">
        <v>43</v>
      </c>
      <c r="J2155">
        <v>14</v>
      </c>
      <c r="K2155">
        <v>65</v>
      </c>
      <c r="L2155">
        <v>58</v>
      </c>
      <c r="M2155">
        <v>18</v>
      </c>
      <c r="N2155">
        <v>83</v>
      </c>
      <c r="O2155">
        <v>71</v>
      </c>
      <c r="P2155">
        <v>24</v>
      </c>
      <c r="Q2155">
        <v>98</v>
      </c>
      <c r="R2155">
        <v>1200</v>
      </c>
      <c r="S2155">
        <v>0.96669841822931302</v>
      </c>
      <c r="T2155">
        <f t="shared" si="399"/>
        <v>1</v>
      </c>
      <c r="U2155">
        <f t="shared" si="400"/>
        <v>1160.0381018751757</v>
      </c>
      <c r="V2155">
        <f t="shared" si="401"/>
        <v>966.69841822931301</v>
      </c>
      <c r="W2155">
        <v>24.69</v>
      </c>
      <c r="X2155">
        <f t="shared" si="402"/>
        <v>23.86778394608174</v>
      </c>
      <c r="Y2155">
        <v>0</v>
      </c>
      <c r="Z2155">
        <v>0</v>
      </c>
      <c r="AA2155">
        <v>0</v>
      </c>
      <c r="AB2155" s="2">
        <v>0.1</v>
      </c>
      <c r="AC2155">
        <v>25</v>
      </c>
      <c r="AD2155">
        <f t="shared" si="403"/>
        <v>0.11016807219002084</v>
      </c>
      <c r="AE2155">
        <v>1630000</v>
      </c>
      <c r="AF2155">
        <v>0</v>
      </c>
      <c r="AG2155">
        <v>0</v>
      </c>
      <c r="AH2155">
        <v>37800</v>
      </c>
      <c r="AI2155">
        <v>0.19756671485199201</v>
      </c>
      <c r="AJ2155">
        <v>0.201121006060375</v>
      </c>
      <c r="AK2155" s="1">
        <f t="shared" si="398"/>
        <v>8.7634084735278853E-2</v>
      </c>
      <c r="AL2155" s="1">
        <f t="shared" si="404"/>
        <v>8.931605053032661E-2</v>
      </c>
      <c r="AM2155">
        <f t="shared" si="405"/>
        <v>8.8182473562195371E-2</v>
      </c>
      <c r="AN2155">
        <f t="shared" si="406"/>
        <v>9.0168443942527682E-2</v>
      </c>
      <c r="AO2155">
        <f t="shared" si="407"/>
        <v>7.7008861563313408E-2</v>
      </c>
      <c r="AP2155">
        <f t="shared" si="408"/>
        <v>7.532689576826565E-2</v>
      </c>
      <c r="AQ2155">
        <f t="shared" si="409"/>
        <v>38.546599916187574</v>
      </c>
    </row>
    <row r="2156" spans="1:43" x14ac:dyDescent="0.2">
      <c r="A2156">
        <v>40115</v>
      </c>
      <c r="B2156">
        <v>18</v>
      </c>
      <c r="C2156">
        <v>40</v>
      </c>
      <c r="D2156" t="s">
        <v>691</v>
      </c>
      <c r="E2156">
        <v>115</v>
      </c>
      <c r="F2156" t="s">
        <v>1407</v>
      </c>
      <c r="G2156" t="s">
        <v>1408</v>
      </c>
      <c r="H2156" t="s">
        <v>111</v>
      </c>
      <c r="I2156">
        <v>43</v>
      </c>
      <c r="J2156">
        <v>14</v>
      </c>
      <c r="K2156">
        <v>65</v>
      </c>
      <c r="L2156">
        <v>58</v>
      </c>
      <c r="M2156">
        <v>18</v>
      </c>
      <c r="N2156">
        <v>83</v>
      </c>
      <c r="O2156">
        <v>71</v>
      </c>
      <c r="P2156">
        <v>24</v>
      </c>
      <c r="Q2156">
        <v>98</v>
      </c>
      <c r="R2156">
        <v>1200</v>
      </c>
      <c r="S2156">
        <v>0.97286070386568702</v>
      </c>
      <c r="T2156">
        <f t="shared" si="399"/>
        <v>1</v>
      </c>
      <c r="U2156">
        <f t="shared" si="400"/>
        <v>1167.4328446388245</v>
      </c>
      <c r="V2156">
        <f t="shared" si="401"/>
        <v>972.86070386568701</v>
      </c>
      <c r="W2156">
        <v>24.69</v>
      </c>
      <c r="X2156">
        <f t="shared" si="402"/>
        <v>24.019930778443815</v>
      </c>
      <c r="Y2156">
        <v>0</v>
      </c>
      <c r="Z2156">
        <v>0</v>
      </c>
      <c r="AA2156">
        <v>0</v>
      </c>
      <c r="AB2156" s="2">
        <v>0.1</v>
      </c>
      <c r="AC2156">
        <v>25</v>
      </c>
      <c r="AD2156">
        <f t="shared" si="403"/>
        <v>0.11016807219002084</v>
      </c>
      <c r="AE2156">
        <v>1630000</v>
      </c>
      <c r="AF2156">
        <v>0</v>
      </c>
      <c r="AG2156">
        <v>0</v>
      </c>
      <c r="AH2156">
        <v>37800</v>
      </c>
      <c r="AI2156">
        <v>0.19094741577680799</v>
      </c>
      <c r="AJ2156">
        <v>0.19308634879487499</v>
      </c>
      <c r="AK2156" s="1">
        <f t="shared" si="398"/>
        <v>9.1249964059544927E-2</v>
      </c>
      <c r="AL2156" s="1">
        <f t="shared" si="404"/>
        <v>9.2990236140573876E-2</v>
      </c>
      <c r="AM2156">
        <f t="shared" si="405"/>
        <v>9.1817363092177418E-2</v>
      </c>
      <c r="AN2156">
        <f t="shared" si="406"/>
        <v>9.3872178247645321E-2</v>
      </c>
      <c r="AO2156">
        <f t="shared" si="407"/>
        <v>8.017523893593162E-2</v>
      </c>
      <c r="AP2156">
        <f t="shared" si="408"/>
        <v>7.8434966854902671E-2</v>
      </c>
      <c r="AQ2156">
        <f t="shared" si="409"/>
        <v>39.882839383680285</v>
      </c>
    </row>
    <row r="2157" spans="1:43" x14ac:dyDescent="0.2">
      <c r="A2157">
        <v>40117</v>
      </c>
      <c r="B2157">
        <v>18</v>
      </c>
      <c r="C2157">
        <v>40</v>
      </c>
      <c r="D2157" t="s">
        <v>692</v>
      </c>
      <c r="E2157">
        <v>117</v>
      </c>
      <c r="F2157" t="s">
        <v>1407</v>
      </c>
      <c r="G2157" t="s">
        <v>1408</v>
      </c>
      <c r="H2157" t="s">
        <v>111</v>
      </c>
      <c r="I2157">
        <v>43</v>
      </c>
      <c r="J2157">
        <v>14</v>
      </c>
      <c r="K2157">
        <v>65</v>
      </c>
      <c r="L2157">
        <v>58</v>
      </c>
      <c r="M2157">
        <v>18</v>
      </c>
      <c r="N2157">
        <v>83</v>
      </c>
      <c r="O2157">
        <v>71</v>
      </c>
      <c r="P2157">
        <v>24</v>
      </c>
      <c r="Q2157">
        <v>98</v>
      </c>
      <c r="R2157">
        <v>1200</v>
      </c>
      <c r="S2157">
        <v>0.96566934386889103</v>
      </c>
      <c r="T2157">
        <f t="shared" si="399"/>
        <v>1</v>
      </c>
      <c r="U2157">
        <f t="shared" si="400"/>
        <v>1158.8032126426692</v>
      </c>
      <c r="V2157">
        <f t="shared" si="401"/>
        <v>965.66934386889102</v>
      </c>
      <c r="W2157">
        <v>24.69</v>
      </c>
      <c r="X2157">
        <f t="shared" si="402"/>
        <v>23.84237610012292</v>
      </c>
      <c r="Y2157">
        <v>0</v>
      </c>
      <c r="Z2157">
        <v>0</v>
      </c>
      <c r="AA2157">
        <v>0</v>
      </c>
      <c r="AB2157" s="2">
        <v>0.1</v>
      </c>
      <c r="AC2157">
        <v>25</v>
      </c>
      <c r="AD2157">
        <f t="shared" si="403"/>
        <v>0.11016807219002084</v>
      </c>
      <c r="AE2157">
        <v>1630000</v>
      </c>
      <c r="AF2157">
        <v>0</v>
      </c>
      <c r="AG2157">
        <v>0</v>
      </c>
      <c r="AH2157">
        <v>37800</v>
      </c>
      <c r="AI2157">
        <v>0.19782605367747999</v>
      </c>
      <c r="AJ2157">
        <v>0.20057472285399999</v>
      </c>
      <c r="AK2157" s="1">
        <f t="shared" si="398"/>
        <v>8.742603502789914E-2</v>
      </c>
      <c r="AL2157" s="1">
        <f t="shared" si="404"/>
        <v>8.9105795860427106E-2</v>
      </c>
      <c r="AM2157">
        <f t="shared" si="405"/>
        <v>8.7973704947919215E-2</v>
      </c>
      <c r="AN2157">
        <f t="shared" si="406"/>
        <v>8.9957071832825558E-2</v>
      </c>
      <c r="AO2157">
        <f t="shared" si="407"/>
        <v>7.6827825057453489E-2</v>
      </c>
      <c r="AP2157">
        <f t="shared" si="408"/>
        <v>7.5148064224925523E-2</v>
      </c>
      <c r="AQ2157">
        <f t="shared" si="409"/>
        <v>38.496067492560925</v>
      </c>
    </row>
    <row r="2158" spans="1:43" x14ac:dyDescent="0.2">
      <c r="A2158">
        <v>40119</v>
      </c>
      <c r="B2158">
        <v>18</v>
      </c>
      <c r="C2158">
        <v>40</v>
      </c>
      <c r="D2158" t="s">
        <v>1439</v>
      </c>
      <c r="E2158">
        <v>119</v>
      </c>
      <c r="F2158" t="s">
        <v>1407</v>
      </c>
      <c r="G2158" t="s">
        <v>1408</v>
      </c>
      <c r="H2158" t="s">
        <v>111</v>
      </c>
      <c r="I2158">
        <v>43</v>
      </c>
      <c r="J2158">
        <v>14</v>
      </c>
      <c r="K2158">
        <v>65</v>
      </c>
      <c r="L2158">
        <v>58</v>
      </c>
      <c r="M2158">
        <v>18</v>
      </c>
      <c r="N2158">
        <v>83</v>
      </c>
      <c r="O2158">
        <v>71</v>
      </c>
      <c r="P2158">
        <v>24</v>
      </c>
      <c r="Q2158">
        <v>98</v>
      </c>
      <c r="R2158">
        <v>1200</v>
      </c>
      <c r="S2158">
        <v>0.96366801112890199</v>
      </c>
      <c r="T2158">
        <f t="shared" si="399"/>
        <v>1</v>
      </c>
      <c r="U2158">
        <f t="shared" si="400"/>
        <v>1156.4016133546825</v>
      </c>
      <c r="V2158">
        <f t="shared" si="401"/>
        <v>963.66801112890198</v>
      </c>
      <c r="W2158">
        <v>24.69</v>
      </c>
      <c r="X2158">
        <f t="shared" si="402"/>
        <v>23.792963194772593</v>
      </c>
      <c r="Y2158">
        <v>0</v>
      </c>
      <c r="Z2158">
        <v>0</v>
      </c>
      <c r="AA2158">
        <v>0</v>
      </c>
      <c r="AB2158" s="2">
        <v>0.1</v>
      </c>
      <c r="AC2158">
        <v>25</v>
      </c>
      <c r="AD2158">
        <f t="shared" si="403"/>
        <v>0.11016807219002084</v>
      </c>
      <c r="AE2158">
        <v>1630000</v>
      </c>
      <c r="AF2158">
        <v>0</v>
      </c>
      <c r="AG2158">
        <v>0</v>
      </c>
      <c r="AH2158">
        <v>37800</v>
      </c>
      <c r="AI2158">
        <v>0.199120494605529</v>
      </c>
      <c r="AJ2158">
        <v>0.20134072273162501</v>
      </c>
      <c r="AK2158" s="1">
        <f t="shared" si="398"/>
        <v>8.667768550528053E-2</v>
      </c>
      <c r="AL2158" s="1">
        <f t="shared" si="404"/>
        <v>8.8346526561944805E-2</v>
      </c>
      <c r="AM2158">
        <f t="shared" si="405"/>
        <v>8.7221795137039274E-2</v>
      </c>
      <c r="AN2158">
        <f t="shared" si="406"/>
        <v>8.9192268566270716E-2</v>
      </c>
      <c r="AO2158">
        <f t="shared" si="407"/>
        <v>7.6173652754233503E-2</v>
      </c>
      <c r="AP2158">
        <f t="shared" si="408"/>
        <v>7.4504811697569229E-2</v>
      </c>
      <c r="AQ2158">
        <f t="shared" si="409"/>
        <v>38.245812563102135</v>
      </c>
    </row>
    <row r="2159" spans="1:43" x14ac:dyDescent="0.2">
      <c r="A2159">
        <v>40121</v>
      </c>
      <c r="B2159">
        <v>18</v>
      </c>
      <c r="C2159">
        <v>40</v>
      </c>
      <c r="D2159" t="s">
        <v>1440</v>
      </c>
      <c r="E2159">
        <v>121</v>
      </c>
      <c r="F2159" t="s">
        <v>1407</v>
      </c>
      <c r="G2159" t="s">
        <v>1408</v>
      </c>
      <c r="H2159" t="s">
        <v>111</v>
      </c>
      <c r="I2159">
        <v>43</v>
      </c>
      <c r="J2159">
        <v>14</v>
      </c>
      <c r="K2159">
        <v>65</v>
      </c>
      <c r="L2159">
        <v>58</v>
      </c>
      <c r="M2159">
        <v>18</v>
      </c>
      <c r="N2159">
        <v>83</v>
      </c>
      <c r="O2159">
        <v>71</v>
      </c>
      <c r="P2159">
        <v>24</v>
      </c>
      <c r="Q2159">
        <v>98</v>
      </c>
      <c r="R2159">
        <v>1200</v>
      </c>
      <c r="S2159">
        <v>0.95413006510999498</v>
      </c>
      <c r="T2159">
        <f t="shared" si="399"/>
        <v>1</v>
      </c>
      <c r="U2159">
        <f t="shared" si="400"/>
        <v>1144.956078131994</v>
      </c>
      <c r="V2159">
        <f t="shared" si="401"/>
        <v>954.13006510999503</v>
      </c>
      <c r="W2159">
        <v>24.69</v>
      </c>
      <c r="X2159">
        <f t="shared" si="402"/>
        <v>23.557471307565777</v>
      </c>
      <c r="Y2159">
        <v>0</v>
      </c>
      <c r="Z2159">
        <v>0</v>
      </c>
      <c r="AA2159">
        <v>0</v>
      </c>
      <c r="AB2159" s="2">
        <v>0.1</v>
      </c>
      <c r="AC2159">
        <v>25</v>
      </c>
      <c r="AD2159">
        <f t="shared" si="403"/>
        <v>0.11016807219002084</v>
      </c>
      <c r="AE2159">
        <v>1630000</v>
      </c>
      <c r="AF2159">
        <v>0</v>
      </c>
      <c r="AG2159">
        <v>0</v>
      </c>
      <c r="AH2159">
        <v>37800</v>
      </c>
      <c r="AI2159">
        <v>0.19072741981825</v>
      </c>
      <c r="AJ2159">
        <v>0.193861136287625</v>
      </c>
      <c r="AK2159" s="1">
        <f t="shared" si="398"/>
        <v>8.9596340777001501E-2</v>
      </c>
      <c r="AL2159" s="1">
        <f t="shared" si="404"/>
        <v>9.1338620187783992E-2</v>
      </c>
      <c r="AM2159">
        <f t="shared" si="405"/>
        <v>9.016439428026117E-2</v>
      </c>
      <c r="AN2159">
        <f t="shared" si="406"/>
        <v>9.2221579577527343E-2</v>
      </c>
      <c r="AO2159">
        <f t="shared" si="407"/>
        <v>7.875585515946891E-2</v>
      </c>
      <c r="AP2159">
        <f t="shared" si="408"/>
        <v>7.7013575748686419E-2</v>
      </c>
      <c r="AQ2159">
        <f t="shared" si="409"/>
        <v>39.928842540901137</v>
      </c>
    </row>
    <row r="2160" spans="1:43" x14ac:dyDescent="0.2">
      <c r="A2160">
        <v>40123</v>
      </c>
      <c r="B2160">
        <v>18</v>
      </c>
      <c r="C2160">
        <v>40</v>
      </c>
      <c r="D2160" t="s">
        <v>1037</v>
      </c>
      <c r="E2160">
        <v>123</v>
      </c>
      <c r="F2160" t="s">
        <v>1407</v>
      </c>
      <c r="G2160" t="s">
        <v>1408</v>
      </c>
      <c r="H2160" t="s">
        <v>111</v>
      </c>
      <c r="I2160">
        <v>43</v>
      </c>
      <c r="J2160">
        <v>14</v>
      </c>
      <c r="K2160">
        <v>65</v>
      </c>
      <c r="L2160">
        <v>58</v>
      </c>
      <c r="M2160">
        <v>18</v>
      </c>
      <c r="N2160">
        <v>83</v>
      </c>
      <c r="O2160">
        <v>71</v>
      </c>
      <c r="P2160">
        <v>24</v>
      </c>
      <c r="Q2160">
        <v>98</v>
      </c>
      <c r="R2160">
        <v>1200</v>
      </c>
      <c r="S2160">
        <v>0.95503343554104103</v>
      </c>
      <c r="T2160">
        <f t="shared" si="399"/>
        <v>1</v>
      </c>
      <c r="U2160">
        <f t="shared" si="400"/>
        <v>1146.0401226492493</v>
      </c>
      <c r="V2160">
        <f t="shared" si="401"/>
        <v>955.03343554104106</v>
      </c>
      <c r="W2160">
        <v>24.69</v>
      </c>
      <c r="X2160">
        <f t="shared" si="402"/>
        <v>23.579775523508303</v>
      </c>
      <c r="Y2160">
        <v>0</v>
      </c>
      <c r="Z2160">
        <v>0</v>
      </c>
      <c r="AA2160">
        <v>0</v>
      </c>
      <c r="AB2160" s="2">
        <v>0.1</v>
      </c>
      <c r="AC2160">
        <v>25</v>
      </c>
      <c r="AD2160">
        <f t="shared" si="403"/>
        <v>0.11016807219002084</v>
      </c>
      <c r="AE2160">
        <v>1630000</v>
      </c>
      <c r="AF2160">
        <v>0</v>
      </c>
      <c r="AG2160">
        <v>0</v>
      </c>
      <c r="AH2160">
        <v>37800</v>
      </c>
      <c r="AI2160">
        <v>0.19726133484762801</v>
      </c>
      <c r="AJ2160">
        <v>0.200695960496375</v>
      </c>
      <c r="AK2160" s="1">
        <f t="shared" si="398"/>
        <v>8.6710648531907894E-2</v>
      </c>
      <c r="AL2160" s="1">
        <f t="shared" si="404"/>
        <v>8.8395218175916876E-2</v>
      </c>
      <c r="AM2160">
        <f t="shared" si="405"/>
        <v>8.7259886318822005E-2</v>
      </c>
      <c r="AN2160">
        <f t="shared" si="406"/>
        <v>8.9248931177200813E-2</v>
      </c>
      <c r="AO2160">
        <f t="shared" si="407"/>
        <v>7.6217715094118288E-2</v>
      </c>
      <c r="AP2160">
        <f t="shared" si="408"/>
        <v>7.4533145450109306E-2</v>
      </c>
      <c r="AQ2160">
        <f t="shared" si="409"/>
        <v>38.606273855126076</v>
      </c>
    </row>
    <row r="2161" spans="1:43" x14ac:dyDescent="0.2">
      <c r="A2161">
        <v>40125</v>
      </c>
      <c r="B2161">
        <v>18</v>
      </c>
      <c r="C2161">
        <v>40</v>
      </c>
      <c r="D2161" t="s">
        <v>693</v>
      </c>
      <c r="E2161">
        <v>125</v>
      </c>
      <c r="F2161" t="s">
        <v>1407</v>
      </c>
      <c r="G2161" t="s">
        <v>1408</v>
      </c>
      <c r="H2161" t="s">
        <v>111</v>
      </c>
      <c r="I2161">
        <v>43</v>
      </c>
      <c r="J2161">
        <v>14</v>
      </c>
      <c r="K2161">
        <v>65</v>
      </c>
      <c r="L2161">
        <v>58</v>
      </c>
      <c r="M2161">
        <v>18</v>
      </c>
      <c r="N2161">
        <v>83</v>
      </c>
      <c r="O2161">
        <v>71</v>
      </c>
      <c r="P2161">
        <v>24</v>
      </c>
      <c r="Q2161">
        <v>98</v>
      </c>
      <c r="R2161">
        <v>1200</v>
      </c>
      <c r="S2161">
        <v>0.95870545035914401</v>
      </c>
      <c r="T2161">
        <f t="shared" si="399"/>
        <v>1</v>
      </c>
      <c r="U2161">
        <f t="shared" si="400"/>
        <v>1150.4465404309728</v>
      </c>
      <c r="V2161">
        <f t="shared" si="401"/>
        <v>958.70545035914404</v>
      </c>
      <c r="W2161">
        <v>24.69</v>
      </c>
      <c r="X2161">
        <f t="shared" si="402"/>
        <v>23.670437569367266</v>
      </c>
      <c r="Y2161">
        <v>0</v>
      </c>
      <c r="Z2161">
        <v>0</v>
      </c>
      <c r="AA2161">
        <v>0</v>
      </c>
      <c r="AB2161" s="2">
        <v>0.1</v>
      </c>
      <c r="AC2161">
        <v>25</v>
      </c>
      <c r="AD2161">
        <f t="shared" si="403"/>
        <v>0.11016807219002084</v>
      </c>
      <c r="AE2161">
        <v>1630000</v>
      </c>
      <c r="AF2161">
        <v>0</v>
      </c>
      <c r="AG2161">
        <v>0</v>
      </c>
      <c r="AH2161">
        <v>37800</v>
      </c>
      <c r="AI2161">
        <v>0.199338551337226</v>
      </c>
      <c r="AJ2161">
        <v>0.20121338268137501</v>
      </c>
      <c r="AK2161" s="1">
        <f t="shared" si="398"/>
        <v>8.6136996488777359E-2</v>
      </c>
      <c r="AL2161" s="1">
        <f t="shared" si="404"/>
        <v>8.7804011997778639E-2</v>
      </c>
      <c r="AM2161">
        <f t="shared" si="405"/>
        <v>8.6680510918217282E-2</v>
      </c>
      <c r="AN2161">
        <f t="shared" si="406"/>
        <v>8.8648828843693975E-2</v>
      </c>
      <c r="AO2161">
        <f t="shared" si="407"/>
        <v>7.5707071680085475E-2</v>
      </c>
      <c r="AP2161">
        <f t="shared" si="408"/>
        <v>7.4040056171084195E-2</v>
      </c>
      <c r="AQ2161">
        <f t="shared" si="409"/>
        <v>38.203975413024232</v>
      </c>
    </row>
    <row r="2162" spans="1:43" x14ac:dyDescent="0.2">
      <c r="A2162">
        <v>40127</v>
      </c>
      <c r="B2162">
        <v>18</v>
      </c>
      <c r="C2162">
        <v>40</v>
      </c>
      <c r="D2162" t="s">
        <v>1441</v>
      </c>
      <c r="E2162">
        <v>127</v>
      </c>
      <c r="F2162" t="s">
        <v>1407</v>
      </c>
      <c r="G2162" t="s">
        <v>1408</v>
      </c>
      <c r="H2162" t="s">
        <v>111</v>
      </c>
      <c r="I2162">
        <v>43</v>
      </c>
      <c r="J2162">
        <v>14</v>
      </c>
      <c r="K2162">
        <v>65</v>
      </c>
      <c r="L2162">
        <v>58</v>
      </c>
      <c r="M2162">
        <v>18</v>
      </c>
      <c r="N2162">
        <v>83</v>
      </c>
      <c r="O2162">
        <v>71</v>
      </c>
      <c r="P2162">
        <v>24</v>
      </c>
      <c r="Q2162">
        <v>98</v>
      </c>
      <c r="R2162">
        <v>1200</v>
      </c>
      <c r="S2162">
        <v>0.94987728564362806</v>
      </c>
      <c r="T2162">
        <f t="shared" si="399"/>
        <v>1</v>
      </c>
      <c r="U2162">
        <f t="shared" si="400"/>
        <v>1139.8527427723536</v>
      </c>
      <c r="V2162">
        <f t="shared" si="401"/>
        <v>949.87728564362806</v>
      </c>
      <c r="W2162">
        <v>24.69</v>
      </c>
      <c r="X2162">
        <f t="shared" si="402"/>
        <v>23.452470182541177</v>
      </c>
      <c r="Y2162">
        <v>0</v>
      </c>
      <c r="Z2162">
        <v>0</v>
      </c>
      <c r="AA2162">
        <v>0</v>
      </c>
      <c r="AB2162" s="2">
        <v>0.1</v>
      </c>
      <c r="AC2162">
        <v>25</v>
      </c>
      <c r="AD2162">
        <f t="shared" si="403"/>
        <v>0.11016807219002084</v>
      </c>
      <c r="AE2162">
        <v>1630000</v>
      </c>
      <c r="AF2162">
        <v>0</v>
      </c>
      <c r="AG2162">
        <v>0</v>
      </c>
      <c r="AH2162">
        <v>37800</v>
      </c>
      <c r="AI2162">
        <v>0.18704602926527999</v>
      </c>
      <c r="AJ2162">
        <v>0.191308678687375</v>
      </c>
      <c r="AK2162" s="1">
        <f t="shared" si="398"/>
        <v>9.0952540645103538E-2</v>
      </c>
      <c r="AL2162" s="1">
        <f t="shared" si="404"/>
        <v>9.2729111139148696E-2</v>
      </c>
      <c r="AM2162">
        <f t="shared" si="405"/>
        <v>9.1531774427403054E-2</v>
      </c>
      <c r="AN2162">
        <f t="shared" si="406"/>
        <v>9.362944870242948E-2</v>
      </c>
      <c r="AO2162">
        <f t="shared" si="407"/>
        <v>7.995588359725582E-2</v>
      </c>
      <c r="AP2162">
        <f t="shared" si="408"/>
        <v>7.8179313103210663E-2</v>
      </c>
      <c r="AQ2162">
        <f t="shared" si="409"/>
        <v>40.714711475400811</v>
      </c>
    </row>
    <row r="2163" spans="1:43" x14ac:dyDescent="0.2">
      <c r="A2163">
        <v>40129</v>
      </c>
      <c r="B2163">
        <v>18</v>
      </c>
      <c r="C2163">
        <v>40</v>
      </c>
      <c r="D2163" t="s">
        <v>1442</v>
      </c>
      <c r="E2163">
        <v>129</v>
      </c>
      <c r="F2163" t="s">
        <v>1407</v>
      </c>
      <c r="G2163" t="s">
        <v>1408</v>
      </c>
      <c r="H2163" t="s">
        <v>111</v>
      </c>
      <c r="I2163">
        <v>43</v>
      </c>
      <c r="J2163">
        <v>14</v>
      </c>
      <c r="K2163">
        <v>65</v>
      </c>
      <c r="L2163">
        <v>58</v>
      </c>
      <c r="M2163">
        <v>18</v>
      </c>
      <c r="N2163">
        <v>83</v>
      </c>
      <c r="O2163">
        <v>71</v>
      </c>
      <c r="P2163">
        <v>24</v>
      </c>
      <c r="Q2163">
        <v>98</v>
      </c>
      <c r="R2163">
        <v>1200</v>
      </c>
      <c r="S2163">
        <v>0.96210314076522296</v>
      </c>
      <c r="T2163">
        <f t="shared" si="399"/>
        <v>1</v>
      </c>
      <c r="U2163">
        <f t="shared" si="400"/>
        <v>1154.5237689182675</v>
      </c>
      <c r="V2163">
        <f t="shared" si="401"/>
        <v>962.10314076522297</v>
      </c>
      <c r="W2163">
        <v>24.69</v>
      </c>
      <c r="X2163">
        <f t="shared" si="402"/>
        <v>23.754326545493356</v>
      </c>
      <c r="Y2163">
        <v>0</v>
      </c>
      <c r="Z2163">
        <v>0</v>
      </c>
      <c r="AA2163">
        <v>0</v>
      </c>
      <c r="AB2163" s="2">
        <v>0.1</v>
      </c>
      <c r="AC2163">
        <v>25</v>
      </c>
      <c r="AD2163">
        <f t="shared" si="403"/>
        <v>0.11016807219002084</v>
      </c>
      <c r="AE2163">
        <v>1630000</v>
      </c>
      <c r="AF2163">
        <v>0</v>
      </c>
      <c r="AG2163">
        <v>0</v>
      </c>
      <c r="AH2163">
        <v>37800</v>
      </c>
      <c r="AI2163">
        <v>0.216273585955609</v>
      </c>
      <c r="AJ2163">
        <v>0.22049833454625001</v>
      </c>
      <c r="AK2163" s="1">
        <f t="shared" si="398"/>
        <v>7.9673514864280162E-2</v>
      </c>
      <c r="AL2163" s="1">
        <f t="shared" si="404"/>
        <v>8.1209996793650915E-2</v>
      </c>
      <c r="AM2163">
        <f t="shared" si="405"/>
        <v>8.0174470071161838E-2</v>
      </c>
      <c r="AN2163">
        <f t="shared" si="406"/>
        <v>8.1988661305389357E-2</v>
      </c>
      <c r="AO2163">
        <f t="shared" si="407"/>
        <v>7.0020777369920378E-2</v>
      </c>
      <c r="AP2163">
        <f t="shared" si="408"/>
        <v>6.8484295440549625E-2</v>
      </c>
      <c r="AQ2163">
        <f t="shared" si="409"/>
        <v>35.212460553173457</v>
      </c>
    </row>
    <row r="2164" spans="1:43" x14ac:dyDescent="0.2">
      <c r="A2164">
        <v>40131</v>
      </c>
      <c r="B2164">
        <v>18</v>
      </c>
      <c r="C2164">
        <v>40</v>
      </c>
      <c r="D2164" t="s">
        <v>1443</v>
      </c>
      <c r="E2164">
        <v>131</v>
      </c>
      <c r="F2164" t="s">
        <v>1407</v>
      </c>
      <c r="G2164" t="s">
        <v>1408</v>
      </c>
      <c r="H2164" t="s">
        <v>111</v>
      </c>
      <c r="I2164">
        <v>43</v>
      </c>
      <c r="J2164">
        <v>14</v>
      </c>
      <c r="K2164">
        <v>65</v>
      </c>
      <c r="L2164">
        <v>58</v>
      </c>
      <c r="M2164">
        <v>18</v>
      </c>
      <c r="N2164">
        <v>83</v>
      </c>
      <c r="O2164">
        <v>71</v>
      </c>
      <c r="P2164">
        <v>24</v>
      </c>
      <c r="Q2164">
        <v>98</v>
      </c>
      <c r="R2164">
        <v>1200</v>
      </c>
      <c r="S2164">
        <v>0.96661773167158405</v>
      </c>
      <c r="T2164">
        <f t="shared" si="399"/>
        <v>1</v>
      </c>
      <c r="U2164">
        <f t="shared" si="400"/>
        <v>1159.9412780059008</v>
      </c>
      <c r="V2164">
        <f t="shared" si="401"/>
        <v>966.61773167158401</v>
      </c>
      <c r="W2164">
        <v>24.69</v>
      </c>
      <c r="X2164">
        <f t="shared" si="402"/>
        <v>23.865791794971411</v>
      </c>
      <c r="Y2164">
        <v>0</v>
      </c>
      <c r="Z2164">
        <v>0</v>
      </c>
      <c r="AA2164">
        <v>0</v>
      </c>
      <c r="AB2164" s="2">
        <v>0.1</v>
      </c>
      <c r="AC2164">
        <v>25</v>
      </c>
      <c r="AD2164">
        <f t="shared" si="403"/>
        <v>0.11016807219002084</v>
      </c>
      <c r="AE2164">
        <v>1630000</v>
      </c>
      <c r="AF2164">
        <v>0</v>
      </c>
      <c r="AG2164">
        <v>0</v>
      </c>
      <c r="AH2164">
        <v>37800</v>
      </c>
      <c r="AI2164">
        <v>0.192232854633651</v>
      </c>
      <c r="AJ2164">
        <v>0.19391535701162499</v>
      </c>
      <c r="AK2164" s="1">
        <f t="shared" si="398"/>
        <v>9.0058138949015806E-2</v>
      </c>
      <c r="AL2164" s="1">
        <f t="shared" si="404"/>
        <v>9.1786774031995186E-2</v>
      </c>
      <c r="AM2164">
        <f t="shared" si="405"/>
        <v>9.0621743849967365E-2</v>
      </c>
      <c r="AN2164">
        <f t="shared" si="406"/>
        <v>9.2662818694240798E-2</v>
      </c>
      <c r="AO2164">
        <f t="shared" si="407"/>
        <v>7.9139154816125476E-2</v>
      </c>
      <c r="AP2164">
        <f t="shared" si="408"/>
        <v>7.7410519733146096E-2</v>
      </c>
      <c r="AQ2164">
        <f t="shared" si="409"/>
        <v>39.616147451321922</v>
      </c>
    </row>
    <row r="2165" spans="1:43" x14ac:dyDescent="0.2">
      <c r="A2165">
        <v>40133</v>
      </c>
      <c r="B2165">
        <v>18</v>
      </c>
      <c r="C2165">
        <v>40</v>
      </c>
      <c r="D2165" t="s">
        <v>348</v>
      </c>
      <c r="E2165">
        <v>133</v>
      </c>
      <c r="F2165" t="s">
        <v>1407</v>
      </c>
      <c r="G2165" t="s">
        <v>1408</v>
      </c>
      <c r="H2165" t="s">
        <v>111</v>
      </c>
      <c r="I2165">
        <v>43</v>
      </c>
      <c r="J2165">
        <v>14</v>
      </c>
      <c r="K2165">
        <v>65</v>
      </c>
      <c r="L2165">
        <v>58</v>
      </c>
      <c r="M2165">
        <v>18</v>
      </c>
      <c r="N2165">
        <v>83</v>
      </c>
      <c r="O2165">
        <v>71</v>
      </c>
      <c r="P2165">
        <v>24</v>
      </c>
      <c r="Q2165">
        <v>98</v>
      </c>
      <c r="R2165">
        <v>1200</v>
      </c>
      <c r="S2165">
        <v>0.95823970139026604</v>
      </c>
      <c r="T2165">
        <f t="shared" si="399"/>
        <v>1</v>
      </c>
      <c r="U2165">
        <f t="shared" si="400"/>
        <v>1149.8876416683192</v>
      </c>
      <c r="V2165">
        <f t="shared" si="401"/>
        <v>958.23970139026608</v>
      </c>
      <c r="W2165">
        <v>24.69</v>
      </c>
      <c r="X2165">
        <f t="shared" si="402"/>
        <v>23.65893822732567</v>
      </c>
      <c r="Y2165">
        <v>0</v>
      </c>
      <c r="Z2165">
        <v>0</v>
      </c>
      <c r="AA2165">
        <v>0</v>
      </c>
      <c r="AB2165" s="2">
        <v>0.1</v>
      </c>
      <c r="AC2165">
        <v>25</v>
      </c>
      <c r="AD2165">
        <f t="shared" si="403"/>
        <v>0.11016807219002084</v>
      </c>
      <c r="AE2165">
        <v>1630000</v>
      </c>
      <c r="AF2165">
        <v>0</v>
      </c>
      <c r="AG2165">
        <v>0</v>
      </c>
      <c r="AH2165">
        <v>37800</v>
      </c>
      <c r="AI2165">
        <v>0.19724053658819801</v>
      </c>
      <c r="AJ2165">
        <v>0.19897466205225001</v>
      </c>
      <c r="AK2165" s="1">
        <f t="shared" si="398"/>
        <v>8.7010930029081501E-2</v>
      </c>
      <c r="AL2165" s="1">
        <f t="shared" si="404"/>
        <v>8.8695677304509904E-2</v>
      </c>
      <c r="AM2165">
        <f t="shared" si="405"/>
        <v>8.7560225731017433E-2</v>
      </c>
      <c r="AN2165">
        <f t="shared" si="406"/>
        <v>8.954948032656132E-2</v>
      </c>
      <c r="AO2165">
        <f t="shared" si="407"/>
        <v>7.647600317545071E-2</v>
      </c>
      <c r="AP2165">
        <f t="shared" si="408"/>
        <v>7.4791255900022308E-2</v>
      </c>
      <c r="AQ2165">
        <f t="shared" si="409"/>
        <v>38.610344738896487</v>
      </c>
    </row>
    <row r="2166" spans="1:43" x14ac:dyDescent="0.2">
      <c r="A2166">
        <v>40135</v>
      </c>
      <c r="B2166">
        <v>18</v>
      </c>
      <c r="C2166">
        <v>40</v>
      </c>
      <c r="D2166" t="s">
        <v>1444</v>
      </c>
      <c r="E2166">
        <v>135</v>
      </c>
      <c r="F2166" t="s">
        <v>1407</v>
      </c>
      <c r="G2166" t="s">
        <v>1408</v>
      </c>
      <c r="H2166" t="s">
        <v>111</v>
      </c>
      <c r="I2166">
        <v>43</v>
      </c>
      <c r="J2166">
        <v>14</v>
      </c>
      <c r="K2166">
        <v>65</v>
      </c>
      <c r="L2166">
        <v>58</v>
      </c>
      <c r="M2166">
        <v>18</v>
      </c>
      <c r="N2166">
        <v>83</v>
      </c>
      <c r="O2166">
        <v>71</v>
      </c>
      <c r="P2166">
        <v>24</v>
      </c>
      <c r="Q2166">
        <v>98</v>
      </c>
      <c r="R2166">
        <v>1200</v>
      </c>
      <c r="S2166">
        <v>0.95863748448235697</v>
      </c>
      <c r="T2166">
        <f t="shared" si="399"/>
        <v>1</v>
      </c>
      <c r="U2166">
        <f t="shared" si="400"/>
        <v>1150.3649813788284</v>
      </c>
      <c r="V2166">
        <f t="shared" si="401"/>
        <v>958.63748448235697</v>
      </c>
      <c r="W2166">
        <v>24.69</v>
      </c>
      <c r="X2166">
        <f t="shared" si="402"/>
        <v>23.668759491869395</v>
      </c>
      <c r="Y2166">
        <v>0</v>
      </c>
      <c r="Z2166">
        <v>0</v>
      </c>
      <c r="AA2166">
        <v>0</v>
      </c>
      <c r="AB2166" s="2">
        <v>0.1</v>
      </c>
      <c r="AC2166">
        <v>25</v>
      </c>
      <c r="AD2166">
        <f t="shared" si="403"/>
        <v>0.11016807219002084</v>
      </c>
      <c r="AE2166">
        <v>1630000</v>
      </c>
      <c r="AF2166">
        <v>0</v>
      </c>
      <c r="AG2166">
        <v>0</v>
      </c>
      <c r="AH2166">
        <v>37800</v>
      </c>
      <c r="AI2166">
        <v>0.188917705823859</v>
      </c>
      <c r="AJ2166">
        <v>0.19113867633449999</v>
      </c>
      <c r="AK2166" s="1">
        <f t="shared" si="398"/>
        <v>9.0881935878976153E-2</v>
      </c>
      <c r="AL2166" s="1">
        <f t="shared" si="404"/>
        <v>9.2640905241704014E-2</v>
      </c>
      <c r="AM2166">
        <f t="shared" si="405"/>
        <v>9.1455430981105174E-2</v>
      </c>
      <c r="AN2166">
        <f t="shared" si="406"/>
        <v>9.353232283263678E-2</v>
      </c>
      <c r="AO2166">
        <f t="shared" si="407"/>
        <v>7.987759331884596E-2</v>
      </c>
      <c r="AP2166">
        <f t="shared" si="408"/>
        <v>7.81186239561181E-2</v>
      </c>
      <c r="AQ2166">
        <f t="shared" si="409"/>
        <v>40.31133599121582</v>
      </c>
    </row>
    <row r="2167" spans="1:43" x14ac:dyDescent="0.2">
      <c r="A2167">
        <v>40137</v>
      </c>
      <c r="B2167">
        <v>18</v>
      </c>
      <c r="C2167">
        <v>40</v>
      </c>
      <c r="D2167" t="s">
        <v>438</v>
      </c>
      <c r="E2167">
        <v>137</v>
      </c>
      <c r="F2167" t="s">
        <v>1407</v>
      </c>
      <c r="G2167" t="s">
        <v>1408</v>
      </c>
      <c r="H2167" t="s">
        <v>111</v>
      </c>
      <c r="I2167">
        <v>43</v>
      </c>
      <c r="J2167">
        <v>14</v>
      </c>
      <c r="K2167">
        <v>65</v>
      </c>
      <c r="L2167">
        <v>58</v>
      </c>
      <c r="M2167">
        <v>18</v>
      </c>
      <c r="N2167">
        <v>83</v>
      </c>
      <c r="O2167">
        <v>71</v>
      </c>
      <c r="P2167">
        <v>24</v>
      </c>
      <c r="Q2167">
        <v>98</v>
      </c>
      <c r="R2167">
        <v>1200</v>
      </c>
      <c r="S2167">
        <v>0.95514127016067496</v>
      </c>
      <c r="T2167">
        <f t="shared" si="399"/>
        <v>1</v>
      </c>
      <c r="U2167">
        <f t="shared" si="400"/>
        <v>1146.1695241928101</v>
      </c>
      <c r="V2167">
        <f t="shared" si="401"/>
        <v>955.14127016067494</v>
      </c>
      <c r="W2167">
        <v>24.69</v>
      </c>
      <c r="X2167">
        <f t="shared" si="402"/>
        <v>23.582437960267065</v>
      </c>
      <c r="Y2167">
        <v>0</v>
      </c>
      <c r="Z2167">
        <v>0</v>
      </c>
      <c r="AA2167">
        <v>0</v>
      </c>
      <c r="AB2167" s="2">
        <v>0.1</v>
      </c>
      <c r="AC2167">
        <v>25</v>
      </c>
      <c r="AD2167">
        <f t="shared" si="403"/>
        <v>0.11016807219002084</v>
      </c>
      <c r="AE2167">
        <v>1630000</v>
      </c>
      <c r="AF2167">
        <v>0</v>
      </c>
      <c r="AG2167">
        <v>0</v>
      </c>
      <c r="AH2167">
        <v>37800</v>
      </c>
      <c r="AI2167">
        <v>0.204717899487731</v>
      </c>
      <c r="AJ2167">
        <v>0.20749373062675</v>
      </c>
      <c r="AK2167" s="1">
        <f t="shared" si="398"/>
        <v>8.3561767861128872E-2</v>
      </c>
      <c r="AL2167" s="1">
        <f t="shared" si="404"/>
        <v>8.518497939980002E-2</v>
      </c>
      <c r="AM2167">
        <f t="shared" si="405"/>
        <v>8.4091000425875501E-2</v>
      </c>
      <c r="AN2167">
        <f t="shared" si="406"/>
        <v>8.6007597092886204E-2</v>
      </c>
      <c r="AO2167">
        <f t="shared" si="407"/>
        <v>7.3449700020878209E-2</v>
      </c>
      <c r="AP2167">
        <f t="shared" si="408"/>
        <v>7.182648848220706E-2</v>
      </c>
      <c r="AQ2167">
        <f t="shared" si="409"/>
        <v>37.200094047524452</v>
      </c>
    </row>
    <row r="2168" spans="1:43" x14ac:dyDescent="0.2">
      <c r="A2168">
        <v>40139</v>
      </c>
      <c r="B2168">
        <v>18</v>
      </c>
      <c r="C2168">
        <v>40</v>
      </c>
      <c r="D2168" t="s">
        <v>1090</v>
      </c>
      <c r="E2168">
        <v>139</v>
      </c>
      <c r="F2168" t="s">
        <v>1407</v>
      </c>
      <c r="G2168" t="s">
        <v>1408</v>
      </c>
      <c r="H2168" t="s">
        <v>111</v>
      </c>
      <c r="I2168">
        <v>43</v>
      </c>
      <c r="J2168">
        <v>14</v>
      </c>
      <c r="K2168">
        <v>65</v>
      </c>
      <c r="L2168">
        <v>58</v>
      </c>
      <c r="M2168">
        <v>18</v>
      </c>
      <c r="N2168">
        <v>83</v>
      </c>
      <c r="O2168">
        <v>71</v>
      </c>
      <c r="P2168">
        <v>24</v>
      </c>
      <c r="Q2168">
        <v>98</v>
      </c>
      <c r="R2168">
        <v>1200</v>
      </c>
      <c r="S2168">
        <v>0.96652216553688097</v>
      </c>
      <c r="T2168">
        <f t="shared" si="399"/>
        <v>1</v>
      </c>
      <c r="U2168">
        <f t="shared" si="400"/>
        <v>1159.8265986442573</v>
      </c>
      <c r="V2168">
        <f t="shared" si="401"/>
        <v>966.52216553688095</v>
      </c>
      <c r="W2168">
        <v>24.69</v>
      </c>
      <c r="X2168">
        <f t="shared" si="402"/>
        <v>23.863432267105594</v>
      </c>
      <c r="Y2168">
        <v>0</v>
      </c>
      <c r="Z2168">
        <v>0</v>
      </c>
      <c r="AA2168">
        <v>0</v>
      </c>
      <c r="AB2168" s="2">
        <v>0.1</v>
      </c>
      <c r="AC2168">
        <v>25</v>
      </c>
      <c r="AD2168">
        <f t="shared" si="403"/>
        <v>0.11016807219002084</v>
      </c>
      <c r="AE2168">
        <v>1630000</v>
      </c>
      <c r="AF2168">
        <v>0</v>
      </c>
      <c r="AG2168">
        <v>0</v>
      </c>
      <c r="AH2168">
        <v>37800</v>
      </c>
      <c r="AI2168">
        <v>0.22703996395427201</v>
      </c>
      <c r="AJ2168">
        <v>0.2320782510195</v>
      </c>
      <c r="AK2168" s="1">
        <f t="shared" si="398"/>
        <v>7.6243940675713787E-2</v>
      </c>
      <c r="AL2168" s="1">
        <f t="shared" si="404"/>
        <v>7.7707561664871153E-2</v>
      </c>
      <c r="AM2168">
        <f t="shared" si="405"/>
        <v>7.6721140271364077E-2</v>
      </c>
      <c r="AN2168">
        <f t="shared" si="406"/>
        <v>7.8449301415340664E-2</v>
      </c>
      <c r="AO2168">
        <f t="shared" si="407"/>
        <v>6.6999986087168992E-2</v>
      </c>
      <c r="AP2168">
        <f t="shared" si="408"/>
        <v>6.5536365098011626E-2</v>
      </c>
      <c r="AQ2168">
        <f t="shared" si="409"/>
        <v>33.54266350962375</v>
      </c>
    </row>
    <row r="2169" spans="1:43" x14ac:dyDescent="0.2">
      <c r="A2169">
        <v>40141</v>
      </c>
      <c r="B2169">
        <v>18</v>
      </c>
      <c r="C2169">
        <v>40</v>
      </c>
      <c r="D2169" t="s">
        <v>1445</v>
      </c>
      <c r="E2169">
        <v>141</v>
      </c>
      <c r="F2169" t="s">
        <v>1407</v>
      </c>
      <c r="G2169" t="s">
        <v>1408</v>
      </c>
      <c r="H2169" t="s">
        <v>111</v>
      </c>
      <c r="I2169">
        <v>43</v>
      </c>
      <c r="J2169">
        <v>14</v>
      </c>
      <c r="K2169">
        <v>65</v>
      </c>
      <c r="L2169">
        <v>58</v>
      </c>
      <c r="M2169">
        <v>18</v>
      </c>
      <c r="N2169">
        <v>83</v>
      </c>
      <c r="O2169">
        <v>71</v>
      </c>
      <c r="P2169">
        <v>24</v>
      </c>
      <c r="Q2169">
        <v>98</v>
      </c>
      <c r="R2169">
        <v>1200</v>
      </c>
      <c r="S2169">
        <v>0.95511981702986204</v>
      </c>
      <c r="T2169">
        <f t="shared" si="399"/>
        <v>1</v>
      </c>
      <c r="U2169">
        <f t="shared" si="400"/>
        <v>1146.1437804358345</v>
      </c>
      <c r="V2169">
        <f t="shared" si="401"/>
        <v>955.11981702986202</v>
      </c>
      <c r="W2169">
        <v>24.69</v>
      </c>
      <c r="X2169">
        <f t="shared" si="402"/>
        <v>23.581908282467296</v>
      </c>
      <c r="Y2169">
        <v>0</v>
      </c>
      <c r="Z2169">
        <v>0</v>
      </c>
      <c r="AA2169">
        <v>0</v>
      </c>
      <c r="AB2169" s="2">
        <v>0.1</v>
      </c>
      <c r="AC2169">
        <v>25</v>
      </c>
      <c r="AD2169">
        <f t="shared" si="403"/>
        <v>0.11016807219002084</v>
      </c>
      <c r="AE2169">
        <v>1630000</v>
      </c>
      <c r="AF2169">
        <v>0</v>
      </c>
      <c r="AG2169">
        <v>0</v>
      </c>
      <c r="AH2169">
        <v>37800</v>
      </c>
      <c r="AI2169">
        <v>0.21090602094358599</v>
      </c>
      <c r="AJ2169">
        <v>0.213449186268625</v>
      </c>
      <c r="AK2169" s="1">
        <f t="shared" si="398"/>
        <v>8.1108188811747181E-2</v>
      </c>
      <c r="AL2169" s="1">
        <f t="shared" si="404"/>
        <v>8.268377425560651E-2</v>
      </c>
      <c r="AM2169">
        <f t="shared" si="405"/>
        <v>8.1621893344745858E-2</v>
      </c>
      <c r="AN2169">
        <f t="shared" si="406"/>
        <v>8.348225580419677E-2</v>
      </c>
      <c r="AO2169">
        <f t="shared" si="407"/>
        <v>7.1293071545653883E-2</v>
      </c>
      <c r="AP2169">
        <f t="shared" si="408"/>
        <v>6.9717486101794554E-2</v>
      </c>
      <c r="AQ2169">
        <f t="shared" si="409"/>
        <v>36.108618806061884</v>
      </c>
    </row>
    <row r="2170" spans="1:43" x14ac:dyDescent="0.2">
      <c r="A2170">
        <v>40143</v>
      </c>
      <c r="B2170">
        <v>18</v>
      </c>
      <c r="C2170">
        <v>40</v>
      </c>
      <c r="D2170" t="s">
        <v>1446</v>
      </c>
      <c r="E2170">
        <v>143</v>
      </c>
      <c r="F2170" t="s">
        <v>1407</v>
      </c>
      <c r="G2170" t="s">
        <v>1408</v>
      </c>
      <c r="H2170" t="s">
        <v>111</v>
      </c>
      <c r="I2170">
        <v>43</v>
      </c>
      <c r="J2170">
        <v>14</v>
      </c>
      <c r="K2170">
        <v>65</v>
      </c>
      <c r="L2170">
        <v>58</v>
      </c>
      <c r="M2170">
        <v>18</v>
      </c>
      <c r="N2170">
        <v>83</v>
      </c>
      <c r="O2170">
        <v>71</v>
      </c>
      <c r="P2170">
        <v>24</v>
      </c>
      <c r="Q2170">
        <v>98</v>
      </c>
      <c r="R2170">
        <v>1200</v>
      </c>
      <c r="S2170">
        <v>0.963157140291654</v>
      </c>
      <c r="T2170">
        <f t="shared" si="399"/>
        <v>1</v>
      </c>
      <c r="U2170">
        <f t="shared" si="400"/>
        <v>1155.7885683499849</v>
      </c>
      <c r="V2170">
        <f t="shared" si="401"/>
        <v>963.15714029165395</v>
      </c>
      <c r="W2170">
        <v>24.69</v>
      </c>
      <c r="X2170">
        <f t="shared" si="402"/>
        <v>23.780349793800937</v>
      </c>
      <c r="Y2170">
        <v>0</v>
      </c>
      <c r="Z2170">
        <v>0</v>
      </c>
      <c r="AA2170">
        <v>0</v>
      </c>
      <c r="AB2170" s="2">
        <v>0.1</v>
      </c>
      <c r="AC2170">
        <v>25</v>
      </c>
      <c r="AD2170">
        <f t="shared" si="403"/>
        <v>0.11016807219002084</v>
      </c>
      <c r="AE2170">
        <v>1630000</v>
      </c>
      <c r="AF2170">
        <v>0</v>
      </c>
      <c r="AG2170">
        <v>0</v>
      </c>
      <c r="AH2170">
        <v>37800</v>
      </c>
      <c r="AI2170">
        <v>0.193469136033117</v>
      </c>
      <c r="AJ2170">
        <v>0.19501105126400001</v>
      </c>
      <c r="AK2170" s="1">
        <f t="shared" si="398"/>
        <v>8.9162303926213993E-2</v>
      </c>
      <c r="AL2170" s="1">
        <f t="shared" si="404"/>
        <v>9.0879892909317334E-2</v>
      </c>
      <c r="AM2170">
        <f t="shared" si="405"/>
        <v>8.9722307352170724E-2</v>
      </c>
      <c r="AN2170">
        <f t="shared" si="406"/>
        <v>9.17503395844977E-2</v>
      </c>
      <c r="AO2170">
        <f t="shared" si="407"/>
        <v>7.8358083313553678E-2</v>
      </c>
      <c r="AP2170">
        <f t="shared" si="408"/>
        <v>7.6640494330450337E-2</v>
      </c>
      <c r="AQ2170">
        <f t="shared" si="409"/>
        <v>39.362997480133821</v>
      </c>
    </row>
    <row r="2171" spans="1:43" x14ac:dyDescent="0.2">
      <c r="A2171">
        <v>40145</v>
      </c>
      <c r="B2171">
        <v>18</v>
      </c>
      <c r="C2171">
        <v>40</v>
      </c>
      <c r="D2171" t="s">
        <v>1447</v>
      </c>
      <c r="E2171">
        <v>145</v>
      </c>
      <c r="F2171" t="s">
        <v>1407</v>
      </c>
      <c r="G2171" t="s">
        <v>1408</v>
      </c>
      <c r="H2171" t="s">
        <v>111</v>
      </c>
      <c r="I2171">
        <v>43</v>
      </c>
      <c r="J2171">
        <v>14</v>
      </c>
      <c r="K2171">
        <v>65</v>
      </c>
      <c r="L2171">
        <v>58</v>
      </c>
      <c r="M2171">
        <v>18</v>
      </c>
      <c r="N2171">
        <v>83</v>
      </c>
      <c r="O2171">
        <v>71</v>
      </c>
      <c r="P2171">
        <v>24</v>
      </c>
      <c r="Q2171">
        <v>98</v>
      </c>
      <c r="R2171">
        <v>1200</v>
      </c>
      <c r="S2171">
        <v>0.963008996318368</v>
      </c>
      <c r="T2171">
        <f t="shared" si="399"/>
        <v>1</v>
      </c>
      <c r="U2171">
        <f t="shared" si="400"/>
        <v>1155.6107955820416</v>
      </c>
      <c r="V2171">
        <f t="shared" si="401"/>
        <v>963.00899631836796</v>
      </c>
      <c r="W2171">
        <v>24.69</v>
      </c>
      <c r="X2171">
        <f t="shared" si="402"/>
        <v>23.776692119100506</v>
      </c>
      <c r="Y2171">
        <v>0</v>
      </c>
      <c r="Z2171">
        <v>0</v>
      </c>
      <c r="AA2171">
        <v>0</v>
      </c>
      <c r="AB2171" s="2">
        <v>0.1</v>
      </c>
      <c r="AC2171">
        <v>25</v>
      </c>
      <c r="AD2171">
        <f t="shared" si="403"/>
        <v>0.11016807219002084</v>
      </c>
      <c r="AE2171">
        <v>1630000</v>
      </c>
      <c r="AF2171">
        <v>0</v>
      </c>
      <c r="AG2171">
        <v>0</v>
      </c>
      <c r="AH2171">
        <v>37800</v>
      </c>
      <c r="AI2171">
        <v>0.19194351950824201</v>
      </c>
      <c r="AJ2171">
        <v>0.19355452702637499</v>
      </c>
      <c r="AK2171" s="1">
        <f t="shared" si="398"/>
        <v>8.9857165751093024E-2</v>
      </c>
      <c r="AL2171" s="1">
        <f t="shared" si="404"/>
        <v>9.1588406573770209E-2</v>
      </c>
      <c r="AM2171">
        <f t="shared" si="405"/>
        <v>9.0421620228498714E-2</v>
      </c>
      <c r="AN2171">
        <f t="shared" si="406"/>
        <v>9.2465771783293807E-2</v>
      </c>
      <c r="AO2171">
        <f t="shared" si="407"/>
        <v>7.8969011708409892E-2</v>
      </c>
      <c r="AP2171">
        <f t="shared" si="408"/>
        <v>7.7237770885732707E-2</v>
      </c>
      <c r="AQ2171">
        <f t="shared" si="409"/>
        <v>39.67586472138354</v>
      </c>
    </row>
    <row r="2172" spans="1:43" x14ac:dyDescent="0.2">
      <c r="A2172">
        <v>40147</v>
      </c>
      <c r="B2172">
        <v>18</v>
      </c>
      <c r="C2172">
        <v>40</v>
      </c>
      <c r="D2172" t="s">
        <v>83</v>
      </c>
      <c r="E2172">
        <v>147</v>
      </c>
      <c r="F2172" t="s">
        <v>1407</v>
      </c>
      <c r="G2172" t="s">
        <v>1408</v>
      </c>
      <c r="H2172" t="s">
        <v>111</v>
      </c>
      <c r="I2172">
        <v>43</v>
      </c>
      <c r="J2172">
        <v>14</v>
      </c>
      <c r="K2172">
        <v>65</v>
      </c>
      <c r="L2172">
        <v>58</v>
      </c>
      <c r="M2172">
        <v>18</v>
      </c>
      <c r="N2172">
        <v>83</v>
      </c>
      <c r="O2172">
        <v>71</v>
      </c>
      <c r="P2172">
        <v>24</v>
      </c>
      <c r="Q2172">
        <v>98</v>
      </c>
      <c r="R2172">
        <v>1200</v>
      </c>
      <c r="S2172">
        <v>0.96827129026254</v>
      </c>
      <c r="T2172">
        <f t="shared" si="399"/>
        <v>1</v>
      </c>
      <c r="U2172">
        <f t="shared" si="400"/>
        <v>1161.925548315048</v>
      </c>
      <c r="V2172">
        <f t="shared" si="401"/>
        <v>968.27129026253999</v>
      </c>
      <c r="W2172">
        <v>24.69</v>
      </c>
      <c r="X2172">
        <f t="shared" si="402"/>
        <v>23.906618156582113</v>
      </c>
      <c r="Y2172">
        <v>0</v>
      </c>
      <c r="Z2172">
        <v>0</v>
      </c>
      <c r="AA2172">
        <v>0</v>
      </c>
      <c r="AB2172" s="2">
        <v>0.1</v>
      </c>
      <c r="AC2172">
        <v>25</v>
      </c>
      <c r="AD2172">
        <f t="shared" si="403"/>
        <v>0.11016807219002084</v>
      </c>
      <c r="AE2172">
        <v>1630000</v>
      </c>
      <c r="AF2172">
        <v>0</v>
      </c>
      <c r="AG2172">
        <v>0</v>
      </c>
      <c r="AH2172">
        <v>37800</v>
      </c>
      <c r="AI2172">
        <v>0.194410647428433</v>
      </c>
      <c r="AJ2172">
        <v>0.19613697200612501</v>
      </c>
      <c r="AK2172" s="1">
        <f t="shared" si="398"/>
        <v>8.9201638970228356E-2</v>
      </c>
      <c r="AL2172" s="1">
        <f t="shared" si="404"/>
        <v>9.0910909841019169E-2</v>
      </c>
      <c r="AM2172">
        <f t="shared" si="405"/>
        <v>8.975893035538933E-2</v>
      </c>
      <c r="AN2172">
        <f t="shared" si="406"/>
        <v>9.1777141029678933E-2</v>
      </c>
      <c r="AO2172">
        <f t="shared" si="407"/>
        <v>7.8383576095363727E-2</v>
      </c>
      <c r="AP2172">
        <f t="shared" si="408"/>
        <v>7.6674305224572914E-2</v>
      </c>
      <c r="AQ2172">
        <f t="shared" si="409"/>
        <v>39.172366405284983</v>
      </c>
    </row>
    <row r="2173" spans="1:43" x14ac:dyDescent="0.2">
      <c r="A2173">
        <v>40149</v>
      </c>
      <c r="B2173">
        <v>18</v>
      </c>
      <c r="C2173">
        <v>40</v>
      </c>
      <c r="D2173" t="s">
        <v>1448</v>
      </c>
      <c r="E2173">
        <v>149</v>
      </c>
      <c r="F2173" t="s">
        <v>1407</v>
      </c>
      <c r="G2173" t="s">
        <v>1408</v>
      </c>
      <c r="H2173" t="s">
        <v>111</v>
      </c>
      <c r="I2173">
        <v>43</v>
      </c>
      <c r="J2173">
        <v>14</v>
      </c>
      <c r="K2173">
        <v>65</v>
      </c>
      <c r="L2173">
        <v>58</v>
      </c>
      <c r="M2173">
        <v>18</v>
      </c>
      <c r="N2173">
        <v>83</v>
      </c>
      <c r="O2173">
        <v>71</v>
      </c>
      <c r="P2173">
        <v>24</v>
      </c>
      <c r="Q2173">
        <v>98</v>
      </c>
      <c r="R2173">
        <v>1200</v>
      </c>
      <c r="S2173">
        <v>0.95946600846946195</v>
      </c>
      <c r="T2173">
        <f t="shared" si="399"/>
        <v>1</v>
      </c>
      <c r="U2173">
        <f t="shared" si="400"/>
        <v>1151.3592101633544</v>
      </c>
      <c r="V2173">
        <f t="shared" si="401"/>
        <v>959.46600846946194</v>
      </c>
      <c r="W2173">
        <v>24.69</v>
      </c>
      <c r="X2173">
        <f t="shared" si="402"/>
        <v>23.689215749111018</v>
      </c>
      <c r="Y2173">
        <v>0</v>
      </c>
      <c r="Z2173">
        <v>0</v>
      </c>
      <c r="AA2173">
        <v>0</v>
      </c>
      <c r="AB2173" s="2">
        <v>0.1</v>
      </c>
      <c r="AC2173">
        <v>25</v>
      </c>
      <c r="AD2173">
        <f t="shared" si="403"/>
        <v>0.11016807219002084</v>
      </c>
      <c r="AE2173">
        <v>1630000</v>
      </c>
      <c r="AF2173">
        <v>0</v>
      </c>
      <c r="AG2173">
        <v>0</v>
      </c>
      <c r="AH2173">
        <v>37800</v>
      </c>
      <c r="AI2173">
        <v>0.21195019830047601</v>
      </c>
      <c r="AJ2173">
        <v>0.21620771169024999</v>
      </c>
      <c r="AK2173" s="1">
        <f t="shared" si="398"/>
        <v>8.1075865168704575E-2</v>
      </c>
      <c r="AL2173" s="1">
        <f t="shared" si="404"/>
        <v>8.26436884558992E-2</v>
      </c>
      <c r="AM2173">
        <f t="shared" si="405"/>
        <v>8.158703892491799E-2</v>
      </c>
      <c r="AN2173">
        <f t="shared" si="406"/>
        <v>8.3438236267415297E-2</v>
      </c>
      <c r="AO2173">
        <f t="shared" si="407"/>
        <v>7.1257525226038482E-2</v>
      </c>
      <c r="AP2173">
        <f t="shared" si="408"/>
        <v>6.9689701938843857E-2</v>
      </c>
      <c r="AQ2173">
        <f t="shared" si="409"/>
        <v>35.930728893958992</v>
      </c>
    </row>
    <row r="2174" spans="1:43" x14ac:dyDescent="0.2">
      <c r="A2174">
        <v>40151</v>
      </c>
      <c r="B2174">
        <v>18</v>
      </c>
      <c r="C2174">
        <v>40</v>
      </c>
      <c r="D2174" t="s">
        <v>1449</v>
      </c>
      <c r="E2174">
        <v>151</v>
      </c>
      <c r="F2174" t="s">
        <v>1407</v>
      </c>
      <c r="G2174" t="s">
        <v>1408</v>
      </c>
      <c r="H2174" t="s">
        <v>111</v>
      </c>
      <c r="I2174">
        <v>43</v>
      </c>
      <c r="J2174">
        <v>14</v>
      </c>
      <c r="K2174">
        <v>65</v>
      </c>
      <c r="L2174">
        <v>58</v>
      </c>
      <c r="M2174">
        <v>18</v>
      </c>
      <c r="N2174">
        <v>83</v>
      </c>
      <c r="O2174">
        <v>71</v>
      </c>
      <c r="P2174">
        <v>24</v>
      </c>
      <c r="Q2174">
        <v>98</v>
      </c>
      <c r="R2174">
        <v>1200</v>
      </c>
      <c r="S2174">
        <v>0.96650500467845402</v>
      </c>
      <c r="T2174">
        <f t="shared" si="399"/>
        <v>1</v>
      </c>
      <c r="U2174">
        <f t="shared" si="400"/>
        <v>1159.8060056141449</v>
      </c>
      <c r="V2174">
        <f t="shared" si="401"/>
        <v>966.50500467845404</v>
      </c>
      <c r="W2174">
        <v>24.69</v>
      </c>
      <c r="X2174">
        <f t="shared" si="402"/>
        <v>23.863008565511031</v>
      </c>
      <c r="Y2174">
        <v>0</v>
      </c>
      <c r="Z2174">
        <v>0</v>
      </c>
      <c r="AA2174">
        <v>0</v>
      </c>
      <c r="AB2174" s="2">
        <v>0.1</v>
      </c>
      <c r="AC2174">
        <v>25</v>
      </c>
      <c r="AD2174">
        <f t="shared" si="403"/>
        <v>0.11016807219002084</v>
      </c>
      <c r="AE2174">
        <v>1630000</v>
      </c>
      <c r="AF2174">
        <v>0</v>
      </c>
      <c r="AG2174">
        <v>0</v>
      </c>
      <c r="AH2174">
        <v>37800</v>
      </c>
      <c r="AI2174">
        <v>0.21029837074044999</v>
      </c>
      <c r="AJ2174">
        <v>0.213634570371</v>
      </c>
      <c r="AK2174" s="1">
        <f t="shared" si="398"/>
        <v>8.231216499991674E-2</v>
      </c>
      <c r="AL2174" s="1">
        <f t="shared" si="404"/>
        <v>8.3892303045927236E-2</v>
      </c>
      <c r="AM2174">
        <f t="shared" si="405"/>
        <v>8.2827353865213046E-2</v>
      </c>
      <c r="AN2174">
        <f t="shared" si="406"/>
        <v>8.4693091780605023E-2</v>
      </c>
      <c r="AO2174">
        <f t="shared" si="407"/>
        <v>7.2332515869532751E-2</v>
      </c>
      <c r="AP2174">
        <f t="shared" si="408"/>
        <v>7.0752377823522256E-2</v>
      </c>
      <c r="AQ2174">
        <f t="shared" si="409"/>
        <v>36.212953468642532</v>
      </c>
    </row>
    <row r="2175" spans="1:43" x14ac:dyDescent="0.2">
      <c r="A2175">
        <v>40153</v>
      </c>
      <c r="B2175">
        <v>18</v>
      </c>
      <c r="C2175">
        <v>40</v>
      </c>
      <c r="D2175" t="s">
        <v>1450</v>
      </c>
      <c r="E2175">
        <v>153</v>
      </c>
      <c r="F2175" t="s">
        <v>1407</v>
      </c>
      <c r="G2175" t="s">
        <v>1408</v>
      </c>
      <c r="H2175" t="s">
        <v>111</v>
      </c>
      <c r="I2175">
        <v>43</v>
      </c>
      <c r="J2175">
        <v>14</v>
      </c>
      <c r="K2175">
        <v>65</v>
      </c>
      <c r="L2175">
        <v>58</v>
      </c>
      <c r="M2175">
        <v>18</v>
      </c>
      <c r="N2175">
        <v>83</v>
      </c>
      <c r="O2175">
        <v>71</v>
      </c>
      <c r="P2175">
        <v>24</v>
      </c>
      <c r="Q2175">
        <v>98</v>
      </c>
      <c r="R2175">
        <v>1200</v>
      </c>
      <c r="S2175">
        <v>0.965267894596889</v>
      </c>
      <c r="T2175">
        <f t="shared" si="399"/>
        <v>1</v>
      </c>
      <c r="U2175">
        <f t="shared" si="400"/>
        <v>1158.3214735162669</v>
      </c>
      <c r="V2175">
        <f t="shared" si="401"/>
        <v>965.26789459688905</v>
      </c>
      <c r="W2175">
        <v>24.69</v>
      </c>
      <c r="X2175">
        <f t="shared" si="402"/>
        <v>23.832464317597189</v>
      </c>
      <c r="Y2175">
        <v>0</v>
      </c>
      <c r="Z2175">
        <v>0</v>
      </c>
      <c r="AA2175">
        <v>0</v>
      </c>
      <c r="AB2175" s="2">
        <v>0.1</v>
      </c>
      <c r="AC2175">
        <v>25</v>
      </c>
      <c r="AD2175">
        <f t="shared" si="403"/>
        <v>0.11016807219002084</v>
      </c>
      <c r="AE2175">
        <v>1630000</v>
      </c>
      <c r="AF2175">
        <v>0</v>
      </c>
      <c r="AG2175">
        <v>0</v>
      </c>
      <c r="AH2175">
        <v>37800</v>
      </c>
      <c r="AI2175">
        <v>0.21330123688212299</v>
      </c>
      <c r="AJ2175">
        <v>0.21756786322237501</v>
      </c>
      <c r="AK2175" s="1">
        <f t="shared" si="398"/>
        <v>8.1049495026420268E-2</v>
      </c>
      <c r="AL2175" s="1">
        <f t="shared" si="404"/>
        <v>8.2607387805094801E-2</v>
      </c>
      <c r="AM2175">
        <f t="shared" si="405"/>
        <v>8.1557431035508249E-2</v>
      </c>
      <c r="AN2175">
        <f t="shared" si="406"/>
        <v>8.3396902993434344E-2</v>
      </c>
      <c r="AO2175">
        <f t="shared" si="407"/>
        <v>7.1224927955319123E-2</v>
      </c>
      <c r="AP2175">
        <f t="shared" si="408"/>
        <v>6.966703517664459E-2</v>
      </c>
      <c r="AQ2175">
        <f t="shared" si="409"/>
        <v>35.703145586370091</v>
      </c>
    </row>
    <row r="2176" spans="1:43" x14ac:dyDescent="0.2">
      <c r="A2176">
        <v>41001</v>
      </c>
      <c r="B2176">
        <v>21</v>
      </c>
      <c r="C2176">
        <v>41</v>
      </c>
      <c r="D2176" t="s">
        <v>306</v>
      </c>
      <c r="E2176">
        <v>1</v>
      </c>
      <c r="F2176" t="s">
        <v>1451</v>
      </c>
      <c r="G2176" t="s">
        <v>1452</v>
      </c>
      <c r="H2176" t="s">
        <v>176</v>
      </c>
      <c r="I2176">
        <v>43</v>
      </c>
      <c r="J2176">
        <v>14</v>
      </c>
      <c r="K2176">
        <v>65</v>
      </c>
      <c r="L2176">
        <v>58</v>
      </c>
      <c r="M2176">
        <v>18</v>
      </c>
      <c r="N2176">
        <v>83</v>
      </c>
      <c r="O2176">
        <v>71</v>
      </c>
      <c r="P2176">
        <v>24</v>
      </c>
      <c r="Q2176">
        <v>98</v>
      </c>
      <c r="R2176">
        <v>1200</v>
      </c>
      <c r="S2176">
        <v>1.02031809339921</v>
      </c>
      <c r="T2176">
        <f t="shared" si="399"/>
        <v>1</v>
      </c>
      <c r="U2176">
        <f t="shared" si="400"/>
        <v>1224.381712079052</v>
      </c>
      <c r="V2176">
        <f t="shared" si="401"/>
        <v>1020.3180933992099</v>
      </c>
      <c r="W2176">
        <v>24.69</v>
      </c>
      <c r="X2176">
        <f t="shared" si="402"/>
        <v>25.191653726026495</v>
      </c>
      <c r="Y2176">
        <v>0</v>
      </c>
      <c r="Z2176">
        <v>0</v>
      </c>
      <c r="AA2176">
        <v>0</v>
      </c>
      <c r="AB2176" s="2">
        <v>0.1</v>
      </c>
      <c r="AC2176">
        <v>25</v>
      </c>
      <c r="AD2176">
        <f t="shared" si="403"/>
        <v>0.11016807219002084</v>
      </c>
      <c r="AE2176">
        <v>1630000</v>
      </c>
      <c r="AF2176">
        <v>0</v>
      </c>
      <c r="AG2176">
        <v>0</v>
      </c>
      <c r="AH2176">
        <v>37800</v>
      </c>
      <c r="AI2176">
        <v>0.20317514899585201</v>
      </c>
      <c r="AJ2176">
        <v>0.213448867135625</v>
      </c>
      <c r="AK2176" s="1">
        <f t="shared" si="398"/>
        <v>8.9941645093236267E-2</v>
      </c>
      <c r="AL2176" s="1">
        <f t="shared" si="404"/>
        <v>9.15771820093568E-2</v>
      </c>
      <c r="AM2176">
        <f t="shared" si="405"/>
        <v>9.047489622916946E-2</v>
      </c>
      <c r="AN2176">
        <f t="shared" si="406"/>
        <v>9.2406046006958606E-2</v>
      </c>
      <c r="AO2176">
        <f t="shared" si="407"/>
        <v>7.8945923001971077E-2</v>
      </c>
      <c r="AP2176">
        <f t="shared" si="408"/>
        <v>7.7310386085850544E-2</v>
      </c>
      <c r="AQ2176">
        <f t="shared" si="409"/>
        <v>37.482561975681037</v>
      </c>
    </row>
    <row r="2177" spans="1:43" x14ac:dyDescent="0.2">
      <c r="A2177">
        <v>41003</v>
      </c>
      <c r="B2177">
        <v>21</v>
      </c>
      <c r="C2177">
        <v>41</v>
      </c>
      <c r="D2177" t="s">
        <v>110</v>
      </c>
      <c r="E2177">
        <v>3</v>
      </c>
      <c r="F2177" t="s">
        <v>1451</v>
      </c>
      <c r="G2177" t="s">
        <v>1452</v>
      </c>
      <c r="H2177" t="s">
        <v>176</v>
      </c>
      <c r="I2177">
        <v>43</v>
      </c>
      <c r="J2177">
        <v>14</v>
      </c>
      <c r="K2177">
        <v>65</v>
      </c>
      <c r="L2177">
        <v>58</v>
      </c>
      <c r="M2177">
        <v>18</v>
      </c>
      <c r="N2177">
        <v>83</v>
      </c>
      <c r="O2177">
        <v>71</v>
      </c>
      <c r="P2177">
        <v>24</v>
      </c>
      <c r="Q2177">
        <v>98</v>
      </c>
      <c r="R2177">
        <v>1200</v>
      </c>
      <c r="S2177">
        <v>1.06573385350844</v>
      </c>
      <c r="T2177">
        <f t="shared" si="399"/>
        <v>1</v>
      </c>
      <c r="U2177">
        <f t="shared" si="400"/>
        <v>1278.880624210128</v>
      </c>
      <c r="V2177">
        <f t="shared" si="401"/>
        <v>1065.73385350844</v>
      </c>
      <c r="W2177">
        <v>24.69</v>
      </c>
      <c r="X2177">
        <f t="shared" si="402"/>
        <v>26.312968843123382</v>
      </c>
      <c r="Y2177">
        <v>0</v>
      </c>
      <c r="Z2177">
        <v>0</v>
      </c>
      <c r="AA2177">
        <v>0</v>
      </c>
      <c r="AB2177" s="2">
        <v>0.1</v>
      </c>
      <c r="AC2177">
        <v>25</v>
      </c>
      <c r="AD2177">
        <f t="shared" si="403"/>
        <v>0.11016807219002084</v>
      </c>
      <c r="AE2177">
        <v>1630000</v>
      </c>
      <c r="AF2177">
        <v>0</v>
      </c>
      <c r="AG2177">
        <v>0</v>
      </c>
      <c r="AH2177">
        <v>37800</v>
      </c>
      <c r="AI2177">
        <v>0.16578439152625199</v>
      </c>
      <c r="AJ2177">
        <v>0.17209663955312501</v>
      </c>
      <c r="AK2177" s="1">
        <f t="shared" si="398"/>
        <v>0.11513329861576622</v>
      </c>
      <c r="AL2177" s="1">
        <f t="shared" si="404"/>
        <v>0.11713771202019933</v>
      </c>
      <c r="AM2177">
        <f t="shared" si="405"/>
        <v>0.11578681839527018</v>
      </c>
      <c r="AN2177">
        <f t="shared" si="406"/>
        <v>0.11815351673293295</v>
      </c>
      <c r="AO2177">
        <f t="shared" si="407"/>
        <v>0.10096857798131363</v>
      </c>
      <c r="AP2177">
        <f t="shared" si="408"/>
        <v>9.8964164576880523E-2</v>
      </c>
      <c r="AQ2177">
        <f t="shared" si="409"/>
        <v>45.936321532110767</v>
      </c>
    </row>
    <row r="2178" spans="1:43" x14ac:dyDescent="0.2">
      <c r="A2178">
        <v>41005</v>
      </c>
      <c r="B2178">
        <v>21</v>
      </c>
      <c r="C2178">
        <v>41</v>
      </c>
      <c r="D2178" t="s">
        <v>1453</v>
      </c>
      <c r="E2178">
        <v>5</v>
      </c>
      <c r="F2178" t="s">
        <v>1451</v>
      </c>
      <c r="G2178" t="s">
        <v>1452</v>
      </c>
      <c r="H2178" t="s">
        <v>176</v>
      </c>
      <c r="I2178">
        <v>43</v>
      </c>
      <c r="J2178">
        <v>14</v>
      </c>
      <c r="K2178">
        <v>65</v>
      </c>
      <c r="L2178">
        <v>58</v>
      </c>
      <c r="M2178">
        <v>18</v>
      </c>
      <c r="N2178">
        <v>83</v>
      </c>
      <c r="O2178">
        <v>71</v>
      </c>
      <c r="P2178">
        <v>24</v>
      </c>
      <c r="Q2178">
        <v>98</v>
      </c>
      <c r="R2178">
        <v>1200</v>
      </c>
      <c r="S2178">
        <v>1.0559545127968999</v>
      </c>
      <c r="T2178">
        <f t="shared" si="399"/>
        <v>1</v>
      </c>
      <c r="U2178">
        <f t="shared" si="400"/>
        <v>1267.14541535628</v>
      </c>
      <c r="V2178">
        <f t="shared" si="401"/>
        <v>1055.9545127969</v>
      </c>
      <c r="W2178">
        <v>24.69</v>
      </c>
      <c r="X2178">
        <f t="shared" si="402"/>
        <v>26.07151692095546</v>
      </c>
      <c r="Y2178">
        <v>0</v>
      </c>
      <c r="Z2178">
        <v>0</v>
      </c>
      <c r="AA2178">
        <v>0</v>
      </c>
      <c r="AB2178" s="2">
        <v>0.1</v>
      </c>
      <c r="AC2178">
        <v>25</v>
      </c>
      <c r="AD2178">
        <f t="shared" si="403"/>
        <v>0.11016807219002084</v>
      </c>
      <c r="AE2178">
        <v>1630000</v>
      </c>
      <c r="AF2178">
        <v>0</v>
      </c>
      <c r="AG2178">
        <v>0</v>
      </c>
      <c r="AH2178">
        <v>37800</v>
      </c>
      <c r="AI2178">
        <v>0.169479085595624</v>
      </c>
      <c r="AJ2178">
        <v>0.19534431184500001</v>
      </c>
      <c r="AK2178" s="1">
        <f t="shared" ref="AK2178:AK2241" si="410">((U2178*AD2178+X2178)/(8760*AI2178))+Z2178*AA2178/1000000+Y2178/1000</f>
        <v>0.11158990916258157</v>
      </c>
      <c r="AL2178" s="1">
        <f t="shared" si="404"/>
        <v>0.11355062576341261</v>
      </c>
      <c r="AM2178">
        <f t="shared" si="405"/>
        <v>0.1122291820180768</v>
      </c>
      <c r="AN2178">
        <f t="shared" si="406"/>
        <v>0.11454428563370397</v>
      </c>
      <c r="AO2178">
        <f t="shared" si="407"/>
        <v>9.7879119602033646E-2</v>
      </c>
      <c r="AP2178">
        <f t="shared" si="408"/>
        <v>9.5918403001202607E-2</v>
      </c>
      <c r="AQ2178">
        <f t="shared" si="409"/>
        <v>44.934896169583098</v>
      </c>
    </row>
    <row r="2179" spans="1:43" x14ac:dyDescent="0.2">
      <c r="A2179">
        <v>41007</v>
      </c>
      <c r="B2179">
        <v>21</v>
      </c>
      <c r="C2179">
        <v>41</v>
      </c>
      <c r="D2179" t="s">
        <v>1454</v>
      </c>
      <c r="E2179">
        <v>7</v>
      </c>
      <c r="F2179" t="s">
        <v>1451</v>
      </c>
      <c r="G2179" t="s">
        <v>1452</v>
      </c>
      <c r="H2179" t="s">
        <v>176</v>
      </c>
      <c r="I2179">
        <v>43</v>
      </c>
      <c r="J2179">
        <v>14</v>
      </c>
      <c r="K2179">
        <v>65</v>
      </c>
      <c r="L2179">
        <v>58</v>
      </c>
      <c r="M2179">
        <v>18</v>
      </c>
      <c r="N2179">
        <v>83</v>
      </c>
      <c r="O2179">
        <v>71</v>
      </c>
      <c r="P2179">
        <v>24</v>
      </c>
      <c r="Q2179">
        <v>98</v>
      </c>
      <c r="R2179">
        <v>1200</v>
      </c>
      <c r="S2179">
        <v>1.0607980706475</v>
      </c>
      <c r="T2179">
        <f t="shared" ref="T2179:T2242" si="411">IF(S2179="NA",0,1)</f>
        <v>1</v>
      </c>
      <c r="U2179">
        <f t="shared" ref="U2179:U2242" si="412">R2179*IF(S2179="NA",0,S2179)</f>
        <v>1272.9576847769999</v>
      </c>
      <c r="V2179">
        <f t="shared" ref="V2179:V2242" si="413">1000*S2179</f>
        <v>1060.7980706475</v>
      </c>
      <c r="W2179">
        <v>24.69</v>
      </c>
      <c r="X2179">
        <f t="shared" ref="X2179:X2242" si="414">W2179*S2179</f>
        <v>26.191104364286776</v>
      </c>
      <c r="Y2179">
        <v>0</v>
      </c>
      <c r="Z2179">
        <v>0</v>
      </c>
      <c r="AA2179">
        <v>0</v>
      </c>
      <c r="AB2179" s="2">
        <v>0.1</v>
      </c>
      <c r="AC2179">
        <v>25</v>
      </c>
      <c r="AD2179">
        <f t="shared" ref="AD2179:AD2242" si="415">(AB2179*(1+AB2179)^AC2179)/((1+AB2179)^AC2179-1)</f>
        <v>0.11016807219002084</v>
      </c>
      <c r="AE2179">
        <v>1630000</v>
      </c>
      <c r="AF2179">
        <v>0</v>
      </c>
      <c r="AG2179">
        <v>0</v>
      </c>
      <c r="AH2179">
        <v>37800</v>
      </c>
      <c r="AI2179">
        <v>0.14599249990171201</v>
      </c>
      <c r="AJ2179">
        <v>0.15450506975112499</v>
      </c>
      <c r="AK2179" s="1">
        <f t="shared" si="410"/>
        <v>0.13013616417532606</v>
      </c>
      <c r="AL2179" s="1">
        <f t="shared" ref="AL2179:AL2242" si="416">((U2179*AD2179+X2179)/(8760*AI2179))+Z2179*AA2179/1000000+Y2179/1000 + (AE2179*I2179)/(1000000*8760*AI2179*AC2179) + ((AF2179+AG2179)*L2179)/(1000000) + (AH2179*O2179)/(1000000*8760*AI2179*AC2179)</f>
        <v>0.13241231162704256</v>
      </c>
      <c r="AM2179">
        <f t="shared" ref="AM2179:AM2242" si="417">((U2179*AD2179+X2179)/(8760*AI2179))+Z2179*AA2179/1000000+Y2179/1000 + (AE2179*J2179)/(1000000*8760*AI2179*AC2179) + ((AF2179+AG2179)*M2179)/(1000000) + (AH2179*P2179)/(1000000*8760*AI2179*AC2179)</f>
        <v>0.13087828023655096</v>
      </c>
      <c r="AN2179">
        <f t="shared" ref="AN2179:AN2242" si="418">((U2179*AD2179+X2179)/(8760*AI2179))+Z2179*AA2179/1000000+Y2179/1000 + (AE2179*K2179)/(1000000*8760*AI2179*AC2179) + ((AF2179+AG2179)*N2179)/(1000000) + (AH2179*Q2179)/(1000000*8760*AI2179*AC2179)</f>
        <v>0.13356582681668192</v>
      </c>
      <c r="AO2179">
        <f t="shared" ref="AO2179:AO2242" si="419">((V2179*AD2179+X2179)/(8760*AI2179))+Z2179*AA2179/1000000+Y2179/1000 + (AE2179*I2179)/(1000000*8760*AI2179*AC2179) + ((AF2179+AG2179)*L2179)/(1000000) + (AH2179*O2179)/(1000000*8760*AI2179*AC2179)</f>
        <v>0.11413619944094441</v>
      </c>
      <c r="AP2179">
        <f t="shared" ref="AP2179:AP2242" si="420">((V2179*AD2179+X2179)/(8760*AI2179))+Z2179*AA2179/1000000+Y2179/1000</f>
        <v>0.1118600519892279</v>
      </c>
      <c r="AQ2179">
        <f t="shared" ref="AQ2179:AQ2242" si="421">(AE2179)/(AC2179*8760*AI2179) + ((AF2179+AG2179)) + (AH2179)/(AC2179*8760*AI2179)</f>
        <v>52.163810601793429</v>
      </c>
    </row>
    <row r="2180" spans="1:43" x14ac:dyDescent="0.2">
      <c r="A2180">
        <v>41009</v>
      </c>
      <c r="B2180">
        <v>21</v>
      </c>
      <c r="C2180">
        <v>41</v>
      </c>
      <c r="D2180" t="s">
        <v>118</v>
      </c>
      <c r="E2180">
        <v>9</v>
      </c>
      <c r="F2180" t="s">
        <v>1451</v>
      </c>
      <c r="G2180" t="s">
        <v>1452</v>
      </c>
      <c r="H2180" t="s">
        <v>176</v>
      </c>
      <c r="I2180">
        <v>43</v>
      </c>
      <c r="J2180">
        <v>14</v>
      </c>
      <c r="K2180">
        <v>65</v>
      </c>
      <c r="L2180">
        <v>58</v>
      </c>
      <c r="M2180">
        <v>18</v>
      </c>
      <c r="N2180">
        <v>83</v>
      </c>
      <c r="O2180">
        <v>71</v>
      </c>
      <c r="P2180">
        <v>24</v>
      </c>
      <c r="Q2180">
        <v>98</v>
      </c>
      <c r="R2180">
        <v>1200</v>
      </c>
      <c r="S2180">
        <v>1.05820831230708</v>
      </c>
      <c r="T2180">
        <f t="shared" si="411"/>
        <v>1</v>
      </c>
      <c r="U2180">
        <f t="shared" si="412"/>
        <v>1269.8499747684959</v>
      </c>
      <c r="V2180">
        <f t="shared" si="413"/>
        <v>1058.20831230708</v>
      </c>
      <c r="W2180">
        <v>24.69</v>
      </c>
      <c r="X2180">
        <f t="shared" si="414"/>
        <v>26.127163230861807</v>
      </c>
      <c r="Y2180">
        <v>0</v>
      </c>
      <c r="Z2180">
        <v>0</v>
      </c>
      <c r="AA2180">
        <v>0</v>
      </c>
      <c r="AB2180" s="2">
        <v>0.1</v>
      </c>
      <c r="AC2180">
        <v>25</v>
      </c>
      <c r="AD2180">
        <f t="shared" si="415"/>
        <v>0.11016807219002084</v>
      </c>
      <c r="AE2180">
        <v>1630000</v>
      </c>
      <c r="AF2180">
        <v>0</v>
      </c>
      <c r="AG2180">
        <v>0</v>
      </c>
      <c r="AH2180">
        <v>37800</v>
      </c>
      <c r="AI2180">
        <v>0.15095232253799101</v>
      </c>
      <c r="AJ2180">
        <v>0.15789152822300001</v>
      </c>
      <c r="AK2180" s="1">
        <f t="shared" si="410"/>
        <v>0.12555302905868457</v>
      </c>
      <c r="AL2180" s="1">
        <f t="shared" si="416"/>
        <v>0.12775438940236111</v>
      </c>
      <c r="AM2180">
        <f t="shared" si="417"/>
        <v>0.12627076150011929</v>
      </c>
      <c r="AN2180">
        <f t="shared" si="418"/>
        <v>0.12887000367962845</v>
      </c>
      <c r="AO2180">
        <f t="shared" si="419"/>
        <v>0.11012192529123567</v>
      </c>
      <c r="AP2180">
        <f t="shared" si="420"/>
        <v>0.10792056494755912</v>
      </c>
      <c r="AQ2180">
        <f t="shared" si="421"/>
        <v>50.449870436664597</v>
      </c>
    </row>
    <row r="2181" spans="1:43" x14ac:dyDescent="0.2">
      <c r="A2181">
        <v>41011</v>
      </c>
      <c r="B2181">
        <v>21</v>
      </c>
      <c r="C2181">
        <v>41</v>
      </c>
      <c r="D2181" t="s">
        <v>1190</v>
      </c>
      <c r="E2181">
        <v>11</v>
      </c>
      <c r="F2181" t="s">
        <v>1451</v>
      </c>
      <c r="G2181" t="s">
        <v>1452</v>
      </c>
      <c r="H2181" t="s">
        <v>176</v>
      </c>
      <c r="I2181">
        <v>43</v>
      </c>
      <c r="J2181">
        <v>14</v>
      </c>
      <c r="K2181">
        <v>65</v>
      </c>
      <c r="L2181">
        <v>58</v>
      </c>
      <c r="M2181">
        <v>18</v>
      </c>
      <c r="N2181">
        <v>83</v>
      </c>
      <c r="O2181">
        <v>71</v>
      </c>
      <c r="P2181">
        <v>24</v>
      </c>
      <c r="Q2181">
        <v>98</v>
      </c>
      <c r="R2181">
        <v>1200</v>
      </c>
      <c r="S2181">
        <v>1.0754208034939201</v>
      </c>
      <c r="T2181">
        <f t="shared" si="411"/>
        <v>1</v>
      </c>
      <c r="U2181">
        <f t="shared" si="412"/>
        <v>1290.5049641927042</v>
      </c>
      <c r="V2181">
        <f t="shared" si="413"/>
        <v>1075.4208034939202</v>
      </c>
      <c r="W2181">
        <v>24.69</v>
      </c>
      <c r="X2181">
        <f t="shared" si="414"/>
        <v>26.55213963826489</v>
      </c>
      <c r="Y2181">
        <v>0</v>
      </c>
      <c r="Z2181">
        <v>0</v>
      </c>
      <c r="AA2181">
        <v>0</v>
      </c>
      <c r="AB2181" s="2">
        <v>0.1</v>
      </c>
      <c r="AC2181">
        <v>25</v>
      </c>
      <c r="AD2181">
        <f t="shared" si="415"/>
        <v>0.11016807219002084</v>
      </c>
      <c r="AE2181">
        <v>1630000</v>
      </c>
      <c r="AF2181">
        <v>0</v>
      </c>
      <c r="AG2181">
        <v>0</v>
      </c>
      <c r="AH2181">
        <v>37800</v>
      </c>
      <c r="AI2181">
        <v>0.17534252651225599</v>
      </c>
      <c r="AJ2181">
        <v>0.19507843466362501</v>
      </c>
      <c r="AK2181" s="1">
        <f t="shared" si="410"/>
        <v>0.10984669611289891</v>
      </c>
      <c r="AL2181" s="1">
        <f t="shared" si="416"/>
        <v>0.11174184649786714</v>
      </c>
      <c r="AM2181">
        <f t="shared" si="417"/>
        <v>0.110464591732122</v>
      </c>
      <c r="AN2181">
        <f t="shared" si="418"/>
        <v>0.11270227845672953</v>
      </c>
      <c r="AO2181">
        <f t="shared" si="419"/>
        <v>9.6315154354652641E-2</v>
      </c>
      <c r="AP2181">
        <f t="shared" si="420"/>
        <v>9.4420003969684405E-2</v>
      </c>
      <c r="AQ2181">
        <f t="shared" si="421"/>
        <v>43.432276616722213</v>
      </c>
    </row>
    <row r="2182" spans="1:43" x14ac:dyDescent="0.2">
      <c r="A2182">
        <v>41013</v>
      </c>
      <c r="B2182">
        <v>21</v>
      </c>
      <c r="C2182">
        <v>41</v>
      </c>
      <c r="D2182" t="s">
        <v>1455</v>
      </c>
      <c r="E2182">
        <v>13</v>
      </c>
      <c r="F2182" t="s">
        <v>1451</v>
      </c>
      <c r="G2182" t="s">
        <v>1452</v>
      </c>
      <c r="H2182" t="s">
        <v>176</v>
      </c>
      <c r="I2182">
        <v>43</v>
      </c>
      <c r="J2182">
        <v>14</v>
      </c>
      <c r="K2182">
        <v>65</v>
      </c>
      <c r="L2182">
        <v>58</v>
      </c>
      <c r="M2182">
        <v>18</v>
      </c>
      <c r="N2182">
        <v>83</v>
      </c>
      <c r="O2182">
        <v>71</v>
      </c>
      <c r="P2182">
        <v>24</v>
      </c>
      <c r="Q2182">
        <v>98</v>
      </c>
      <c r="R2182">
        <v>1200</v>
      </c>
      <c r="S2182">
        <v>1.0469211124512099</v>
      </c>
      <c r="T2182">
        <f t="shared" si="411"/>
        <v>1</v>
      </c>
      <c r="U2182">
        <f t="shared" si="412"/>
        <v>1256.305334941452</v>
      </c>
      <c r="V2182">
        <f t="shared" si="413"/>
        <v>1046.9211124512099</v>
      </c>
      <c r="W2182">
        <v>24.69</v>
      </c>
      <c r="X2182">
        <f t="shared" si="414"/>
        <v>25.848482266420373</v>
      </c>
      <c r="Y2182">
        <v>0</v>
      </c>
      <c r="Z2182">
        <v>0</v>
      </c>
      <c r="AA2182">
        <v>0</v>
      </c>
      <c r="AB2182" s="2">
        <v>0.1</v>
      </c>
      <c r="AC2182">
        <v>25</v>
      </c>
      <c r="AD2182">
        <f t="shared" si="415"/>
        <v>0.11016807219002084</v>
      </c>
      <c r="AE2182">
        <v>1630000</v>
      </c>
      <c r="AF2182">
        <v>0</v>
      </c>
      <c r="AG2182">
        <v>0</v>
      </c>
      <c r="AH2182">
        <v>37800</v>
      </c>
      <c r="AI2182">
        <v>0.20860844992521399</v>
      </c>
      <c r="AJ2182">
        <v>0.21448086693749999</v>
      </c>
      <c r="AK2182" s="1">
        <f t="shared" si="410"/>
        <v>8.9883067937909802E-2</v>
      </c>
      <c r="AL2182" s="1">
        <f t="shared" si="416"/>
        <v>9.1476006559236669E-2</v>
      </c>
      <c r="AM2182">
        <f t="shared" si="417"/>
        <v>9.0402430308102744E-2</v>
      </c>
      <c r="AN2182">
        <f t="shared" si="418"/>
        <v>9.2283282421122506E-2</v>
      </c>
      <c r="AO2182">
        <f t="shared" si="419"/>
        <v>7.885297403269946E-2</v>
      </c>
      <c r="AP2182">
        <f t="shared" si="420"/>
        <v>7.7260035411372593E-2</v>
      </c>
      <c r="AQ2182">
        <f t="shared" si="421"/>
        <v>36.506311785957912</v>
      </c>
    </row>
    <row r="2183" spans="1:43" x14ac:dyDescent="0.2">
      <c r="A2183">
        <v>41015</v>
      </c>
      <c r="B2183">
        <v>21</v>
      </c>
      <c r="C2183">
        <v>41</v>
      </c>
      <c r="D2183" t="s">
        <v>1214</v>
      </c>
      <c r="E2183">
        <v>15</v>
      </c>
      <c r="F2183" t="s">
        <v>1451</v>
      </c>
      <c r="G2183" t="s">
        <v>1452</v>
      </c>
      <c r="H2183" t="s">
        <v>176</v>
      </c>
      <c r="I2183">
        <v>43</v>
      </c>
      <c r="J2183">
        <v>14</v>
      </c>
      <c r="K2183">
        <v>65</v>
      </c>
      <c r="L2183">
        <v>58</v>
      </c>
      <c r="M2183">
        <v>18</v>
      </c>
      <c r="N2183">
        <v>83</v>
      </c>
      <c r="O2183">
        <v>71</v>
      </c>
      <c r="P2183">
        <v>24</v>
      </c>
      <c r="Q2183">
        <v>98</v>
      </c>
      <c r="R2183">
        <v>1200</v>
      </c>
      <c r="S2183">
        <v>1.0798528517285999</v>
      </c>
      <c r="T2183">
        <f t="shared" si="411"/>
        <v>1</v>
      </c>
      <c r="U2183">
        <f t="shared" si="412"/>
        <v>1295.82342207432</v>
      </c>
      <c r="V2183">
        <f t="shared" si="413"/>
        <v>1079.8528517285999</v>
      </c>
      <c r="W2183">
        <v>24.69</v>
      </c>
      <c r="X2183">
        <f t="shared" si="414"/>
        <v>26.661566909179133</v>
      </c>
      <c r="Y2183">
        <v>0</v>
      </c>
      <c r="Z2183">
        <v>0</v>
      </c>
      <c r="AA2183">
        <v>0</v>
      </c>
      <c r="AB2183" s="2">
        <v>0.1</v>
      </c>
      <c r="AC2183">
        <v>25</v>
      </c>
      <c r="AD2183">
        <f t="shared" si="415"/>
        <v>0.11016807219002084</v>
      </c>
      <c r="AE2183">
        <v>1630000</v>
      </c>
      <c r="AF2183">
        <v>0</v>
      </c>
      <c r="AG2183">
        <v>0</v>
      </c>
      <c r="AH2183">
        <v>37800</v>
      </c>
      <c r="AI2183">
        <v>0.18896705428987501</v>
      </c>
      <c r="AJ2183">
        <v>0.20040263710275</v>
      </c>
      <c r="AK2183" s="1">
        <f t="shared" si="410"/>
        <v>0.1023468102725661</v>
      </c>
      <c r="AL2183" s="1">
        <f t="shared" si="416"/>
        <v>0.10410532028305321</v>
      </c>
      <c r="AM2183">
        <f t="shared" si="417"/>
        <v>0.10292015560729961</v>
      </c>
      <c r="AN2183">
        <f t="shared" si="418"/>
        <v>0.10499650508160392</v>
      </c>
      <c r="AO2183">
        <f t="shared" si="419"/>
        <v>8.9731899963773704E-2</v>
      </c>
      <c r="AP2183">
        <f t="shared" si="420"/>
        <v>8.7973389953286601E-2</v>
      </c>
      <c r="AQ2183">
        <f t="shared" si="421"/>
        <v>40.300808745597813</v>
      </c>
    </row>
    <row r="2184" spans="1:43" x14ac:dyDescent="0.2">
      <c r="A2184">
        <v>41017</v>
      </c>
      <c r="B2184">
        <v>21</v>
      </c>
      <c r="C2184">
        <v>41</v>
      </c>
      <c r="D2184" t="s">
        <v>1456</v>
      </c>
      <c r="E2184">
        <v>17</v>
      </c>
      <c r="F2184" t="s">
        <v>1451</v>
      </c>
      <c r="G2184" t="s">
        <v>1452</v>
      </c>
      <c r="H2184" t="s">
        <v>176</v>
      </c>
      <c r="I2184">
        <v>43</v>
      </c>
      <c r="J2184">
        <v>14</v>
      </c>
      <c r="K2184">
        <v>65</v>
      </c>
      <c r="L2184">
        <v>58</v>
      </c>
      <c r="M2184">
        <v>18</v>
      </c>
      <c r="N2184">
        <v>83</v>
      </c>
      <c r="O2184">
        <v>71</v>
      </c>
      <c r="P2184">
        <v>24</v>
      </c>
      <c r="Q2184">
        <v>98</v>
      </c>
      <c r="R2184">
        <v>1200</v>
      </c>
      <c r="S2184">
        <v>1.05469758967136</v>
      </c>
      <c r="T2184">
        <f t="shared" si="411"/>
        <v>1</v>
      </c>
      <c r="U2184">
        <f t="shared" si="412"/>
        <v>1265.6371076056319</v>
      </c>
      <c r="V2184">
        <f t="shared" si="413"/>
        <v>1054.69758967136</v>
      </c>
      <c r="W2184">
        <v>24.69</v>
      </c>
      <c r="X2184">
        <f t="shared" si="414"/>
        <v>26.040483488985878</v>
      </c>
      <c r="Y2184">
        <v>0</v>
      </c>
      <c r="Z2184">
        <v>0</v>
      </c>
      <c r="AA2184">
        <v>0</v>
      </c>
      <c r="AB2184" s="2">
        <v>0.1</v>
      </c>
      <c r="AC2184">
        <v>25</v>
      </c>
      <c r="AD2184">
        <f t="shared" si="415"/>
        <v>0.11016807219002084</v>
      </c>
      <c r="AE2184">
        <v>1630000</v>
      </c>
      <c r="AF2184">
        <v>0</v>
      </c>
      <c r="AG2184">
        <v>0</v>
      </c>
      <c r="AH2184">
        <v>37800</v>
      </c>
      <c r="AI2184">
        <v>0.21027161720010701</v>
      </c>
      <c r="AJ2184">
        <v>0.21837250117887499</v>
      </c>
      <c r="AK2184" s="1">
        <f t="shared" si="410"/>
        <v>8.9834493653931244E-2</v>
      </c>
      <c r="AL2184" s="1">
        <f t="shared" si="416"/>
        <v>9.1414832746034042E-2</v>
      </c>
      <c r="AM2184">
        <f t="shared" si="417"/>
        <v>9.034974806837906E-2</v>
      </c>
      <c r="AN2184">
        <f t="shared" si="418"/>
        <v>9.2215723367661706E-2</v>
      </c>
      <c r="AO2184">
        <f t="shared" si="419"/>
        <v>7.8798621913289499E-2</v>
      </c>
      <c r="AP2184">
        <f t="shared" si="420"/>
        <v>7.7218282821186701E-2</v>
      </c>
      <c r="AQ2184">
        <f t="shared" si="421"/>
        <v>36.217560960250104</v>
      </c>
    </row>
    <row r="2185" spans="1:43" x14ac:dyDescent="0.2">
      <c r="A2185">
        <v>41019</v>
      </c>
      <c r="B2185">
        <v>21</v>
      </c>
      <c r="C2185">
        <v>41</v>
      </c>
      <c r="D2185" t="s">
        <v>245</v>
      </c>
      <c r="E2185">
        <v>19</v>
      </c>
      <c r="F2185" t="s">
        <v>1451</v>
      </c>
      <c r="G2185" t="s">
        <v>1452</v>
      </c>
      <c r="H2185" t="s">
        <v>176</v>
      </c>
      <c r="I2185">
        <v>43</v>
      </c>
      <c r="J2185">
        <v>14</v>
      </c>
      <c r="K2185">
        <v>65</v>
      </c>
      <c r="L2185">
        <v>58</v>
      </c>
      <c r="M2185">
        <v>18</v>
      </c>
      <c r="N2185">
        <v>83</v>
      </c>
      <c r="O2185">
        <v>71</v>
      </c>
      <c r="P2185">
        <v>24</v>
      </c>
      <c r="Q2185">
        <v>98</v>
      </c>
      <c r="R2185">
        <v>1200</v>
      </c>
      <c r="S2185">
        <v>1.0705725313066601</v>
      </c>
      <c r="T2185">
        <f t="shared" si="411"/>
        <v>1</v>
      </c>
      <c r="U2185">
        <f t="shared" si="412"/>
        <v>1284.6870375679921</v>
      </c>
      <c r="V2185">
        <f t="shared" si="413"/>
        <v>1070.57253130666</v>
      </c>
      <c r="W2185">
        <v>24.69</v>
      </c>
      <c r="X2185">
        <f t="shared" si="414"/>
        <v>26.432435797961439</v>
      </c>
      <c r="Y2185">
        <v>0</v>
      </c>
      <c r="Z2185">
        <v>0</v>
      </c>
      <c r="AA2185">
        <v>0</v>
      </c>
      <c r="AB2185" s="2">
        <v>0.1</v>
      </c>
      <c r="AC2185">
        <v>25</v>
      </c>
      <c r="AD2185">
        <f t="shared" si="415"/>
        <v>0.11016807219002084</v>
      </c>
      <c r="AE2185">
        <v>1630000</v>
      </c>
      <c r="AF2185">
        <v>0</v>
      </c>
      <c r="AG2185">
        <v>0</v>
      </c>
      <c r="AH2185">
        <v>37800</v>
      </c>
      <c r="AI2185">
        <v>0.186404775458239</v>
      </c>
      <c r="AJ2185">
        <v>0.22008125631825001</v>
      </c>
      <c r="AK2185" s="1">
        <f t="shared" si="410"/>
        <v>0.10286198181085074</v>
      </c>
      <c r="AL2185" s="1">
        <f t="shared" si="416"/>
        <v>0.10464466391115697</v>
      </c>
      <c r="AM2185">
        <f t="shared" si="417"/>
        <v>0.10344320822379587</v>
      </c>
      <c r="AN2185">
        <f t="shared" si="418"/>
        <v>0.10554809873891853</v>
      </c>
      <c r="AO2185">
        <f t="shared" si="419"/>
        <v>9.0198893735183597E-2</v>
      </c>
      <c r="AP2185">
        <f t="shared" si="420"/>
        <v>8.8416211634877367E-2</v>
      </c>
      <c r="AQ2185">
        <f t="shared" si="421"/>
        <v>40.854774752599553</v>
      </c>
    </row>
    <row r="2186" spans="1:43" x14ac:dyDescent="0.2">
      <c r="A2186">
        <v>41021</v>
      </c>
      <c r="B2186">
        <v>21</v>
      </c>
      <c r="C2186">
        <v>41</v>
      </c>
      <c r="D2186" t="s">
        <v>1457</v>
      </c>
      <c r="E2186">
        <v>21</v>
      </c>
      <c r="F2186" t="s">
        <v>1451</v>
      </c>
      <c r="G2186" t="s">
        <v>1452</v>
      </c>
      <c r="H2186" t="s">
        <v>176</v>
      </c>
      <c r="I2186">
        <v>43</v>
      </c>
      <c r="J2186">
        <v>14</v>
      </c>
      <c r="K2186">
        <v>65</v>
      </c>
      <c r="L2186">
        <v>58</v>
      </c>
      <c r="M2186">
        <v>18</v>
      </c>
      <c r="N2186">
        <v>83</v>
      </c>
      <c r="O2186">
        <v>71</v>
      </c>
      <c r="P2186">
        <v>24</v>
      </c>
      <c r="Q2186">
        <v>98</v>
      </c>
      <c r="R2186">
        <v>1200</v>
      </c>
      <c r="S2186">
        <v>1.0403504263271</v>
      </c>
      <c r="T2186">
        <f t="shared" si="411"/>
        <v>1</v>
      </c>
      <c r="U2186">
        <f t="shared" si="412"/>
        <v>1248.4205115925199</v>
      </c>
      <c r="V2186">
        <f t="shared" si="413"/>
        <v>1040.3504263271</v>
      </c>
      <c r="W2186">
        <v>24.69</v>
      </c>
      <c r="X2186">
        <f t="shared" si="414"/>
        <v>25.686252026016099</v>
      </c>
      <c r="Y2186">
        <v>0</v>
      </c>
      <c r="Z2186">
        <v>0</v>
      </c>
      <c r="AA2186">
        <v>0</v>
      </c>
      <c r="AB2186" s="2">
        <v>0.1</v>
      </c>
      <c r="AC2186">
        <v>25</v>
      </c>
      <c r="AD2186">
        <f t="shared" si="415"/>
        <v>0.11016807219002084</v>
      </c>
      <c r="AE2186">
        <v>1630000</v>
      </c>
      <c r="AF2186">
        <v>0</v>
      </c>
      <c r="AG2186">
        <v>0</v>
      </c>
      <c r="AH2186">
        <v>37800</v>
      </c>
      <c r="AI2186">
        <v>0.198143818132342</v>
      </c>
      <c r="AJ2186">
        <v>0.203329772217125</v>
      </c>
      <c r="AK2186" s="1">
        <f t="shared" si="410"/>
        <v>9.4036173317022242E-2</v>
      </c>
      <c r="AL2186" s="1">
        <f t="shared" si="416"/>
        <v>9.571324030681376E-2</v>
      </c>
      <c r="AM2186">
        <f t="shared" si="417"/>
        <v>9.4582964935436858E-2</v>
      </c>
      <c r="AN2186">
        <f t="shared" si="418"/>
        <v>9.6563151082720816E-2</v>
      </c>
      <c r="AO2186">
        <f t="shared" si="419"/>
        <v>8.2506952385357421E-2</v>
      </c>
      <c r="AP2186">
        <f t="shared" si="420"/>
        <v>8.0829885395565904E-2</v>
      </c>
      <c r="AQ2186">
        <f t="shared" si="421"/>
        <v>38.434331113316759</v>
      </c>
    </row>
    <row r="2187" spans="1:43" x14ac:dyDescent="0.2">
      <c r="A2187">
        <v>41023</v>
      </c>
      <c r="B2187">
        <v>21</v>
      </c>
      <c r="C2187">
        <v>41</v>
      </c>
      <c r="D2187" t="s">
        <v>129</v>
      </c>
      <c r="E2187">
        <v>23</v>
      </c>
      <c r="F2187" t="s">
        <v>1451</v>
      </c>
      <c r="G2187" t="s">
        <v>1452</v>
      </c>
      <c r="H2187" t="s">
        <v>176</v>
      </c>
      <c r="I2187">
        <v>43</v>
      </c>
      <c r="J2187">
        <v>14</v>
      </c>
      <c r="K2187">
        <v>65</v>
      </c>
      <c r="L2187">
        <v>58</v>
      </c>
      <c r="M2187">
        <v>18</v>
      </c>
      <c r="N2187">
        <v>83</v>
      </c>
      <c r="O2187">
        <v>71</v>
      </c>
      <c r="P2187">
        <v>24</v>
      </c>
      <c r="Q2187">
        <v>98</v>
      </c>
      <c r="R2187">
        <v>1200</v>
      </c>
      <c r="S2187">
        <v>1.03349177627003</v>
      </c>
      <c r="T2187">
        <f t="shared" si="411"/>
        <v>1</v>
      </c>
      <c r="U2187">
        <f t="shared" si="412"/>
        <v>1240.1901315240359</v>
      </c>
      <c r="V2187">
        <f t="shared" si="413"/>
        <v>1033.49177627003</v>
      </c>
      <c r="W2187">
        <v>24.69</v>
      </c>
      <c r="X2187">
        <f t="shared" si="414"/>
        <v>25.516911956107041</v>
      </c>
      <c r="Y2187">
        <v>0</v>
      </c>
      <c r="Z2187">
        <v>0</v>
      </c>
      <c r="AA2187">
        <v>0</v>
      </c>
      <c r="AB2187" s="2">
        <v>0.1</v>
      </c>
      <c r="AC2187">
        <v>25</v>
      </c>
      <c r="AD2187">
        <f t="shared" si="415"/>
        <v>0.11016807219002084</v>
      </c>
      <c r="AE2187">
        <v>1630000</v>
      </c>
      <c r="AF2187">
        <v>0</v>
      </c>
      <c r="AG2187">
        <v>0</v>
      </c>
      <c r="AH2187">
        <v>37800</v>
      </c>
      <c r="AI2187">
        <v>0.20517707021022899</v>
      </c>
      <c r="AJ2187">
        <v>0.215312042569375</v>
      </c>
      <c r="AK2187" s="1">
        <f t="shared" si="410"/>
        <v>9.02140181369986E-2</v>
      </c>
      <c r="AL2187" s="1">
        <f t="shared" si="416"/>
        <v>9.1833597051350593E-2</v>
      </c>
      <c r="AM2187">
        <f t="shared" si="417"/>
        <v>9.074206631940232E-2</v>
      </c>
      <c r="AN2187">
        <f t="shared" si="418"/>
        <v>9.2654373788426989E-2</v>
      </c>
      <c r="AO2187">
        <f t="shared" si="419"/>
        <v>7.9164086414713217E-2</v>
      </c>
      <c r="AP2187">
        <f t="shared" si="420"/>
        <v>7.7544507500361223E-2</v>
      </c>
      <c r="AQ2187">
        <f t="shared" si="421"/>
        <v>37.116843058301853</v>
      </c>
    </row>
    <row r="2188" spans="1:43" x14ac:dyDescent="0.2">
      <c r="A2188">
        <v>41025</v>
      </c>
      <c r="B2188">
        <v>21</v>
      </c>
      <c r="C2188">
        <v>41</v>
      </c>
      <c r="D2188" t="s">
        <v>1458</v>
      </c>
      <c r="E2188">
        <v>25</v>
      </c>
      <c r="F2188" t="s">
        <v>1451</v>
      </c>
      <c r="G2188" t="s">
        <v>1452</v>
      </c>
      <c r="H2188" t="s">
        <v>176</v>
      </c>
      <c r="I2188">
        <v>43</v>
      </c>
      <c r="J2188">
        <v>14</v>
      </c>
      <c r="K2188">
        <v>65</v>
      </c>
      <c r="L2188">
        <v>58</v>
      </c>
      <c r="M2188">
        <v>18</v>
      </c>
      <c r="N2188">
        <v>83</v>
      </c>
      <c r="O2188">
        <v>71</v>
      </c>
      <c r="P2188">
        <v>24</v>
      </c>
      <c r="Q2188">
        <v>98</v>
      </c>
      <c r="R2188">
        <v>1200</v>
      </c>
      <c r="S2188">
        <v>1.0402325435190001</v>
      </c>
      <c r="T2188">
        <f t="shared" si="411"/>
        <v>1</v>
      </c>
      <c r="U2188">
        <f t="shared" si="412"/>
        <v>1248.2790522228001</v>
      </c>
      <c r="V2188">
        <f t="shared" si="413"/>
        <v>1040.232543519</v>
      </c>
      <c r="W2188">
        <v>24.69</v>
      </c>
      <c r="X2188">
        <f t="shared" si="414"/>
        <v>25.683341499484115</v>
      </c>
      <c r="Y2188">
        <v>0</v>
      </c>
      <c r="Z2188">
        <v>0</v>
      </c>
      <c r="AA2188">
        <v>0</v>
      </c>
      <c r="AB2188" s="2">
        <v>0.1</v>
      </c>
      <c r="AC2188">
        <v>25</v>
      </c>
      <c r="AD2188">
        <f t="shared" si="415"/>
        <v>0.11016807219002084</v>
      </c>
      <c r="AE2188">
        <v>1630000</v>
      </c>
      <c r="AF2188">
        <v>0</v>
      </c>
      <c r="AG2188">
        <v>0</v>
      </c>
      <c r="AH2188">
        <v>37800</v>
      </c>
      <c r="AI2188">
        <v>0.21671606281543099</v>
      </c>
      <c r="AJ2188">
        <v>0.22838377967349999</v>
      </c>
      <c r="AK2188" s="1">
        <f t="shared" si="410"/>
        <v>8.5967670782195776E-2</v>
      </c>
      <c r="AL2188" s="1">
        <f t="shared" si="416"/>
        <v>8.7501015622001271E-2</v>
      </c>
      <c r="AM2188">
        <f t="shared" si="417"/>
        <v>8.6467603171091686E-2</v>
      </c>
      <c r="AN2188">
        <f t="shared" si="418"/>
        <v>8.8278090306831952E-2</v>
      </c>
      <c r="AO2188">
        <f t="shared" si="419"/>
        <v>7.5427855132375765E-2</v>
      </c>
      <c r="AP2188">
        <f t="shared" si="420"/>
        <v>7.389451029257027E-2</v>
      </c>
      <c r="AQ2188">
        <f t="shared" si="421"/>
        <v>35.14056602551473</v>
      </c>
    </row>
    <row r="2189" spans="1:43" x14ac:dyDescent="0.2">
      <c r="A2189">
        <v>41027</v>
      </c>
      <c r="B2189">
        <v>21</v>
      </c>
      <c r="C2189">
        <v>41</v>
      </c>
      <c r="D2189" t="s">
        <v>1459</v>
      </c>
      <c r="E2189">
        <v>27</v>
      </c>
      <c r="F2189" t="s">
        <v>1451</v>
      </c>
      <c r="G2189" t="s">
        <v>1452</v>
      </c>
      <c r="H2189" t="s">
        <v>176</v>
      </c>
      <c r="I2189">
        <v>43</v>
      </c>
      <c r="J2189">
        <v>14</v>
      </c>
      <c r="K2189">
        <v>65</v>
      </c>
      <c r="L2189">
        <v>58</v>
      </c>
      <c r="M2189">
        <v>18</v>
      </c>
      <c r="N2189">
        <v>83</v>
      </c>
      <c r="O2189">
        <v>71</v>
      </c>
      <c r="P2189">
        <v>24</v>
      </c>
      <c r="Q2189">
        <v>98</v>
      </c>
      <c r="R2189">
        <v>1200</v>
      </c>
      <c r="S2189">
        <v>1.0507854223251301</v>
      </c>
      <c r="T2189">
        <f t="shared" si="411"/>
        <v>1</v>
      </c>
      <c r="U2189">
        <f t="shared" si="412"/>
        <v>1260.9425067901561</v>
      </c>
      <c r="V2189">
        <f t="shared" si="413"/>
        <v>1050.78542232513</v>
      </c>
      <c r="W2189">
        <v>24.69</v>
      </c>
      <c r="X2189">
        <f t="shared" si="414"/>
        <v>25.943892077207462</v>
      </c>
      <c r="Y2189">
        <v>0</v>
      </c>
      <c r="Z2189">
        <v>0</v>
      </c>
      <c r="AA2189">
        <v>0</v>
      </c>
      <c r="AB2189" s="2">
        <v>0.1</v>
      </c>
      <c r="AC2189">
        <v>25</v>
      </c>
      <c r="AD2189">
        <f t="shared" si="415"/>
        <v>0.11016807219002084</v>
      </c>
      <c r="AE2189">
        <v>1630000</v>
      </c>
      <c r="AF2189">
        <v>0</v>
      </c>
      <c r="AG2189">
        <v>0</v>
      </c>
      <c r="AH2189">
        <v>37800</v>
      </c>
      <c r="AI2189">
        <v>0.17927770192943501</v>
      </c>
      <c r="AJ2189">
        <v>0.199879125356</v>
      </c>
      <c r="AK2189" s="1">
        <f t="shared" si="410"/>
        <v>0.10497444524648036</v>
      </c>
      <c r="AL2189" s="1">
        <f t="shared" si="416"/>
        <v>0.10682799676484933</v>
      </c>
      <c r="AM2189">
        <f t="shared" si="417"/>
        <v>0.10557877795394713</v>
      </c>
      <c r="AN2189">
        <f t="shared" si="418"/>
        <v>0.10776734708224872</v>
      </c>
      <c r="AO2189">
        <f t="shared" si="419"/>
        <v>9.2085555644382908E-2</v>
      </c>
      <c r="AP2189">
        <f t="shared" si="420"/>
        <v>9.023200412601394E-2</v>
      </c>
      <c r="AQ2189">
        <f t="shared" si="421"/>
        <v>42.478930911066549</v>
      </c>
    </row>
    <row r="2190" spans="1:43" x14ac:dyDescent="0.2">
      <c r="A2190">
        <v>41029</v>
      </c>
      <c r="B2190">
        <v>21</v>
      </c>
      <c r="C2190">
        <v>41</v>
      </c>
      <c r="D2190" t="s">
        <v>54</v>
      </c>
      <c r="E2190">
        <v>29</v>
      </c>
      <c r="F2190" t="s">
        <v>1451</v>
      </c>
      <c r="G2190" t="s">
        <v>1452</v>
      </c>
      <c r="H2190" t="s">
        <v>176</v>
      </c>
      <c r="I2190">
        <v>43</v>
      </c>
      <c r="J2190">
        <v>14</v>
      </c>
      <c r="K2190">
        <v>65</v>
      </c>
      <c r="L2190">
        <v>58</v>
      </c>
      <c r="M2190">
        <v>18</v>
      </c>
      <c r="N2190">
        <v>83</v>
      </c>
      <c r="O2190">
        <v>71</v>
      </c>
      <c r="P2190">
        <v>24</v>
      </c>
      <c r="Q2190">
        <v>98</v>
      </c>
      <c r="R2190">
        <v>1200</v>
      </c>
      <c r="S2190">
        <v>1.0731944944951399</v>
      </c>
      <c r="T2190">
        <f t="shared" si="411"/>
        <v>1</v>
      </c>
      <c r="U2190">
        <f t="shared" si="412"/>
        <v>1287.8333933941678</v>
      </c>
      <c r="V2190">
        <f t="shared" si="413"/>
        <v>1073.1944944951399</v>
      </c>
      <c r="W2190">
        <v>24.69</v>
      </c>
      <c r="X2190">
        <f t="shared" si="414"/>
        <v>26.497172069085007</v>
      </c>
      <c r="Y2190">
        <v>0</v>
      </c>
      <c r="Z2190">
        <v>0</v>
      </c>
      <c r="AA2190">
        <v>0</v>
      </c>
      <c r="AB2190" s="2">
        <v>0.1</v>
      </c>
      <c r="AC2190">
        <v>25</v>
      </c>
      <c r="AD2190">
        <f t="shared" si="415"/>
        <v>0.11016807219002084</v>
      </c>
      <c r="AE2190">
        <v>1630000</v>
      </c>
      <c r="AF2190">
        <v>0</v>
      </c>
      <c r="AG2190">
        <v>0</v>
      </c>
      <c r="AH2190">
        <v>37800</v>
      </c>
      <c r="AI2190">
        <v>0.20820521035332601</v>
      </c>
      <c r="AJ2190">
        <v>0.22075466228849999</v>
      </c>
      <c r="AK2190" s="1">
        <f t="shared" si="410"/>
        <v>9.2317209433219305E-2</v>
      </c>
      <c r="AL2190" s="1">
        <f t="shared" si="416"/>
        <v>9.3913233164119633E-2</v>
      </c>
      <c r="AM2190">
        <f t="shared" si="417"/>
        <v>9.2837577673819879E-2</v>
      </c>
      <c r="AN2190">
        <f t="shared" si="418"/>
        <v>9.4722072510283264E-2</v>
      </c>
      <c r="AO2190">
        <f t="shared" si="419"/>
        <v>8.0948353747234747E-2</v>
      </c>
      <c r="AP2190">
        <f t="shared" si="420"/>
        <v>7.9352330016334419E-2</v>
      </c>
      <c r="AQ2190">
        <f t="shared" si="421"/>
        <v>36.577015057556153</v>
      </c>
    </row>
    <row r="2191" spans="1:43" x14ac:dyDescent="0.2">
      <c r="A2191">
        <v>41031</v>
      </c>
      <c r="B2191">
        <v>21</v>
      </c>
      <c r="C2191">
        <v>41</v>
      </c>
      <c r="D2191" t="s">
        <v>55</v>
      </c>
      <c r="E2191">
        <v>31</v>
      </c>
      <c r="F2191" t="s">
        <v>1451</v>
      </c>
      <c r="G2191" t="s">
        <v>1452</v>
      </c>
      <c r="H2191" t="s">
        <v>176</v>
      </c>
      <c r="I2191">
        <v>43</v>
      </c>
      <c r="J2191">
        <v>14</v>
      </c>
      <c r="K2191">
        <v>65</v>
      </c>
      <c r="L2191">
        <v>58</v>
      </c>
      <c r="M2191">
        <v>18</v>
      </c>
      <c r="N2191">
        <v>83</v>
      </c>
      <c r="O2191">
        <v>71</v>
      </c>
      <c r="P2191">
        <v>24</v>
      </c>
      <c r="Q2191">
        <v>98</v>
      </c>
      <c r="R2191">
        <v>1200</v>
      </c>
      <c r="S2191">
        <v>1.05117565134297</v>
      </c>
      <c r="T2191">
        <f t="shared" si="411"/>
        <v>1</v>
      </c>
      <c r="U2191">
        <f t="shared" si="412"/>
        <v>1261.4107816115641</v>
      </c>
      <c r="V2191">
        <f t="shared" si="413"/>
        <v>1051.17565134297</v>
      </c>
      <c r="W2191">
        <v>24.69</v>
      </c>
      <c r="X2191">
        <f t="shared" si="414"/>
        <v>25.953526831657928</v>
      </c>
      <c r="Y2191">
        <v>0</v>
      </c>
      <c r="Z2191">
        <v>0</v>
      </c>
      <c r="AA2191">
        <v>0</v>
      </c>
      <c r="AB2191" s="2">
        <v>0.1</v>
      </c>
      <c r="AC2191">
        <v>25</v>
      </c>
      <c r="AD2191">
        <f t="shared" si="415"/>
        <v>0.11016807219002084</v>
      </c>
      <c r="AE2191">
        <v>1630000</v>
      </c>
      <c r="AF2191">
        <v>0</v>
      </c>
      <c r="AG2191">
        <v>0</v>
      </c>
      <c r="AH2191">
        <v>37800</v>
      </c>
      <c r="AI2191">
        <v>0.20220305849548401</v>
      </c>
      <c r="AJ2191">
        <v>0.20945421207100001</v>
      </c>
      <c r="AK2191" s="1">
        <f t="shared" si="410"/>
        <v>9.3107228202956582E-2</v>
      </c>
      <c r="AL2191" s="1">
        <f t="shared" si="416"/>
        <v>9.4750627957112268E-2</v>
      </c>
      <c r="AM2191">
        <f t="shared" si="417"/>
        <v>9.3643042941870897E-2</v>
      </c>
      <c r="AN2191">
        <f t="shared" si="418"/>
        <v>9.5583476715499396E-2</v>
      </c>
      <c r="AO2191">
        <f t="shared" si="419"/>
        <v>8.1674799583368707E-2</v>
      </c>
      <c r="AP2191">
        <f t="shared" si="420"/>
        <v>8.0031399829213021E-2</v>
      </c>
      <c r="AQ2191">
        <f t="shared" si="421"/>
        <v>37.66275926199868</v>
      </c>
    </row>
    <row r="2192" spans="1:43" x14ac:dyDescent="0.2">
      <c r="A2192">
        <v>41033</v>
      </c>
      <c r="B2192">
        <v>21</v>
      </c>
      <c r="C2192">
        <v>41</v>
      </c>
      <c r="D2192" t="s">
        <v>1460</v>
      </c>
      <c r="E2192">
        <v>33</v>
      </c>
      <c r="F2192" t="s">
        <v>1451</v>
      </c>
      <c r="G2192" t="s">
        <v>1452</v>
      </c>
      <c r="H2192" t="s">
        <v>176</v>
      </c>
      <c r="I2192">
        <v>43</v>
      </c>
      <c r="J2192">
        <v>14</v>
      </c>
      <c r="K2192">
        <v>65</v>
      </c>
      <c r="L2192">
        <v>58</v>
      </c>
      <c r="M2192">
        <v>18</v>
      </c>
      <c r="N2192">
        <v>83</v>
      </c>
      <c r="O2192">
        <v>71</v>
      </c>
      <c r="P2192">
        <v>24</v>
      </c>
      <c r="Q2192">
        <v>98</v>
      </c>
      <c r="R2192">
        <v>1200</v>
      </c>
      <c r="S2192">
        <v>1.07780026093773</v>
      </c>
      <c r="T2192">
        <f t="shared" si="411"/>
        <v>1</v>
      </c>
      <c r="U2192">
        <f t="shared" si="412"/>
        <v>1293.360313125276</v>
      </c>
      <c r="V2192">
        <f t="shared" si="413"/>
        <v>1077.8002609377299</v>
      </c>
      <c r="W2192">
        <v>24.69</v>
      </c>
      <c r="X2192">
        <f t="shared" si="414"/>
        <v>26.610888442552554</v>
      </c>
      <c r="Y2192">
        <v>0</v>
      </c>
      <c r="Z2192">
        <v>0</v>
      </c>
      <c r="AA2192">
        <v>0</v>
      </c>
      <c r="AB2192" s="2">
        <v>0.1</v>
      </c>
      <c r="AC2192">
        <v>25</v>
      </c>
      <c r="AD2192">
        <f t="shared" si="415"/>
        <v>0.11016807219002084</v>
      </c>
      <c r="AE2192">
        <v>1630000</v>
      </c>
      <c r="AF2192">
        <v>0</v>
      </c>
      <c r="AG2192">
        <v>0</v>
      </c>
      <c r="AH2192">
        <v>37800</v>
      </c>
      <c r="AI2192">
        <v>0.202040641560819</v>
      </c>
      <c r="AJ2192">
        <v>0.21673818493637501</v>
      </c>
      <c r="AK2192" s="1">
        <f t="shared" si="410"/>
        <v>9.5542229438021806E-2</v>
      </c>
      <c r="AL2192" s="1">
        <f t="shared" si="416"/>
        <v>9.7186950292469168E-2</v>
      </c>
      <c r="AM2192">
        <f t="shared" si="417"/>
        <v>9.6078474909024325E-2</v>
      </c>
      <c r="AN2192">
        <f t="shared" si="418"/>
        <v>9.8020468563392665E-2</v>
      </c>
      <c r="AO2192">
        <f t="shared" si="419"/>
        <v>8.3769154287918673E-2</v>
      </c>
      <c r="AP2192">
        <f t="shared" si="420"/>
        <v>8.2124433433471311E-2</v>
      </c>
      <c r="AQ2192">
        <f t="shared" si="421"/>
        <v>37.693035694814888</v>
      </c>
    </row>
    <row r="2193" spans="1:43" x14ac:dyDescent="0.2">
      <c r="A2193">
        <v>41035</v>
      </c>
      <c r="B2193">
        <v>21</v>
      </c>
      <c r="C2193">
        <v>41</v>
      </c>
      <c r="D2193" t="s">
        <v>1461</v>
      </c>
      <c r="E2193">
        <v>35</v>
      </c>
      <c r="F2193" t="s">
        <v>1451</v>
      </c>
      <c r="G2193" t="s">
        <v>1452</v>
      </c>
      <c r="H2193" t="s">
        <v>176</v>
      </c>
      <c r="I2193">
        <v>43</v>
      </c>
      <c r="J2193">
        <v>14</v>
      </c>
      <c r="K2193">
        <v>65</v>
      </c>
      <c r="L2193">
        <v>58</v>
      </c>
      <c r="M2193">
        <v>18</v>
      </c>
      <c r="N2193">
        <v>83</v>
      </c>
      <c r="O2193">
        <v>71</v>
      </c>
      <c r="P2193">
        <v>24</v>
      </c>
      <c r="Q2193">
        <v>98</v>
      </c>
      <c r="R2193">
        <v>1200</v>
      </c>
      <c r="S2193">
        <v>1.0648847621950199</v>
      </c>
      <c r="T2193">
        <f t="shared" si="411"/>
        <v>1</v>
      </c>
      <c r="U2193">
        <f t="shared" si="412"/>
        <v>1277.8617146340239</v>
      </c>
      <c r="V2193">
        <f t="shared" si="413"/>
        <v>1064.8847621950199</v>
      </c>
      <c r="W2193">
        <v>24.69</v>
      </c>
      <c r="X2193">
        <f t="shared" si="414"/>
        <v>26.292004778595043</v>
      </c>
      <c r="Y2193">
        <v>0</v>
      </c>
      <c r="Z2193">
        <v>0</v>
      </c>
      <c r="AA2193">
        <v>0</v>
      </c>
      <c r="AB2193" s="2">
        <v>0.1</v>
      </c>
      <c r="AC2193">
        <v>25</v>
      </c>
      <c r="AD2193">
        <f t="shared" si="415"/>
        <v>0.11016807219002084</v>
      </c>
      <c r="AE2193">
        <v>1630000</v>
      </c>
      <c r="AF2193">
        <v>0</v>
      </c>
      <c r="AG2193">
        <v>0</v>
      </c>
      <c r="AH2193">
        <v>37800</v>
      </c>
      <c r="AI2193">
        <v>0.21986853784089799</v>
      </c>
      <c r="AJ2193">
        <v>0.22842582808912501</v>
      </c>
      <c r="AK2193" s="1">
        <f t="shared" si="410"/>
        <v>8.6743182125521012E-2</v>
      </c>
      <c r="AL2193" s="1">
        <f t="shared" si="416"/>
        <v>8.8254541867502229E-2</v>
      </c>
      <c r="AM2193">
        <f t="shared" si="417"/>
        <v>8.723594648398432E-2</v>
      </c>
      <c r="AN2193">
        <f t="shared" si="418"/>
        <v>8.9020474855749529E-2</v>
      </c>
      <c r="AO2193">
        <f t="shared" si="419"/>
        <v>7.607246982049358E-2</v>
      </c>
      <c r="AP2193">
        <f t="shared" si="420"/>
        <v>7.4561110078512363E-2</v>
      </c>
      <c r="AQ2193">
        <f t="shared" si="421"/>
        <v>34.63672060104399</v>
      </c>
    </row>
    <row r="2194" spans="1:43" x14ac:dyDescent="0.2">
      <c r="A2194">
        <v>41037</v>
      </c>
      <c r="B2194">
        <v>21</v>
      </c>
      <c r="C2194">
        <v>41</v>
      </c>
      <c r="D2194" t="s">
        <v>185</v>
      </c>
      <c r="E2194">
        <v>37</v>
      </c>
      <c r="F2194" t="s">
        <v>1451</v>
      </c>
      <c r="G2194" t="s">
        <v>1452</v>
      </c>
      <c r="H2194" t="s">
        <v>176</v>
      </c>
      <c r="I2194">
        <v>43</v>
      </c>
      <c r="J2194">
        <v>14</v>
      </c>
      <c r="K2194">
        <v>65</v>
      </c>
      <c r="L2194">
        <v>58</v>
      </c>
      <c r="M2194">
        <v>18</v>
      </c>
      <c r="N2194">
        <v>83</v>
      </c>
      <c r="O2194">
        <v>71</v>
      </c>
      <c r="P2194">
        <v>24</v>
      </c>
      <c r="Q2194">
        <v>98</v>
      </c>
      <c r="R2194">
        <v>1200</v>
      </c>
      <c r="S2194">
        <v>1.0546233107001199</v>
      </c>
      <c r="T2194">
        <f t="shared" si="411"/>
        <v>1</v>
      </c>
      <c r="U2194">
        <f t="shared" si="412"/>
        <v>1265.547972840144</v>
      </c>
      <c r="V2194">
        <f t="shared" si="413"/>
        <v>1054.6233107001199</v>
      </c>
      <c r="W2194">
        <v>24.69</v>
      </c>
      <c r="X2194">
        <f t="shared" si="414"/>
        <v>26.038649541185961</v>
      </c>
      <c r="Y2194">
        <v>0</v>
      </c>
      <c r="Z2194">
        <v>0</v>
      </c>
      <c r="AA2194">
        <v>0</v>
      </c>
      <c r="AB2194" s="2">
        <v>0.1</v>
      </c>
      <c r="AC2194">
        <v>25</v>
      </c>
      <c r="AD2194">
        <f t="shared" si="415"/>
        <v>0.11016807219002084</v>
      </c>
      <c r="AE2194">
        <v>1630000</v>
      </c>
      <c r="AF2194">
        <v>0</v>
      </c>
      <c r="AG2194">
        <v>0</v>
      </c>
      <c r="AH2194">
        <v>37800</v>
      </c>
      <c r="AI2194">
        <v>0.22138616867380201</v>
      </c>
      <c r="AJ2194">
        <v>0.23050599352937501</v>
      </c>
      <c r="AK2194" s="1">
        <f t="shared" si="410"/>
        <v>8.5318401041061018E-2</v>
      </c>
      <c r="AL2194" s="1">
        <f t="shared" si="416"/>
        <v>8.6819400216445936E-2</v>
      </c>
      <c r="AM2194">
        <f t="shared" si="417"/>
        <v>8.5807787436084956E-2</v>
      </c>
      <c r="AN2194">
        <f t="shared" si="418"/>
        <v>8.7580082634949596E-2</v>
      </c>
      <c r="AO2194">
        <f t="shared" si="419"/>
        <v>7.4837422117996738E-2</v>
      </c>
      <c r="AP2194">
        <f t="shared" si="420"/>
        <v>7.333642294261182E-2</v>
      </c>
      <c r="AQ2194">
        <f t="shared" si="421"/>
        <v>34.399281399445634</v>
      </c>
    </row>
    <row r="2195" spans="1:43" x14ac:dyDescent="0.2">
      <c r="A2195">
        <v>41039</v>
      </c>
      <c r="B2195">
        <v>21</v>
      </c>
      <c r="C2195">
        <v>41</v>
      </c>
      <c r="D2195" t="s">
        <v>679</v>
      </c>
      <c r="E2195">
        <v>39</v>
      </c>
      <c r="F2195" t="s">
        <v>1451</v>
      </c>
      <c r="G2195" t="s">
        <v>1452</v>
      </c>
      <c r="H2195" t="s">
        <v>176</v>
      </c>
      <c r="I2195">
        <v>43</v>
      </c>
      <c r="J2195">
        <v>14</v>
      </c>
      <c r="K2195">
        <v>65</v>
      </c>
      <c r="L2195">
        <v>58</v>
      </c>
      <c r="M2195">
        <v>18</v>
      </c>
      <c r="N2195">
        <v>83</v>
      </c>
      <c r="O2195">
        <v>71</v>
      </c>
      <c r="P2195">
        <v>24</v>
      </c>
      <c r="Q2195">
        <v>98</v>
      </c>
      <c r="R2195">
        <v>1200</v>
      </c>
      <c r="S2195">
        <v>1.0653042991956101</v>
      </c>
      <c r="T2195">
        <f t="shared" si="411"/>
        <v>1</v>
      </c>
      <c r="U2195">
        <f t="shared" si="412"/>
        <v>1278.3651590347322</v>
      </c>
      <c r="V2195">
        <f t="shared" si="413"/>
        <v>1065.3042991956102</v>
      </c>
      <c r="W2195">
        <v>24.69</v>
      </c>
      <c r="X2195">
        <f t="shared" si="414"/>
        <v>26.302363147139616</v>
      </c>
      <c r="Y2195">
        <v>0</v>
      </c>
      <c r="Z2195">
        <v>0</v>
      </c>
      <c r="AA2195">
        <v>0</v>
      </c>
      <c r="AB2195" s="2">
        <v>0.1</v>
      </c>
      <c r="AC2195">
        <v>25</v>
      </c>
      <c r="AD2195">
        <f t="shared" si="415"/>
        <v>0.11016807219002084</v>
      </c>
      <c r="AE2195">
        <v>1630000</v>
      </c>
      <c r="AF2195">
        <v>0</v>
      </c>
      <c r="AG2195">
        <v>0</v>
      </c>
      <c r="AH2195">
        <v>37800</v>
      </c>
      <c r="AI2195">
        <v>0.180649085423466</v>
      </c>
      <c r="AJ2195">
        <v>0.21169280998699999</v>
      </c>
      <c r="AK2195" s="1">
        <f t="shared" si="410"/>
        <v>0.10561697829086272</v>
      </c>
      <c r="AL2195" s="1">
        <f t="shared" si="416"/>
        <v>0.10745645871691663</v>
      </c>
      <c r="AM2195">
        <f t="shared" si="417"/>
        <v>0.10621672325354251</v>
      </c>
      <c r="AN2195">
        <f t="shared" si="418"/>
        <v>0.10838867802937692</v>
      </c>
      <c r="AO2195">
        <f t="shared" si="419"/>
        <v>9.2623781296058055E-2</v>
      </c>
      <c r="AP2195">
        <f t="shared" si="420"/>
        <v>9.078430087000415E-2</v>
      </c>
      <c r="AQ2195">
        <f t="shared" si="421"/>
        <v>42.156455408027256</v>
      </c>
    </row>
    <row r="2196" spans="1:43" x14ac:dyDescent="0.2">
      <c r="A2196">
        <v>41041</v>
      </c>
      <c r="B2196">
        <v>21</v>
      </c>
      <c r="C2196">
        <v>41</v>
      </c>
      <c r="D2196" t="s">
        <v>137</v>
      </c>
      <c r="E2196">
        <v>41</v>
      </c>
      <c r="F2196" t="s">
        <v>1451</v>
      </c>
      <c r="G2196" t="s">
        <v>1452</v>
      </c>
      <c r="H2196" t="s">
        <v>176</v>
      </c>
      <c r="I2196">
        <v>43</v>
      </c>
      <c r="J2196">
        <v>14</v>
      </c>
      <c r="K2196">
        <v>65</v>
      </c>
      <c r="L2196">
        <v>58</v>
      </c>
      <c r="M2196">
        <v>18</v>
      </c>
      <c r="N2196">
        <v>83</v>
      </c>
      <c r="O2196">
        <v>71</v>
      </c>
      <c r="P2196">
        <v>24</v>
      </c>
      <c r="Q2196">
        <v>98</v>
      </c>
      <c r="R2196">
        <v>1200</v>
      </c>
      <c r="S2196">
        <v>1.06731148560842</v>
      </c>
      <c r="T2196">
        <f t="shared" si="411"/>
        <v>1</v>
      </c>
      <c r="U2196">
        <f t="shared" si="412"/>
        <v>1280.7737827301041</v>
      </c>
      <c r="V2196">
        <f t="shared" si="413"/>
        <v>1067.3114856084201</v>
      </c>
      <c r="W2196">
        <v>24.69</v>
      </c>
      <c r="X2196">
        <f t="shared" si="414"/>
        <v>26.351920579671891</v>
      </c>
      <c r="Y2196">
        <v>0</v>
      </c>
      <c r="Z2196">
        <v>0</v>
      </c>
      <c r="AA2196">
        <v>0</v>
      </c>
      <c r="AB2196" s="2">
        <v>0.1</v>
      </c>
      <c r="AC2196">
        <v>25</v>
      </c>
      <c r="AD2196">
        <f t="shared" si="415"/>
        <v>0.11016807219002084</v>
      </c>
      <c r="AE2196">
        <v>1630000</v>
      </c>
      <c r="AF2196">
        <v>0</v>
      </c>
      <c r="AG2196">
        <v>0</v>
      </c>
      <c r="AH2196">
        <v>37800</v>
      </c>
      <c r="AI2196">
        <v>0.15873749398583201</v>
      </c>
      <c r="AJ2196">
        <v>0.164589766409</v>
      </c>
      <c r="AK2196" s="1">
        <f t="shared" si="410"/>
        <v>0.12042245837422089</v>
      </c>
      <c r="AL2196" s="1">
        <f t="shared" si="416"/>
        <v>0.12251585451067913</v>
      </c>
      <c r="AM2196">
        <f t="shared" si="417"/>
        <v>0.12110499012065946</v>
      </c>
      <c r="AN2196">
        <f t="shared" si="418"/>
        <v>0.12357675425138612</v>
      </c>
      <c r="AO2196">
        <f t="shared" si="419"/>
        <v>0.1056039194392881</v>
      </c>
      <c r="AP2196">
        <f t="shared" si="420"/>
        <v>0.10351052330282985</v>
      </c>
      <c r="AQ2196">
        <f t="shared" si="421"/>
        <v>47.97559116584624</v>
      </c>
    </row>
    <row r="2197" spans="1:43" x14ac:dyDescent="0.2">
      <c r="A2197">
        <v>41043</v>
      </c>
      <c r="B2197">
        <v>21</v>
      </c>
      <c r="C2197">
        <v>41</v>
      </c>
      <c r="D2197" t="s">
        <v>623</v>
      </c>
      <c r="E2197">
        <v>43</v>
      </c>
      <c r="F2197" t="s">
        <v>1451</v>
      </c>
      <c r="G2197" t="s">
        <v>1452</v>
      </c>
      <c r="H2197" t="s">
        <v>176</v>
      </c>
      <c r="I2197">
        <v>43</v>
      </c>
      <c r="J2197">
        <v>14</v>
      </c>
      <c r="K2197">
        <v>65</v>
      </c>
      <c r="L2197">
        <v>58</v>
      </c>
      <c r="M2197">
        <v>18</v>
      </c>
      <c r="N2197">
        <v>83</v>
      </c>
      <c r="O2197">
        <v>71</v>
      </c>
      <c r="P2197">
        <v>24</v>
      </c>
      <c r="Q2197">
        <v>98</v>
      </c>
      <c r="R2197">
        <v>1200</v>
      </c>
      <c r="S2197">
        <v>1.0608189157077199</v>
      </c>
      <c r="T2197">
        <f t="shared" si="411"/>
        <v>1</v>
      </c>
      <c r="U2197">
        <f t="shared" si="412"/>
        <v>1272.9826988492639</v>
      </c>
      <c r="V2197">
        <f t="shared" si="413"/>
        <v>1060.81891570772</v>
      </c>
      <c r="W2197">
        <v>24.69</v>
      </c>
      <c r="X2197">
        <f t="shared" si="414"/>
        <v>26.191619028823606</v>
      </c>
      <c r="Y2197">
        <v>0</v>
      </c>
      <c r="Z2197">
        <v>0</v>
      </c>
      <c r="AA2197">
        <v>0</v>
      </c>
      <c r="AB2197" s="2">
        <v>0.1</v>
      </c>
      <c r="AC2197">
        <v>25</v>
      </c>
      <c r="AD2197">
        <f t="shared" si="415"/>
        <v>0.11016807219002084</v>
      </c>
      <c r="AE2197">
        <v>1630000</v>
      </c>
      <c r="AF2197">
        <v>0</v>
      </c>
      <c r="AG2197">
        <v>0</v>
      </c>
      <c r="AH2197">
        <v>37800</v>
      </c>
      <c r="AI2197">
        <v>0.17526486063272301</v>
      </c>
      <c r="AJ2197">
        <v>0.19809685839712499</v>
      </c>
      <c r="AK2197" s="1">
        <f t="shared" si="410"/>
        <v>0.10840323155606277</v>
      </c>
      <c r="AL2197" s="1">
        <f t="shared" si="416"/>
        <v>0.11029922174725892</v>
      </c>
      <c r="AM2197">
        <f t="shared" si="417"/>
        <v>0.10902140098605749</v>
      </c>
      <c r="AN2197">
        <f t="shared" si="418"/>
        <v>0.11126007930651004</v>
      </c>
      <c r="AO2197">
        <f t="shared" si="419"/>
        <v>9.5075247429212945E-2</v>
      </c>
      <c r="AP2197">
        <f t="shared" si="420"/>
        <v>9.3179257238016788E-2</v>
      </c>
      <c r="AQ2197">
        <f t="shared" si="421"/>
        <v>43.451522950250684</v>
      </c>
    </row>
    <row r="2198" spans="1:43" x14ac:dyDescent="0.2">
      <c r="A2198">
        <v>41045</v>
      </c>
      <c r="B2198">
        <v>21</v>
      </c>
      <c r="C2198">
        <v>41</v>
      </c>
      <c r="D2198" t="s">
        <v>1462</v>
      </c>
      <c r="E2198">
        <v>45</v>
      </c>
      <c r="F2198" t="s">
        <v>1451</v>
      </c>
      <c r="G2198" t="s">
        <v>1452</v>
      </c>
      <c r="H2198" t="s">
        <v>176</v>
      </c>
      <c r="I2198">
        <v>43</v>
      </c>
      <c r="J2198">
        <v>14</v>
      </c>
      <c r="K2198">
        <v>65</v>
      </c>
      <c r="L2198">
        <v>58</v>
      </c>
      <c r="M2198">
        <v>18</v>
      </c>
      <c r="N2198">
        <v>83</v>
      </c>
      <c r="O2198">
        <v>71</v>
      </c>
      <c r="P2198">
        <v>24</v>
      </c>
      <c r="Q2198">
        <v>98</v>
      </c>
      <c r="R2198">
        <v>1200</v>
      </c>
      <c r="S2198">
        <v>1.0260477239358501</v>
      </c>
      <c r="T2198">
        <f t="shared" si="411"/>
        <v>1</v>
      </c>
      <c r="U2198">
        <f t="shared" si="412"/>
        <v>1231.2572687230202</v>
      </c>
      <c r="V2198">
        <f t="shared" si="413"/>
        <v>1026.0477239358502</v>
      </c>
      <c r="W2198">
        <v>24.69</v>
      </c>
      <c r="X2198">
        <f t="shared" si="414"/>
        <v>25.333118303976139</v>
      </c>
      <c r="Y2198">
        <v>0</v>
      </c>
      <c r="Z2198">
        <v>0</v>
      </c>
      <c r="AA2198">
        <v>0</v>
      </c>
      <c r="AB2198" s="2">
        <v>0.1</v>
      </c>
      <c r="AC2198">
        <v>25</v>
      </c>
      <c r="AD2198">
        <f t="shared" si="415"/>
        <v>0.11016807219002084</v>
      </c>
      <c r="AE2198">
        <v>1630000</v>
      </c>
      <c r="AF2198">
        <v>0</v>
      </c>
      <c r="AG2198">
        <v>0</v>
      </c>
      <c r="AH2198">
        <v>37800</v>
      </c>
      <c r="AI2198">
        <v>0.212789354966327</v>
      </c>
      <c r="AJ2198">
        <v>0.22657098783312499</v>
      </c>
      <c r="AK2198" s="1">
        <f t="shared" si="410"/>
        <v>8.6360170062220076E-2</v>
      </c>
      <c r="AL2198" s="1">
        <f t="shared" si="416"/>
        <v>8.7921810477331955E-2</v>
      </c>
      <c r="AM2198">
        <f t="shared" si="417"/>
        <v>8.6869327952249761E-2</v>
      </c>
      <c r="AN2198">
        <f t="shared" si="418"/>
        <v>8.871322490798661E-2</v>
      </c>
      <c r="AO2198">
        <f t="shared" si="419"/>
        <v>7.5793528024337198E-2</v>
      </c>
      <c r="AP2198">
        <f t="shared" si="420"/>
        <v>7.4231887609225319E-2</v>
      </c>
      <c r="AQ2198">
        <f t="shared" si="421"/>
        <v>35.789032375986928</v>
      </c>
    </row>
    <row r="2199" spans="1:43" x14ac:dyDescent="0.2">
      <c r="A2199">
        <v>41047</v>
      </c>
      <c r="B2199">
        <v>21</v>
      </c>
      <c r="C2199">
        <v>41</v>
      </c>
      <c r="D2199" t="s">
        <v>65</v>
      </c>
      <c r="E2199">
        <v>47</v>
      </c>
      <c r="F2199" t="s">
        <v>1451</v>
      </c>
      <c r="G2199" t="s">
        <v>1452</v>
      </c>
      <c r="H2199" t="s">
        <v>176</v>
      </c>
      <c r="I2199">
        <v>43</v>
      </c>
      <c r="J2199">
        <v>14</v>
      </c>
      <c r="K2199">
        <v>65</v>
      </c>
      <c r="L2199">
        <v>58</v>
      </c>
      <c r="M2199">
        <v>18</v>
      </c>
      <c r="N2199">
        <v>83</v>
      </c>
      <c r="O2199">
        <v>71</v>
      </c>
      <c r="P2199">
        <v>24</v>
      </c>
      <c r="Q2199">
        <v>98</v>
      </c>
      <c r="R2199">
        <v>1200</v>
      </c>
      <c r="S2199">
        <v>1.0594375431537599</v>
      </c>
      <c r="T2199">
        <f t="shared" si="411"/>
        <v>1</v>
      </c>
      <c r="U2199">
        <f t="shared" si="412"/>
        <v>1271.325051784512</v>
      </c>
      <c r="V2199">
        <f t="shared" si="413"/>
        <v>1059.4375431537599</v>
      </c>
      <c r="W2199">
        <v>24.69</v>
      </c>
      <c r="X2199">
        <f t="shared" si="414"/>
        <v>26.157512940466333</v>
      </c>
      <c r="Y2199">
        <v>0</v>
      </c>
      <c r="Z2199">
        <v>0</v>
      </c>
      <c r="AA2199">
        <v>0</v>
      </c>
      <c r="AB2199" s="2">
        <v>0.1</v>
      </c>
      <c r="AC2199">
        <v>25</v>
      </c>
      <c r="AD2199">
        <f t="shared" si="415"/>
        <v>0.11016807219002084</v>
      </c>
      <c r="AE2199">
        <v>1630000</v>
      </c>
      <c r="AF2199">
        <v>0</v>
      </c>
      <c r="AG2199">
        <v>0</v>
      </c>
      <c r="AH2199">
        <v>37800</v>
      </c>
      <c r="AI2199">
        <v>0.17112981787599901</v>
      </c>
      <c r="AJ2199">
        <v>0.19809685839712499</v>
      </c>
      <c r="AK2199" s="1">
        <f t="shared" si="410"/>
        <v>0.11087802879833164</v>
      </c>
      <c r="AL2199" s="1">
        <f t="shared" si="416"/>
        <v>0.11281983216577161</v>
      </c>
      <c r="AM2199">
        <f t="shared" si="417"/>
        <v>0.11151113517535087</v>
      </c>
      <c r="AN2199">
        <f t="shared" si="418"/>
        <v>0.11380390711133179</v>
      </c>
      <c r="AO2199">
        <f t="shared" si="419"/>
        <v>9.7248301330102913E-2</v>
      </c>
      <c r="AP2199">
        <f t="shared" si="420"/>
        <v>9.5306497962662939E-2</v>
      </c>
      <c r="AQ2199">
        <f t="shared" si="421"/>
        <v>44.50145047003717</v>
      </c>
    </row>
    <row r="2200" spans="1:43" x14ac:dyDescent="0.2">
      <c r="A2200">
        <v>41049</v>
      </c>
      <c r="B2200">
        <v>21</v>
      </c>
      <c r="C2200">
        <v>41</v>
      </c>
      <c r="D2200" t="s">
        <v>1393</v>
      </c>
      <c r="E2200">
        <v>49</v>
      </c>
      <c r="F2200" t="s">
        <v>1451</v>
      </c>
      <c r="G2200" t="s">
        <v>1452</v>
      </c>
      <c r="H2200" t="s">
        <v>176</v>
      </c>
      <c r="I2200">
        <v>43</v>
      </c>
      <c r="J2200">
        <v>14</v>
      </c>
      <c r="K2200">
        <v>65</v>
      </c>
      <c r="L2200">
        <v>58</v>
      </c>
      <c r="M2200">
        <v>18</v>
      </c>
      <c r="N2200">
        <v>83</v>
      </c>
      <c r="O2200">
        <v>71</v>
      </c>
      <c r="P2200">
        <v>24</v>
      </c>
      <c r="Q2200">
        <v>98</v>
      </c>
      <c r="R2200">
        <v>1200</v>
      </c>
      <c r="S2200">
        <v>1.03499154506191</v>
      </c>
      <c r="T2200">
        <f t="shared" si="411"/>
        <v>1</v>
      </c>
      <c r="U2200">
        <f t="shared" si="412"/>
        <v>1241.989854074292</v>
      </c>
      <c r="V2200">
        <f t="shared" si="413"/>
        <v>1034.9915450619101</v>
      </c>
      <c r="W2200">
        <v>24.69</v>
      </c>
      <c r="X2200">
        <f t="shared" si="414"/>
        <v>25.55394124757856</v>
      </c>
      <c r="Y2200">
        <v>0</v>
      </c>
      <c r="Z2200">
        <v>0</v>
      </c>
      <c r="AA2200">
        <v>0</v>
      </c>
      <c r="AB2200" s="2">
        <v>0.1</v>
      </c>
      <c r="AC2200">
        <v>25</v>
      </c>
      <c r="AD2200">
        <f t="shared" si="415"/>
        <v>0.11016807219002084</v>
      </c>
      <c r="AE2200">
        <v>1630000</v>
      </c>
      <c r="AF2200">
        <v>0</v>
      </c>
      <c r="AG2200">
        <v>0</v>
      </c>
      <c r="AH2200">
        <v>37800</v>
      </c>
      <c r="AI2200">
        <v>0.19595891973542501</v>
      </c>
      <c r="AJ2200">
        <v>0.20098430267637499</v>
      </c>
      <c r="AK2200" s="1">
        <f t="shared" si="410"/>
        <v>9.4594871374893905E-2</v>
      </c>
      <c r="AL2200" s="1">
        <f t="shared" si="416"/>
        <v>9.6290637288839867E-2</v>
      </c>
      <c r="AM2200">
        <f t="shared" si="417"/>
        <v>9.5147759598311926E-2</v>
      </c>
      <c r="AN2200">
        <f t="shared" si="418"/>
        <v>9.7150024380978445E-2</v>
      </c>
      <c r="AO2200">
        <f t="shared" si="419"/>
        <v>8.3005886716755031E-2</v>
      </c>
      <c r="AP2200">
        <f t="shared" si="420"/>
        <v>8.1310120802809069E-2</v>
      </c>
      <c r="AQ2200">
        <f t="shared" si="421"/>
        <v>38.86286536197175</v>
      </c>
    </row>
    <row r="2201" spans="1:43" x14ac:dyDescent="0.2">
      <c r="A2201">
        <v>41051</v>
      </c>
      <c r="B2201">
        <v>21</v>
      </c>
      <c r="C2201">
        <v>41</v>
      </c>
      <c r="D2201" t="s">
        <v>1463</v>
      </c>
      <c r="E2201">
        <v>51</v>
      </c>
      <c r="F2201" t="s">
        <v>1451</v>
      </c>
      <c r="G2201" t="s">
        <v>1452</v>
      </c>
      <c r="H2201" t="s">
        <v>176</v>
      </c>
      <c r="I2201">
        <v>43</v>
      </c>
      <c r="J2201">
        <v>14</v>
      </c>
      <c r="K2201">
        <v>65</v>
      </c>
      <c r="L2201">
        <v>58</v>
      </c>
      <c r="M2201">
        <v>18</v>
      </c>
      <c r="N2201">
        <v>83</v>
      </c>
      <c r="O2201">
        <v>71</v>
      </c>
      <c r="P2201">
        <v>24</v>
      </c>
      <c r="Q2201">
        <v>98</v>
      </c>
      <c r="R2201">
        <v>1200</v>
      </c>
      <c r="S2201">
        <v>1.05595428413815</v>
      </c>
      <c r="T2201">
        <f t="shared" si="411"/>
        <v>1</v>
      </c>
      <c r="U2201">
        <f t="shared" si="412"/>
        <v>1267.14514096578</v>
      </c>
      <c r="V2201">
        <f t="shared" si="413"/>
        <v>1055.9542841381499</v>
      </c>
      <c r="W2201">
        <v>24.69</v>
      </c>
      <c r="X2201">
        <f t="shared" si="414"/>
        <v>26.071511275370923</v>
      </c>
      <c r="Y2201">
        <v>0</v>
      </c>
      <c r="Z2201">
        <v>0</v>
      </c>
      <c r="AA2201">
        <v>0</v>
      </c>
      <c r="AB2201" s="2">
        <v>0.1</v>
      </c>
      <c r="AC2201">
        <v>25</v>
      </c>
      <c r="AD2201">
        <f t="shared" si="415"/>
        <v>0.11016807219002084</v>
      </c>
      <c r="AE2201">
        <v>1630000</v>
      </c>
      <c r="AF2201">
        <v>0</v>
      </c>
      <c r="AG2201">
        <v>0</v>
      </c>
      <c r="AH2201">
        <v>37800</v>
      </c>
      <c r="AI2201">
        <v>0.15321611004527499</v>
      </c>
      <c r="AJ2201">
        <v>0.16508598358099999</v>
      </c>
      <c r="AK2201" s="1">
        <f t="shared" si="410"/>
        <v>0.12343448522289266</v>
      </c>
      <c r="AL2201" s="1">
        <f t="shared" si="416"/>
        <v>0.12560332018758932</v>
      </c>
      <c r="AM2201">
        <f t="shared" si="417"/>
        <v>0.1241416130762458</v>
      </c>
      <c r="AN2201">
        <f t="shared" si="418"/>
        <v>0.12670245112206013</v>
      </c>
      <c r="AO2201">
        <f t="shared" si="419"/>
        <v>0.10826838094251062</v>
      </c>
      <c r="AP2201">
        <f t="shared" si="420"/>
        <v>0.10609954597781396</v>
      </c>
      <c r="AQ2201">
        <f t="shared" si="421"/>
        <v>49.704467186282706</v>
      </c>
    </row>
    <row r="2202" spans="1:43" x14ac:dyDescent="0.2">
      <c r="A2202">
        <v>41053</v>
      </c>
      <c r="B2202">
        <v>21</v>
      </c>
      <c r="C2202">
        <v>41</v>
      </c>
      <c r="D2202" t="s">
        <v>148</v>
      </c>
      <c r="E2202">
        <v>53</v>
      </c>
      <c r="F2202" t="s">
        <v>1451</v>
      </c>
      <c r="G2202" t="s">
        <v>1452</v>
      </c>
      <c r="H2202" t="s">
        <v>176</v>
      </c>
      <c r="I2202">
        <v>43</v>
      </c>
      <c r="J2202">
        <v>14</v>
      </c>
      <c r="K2202">
        <v>65</v>
      </c>
      <c r="L2202">
        <v>58</v>
      </c>
      <c r="M2202">
        <v>18</v>
      </c>
      <c r="N2202">
        <v>83</v>
      </c>
      <c r="O2202">
        <v>71</v>
      </c>
      <c r="P2202">
        <v>24</v>
      </c>
      <c r="Q2202">
        <v>98</v>
      </c>
      <c r="R2202">
        <v>1200</v>
      </c>
      <c r="S2202">
        <v>1.0638836274544401</v>
      </c>
      <c r="T2202">
        <f t="shared" si="411"/>
        <v>1</v>
      </c>
      <c r="U2202">
        <f t="shared" si="412"/>
        <v>1276.6603529453282</v>
      </c>
      <c r="V2202">
        <f t="shared" si="413"/>
        <v>1063.8836274544401</v>
      </c>
      <c r="W2202">
        <v>24.69</v>
      </c>
      <c r="X2202">
        <f t="shared" si="414"/>
        <v>26.267286761850126</v>
      </c>
      <c r="Y2202">
        <v>0</v>
      </c>
      <c r="Z2202">
        <v>0</v>
      </c>
      <c r="AA2202">
        <v>0</v>
      </c>
      <c r="AB2202" s="2">
        <v>0.1</v>
      </c>
      <c r="AC2202">
        <v>25</v>
      </c>
      <c r="AD2202">
        <f t="shared" si="415"/>
        <v>0.11016807219002084</v>
      </c>
      <c r="AE2202">
        <v>1630000</v>
      </c>
      <c r="AF2202">
        <v>0</v>
      </c>
      <c r="AG2202">
        <v>0</v>
      </c>
      <c r="AH2202">
        <v>37800</v>
      </c>
      <c r="AI2202">
        <v>0.163881424098409</v>
      </c>
      <c r="AJ2202">
        <v>0.16835393688774999</v>
      </c>
      <c r="AK2202" s="1">
        <f t="shared" si="410"/>
        <v>0.11626800531742484</v>
      </c>
      <c r="AL2202" s="1">
        <f t="shared" si="416"/>
        <v>0.11829569368082021</v>
      </c>
      <c r="AM2202">
        <f t="shared" si="417"/>
        <v>0.11692911367422296</v>
      </c>
      <c r="AN2202">
        <f t="shared" si="418"/>
        <v>0.11932329377116919</v>
      </c>
      <c r="AO2202">
        <f t="shared" si="419"/>
        <v>0.10196720327002012</v>
      </c>
      <c r="AP2202">
        <f t="shared" si="420"/>
        <v>9.9939514906624755E-2</v>
      </c>
      <c r="AQ2202">
        <f t="shared" si="421"/>
        <v>46.469727463328681</v>
      </c>
    </row>
    <row r="2203" spans="1:43" x14ac:dyDescent="0.2">
      <c r="A2203">
        <v>41055</v>
      </c>
      <c r="B2203">
        <v>21</v>
      </c>
      <c r="C2203">
        <v>41</v>
      </c>
      <c r="D2203" t="s">
        <v>704</v>
      </c>
      <c r="E2203">
        <v>55</v>
      </c>
      <c r="F2203" t="s">
        <v>1451</v>
      </c>
      <c r="G2203" t="s">
        <v>1452</v>
      </c>
      <c r="H2203" t="s">
        <v>176</v>
      </c>
      <c r="I2203">
        <v>43</v>
      </c>
      <c r="J2203">
        <v>14</v>
      </c>
      <c r="K2203">
        <v>65</v>
      </c>
      <c r="L2203">
        <v>58</v>
      </c>
      <c r="M2203">
        <v>18</v>
      </c>
      <c r="N2203">
        <v>83</v>
      </c>
      <c r="O2203">
        <v>71</v>
      </c>
      <c r="P2203">
        <v>24</v>
      </c>
      <c r="Q2203">
        <v>98</v>
      </c>
      <c r="R2203">
        <v>1200</v>
      </c>
      <c r="S2203">
        <v>1.04411495228608</v>
      </c>
      <c r="T2203">
        <f t="shared" si="411"/>
        <v>1</v>
      </c>
      <c r="U2203">
        <f t="shared" si="412"/>
        <v>1252.9379427432959</v>
      </c>
      <c r="V2203">
        <f t="shared" si="413"/>
        <v>1044.1149522860799</v>
      </c>
      <c r="W2203">
        <v>24.69</v>
      </c>
      <c r="X2203">
        <f t="shared" si="414"/>
        <v>25.779198171943317</v>
      </c>
      <c r="Y2203">
        <v>0</v>
      </c>
      <c r="Z2203">
        <v>0</v>
      </c>
      <c r="AA2203">
        <v>0</v>
      </c>
      <c r="AB2203" s="2">
        <v>0.1</v>
      </c>
      <c r="AC2203">
        <v>25</v>
      </c>
      <c r="AD2203">
        <f t="shared" si="415"/>
        <v>0.11016807219002084</v>
      </c>
      <c r="AE2203">
        <v>1630000</v>
      </c>
      <c r="AF2203">
        <v>0</v>
      </c>
      <c r="AG2203">
        <v>0</v>
      </c>
      <c r="AH2203">
        <v>37800</v>
      </c>
      <c r="AI2203">
        <v>0.19682018950930799</v>
      </c>
      <c r="AJ2203">
        <v>0.20088836610812499</v>
      </c>
      <c r="AK2203" s="1">
        <f t="shared" si="410"/>
        <v>9.5011132584332664E-2</v>
      </c>
      <c r="AL2203" s="1">
        <f t="shared" si="416"/>
        <v>9.6699477959110838E-2</v>
      </c>
      <c r="AM2203">
        <f t="shared" si="417"/>
        <v>9.5561601412076119E-2</v>
      </c>
      <c r="AN2203">
        <f t="shared" si="418"/>
        <v>9.7555104440468748E-2</v>
      </c>
      <c r="AO2203">
        <f t="shared" si="419"/>
        <v>8.3356268336764058E-2</v>
      </c>
      <c r="AP2203">
        <f t="shared" si="420"/>
        <v>8.1667922961985884E-2</v>
      </c>
      <c r="AQ2203">
        <f t="shared" si="421"/>
        <v>38.692804499078584</v>
      </c>
    </row>
    <row r="2204" spans="1:43" x14ac:dyDescent="0.2">
      <c r="A2204">
        <v>41057</v>
      </c>
      <c r="B2204">
        <v>21</v>
      </c>
      <c r="C2204">
        <v>41</v>
      </c>
      <c r="D2204" t="s">
        <v>1464</v>
      </c>
      <c r="E2204">
        <v>57</v>
      </c>
      <c r="F2204" t="s">
        <v>1451</v>
      </c>
      <c r="G2204" t="s">
        <v>1452</v>
      </c>
      <c r="H2204" t="s">
        <v>176</v>
      </c>
      <c r="I2204">
        <v>43</v>
      </c>
      <c r="J2204">
        <v>14</v>
      </c>
      <c r="K2204">
        <v>65</v>
      </c>
      <c r="L2204">
        <v>58</v>
      </c>
      <c r="M2204">
        <v>18</v>
      </c>
      <c r="N2204">
        <v>83</v>
      </c>
      <c r="O2204">
        <v>71</v>
      </c>
      <c r="P2204">
        <v>24</v>
      </c>
      <c r="Q2204">
        <v>98</v>
      </c>
      <c r="R2204">
        <v>1200</v>
      </c>
      <c r="S2204">
        <v>1.0631856520970699</v>
      </c>
      <c r="T2204">
        <f t="shared" si="411"/>
        <v>1</v>
      </c>
      <c r="U2204">
        <f t="shared" si="412"/>
        <v>1275.822782516484</v>
      </c>
      <c r="V2204">
        <f t="shared" si="413"/>
        <v>1063.18565209707</v>
      </c>
      <c r="W2204">
        <v>24.69</v>
      </c>
      <c r="X2204">
        <f t="shared" si="414"/>
        <v>26.25005375027666</v>
      </c>
      <c r="Y2204">
        <v>0</v>
      </c>
      <c r="Z2204">
        <v>0</v>
      </c>
      <c r="AA2204">
        <v>0</v>
      </c>
      <c r="AB2204" s="2">
        <v>0.1</v>
      </c>
      <c r="AC2204">
        <v>25</v>
      </c>
      <c r="AD2204">
        <f t="shared" si="415"/>
        <v>0.11016807219002084</v>
      </c>
      <c r="AE2204">
        <v>1630000</v>
      </c>
      <c r="AF2204">
        <v>0</v>
      </c>
      <c r="AG2204">
        <v>0</v>
      </c>
      <c r="AH2204">
        <v>37800</v>
      </c>
      <c r="AI2204">
        <v>0.15376936499357099</v>
      </c>
      <c r="AJ2204">
        <v>0.16385686129287499</v>
      </c>
      <c r="AK2204" s="1">
        <f t="shared" si="410"/>
        <v>0.12383263430751817</v>
      </c>
      <c r="AL2204" s="1">
        <f t="shared" si="416"/>
        <v>0.12599366590594416</v>
      </c>
      <c r="AM2204">
        <f t="shared" si="417"/>
        <v>0.124537217948089</v>
      </c>
      <c r="AN2204">
        <f t="shared" si="418"/>
        <v>0.1270888422189704</v>
      </c>
      <c r="AO2204">
        <f t="shared" si="419"/>
        <v>0.10860281124808592</v>
      </c>
      <c r="AP2204">
        <f t="shared" si="420"/>
        <v>0.10644177964965995</v>
      </c>
      <c r="AQ2204">
        <f t="shared" si="421"/>
        <v>49.525632849388771</v>
      </c>
    </row>
    <row r="2205" spans="1:43" x14ac:dyDescent="0.2">
      <c r="A2205">
        <v>41059</v>
      </c>
      <c r="B2205">
        <v>21</v>
      </c>
      <c r="C2205">
        <v>41</v>
      </c>
      <c r="D2205" t="s">
        <v>1465</v>
      </c>
      <c r="E2205">
        <v>59</v>
      </c>
      <c r="F2205" t="s">
        <v>1451</v>
      </c>
      <c r="G2205" t="s">
        <v>1452</v>
      </c>
      <c r="H2205" t="s">
        <v>176</v>
      </c>
      <c r="I2205">
        <v>43</v>
      </c>
      <c r="J2205">
        <v>14</v>
      </c>
      <c r="K2205">
        <v>65</v>
      </c>
      <c r="L2205">
        <v>58</v>
      </c>
      <c r="M2205">
        <v>18</v>
      </c>
      <c r="N2205">
        <v>83</v>
      </c>
      <c r="O2205">
        <v>71</v>
      </c>
      <c r="P2205">
        <v>24</v>
      </c>
      <c r="Q2205">
        <v>98</v>
      </c>
      <c r="R2205">
        <v>1200</v>
      </c>
      <c r="S2205">
        <v>1.0272086784243599</v>
      </c>
      <c r="T2205">
        <f t="shared" si="411"/>
        <v>1</v>
      </c>
      <c r="U2205">
        <f t="shared" si="412"/>
        <v>1232.6504141092319</v>
      </c>
      <c r="V2205">
        <f t="shared" si="413"/>
        <v>1027.20867842436</v>
      </c>
      <c r="W2205">
        <v>24.69</v>
      </c>
      <c r="X2205">
        <f t="shared" si="414"/>
        <v>25.361782270297446</v>
      </c>
      <c r="Y2205">
        <v>0</v>
      </c>
      <c r="Z2205">
        <v>0</v>
      </c>
      <c r="AA2205">
        <v>0</v>
      </c>
      <c r="AB2205" s="2">
        <v>0.1</v>
      </c>
      <c r="AC2205">
        <v>25</v>
      </c>
      <c r="AD2205">
        <f t="shared" si="415"/>
        <v>0.11016807219002084</v>
      </c>
      <c r="AE2205">
        <v>1630000</v>
      </c>
      <c r="AF2205">
        <v>0</v>
      </c>
      <c r="AG2205">
        <v>0</v>
      </c>
      <c r="AH2205">
        <v>37800</v>
      </c>
      <c r="AI2205">
        <v>0.191347761137932</v>
      </c>
      <c r="AJ2205">
        <v>0.20147607615487501</v>
      </c>
      <c r="AK2205" s="1">
        <f t="shared" si="410"/>
        <v>9.6145977769922508E-2</v>
      </c>
      <c r="AL2205" s="1">
        <f t="shared" si="416"/>
        <v>9.7882608784807854E-2</v>
      </c>
      <c r="AM2205">
        <f t="shared" si="417"/>
        <v>9.6712189667836151E-2</v>
      </c>
      <c r="AN2205">
        <f t="shared" si="418"/>
        <v>9.8762705657687661E-2</v>
      </c>
      <c r="AO2205">
        <f t="shared" si="419"/>
        <v>8.4380023342087648E-2</v>
      </c>
      <c r="AP2205">
        <f t="shared" si="420"/>
        <v>8.2643392327202303E-2</v>
      </c>
      <c r="AQ2205">
        <f t="shared" si="421"/>
        <v>39.799394928199035</v>
      </c>
    </row>
    <row r="2206" spans="1:43" x14ac:dyDescent="0.2">
      <c r="A2206">
        <v>41061</v>
      </c>
      <c r="B2206">
        <v>21</v>
      </c>
      <c r="C2206">
        <v>41</v>
      </c>
      <c r="D2206" t="s">
        <v>160</v>
      </c>
      <c r="E2206">
        <v>61</v>
      </c>
      <c r="F2206" t="s">
        <v>1451</v>
      </c>
      <c r="G2206" t="s">
        <v>1452</v>
      </c>
      <c r="H2206" t="s">
        <v>176</v>
      </c>
      <c r="I2206">
        <v>43</v>
      </c>
      <c r="J2206">
        <v>14</v>
      </c>
      <c r="K2206">
        <v>65</v>
      </c>
      <c r="L2206">
        <v>58</v>
      </c>
      <c r="M2206">
        <v>18</v>
      </c>
      <c r="N2206">
        <v>83</v>
      </c>
      <c r="O2206">
        <v>71</v>
      </c>
      <c r="P2206">
        <v>24</v>
      </c>
      <c r="Q2206">
        <v>98</v>
      </c>
      <c r="R2206">
        <v>1200</v>
      </c>
      <c r="S2206">
        <v>1.0216947086786801</v>
      </c>
      <c r="T2206">
        <f t="shared" si="411"/>
        <v>1</v>
      </c>
      <c r="U2206">
        <f t="shared" si="412"/>
        <v>1226.0336504144161</v>
      </c>
      <c r="V2206">
        <f t="shared" si="413"/>
        <v>1021.6947086786801</v>
      </c>
      <c r="W2206">
        <v>24.69</v>
      </c>
      <c r="X2206">
        <f t="shared" si="414"/>
        <v>25.225642357276612</v>
      </c>
      <c r="Y2206">
        <v>0</v>
      </c>
      <c r="Z2206">
        <v>0</v>
      </c>
      <c r="AA2206">
        <v>0</v>
      </c>
      <c r="AB2206" s="2">
        <v>0.1</v>
      </c>
      <c r="AC2206">
        <v>25</v>
      </c>
      <c r="AD2206">
        <f t="shared" si="415"/>
        <v>0.11016807219002084</v>
      </c>
      <c r="AE2206">
        <v>1630000</v>
      </c>
      <c r="AF2206">
        <v>0</v>
      </c>
      <c r="AG2206">
        <v>0</v>
      </c>
      <c r="AH2206">
        <v>37800</v>
      </c>
      <c r="AI2206">
        <v>0.195916443245266</v>
      </c>
      <c r="AJ2206">
        <v>0.207584111027625</v>
      </c>
      <c r="AK2206" s="1">
        <f t="shared" si="410"/>
        <v>9.3399829197140127E-2</v>
      </c>
      <c r="AL2206" s="1">
        <f t="shared" si="416"/>
        <v>9.5095962768761783E-2</v>
      </c>
      <c r="AM2206">
        <f t="shared" si="417"/>
        <v>9.3952837291819538E-2</v>
      </c>
      <c r="AN2206">
        <f t="shared" si="418"/>
        <v>9.5955536183940732E-2</v>
      </c>
      <c r="AO2206">
        <f t="shared" si="419"/>
        <v>8.197904198516158E-2</v>
      </c>
      <c r="AP2206">
        <f t="shared" si="420"/>
        <v>8.0282908413539925E-2</v>
      </c>
      <c r="AQ2206">
        <f t="shared" si="421"/>
        <v>38.871291189282388</v>
      </c>
    </row>
    <row r="2207" spans="1:43" x14ac:dyDescent="0.2">
      <c r="A2207">
        <v>41063</v>
      </c>
      <c r="B2207">
        <v>21</v>
      </c>
      <c r="C2207">
        <v>41</v>
      </c>
      <c r="D2207" t="s">
        <v>1466</v>
      </c>
      <c r="E2207">
        <v>63</v>
      </c>
      <c r="F2207" t="s">
        <v>1451</v>
      </c>
      <c r="G2207" t="s">
        <v>1452</v>
      </c>
      <c r="H2207" t="s">
        <v>176</v>
      </c>
      <c r="I2207">
        <v>43</v>
      </c>
      <c r="J2207">
        <v>14</v>
      </c>
      <c r="K2207">
        <v>65</v>
      </c>
      <c r="L2207">
        <v>58</v>
      </c>
      <c r="M2207">
        <v>18</v>
      </c>
      <c r="N2207">
        <v>83</v>
      </c>
      <c r="O2207">
        <v>71</v>
      </c>
      <c r="P2207">
        <v>24</v>
      </c>
      <c r="Q2207">
        <v>98</v>
      </c>
      <c r="R2207">
        <v>1200</v>
      </c>
      <c r="S2207">
        <v>1.0147085241649501</v>
      </c>
      <c r="T2207">
        <f t="shared" si="411"/>
        <v>1</v>
      </c>
      <c r="U2207">
        <f t="shared" si="412"/>
        <v>1217.6502289979401</v>
      </c>
      <c r="V2207">
        <f t="shared" si="413"/>
        <v>1014.7085241649501</v>
      </c>
      <c r="W2207">
        <v>24.69</v>
      </c>
      <c r="X2207">
        <f t="shared" si="414"/>
        <v>25.053153461632618</v>
      </c>
      <c r="Y2207">
        <v>0</v>
      </c>
      <c r="Z2207">
        <v>0</v>
      </c>
      <c r="AA2207">
        <v>0</v>
      </c>
      <c r="AB2207" s="2">
        <v>0.1</v>
      </c>
      <c r="AC2207">
        <v>25</v>
      </c>
      <c r="AD2207">
        <f t="shared" si="415"/>
        <v>0.11016807219002084</v>
      </c>
      <c r="AE2207">
        <v>1630000</v>
      </c>
      <c r="AF2207">
        <v>0</v>
      </c>
      <c r="AG2207">
        <v>0</v>
      </c>
      <c r="AH2207">
        <v>37800</v>
      </c>
      <c r="AI2207">
        <v>0.192636597560887</v>
      </c>
      <c r="AJ2207">
        <v>0.20849034781674999</v>
      </c>
      <c r="AK2207" s="1">
        <f t="shared" si="410"/>
        <v>9.4340535144404949E-2</v>
      </c>
      <c r="AL2207" s="1">
        <f t="shared" si="416"/>
        <v>9.6065547218063346E-2</v>
      </c>
      <c r="AM2207">
        <f t="shared" si="417"/>
        <v>9.4902958797891609E-2</v>
      </c>
      <c r="AN2207">
        <f t="shared" si="418"/>
        <v>9.6939755797026739E-2</v>
      </c>
      <c r="AO2207">
        <f t="shared" si="419"/>
        <v>8.2816515214378467E-2</v>
      </c>
      <c r="AP2207">
        <f t="shared" si="420"/>
        <v>8.109150314072007E-2</v>
      </c>
      <c r="AQ2207">
        <f t="shared" si="421"/>
        <v>39.533116814670677</v>
      </c>
    </row>
    <row r="2208" spans="1:43" x14ac:dyDescent="0.2">
      <c r="A2208">
        <v>41065</v>
      </c>
      <c r="B2208">
        <v>21</v>
      </c>
      <c r="C2208">
        <v>41</v>
      </c>
      <c r="D2208" t="s">
        <v>1467</v>
      </c>
      <c r="E2208">
        <v>65</v>
      </c>
      <c r="F2208" t="s">
        <v>1451</v>
      </c>
      <c r="G2208" t="s">
        <v>1452</v>
      </c>
      <c r="H2208" t="s">
        <v>176</v>
      </c>
      <c r="I2208">
        <v>43</v>
      </c>
      <c r="J2208">
        <v>14</v>
      </c>
      <c r="K2208">
        <v>65</v>
      </c>
      <c r="L2208">
        <v>58</v>
      </c>
      <c r="M2208">
        <v>18</v>
      </c>
      <c r="N2208">
        <v>83</v>
      </c>
      <c r="O2208">
        <v>71</v>
      </c>
      <c r="P2208">
        <v>24</v>
      </c>
      <c r="Q2208">
        <v>98</v>
      </c>
      <c r="R2208">
        <v>1200</v>
      </c>
      <c r="S2208">
        <v>1.0488294645359599</v>
      </c>
      <c r="T2208">
        <f t="shared" si="411"/>
        <v>1</v>
      </c>
      <c r="U2208">
        <f t="shared" si="412"/>
        <v>1258.5953574431519</v>
      </c>
      <c r="V2208">
        <f t="shared" si="413"/>
        <v>1048.8294645359599</v>
      </c>
      <c r="W2208">
        <v>24.69</v>
      </c>
      <c r="X2208">
        <f t="shared" si="414"/>
        <v>25.895599479392853</v>
      </c>
      <c r="Y2208">
        <v>0</v>
      </c>
      <c r="Z2208">
        <v>0</v>
      </c>
      <c r="AA2208">
        <v>0</v>
      </c>
      <c r="AB2208" s="2">
        <v>0.1</v>
      </c>
      <c r="AC2208">
        <v>25</v>
      </c>
      <c r="AD2208">
        <f t="shared" si="415"/>
        <v>0.11016807219002084</v>
      </c>
      <c r="AE2208">
        <v>1630000</v>
      </c>
      <c r="AF2208">
        <v>0</v>
      </c>
      <c r="AG2208">
        <v>0</v>
      </c>
      <c r="AH2208">
        <v>37800</v>
      </c>
      <c r="AI2208">
        <v>0.19474744562186</v>
      </c>
      <c r="AJ2208">
        <v>0.20447298132225</v>
      </c>
      <c r="AK2208" s="1">
        <f t="shared" si="410"/>
        <v>9.6455930509268706E-2</v>
      </c>
      <c r="AL2208" s="1">
        <f t="shared" si="416"/>
        <v>9.8162245349804431E-2</v>
      </c>
      <c r="AM2208">
        <f t="shared" si="417"/>
        <v>9.7012258109096652E-2</v>
      </c>
      <c r="AN2208">
        <f t="shared" si="418"/>
        <v>9.9026978469524199E-2</v>
      </c>
      <c r="AO2208">
        <f t="shared" si="419"/>
        <v>8.4616130646232121E-2</v>
      </c>
      <c r="AP2208">
        <f t="shared" si="420"/>
        <v>8.2909815805696396E-2</v>
      </c>
      <c r="AQ2208">
        <f t="shared" si="421"/>
        <v>39.104621320385753</v>
      </c>
    </row>
    <row r="2209" spans="1:43" x14ac:dyDescent="0.2">
      <c r="A2209">
        <v>41067</v>
      </c>
      <c r="B2209">
        <v>21</v>
      </c>
      <c r="C2209">
        <v>41</v>
      </c>
      <c r="D2209" t="s">
        <v>83</v>
      </c>
      <c r="E2209">
        <v>67</v>
      </c>
      <c r="F2209" t="s">
        <v>1451</v>
      </c>
      <c r="G2209" t="s">
        <v>1452</v>
      </c>
      <c r="H2209" t="s">
        <v>176</v>
      </c>
      <c r="I2209">
        <v>43</v>
      </c>
      <c r="J2209">
        <v>14</v>
      </c>
      <c r="K2209">
        <v>65</v>
      </c>
      <c r="L2209">
        <v>58</v>
      </c>
      <c r="M2209">
        <v>18</v>
      </c>
      <c r="N2209">
        <v>83</v>
      </c>
      <c r="O2209">
        <v>71</v>
      </c>
      <c r="P2209">
        <v>24</v>
      </c>
      <c r="Q2209">
        <v>98</v>
      </c>
      <c r="R2209">
        <v>1200</v>
      </c>
      <c r="S2209">
        <v>1.0598282538927499</v>
      </c>
      <c r="T2209">
        <f t="shared" si="411"/>
        <v>1</v>
      </c>
      <c r="U2209">
        <f t="shared" si="412"/>
        <v>1271.7939046713</v>
      </c>
      <c r="V2209">
        <f t="shared" si="413"/>
        <v>1059.8282538927499</v>
      </c>
      <c r="W2209">
        <v>24.69</v>
      </c>
      <c r="X2209">
        <f t="shared" si="414"/>
        <v>26.167159588611998</v>
      </c>
      <c r="Y2209">
        <v>0</v>
      </c>
      <c r="Z2209">
        <v>0</v>
      </c>
      <c r="AA2209">
        <v>0</v>
      </c>
      <c r="AB2209" s="2">
        <v>0.1</v>
      </c>
      <c r="AC2209">
        <v>25</v>
      </c>
      <c r="AD2209">
        <f t="shared" si="415"/>
        <v>0.11016807219002084</v>
      </c>
      <c r="AE2209">
        <v>1630000</v>
      </c>
      <c r="AF2209">
        <v>0</v>
      </c>
      <c r="AG2209">
        <v>0</v>
      </c>
      <c r="AH2209">
        <v>37800</v>
      </c>
      <c r="AI2209">
        <v>0.15638452096863401</v>
      </c>
      <c r="AJ2209">
        <v>0.16255151391049999</v>
      </c>
      <c r="AK2209" s="1">
        <f t="shared" si="410"/>
        <v>0.12137732296225441</v>
      </c>
      <c r="AL2209" s="1">
        <f t="shared" si="416"/>
        <v>0.12350221649112006</v>
      </c>
      <c r="AM2209">
        <f t="shared" si="417"/>
        <v>0.12207012413160521</v>
      </c>
      <c r="AN2209">
        <f t="shared" si="418"/>
        <v>0.12457907860744052</v>
      </c>
      <c r="AO2209">
        <f t="shared" si="419"/>
        <v>0.10645618178305981</v>
      </c>
      <c r="AP2209">
        <f t="shared" si="420"/>
        <v>0.10433128825419416</v>
      </c>
      <c r="AQ2209">
        <f t="shared" si="421"/>
        <v>48.697435443004593</v>
      </c>
    </row>
    <row r="2210" spans="1:43" x14ac:dyDescent="0.2">
      <c r="A2210">
        <v>41069</v>
      </c>
      <c r="B2210">
        <v>21</v>
      </c>
      <c r="C2210">
        <v>41</v>
      </c>
      <c r="D2210" t="s">
        <v>458</v>
      </c>
      <c r="E2210">
        <v>69</v>
      </c>
      <c r="F2210" t="s">
        <v>1451</v>
      </c>
      <c r="G2210" t="s">
        <v>1452</v>
      </c>
      <c r="H2210" t="s">
        <v>176</v>
      </c>
      <c r="I2210">
        <v>43</v>
      </c>
      <c r="J2210">
        <v>14</v>
      </c>
      <c r="K2210">
        <v>65</v>
      </c>
      <c r="L2210">
        <v>58</v>
      </c>
      <c r="M2210">
        <v>18</v>
      </c>
      <c r="N2210">
        <v>83</v>
      </c>
      <c r="O2210">
        <v>71</v>
      </c>
      <c r="P2210">
        <v>24</v>
      </c>
      <c r="Q2210">
        <v>98</v>
      </c>
      <c r="R2210">
        <v>1200</v>
      </c>
      <c r="S2210">
        <v>1.04168085868542</v>
      </c>
      <c r="T2210">
        <f t="shared" si="411"/>
        <v>1</v>
      </c>
      <c r="U2210">
        <f t="shared" si="412"/>
        <v>1250.0170304225041</v>
      </c>
      <c r="V2210">
        <f t="shared" si="413"/>
        <v>1041.6808586854199</v>
      </c>
      <c r="W2210">
        <v>24.69</v>
      </c>
      <c r="X2210">
        <f t="shared" si="414"/>
        <v>25.719100400943024</v>
      </c>
      <c r="Y2210">
        <v>0</v>
      </c>
      <c r="Z2210">
        <v>0</v>
      </c>
      <c r="AA2210">
        <v>0</v>
      </c>
      <c r="AB2210" s="2">
        <v>0.1</v>
      </c>
      <c r="AC2210">
        <v>25</v>
      </c>
      <c r="AD2210">
        <f t="shared" si="415"/>
        <v>0.11016807219002084</v>
      </c>
      <c r="AE2210">
        <v>1630000</v>
      </c>
      <c r="AF2210">
        <v>0</v>
      </c>
      <c r="AG2210">
        <v>0</v>
      </c>
      <c r="AH2210">
        <v>37800</v>
      </c>
      <c r="AI2210">
        <v>0.202265208024726</v>
      </c>
      <c r="AJ2210">
        <v>0.21171497471662501</v>
      </c>
      <c r="AK2210" s="1">
        <f t="shared" si="410"/>
        <v>9.2237882443939614E-2</v>
      </c>
      <c r="AL2210" s="1">
        <f t="shared" si="416"/>
        <v>9.3880777234725293E-2</v>
      </c>
      <c r="AM2210">
        <f t="shared" si="417"/>
        <v>9.2773532544386889E-2</v>
      </c>
      <c r="AN2210">
        <f t="shared" si="418"/>
        <v>9.4713370085738297E-2</v>
      </c>
      <c r="AO2210">
        <f t="shared" si="419"/>
        <v>8.0927038371772106E-2</v>
      </c>
      <c r="AP2210">
        <f t="shared" si="420"/>
        <v>7.9284143580986427E-2</v>
      </c>
      <c r="AQ2210">
        <f t="shared" si="421"/>
        <v>37.651186719291275</v>
      </c>
    </row>
    <row r="2211" spans="1:43" x14ac:dyDescent="0.2">
      <c r="A2211">
        <v>41071</v>
      </c>
      <c r="B2211">
        <v>21</v>
      </c>
      <c r="C2211">
        <v>41</v>
      </c>
      <c r="D2211" t="s">
        <v>1468</v>
      </c>
      <c r="E2211">
        <v>71</v>
      </c>
      <c r="F2211" t="s">
        <v>1451</v>
      </c>
      <c r="G2211" t="s">
        <v>1452</v>
      </c>
      <c r="H2211" t="s">
        <v>176</v>
      </c>
      <c r="I2211">
        <v>43</v>
      </c>
      <c r="J2211">
        <v>14</v>
      </c>
      <c r="K2211">
        <v>65</v>
      </c>
      <c r="L2211">
        <v>58</v>
      </c>
      <c r="M2211">
        <v>18</v>
      </c>
      <c r="N2211">
        <v>83</v>
      </c>
      <c r="O2211">
        <v>71</v>
      </c>
      <c r="P2211">
        <v>24</v>
      </c>
      <c r="Q2211">
        <v>98</v>
      </c>
      <c r="R2211">
        <v>1200</v>
      </c>
      <c r="S2211">
        <v>1.0621393654081599</v>
      </c>
      <c r="T2211">
        <f t="shared" si="411"/>
        <v>1</v>
      </c>
      <c r="U2211">
        <f t="shared" si="412"/>
        <v>1274.5672384897919</v>
      </c>
      <c r="V2211">
        <f t="shared" si="413"/>
        <v>1062.1393654081598</v>
      </c>
      <c r="W2211">
        <v>24.69</v>
      </c>
      <c r="X2211">
        <f t="shared" si="414"/>
        <v>26.224220931927469</v>
      </c>
      <c r="Y2211">
        <v>0</v>
      </c>
      <c r="Z2211">
        <v>0</v>
      </c>
      <c r="AA2211">
        <v>0</v>
      </c>
      <c r="AB2211" s="2">
        <v>0.1</v>
      </c>
      <c r="AC2211">
        <v>25</v>
      </c>
      <c r="AD2211">
        <f t="shared" si="415"/>
        <v>0.11016807219002084</v>
      </c>
      <c r="AE2211">
        <v>1630000</v>
      </c>
      <c r="AF2211">
        <v>0</v>
      </c>
      <c r="AG2211">
        <v>0</v>
      </c>
      <c r="AH2211">
        <v>37800</v>
      </c>
      <c r="AI2211">
        <v>0.15996033188372799</v>
      </c>
      <c r="AJ2211">
        <v>0.16805921790475001</v>
      </c>
      <c r="AK2211" s="1">
        <f t="shared" si="410"/>
        <v>0.11892277487790162</v>
      </c>
      <c r="AL2211" s="1">
        <f t="shared" si="416"/>
        <v>0.12100016777092555</v>
      </c>
      <c r="AM2211">
        <f t="shared" si="417"/>
        <v>0.11960008892019922</v>
      </c>
      <c r="AN2211">
        <f t="shared" si="418"/>
        <v>0.12205295732335317</v>
      </c>
      <c r="AO2211">
        <f t="shared" si="419"/>
        <v>0.10429884582153681</v>
      </c>
      <c r="AP2211">
        <f t="shared" si="420"/>
        <v>0.10222145292851288</v>
      </c>
      <c r="AQ2211">
        <f t="shared" si="421"/>
        <v>47.608835418588811</v>
      </c>
    </row>
    <row r="2212" spans="1:43" x14ac:dyDescent="0.2">
      <c r="A2212">
        <v>42001</v>
      </c>
      <c r="B2212">
        <v>9</v>
      </c>
      <c r="C2212">
        <v>42</v>
      </c>
      <c r="D2212" t="s">
        <v>225</v>
      </c>
      <c r="E2212">
        <v>1</v>
      </c>
      <c r="F2212" t="s">
        <v>1469</v>
      </c>
      <c r="G2212" t="s">
        <v>1470</v>
      </c>
      <c r="H2212" t="s">
        <v>296</v>
      </c>
      <c r="I2212">
        <v>43</v>
      </c>
      <c r="J2212">
        <v>14</v>
      </c>
      <c r="K2212">
        <v>65</v>
      </c>
      <c r="L2212">
        <v>58</v>
      </c>
      <c r="M2212">
        <v>18</v>
      </c>
      <c r="N2212">
        <v>83</v>
      </c>
      <c r="O2212">
        <v>71</v>
      </c>
      <c r="P2212">
        <v>24</v>
      </c>
      <c r="Q2212">
        <v>98</v>
      </c>
      <c r="R2212">
        <v>1200</v>
      </c>
      <c r="S2212">
        <v>1.0052262470126101</v>
      </c>
      <c r="T2212">
        <f t="shared" si="411"/>
        <v>1</v>
      </c>
      <c r="U2212">
        <f t="shared" si="412"/>
        <v>1206.2714964151321</v>
      </c>
      <c r="V2212">
        <f t="shared" si="413"/>
        <v>1005.2262470126101</v>
      </c>
      <c r="W2212">
        <v>24.69</v>
      </c>
      <c r="X2212">
        <f t="shared" si="414"/>
        <v>24.819036038741345</v>
      </c>
      <c r="Y2212">
        <v>0</v>
      </c>
      <c r="Z2212">
        <v>0</v>
      </c>
      <c r="AA2212">
        <v>0</v>
      </c>
      <c r="AB2212" s="2">
        <v>0.1</v>
      </c>
      <c r="AC2212">
        <v>25</v>
      </c>
      <c r="AD2212">
        <f t="shared" si="415"/>
        <v>0.11016807219002084</v>
      </c>
      <c r="AE2212">
        <v>1630000</v>
      </c>
      <c r="AF2212">
        <v>0</v>
      </c>
      <c r="AG2212">
        <v>0</v>
      </c>
      <c r="AH2212">
        <v>37800</v>
      </c>
      <c r="AI2212">
        <v>0.17157624482052899</v>
      </c>
      <c r="AJ2212">
        <v>0.17416015746749999</v>
      </c>
      <c r="AK2212" s="1">
        <f t="shared" si="410"/>
        <v>0.10493067990591821</v>
      </c>
      <c r="AL2212" s="1">
        <f t="shared" si="416"/>
        <v>0.10686743086447074</v>
      </c>
      <c r="AM2212">
        <f t="shared" si="417"/>
        <v>0.10556213899344379</v>
      </c>
      <c r="AN2212">
        <f t="shared" si="418"/>
        <v>0.10784894532986891</v>
      </c>
      <c r="AO2212">
        <f t="shared" si="419"/>
        <v>9.2131136077569981E-2</v>
      </c>
      <c r="AP2212">
        <f t="shared" si="420"/>
        <v>9.0194385119017451E-2</v>
      </c>
      <c r="AQ2212">
        <f t="shared" si="421"/>
        <v>44.38566144235871</v>
      </c>
    </row>
    <row r="2213" spans="1:43" x14ac:dyDescent="0.2">
      <c r="A2213">
        <v>42003</v>
      </c>
      <c r="B2213">
        <v>11</v>
      </c>
      <c r="C2213">
        <v>42</v>
      </c>
      <c r="D2213" t="s">
        <v>1471</v>
      </c>
      <c r="E2213">
        <v>3</v>
      </c>
      <c r="F2213" t="s">
        <v>1469</v>
      </c>
      <c r="G2213" t="s">
        <v>1470</v>
      </c>
      <c r="H2213" t="s">
        <v>503</v>
      </c>
      <c r="I2213">
        <v>43</v>
      </c>
      <c r="J2213">
        <v>14</v>
      </c>
      <c r="K2213">
        <v>65</v>
      </c>
      <c r="L2213">
        <v>58</v>
      </c>
      <c r="M2213">
        <v>18</v>
      </c>
      <c r="N2213">
        <v>83</v>
      </c>
      <c r="O2213">
        <v>71</v>
      </c>
      <c r="P2213">
        <v>24</v>
      </c>
      <c r="Q2213">
        <v>98</v>
      </c>
      <c r="R2213">
        <v>1200</v>
      </c>
      <c r="S2213">
        <v>0.98746815052899495</v>
      </c>
      <c r="T2213">
        <f t="shared" si="411"/>
        <v>1</v>
      </c>
      <c r="U2213">
        <f t="shared" si="412"/>
        <v>1184.961780634794</v>
      </c>
      <c r="V2213">
        <f t="shared" si="413"/>
        <v>987.4681505289949</v>
      </c>
      <c r="W2213">
        <v>24.69</v>
      </c>
      <c r="X2213">
        <f t="shared" si="414"/>
        <v>24.380588636560887</v>
      </c>
      <c r="Y2213">
        <v>0</v>
      </c>
      <c r="Z2213">
        <v>0</v>
      </c>
      <c r="AA2213">
        <v>0</v>
      </c>
      <c r="AB2213" s="2">
        <v>0.1</v>
      </c>
      <c r="AC2213">
        <v>25</v>
      </c>
      <c r="AD2213">
        <f t="shared" si="415"/>
        <v>0.11016807219002084</v>
      </c>
      <c r="AE2213">
        <v>1630000</v>
      </c>
      <c r="AF2213">
        <v>0</v>
      </c>
      <c r="AG2213">
        <v>0</v>
      </c>
      <c r="AH2213">
        <v>37800</v>
      </c>
      <c r="AI2213">
        <v>0.160666268102445</v>
      </c>
      <c r="AJ2213">
        <v>0.162865987569625</v>
      </c>
      <c r="AK2213" s="1">
        <f t="shared" si="410"/>
        <v>0.11007639966973941</v>
      </c>
      <c r="AL2213" s="1">
        <f t="shared" si="416"/>
        <v>0.11214466490391489</v>
      </c>
      <c r="AM2213">
        <f t="shared" si="417"/>
        <v>0.1107507377263522</v>
      </c>
      <c r="AN2213">
        <f t="shared" si="418"/>
        <v>0.113192828704562</v>
      </c>
      <c r="AO2213">
        <f t="shared" si="419"/>
        <v>9.6685713565103484E-2</v>
      </c>
      <c r="AP2213">
        <f t="shared" si="420"/>
        <v>9.4617448330928E-2</v>
      </c>
      <c r="AQ2213">
        <f t="shared" si="421"/>
        <v>47.399651489380418</v>
      </c>
    </row>
    <row r="2214" spans="1:43" x14ac:dyDescent="0.2">
      <c r="A2214">
        <v>42005</v>
      </c>
      <c r="B2214">
        <v>9</v>
      </c>
      <c r="C2214">
        <v>42</v>
      </c>
      <c r="D2214" t="s">
        <v>1472</v>
      </c>
      <c r="E2214">
        <v>5</v>
      </c>
      <c r="F2214" t="s">
        <v>1469</v>
      </c>
      <c r="G2214" t="s">
        <v>1470</v>
      </c>
      <c r="H2214" t="s">
        <v>296</v>
      </c>
      <c r="I2214">
        <v>43</v>
      </c>
      <c r="J2214">
        <v>14</v>
      </c>
      <c r="K2214">
        <v>65</v>
      </c>
      <c r="L2214">
        <v>58</v>
      </c>
      <c r="M2214">
        <v>18</v>
      </c>
      <c r="N2214">
        <v>83</v>
      </c>
      <c r="O2214">
        <v>71</v>
      </c>
      <c r="P2214">
        <v>24</v>
      </c>
      <c r="Q2214">
        <v>98</v>
      </c>
      <c r="R2214">
        <v>1200</v>
      </c>
      <c r="S2214">
        <v>0.99378477533658305</v>
      </c>
      <c r="T2214">
        <f t="shared" si="411"/>
        <v>1</v>
      </c>
      <c r="U2214">
        <f t="shared" si="412"/>
        <v>1192.5417304038997</v>
      </c>
      <c r="V2214">
        <f t="shared" si="413"/>
        <v>993.78477533658304</v>
      </c>
      <c r="W2214">
        <v>24.69</v>
      </c>
      <c r="X2214">
        <f t="shared" si="414"/>
        <v>24.536546103060235</v>
      </c>
      <c r="Y2214">
        <v>0</v>
      </c>
      <c r="Z2214">
        <v>0</v>
      </c>
      <c r="AA2214">
        <v>0</v>
      </c>
      <c r="AB2214" s="2">
        <v>0.1</v>
      </c>
      <c r="AC2214">
        <v>25</v>
      </c>
      <c r="AD2214">
        <f t="shared" si="415"/>
        <v>0.11016807219002084</v>
      </c>
      <c r="AE2214">
        <v>1630000</v>
      </c>
      <c r="AF2214">
        <v>0</v>
      </c>
      <c r="AG2214">
        <v>0</v>
      </c>
      <c r="AH2214">
        <v>37800</v>
      </c>
      <c r="AI2214">
        <v>0.16031446674694699</v>
      </c>
      <c r="AJ2214">
        <v>0.16232157857837501</v>
      </c>
      <c r="AK2214" s="1">
        <f t="shared" si="410"/>
        <v>0.11102363694946125</v>
      </c>
      <c r="AL2214" s="1">
        <f t="shared" si="416"/>
        <v>0.11309644087891282</v>
      </c>
      <c r="AM2214">
        <f t="shared" si="417"/>
        <v>0.11169945480416836</v>
      </c>
      <c r="AN2214">
        <f t="shared" si="418"/>
        <v>0.11414690481786519</v>
      </c>
      <c r="AO2214">
        <f t="shared" si="419"/>
        <v>9.7504461070261714E-2</v>
      </c>
      <c r="AP2214">
        <f t="shared" si="420"/>
        <v>9.5431657140810144E-2</v>
      </c>
      <c r="AQ2214">
        <f t="shared" si="421"/>
        <v>47.503667439921053</v>
      </c>
    </row>
    <row r="2215" spans="1:43" x14ac:dyDescent="0.2">
      <c r="A2215">
        <v>42007</v>
      </c>
      <c r="B2215">
        <v>11</v>
      </c>
      <c r="C2215">
        <v>42</v>
      </c>
      <c r="D2215" t="s">
        <v>1411</v>
      </c>
      <c r="E2215">
        <v>7</v>
      </c>
      <c r="F2215" t="s">
        <v>1469</v>
      </c>
      <c r="G2215" t="s">
        <v>1470</v>
      </c>
      <c r="H2215" t="s">
        <v>503</v>
      </c>
      <c r="I2215">
        <v>43</v>
      </c>
      <c r="J2215">
        <v>14</v>
      </c>
      <c r="K2215">
        <v>65</v>
      </c>
      <c r="L2215">
        <v>58</v>
      </c>
      <c r="M2215">
        <v>18</v>
      </c>
      <c r="N2215">
        <v>83</v>
      </c>
      <c r="O2215">
        <v>71</v>
      </c>
      <c r="P2215">
        <v>24</v>
      </c>
      <c r="Q2215">
        <v>98</v>
      </c>
      <c r="R2215">
        <v>1200</v>
      </c>
      <c r="S2215">
        <v>0.98504830490459105</v>
      </c>
      <c r="T2215">
        <f t="shared" si="411"/>
        <v>1</v>
      </c>
      <c r="U2215">
        <f t="shared" si="412"/>
        <v>1182.0579658855092</v>
      </c>
      <c r="V2215">
        <f t="shared" si="413"/>
        <v>985.04830490459108</v>
      </c>
      <c r="W2215">
        <v>24.69</v>
      </c>
      <c r="X2215">
        <f t="shared" si="414"/>
        <v>24.320842648094356</v>
      </c>
      <c r="Y2215">
        <v>0</v>
      </c>
      <c r="Z2215">
        <v>0</v>
      </c>
      <c r="AA2215">
        <v>0</v>
      </c>
      <c r="AB2215" s="2">
        <v>0.1</v>
      </c>
      <c r="AC2215">
        <v>25</v>
      </c>
      <c r="AD2215">
        <f t="shared" si="415"/>
        <v>0.11016807219002084</v>
      </c>
      <c r="AE2215">
        <v>1630000</v>
      </c>
      <c r="AF2215">
        <v>0</v>
      </c>
      <c r="AG2215">
        <v>0</v>
      </c>
      <c r="AH2215">
        <v>37800</v>
      </c>
      <c r="AI2215">
        <v>0.15937829150896299</v>
      </c>
      <c r="AJ2215">
        <v>0.16101549122</v>
      </c>
      <c r="AK2215" s="1">
        <f t="shared" si="410"/>
        <v>0.11069402686522747</v>
      </c>
      <c r="AL2215" s="1">
        <f t="shared" si="416"/>
        <v>0.1127790062778868</v>
      </c>
      <c r="AM2215">
        <f t="shared" si="417"/>
        <v>0.11137381441954029</v>
      </c>
      <c r="AN2215">
        <f t="shared" si="418"/>
        <v>0.11383564055734621</v>
      </c>
      <c r="AO2215">
        <f t="shared" si="419"/>
        <v>9.7233316375775508E-2</v>
      </c>
      <c r="AP2215">
        <f t="shared" si="420"/>
        <v>9.5148336963116184E-2</v>
      </c>
      <c r="AQ2215">
        <f t="shared" si="421"/>
        <v>47.782700153533625</v>
      </c>
    </row>
    <row r="2216" spans="1:43" x14ac:dyDescent="0.2">
      <c r="A2216">
        <v>42009</v>
      </c>
      <c r="B2216">
        <v>11</v>
      </c>
      <c r="C2216">
        <v>42</v>
      </c>
      <c r="D2216" t="s">
        <v>1473</v>
      </c>
      <c r="E2216">
        <v>9</v>
      </c>
      <c r="F2216" t="s">
        <v>1469</v>
      </c>
      <c r="G2216" t="s">
        <v>1470</v>
      </c>
      <c r="H2216" t="s">
        <v>503</v>
      </c>
      <c r="I2216">
        <v>43</v>
      </c>
      <c r="J2216">
        <v>14</v>
      </c>
      <c r="K2216">
        <v>65</v>
      </c>
      <c r="L2216">
        <v>58</v>
      </c>
      <c r="M2216">
        <v>18</v>
      </c>
      <c r="N2216">
        <v>83</v>
      </c>
      <c r="O2216">
        <v>71</v>
      </c>
      <c r="P2216">
        <v>24</v>
      </c>
      <c r="Q2216">
        <v>98</v>
      </c>
      <c r="R2216">
        <v>1200</v>
      </c>
      <c r="S2216">
        <v>0.994500087574124</v>
      </c>
      <c r="T2216">
        <f t="shared" si="411"/>
        <v>1</v>
      </c>
      <c r="U2216">
        <f t="shared" si="412"/>
        <v>1193.4001050889487</v>
      </c>
      <c r="V2216">
        <f t="shared" si="413"/>
        <v>994.500087574124</v>
      </c>
      <c r="W2216">
        <v>24.69</v>
      </c>
      <c r="X2216">
        <f t="shared" si="414"/>
        <v>24.554207162205124</v>
      </c>
      <c r="Y2216">
        <v>0</v>
      </c>
      <c r="Z2216">
        <v>0</v>
      </c>
      <c r="AA2216">
        <v>0</v>
      </c>
      <c r="AB2216" s="2">
        <v>0.1</v>
      </c>
      <c r="AC2216">
        <v>25</v>
      </c>
      <c r="AD2216">
        <f t="shared" si="415"/>
        <v>0.11016807219002084</v>
      </c>
      <c r="AE2216">
        <v>1630000</v>
      </c>
      <c r="AF2216">
        <v>0</v>
      </c>
      <c r="AG2216">
        <v>0</v>
      </c>
      <c r="AH2216">
        <v>37800</v>
      </c>
      <c r="AI2216">
        <v>0.16377540638996199</v>
      </c>
      <c r="AJ2216">
        <v>0.16781779884850001</v>
      </c>
      <c r="AK2216" s="1">
        <f t="shared" si="410"/>
        <v>0.10875568435896323</v>
      </c>
      <c r="AL2216" s="1">
        <f t="shared" si="416"/>
        <v>0.11078468531793366</v>
      </c>
      <c r="AM2216">
        <f t="shared" si="417"/>
        <v>0.10941722067496822</v>
      </c>
      <c r="AN2216">
        <f t="shared" si="418"/>
        <v>0.11181295061076438</v>
      </c>
      <c r="AO2216">
        <f t="shared" si="419"/>
        <v>9.5511213098924214E-2</v>
      </c>
      <c r="AP2216">
        <f t="shared" si="420"/>
        <v>9.348221213995378E-2</v>
      </c>
      <c r="AQ2216">
        <f t="shared" si="421"/>
        <v>46.499808988549198</v>
      </c>
    </row>
    <row r="2217" spans="1:43" x14ac:dyDescent="0.2">
      <c r="A2217">
        <v>42011</v>
      </c>
      <c r="B2217">
        <v>9</v>
      </c>
      <c r="C2217">
        <v>42</v>
      </c>
      <c r="D2217" t="s">
        <v>1474</v>
      </c>
      <c r="E2217">
        <v>11</v>
      </c>
      <c r="F2217" t="s">
        <v>1469</v>
      </c>
      <c r="G2217" t="s">
        <v>1470</v>
      </c>
      <c r="H2217" t="s">
        <v>296</v>
      </c>
      <c r="I2217">
        <v>43</v>
      </c>
      <c r="J2217">
        <v>14</v>
      </c>
      <c r="K2217">
        <v>65</v>
      </c>
      <c r="L2217">
        <v>58</v>
      </c>
      <c r="M2217">
        <v>18</v>
      </c>
      <c r="N2217">
        <v>83</v>
      </c>
      <c r="O2217">
        <v>71</v>
      </c>
      <c r="P2217">
        <v>24</v>
      </c>
      <c r="Q2217">
        <v>98</v>
      </c>
      <c r="R2217">
        <v>1200</v>
      </c>
      <c r="S2217">
        <v>1.03528313453381</v>
      </c>
      <c r="T2217">
        <f t="shared" si="411"/>
        <v>1</v>
      </c>
      <c r="U2217">
        <f t="shared" si="412"/>
        <v>1242.3397614405721</v>
      </c>
      <c r="V2217">
        <f t="shared" si="413"/>
        <v>1035.28313453381</v>
      </c>
      <c r="W2217">
        <v>24.69</v>
      </c>
      <c r="X2217">
        <f t="shared" si="414"/>
        <v>25.56114059163977</v>
      </c>
      <c r="Y2217">
        <v>0</v>
      </c>
      <c r="Z2217">
        <v>0</v>
      </c>
      <c r="AA2217">
        <v>0</v>
      </c>
      <c r="AB2217" s="2">
        <v>0.1</v>
      </c>
      <c r="AC2217">
        <v>25</v>
      </c>
      <c r="AD2217">
        <f t="shared" si="415"/>
        <v>0.11016807219002084</v>
      </c>
      <c r="AE2217">
        <v>1630000</v>
      </c>
      <c r="AF2217">
        <v>0</v>
      </c>
      <c r="AG2217">
        <v>0</v>
      </c>
      <c r="AH2217">
        <v>37800</v>
      </c>
      <c r="AI2217">
        <v>0.167513545598379</v>
      </c>
      <c r="AJ2217">
        <v>0.17088388885825001</v>
      </c>
      <c r="AK2217" s="1">
        <f t="shared" si="410"/>
        <v>0.11068914523435641</v>
      </c>
      <c r="AL2217" s="1">
        <f t="shared" si="416"/>
        <v>0.11267286813529548</v>
      </c>
      <c r="AM2217">
        <f t="shared" si="417"/>
        <v>0.11133591907350128</v>
      </c>
      <c r="AN2217">
        <f t="shared" si="418"/>
        <v>0.113678187231184</v>
      </c>
      <c r="AO2217">
        <f t="shared" si="419"/>
        <v>9.7127863801519596E-2</v>
      </c>
      <c r="AP2217">
        <f t="shared" si="420"/>
        <v>9.5144140900580529E-2</v>
      </c>
      <c r="AQ2217">
        <f t="shared" si="421"/>
        <v>45.46214508773997</v>
      </c>
    </row>
    <row r="2218" spans="1:43" x14ac:dyDescent="0.2">
      <c r="A2218">
        <v>42013</v>
      </c>
      <c r="B2218">
        <v>9</v>
      </c>
      <c r="C2218">
        <v>42</v>
      </c>
      <c r="D2218" t="s">
        <v>1475</v>
      </c>
      <c r="E2218">
        <v>13</v>
      </c>
      <c r="F2218" t="s">
        <v>1469</v>
      </c>
      <c r="G2218" t="s">
        <v>1470</v>
      </c>
      <c r="H2218" t="s">
        <v>296</v>
      </c>
      <c r="I2218">
        <v>43</v>
      </c>
      <c r="J2218">
        <v>14</v>
      </c>
      <c r="K2218">
        <v>65</v>
      </c>
      <c r="L2218">
        <v>58</v>
      </c>
      <c r="M2218">
        <v>18</v>
      </c>
      <c r="N2218">
        <v>83</v>
      </c>
      <c r="O2218">
        <v>71</v>
      </c>
      <c r="P2218">
        <v>24</v>
      </c>
      <c r="Q2218">
        <v>98</v>
      </c>
      <c r="R2218">
        <v>1200</v>
      </c>
      <c r="S2218">
        <v>0.99870298306147298</v>
      </c>
      <c r="T2218">
        <f t="shared" si="411"/>
        <v>1</v>
      </c>
      <c r="U2218">
        <f t="shared" si="412"/>
        <v>1198.4435796737675</v>
      </c>
      <c r="V2218">
        <f t="shared" si="413"/>
        <v>998.70298306147299</v>
      </c>
      <c r="W2218">
        <v>24.69</v>
      </c>
      <c r="X2218">
        <f t="shared" si="414"/>
        <v>24.65797665178777</v>
      </c>
      <c r="Y2218">
        <v>0</v>
      </c>
      <c r="Z2218">
        <v>0</v>
      </c>
      <c r="AA2218">
        <v>0</v>
      </c>
      <c r="AB2218" s="2">
        <v>0.1</v>
      </c>
      <c r="AC2218">
        <v>25</v>
      </c>
      <c r="AD2218">
        <f t="shared" si="415"/>
        <v>0.11016807219002084</v>
      </c>
      <c r="AE2218">
        <v>1630000</v>
      </c>
      <c r="AF2218">
        <v>0</v>
      </c>
      <c r="AG2218">
        <v>0</v>
      </c>
      <c r="AH2218">
        <v>37800</v>
      </c>
      <c r="AI2218">
        <v>0.16221832856425</v>
      </c>
      <c r="AJ2218">
        <v>0.165512459845125</v>
      </c>
      <c r="AK2218" s="1">
        <f t="shared" si="410"/>
        <v>0.11026362101717894</v>
      </c>
      <c r="AL2218" s="1">
        <f t="shared" si="416"/>
        <v>0.11231209765703896</v>
      </c>
      <c r="AM2218">
        <f t="shared" si="417"/>
        <v>0.11093150719227612</v>
      </c>
      <c r="AN2218">
        <f t="shared" si="418"/>
        <v>0.11335023291401361</v>
      </c>
      <c r="AO2218">
        <f t="shared" si="419"/>
        <v>9.6826853255333606E-2</v>
      </c>
      <c r="AP2218">
        <f t="shared" si="420"/>
        <v>9.4778376615473586E-2</v>
      </c>
      <c r="AQ2218">
        <f t="shared" si="421"/>
        <v>46.946144628404063</v>
      </c>
    </row>
    <row r="2219" spans="1:43" x14ac:dyDescent="0.2">
      <c r="A2219">
        <v>42015</v>
      </c>
      <c r="B2219">
        <v>9</v>
      </c>
      <c r="C2219">
        <v>42</v>
      </c>
      <c r="D2219" t="s">
        <v>308</v>
      </c>
      <c r="E2219">
        <v>15</v>
      </c>
      <c r="F2219" t="s">
        <v>1469</v>
      </c>
      <c r="G2219" t="s">
        <v>1470</v>
      </c>
      <c r="H2219" t="s">
        <v>296</v>
      </c>
      <c r="I2219">
        <v>43</v>
      </c>
      <c r="J2219">
        <v>14</v>
      </c>
      <c r="K2219">
        <v>65</v>
      </c>
      <c r="L2219">
        <v>58</v>
      </c>
      <c r="M2219">
        <v>18</v>
      </c>
      <c r="N2219">
        <v>83</v>
      </c>
      <c r="O2219">
        <v>71</v>
      </c>
      <c r="P2219">
        <v>24</v>
      </c>
      <c r="Q2219">
        <v>98</v>
      </c>
      <c r="R2219">
        <v>1200</v>
      </c>
      <c r="S2219">
        <v>1.01229490712285</v>
      </c>
      <c r="T2219">
        <f t="shared" si="411"/>
        <v>1</v>
      </c>
      <c r="U2219">
        <f t="shared" si="412"/>
        <v>1214.75388854742</v>
      </c>
      <c r="V2219">
        <f t="shared" si="413"/>
        <v>1012.29490712285</v>
      </c>
      <c r="W2219">
        <v>24.69</v>
      </c>
      <c r="X2219">
        <f t="shared" si="414"/>
        <v>24.993561256863167</v>
      </c>
      <c r="Y2219">
        <v>0</v>
      </c>
      <c r="Z2219">
        <v>0</v>
      </c>
      <c r="AA2219">
        <v>0</v>
      </c>
      <c r="AB2219" s="2">
        <v>0.1</v>
      </c>
      <c r="AC2219">
        <v>25</v>
      </c>
      <c r="AD2219">
        <f t="shared" si="415"/>
        <v>0.11016807219002084</v>
      </c>
      <c r="AE2219">
        <v>1630000</v>
      </c>
      <c r="AF2219">
        <v>0</v>
      </c>
      <c r="AG2219">
        <v>0</v>
      </c>
      <c r="AH2219">
        <v>37800</v>
      </c>
      <c r="AI2219">
        <v>0.162611269489642</v>
      </c>
      <c r="AJ2219">
        <v>0.164754301983875</v>
      </c>
      <c r="AK2219" s="1">
        <f t="shared" si="410"/>
        <v>0.1114941901265578</v>
      </c>
      <c r="AL2219" s="1">
        <f t="shared" si="416"/>
        <v>0.11353771673860587</v>
      </c>
      <c r="AM2219">
        <f t="shared" si="417"/>
        <v>0.11216046239252971</v>
      </c>
      <c r="AN2219">
        <f t="shared" si="418"/>
        <v>0.11457334340051303</v>
      </c>
      <c r="AO2219">
        <f t="shared" si="419"/>
        <v>9.787965320366207E-2</v>
      </c>
      <c r="AP2219">
        <f t="shared" si="420"/>
        <v>9.5836126591614001E-2</v>
      </c>
      <c r="AQ2219">
        <f t="shared" si="421"/>
        <v>46.832701928080972</v>
      </c>
    </row>
    <row r="2220" spans="1:43" x14ac:dyDescent="0.2">
      <c r="A2220">
        <v>42017</v>
      </c>
      <c r="B2220">
        <v>9</v>
      </c>
      <c r="C2220">
        <v>42</v>
      </c>
      <c r="D2220" t="s">
        <v>1476</v>
      </c>
      <c r="E2220">
        <v>17</v>
      </c>
      <c r="F2220" t="s">
        <v>1469</v>
      </c>
      <c r="G2220" t="s">
        <v>1470</v>
      </c>
      <c r="H2220" t="s">
        <v>296</v>
      </c>
      <c r="I2220">
        <v>43</v>
      </c>
      <c r="J2220">
        <v>14</v>
      </c>
      <c r="K2220">
        <v>65</v>
      </c>
      <c r="L2220">
        <v>58</v>
      </c>
      <c r="M2220">
        <v>18</v>
      </c>
      <c r="N2220">
        <v>83</v>
      </c>
      <c r="O2220">
        <v>71</v>
      </c>
      <c r="P2220">
        <v>24</v>
      </c>
      <c r="Q2220">
        <v>98</v>
      </c>
      <c r="R2220">
        <v>1200</v>
      </c>
      <c r="S2220">
        <v>1.0690420725766301</v>
      </c>
      <c r="T2220">
        <f t="shared" si="411"/>
        <v>1</v>
      </c>
      <c r="U2220">
        <f t="shared" si="412"/>
        <v>1282.8504870919562</v>
      </c>
      <c r="V2220">
        <f t="shared" si="413"/>
        <v>1069.0420725766301</v>
      </c>
      <c r="W2220">
        <v>24.69</v>
      </c>
      <c r="X2220">
        <f t="shared" si="414"/>
        <v>26.394648771916998</v>
      </c>
      <c r="Y2220">
        <v>0</v>
      </c>
      <c r="Z2220">
        <v>0</v>
      </c>
      <c r="AA2220">
        <v>0</v>
      </c>
      <c r="AB2220" s="2">
        <v>0.1</v>
      </c>
      <c r="AC2220">
        <v>25</v>
      </c>
      <c r="AD2220">
        <f t="shared" si="415"/>
        <v>0.11016807219002084</v>
      </c>
      <c r="AE2220">
        <v>1630000</v>
      </c>
      <c r="AF2220">
        <v>0</v>
      </c>
      <c r="AG2220">
        <v>0</v>
      </c>
      <c r="AH2220">
        <v>37800</v>
      </c>
      <c r="AI2220">
        <v>0.170307835065163</v>
      </c>
      <c r="AJ2220">
        <v>0.17355644747000001</v>
      </c>
      <c r="AK2220" s="1">
        <f t="shared" si="410"/>
        <v>0.11242321343774732</v>
      </c>
      <c r="AL2220" s="1">
        <f t="shared" si="416"/>
        <v>0.11437438882843831</v>
      </c>
      <c r="AM2220">
        <f t="shared" si="417"/>
        <v>0.11305937547312274</v>
      </c>
      <c r="AN2220">
        <f t="shared" si="418"/>
        <v>0.11536321336575692</v>
      </c>
      <c r="AO2220">
        <f t="shared" si="419"/>
        <v>9.858585476390426E-2</v>
      </c>
      <c r="AP2220">
        <f t="shared" si="420"/>
        <v>9.6634679373213267E-2</v>
      </c>
      <c r="AQ2220">
        <f t="shared" si="421"/>
        <v>44.716234642060989</v>
      </c>
    </row>
    <row r="2221" spans="1:43" x14ac:dyDescent="0.2">
      <c r="A2221">
        <v>42019</v>
      </c>
      <c r="B2221">
        <v>11</v>
      </c>
      <c r="C2221">
        <v>42</v>
      </c>
      <c r="D2221" t="s">
        <v>24</v>
      </c>
      <c r="E2221">
        <v>19</v>
      </c>
      <c r="F2221" t="s">
        <v>1469</v>
      </c>
      <c r="G2221" t="s">
        <v>1470</v>
      </c>
      <c r="H2221" t="s">
        <v>503</v>
      </c>
      <c r="I2221">
        <v>43</v>
      </c>
      <c r="J2221">
        <v>14</v>
      </c>
      <c r="K2221">
        <v>65</v>
      </c>
      <c r="L2221">
        <v>58</v>
      </c>
      <c r="M2221">
        <v>18</v>
      </c>
      <c r="N2221">
        <v>83</v>
      </c>
      <c r="O2221">
        <v>71</v>
      </c>
      <c r="P2221">
        <v>24</v>
      </c>
      <c r="Q2221">
        <v>98</v>
      </c>
      <c r="R2221">
        <v>1200</v>
      </c>
      <c r="S2221">
        <v>0.99188199097459995</v>
      </c>
      <c r="T2221">
        <f t="shared" si="411"/>
        <v>1</v>
      </c>
      <c r="U2221">
        <f t="shared" si="412"/>
        <v>1190.2583891695199</v>
      </c>
      <c r="V2221">
        <f t="shared" si="413"/>
        <v>991.88199097459994</v>
      </c>
      <c r="W2221">
        <v>24.69</v>
      </c>
      <c r="X2221">
        <f t="shared" si="414"/>
        <v>24.489566357162875</v>
      </c>
      <c r="Y2221">
        <v>0</v>
      </c>
      <c r="Z2221">
        <v>0</v>
      </c>
      <c r="AA2221">
        <v>0</v>
      </c>
      <c r="AB2221" s="2">
        <v>0.1</v>
      </c>
      <c r="AC2221">
        <v>25</v>
      </c>
      <c r="AD2221">
        <f t="shared" si="415"/>
        <v>0.11016807219002084</v>
      </c>
      <c r="AE2221">
        <v>1630000</v>
      </c>
      <c r="AF2221">
        <v>0</v>
      </c>
      <c r="AG2221">
        <v>0</v>
      </c>
      <c r="AH2221">
        <v>37800</v>
      </c>
      <c r="AI2221">
        <v>0.159595217029982</v>
      </c>
      <c r="AJ2221">
        <v>0.16332309530125</v>
      </c>
      <c r="AK2221" s="1">
        <f t="shared" si="410"/>
        <v>0.11131045527374656</v>
      </c>
      <c r="AL2221" s="1">
        <f t="shared" si="416"/>
        <v>0.11339260073402421</v>
      </c>
      <c r="AM2221">
        <f t="shared" si="417"/>
        <v>0.11198931884504694</v>
      </c>
      <c r="AN2221">
        <f t="shared" si="418"/>
        <v>0.11444779881166089</v>
      </c>
      <c r="AO2221">
        <f t="shared" si="419"/>
        <v>9.7760340624313963E-2</v>
      </c>
      <c r="AP2221">
        <f t="shared" si="420"/>
        <v>9.5678195164036306E-2</v>
      </c>
      <c r="AQ2221">
        <f t="shared" si="421"/>
        <v>47.717752799099095</v>
      </c>
    </row>
    <row r="2222" spans="1:43" x14ac:dyDescent="0.2">
      <c r="A2222">
        <v>42021</v>
      </c>
      <c r="B2222">
        <v>9</v>
      </c>
      <c r="C2222">
        <v>42</v>
      </c>
      <c r="D2222" t="s">
        <v>1477</v>
      </c>
      <c r="E2222">
        <v>21</v>
      </c>
      <c r="F2222" t="s">
        <v>1469</v>
      </c>
      <c r="G2222" t="s">
        <v>1470</v>
      </c>
      <c r="H2222" t="s">
        <v>296</v>
      </c>
      <c r="I2222">
        <v>43</v>
      </c>
      <c r="J2222">
        <v>14</v>
      </c>
      <c r="K2222">
        <v>65</v>
      </c>
      <c r="L2222">
        <v>58</v>
      </c>
      <c r="M2222">
        <v>18</v>
      </c>
      <c r="N2222">
        <v>83</v>
      </c>
      <c r="O2222">
        <v>71</v>
      </c>
      <c r="P2222">
        <v>24</v>
      </c>
      <c r="Q2222">
        <v>98</v>
      </c>
      <c r="R2222">
        <v>1200</v>
      </c>
      <c r="S2222">
        <v>0.99613198813270099</v>
      </c>
      <c r="T2222">
        <f t="shared" si="411"/>
        <v>1</v>
      </c>
      <c r="U2222">
        <f t="shared" si="412"/>
        <v>1195.3583857592412</v>
      </c>
      <c r="V2222">
        <f t="shared" si="413"/>
        <v>996.13198813270094</v>
      </c>
      <c r="W2222">
        <v>24.69</v>
      </c>
      <c r="X2222">
        <f t="shared" si="414"/>
        <v>24.59449878699639</v>
      </c>
      <c r="Y2222">
        <v>0</v>
      </c>
      <c r="Z2222">
        <v>0</v>
      </c>
      <c r="AA2222">
        <v>0</v>
      </c>
      <c r="AB2222" s="2">
        <v>0.1</v>
      </c>
      <c r="AC2222">
        <v>25</v>
      </c>
      <c r="AD2222">
        <f t="shared" si="415"/>
        <v>0.11016807219002084</v>
      </c>
      <c r="AE2222">
        <v>1630000</v>
      </c>
      <c r="AF2222">
        <v>0</v>
      </c>
      <c r="AG2222">
        <v>0</v>
      </c>
      <c r="AH2222">
        <v>37800</v>
      </c>
      <c r="AI2222">
        <v>0.16129711738872099</v>
      </c>
      <c r="AJ2222">
        <v>0.16372749321587499</v>
      </c>
      <c r="AK2222" s="1">
        <f t="shared" si="410"/>
        <v>0.11060788963298132</v>
      </c>
      <c r="AL2222" s="1">
        <f t="shared" si="416"/>
        <v>0.1126680656733266</v>
      </c>
      <c r="AM2222">
        <f t="shared" si="417"/>
        <v>0.1112795902854755</v>
      </c>
      <c r="AN2222">
        <f t="shared" si="418"/>
        <v>0.11371212999968525</v>
      </c>
      <c r="AO2222">
        <f t="shared" si="419"/>
        <v>9.7134472744642403E-2</v>
      </c>
      <c r="AP2222">
        <f t="shared" si="420"/>
        <v>9.5074296704297123E-2</v>
      </c>
      <c r="AQ2222">
        <f t="shared" si="421"/>
        <v>47.214266674103513</v>
      </c>
    </row>
    <row r="2223" spans="1:43" x14ac:dyDescent="0.2">
      <c r="A2223">
        <v>42023</v>
      </c>
      <c r="B2223">
        <v>9</v>
      </c>
      <c r="C2223">
        <v>42</v>
      </c>
      <c r="D2223" t="s">
        <v>1478</v>
      </c>
      <c r="E2223">
        <v>23</v>
      </c>
      <c r="F2223" t="s">
        <v>1469</v>
      </c>
      <c r="G2223" t="s">
        <v>1470</v>
      </c>
      <c r="H2223" t="s">
        <v>296</v>
      </c>
      <c r="I2223">
        <v>43</v>
      </c>
      <c r="J2223">
        <v>14</v>
      </c>
      <c r="K2223">
        <v>65</v>
      </c>
      <c r="L2223">
        <v>58</v>
      </c>
      <c r="M2223">
        <v>18</v>
      </c>
      <c r="N2223">
        <v>83</v>
      </c>
      <c r="O2223">
        <v>71</v>
      </c>
      <c r="P2223">
        <v>24</v>
      </c>
      <c r="Q2223">
        <v>98</v>
      </c>
      <c r="R2223">
        <v>1200</v>
      </c>
      <c r="S2223">
        <v>1.0018173347819901</v>
      </c>
      <c r="T2223">
        <f t="shared" si="411"/>
        <v>1</v>
      </c>
      <c r="U2223">
        <f t="shared" si="412"/>
        <v>1202.180801738388</v>
      </c>
      <c r="V2223">
        <f t="shared" si="413"/>
        <v>1001.8173347819901</v>
      </c>
      <c r="W2223">
        <v>24.69</v>
      </c>
      <c r="X2223">
        <f t="shared" si="414"/>
        <v>24.734869995767337</v>
      </c>
      <c r="Y2223">
        <v>0</v>
      </c>
      <c r="Z2223">
        <v>0</v>
      </c>
      <c r="AA2223">
        <v>0</v>
      </c>
      <c r="AB2223" s="2">
        <v>0.1</v>
      </c>
      <c r="AC2223">
        <v>25</v>
      </c>
      <c r="AD2223">
        <f t="shared" si="415"/>
        <v>0.11016807219002084</v>
      </c>
      <c r="AE2223">
        <v>1630000</v>
      </c>
      <c r="AF2223">
        <v>0</v>
      </c>
      <c r="AG2223">
        <v>0</v>
      </c>
      <c r="AH2223">
        <v>37800</v>
      </c>
      <c r="AI2223">
        <v>0.159390762354681</v>
      </c>
      <c r="AJ2223">
        <v>0.16229638382762501</v>
      </c>
      <c r="AK2223" s="1">
        <f t="shared" si="410"/>
        <v>0.11256962516456749</v>
      </c>
      <c r="AL2223" s="1">
        <f t="shared" si="416"/>
        <v>0.11465444144696633</v>
      </c>
      <c r="AM2223">
        <f t="shared" si="417"/>
        <v>0.11324935953182237</v>
      </c>
      <c r="AN2223">
        <f t="shared" si="418"/>
        <v>0.11571099305461414</v>
      </c>
      <c r="AO2223">
        <f t="shared" si="419"/>
        <v>9.8845345556581032E-2</v>
      </c>
      <c r="AP2223">
        <f t="shared" si="420"/>
        <v>9.6760529274182189E-2</v>
      </c>
      <c r="AQ2223">
        <f t="shared" si="421"/>
        <v>47.778961601356556</v>
      </c>
    </row>
    <row r="2224" spans="1:43" x14ac:dyDescent="0.2">
      <c r="A2224">
        <v>42025</v>
      </c>
      <c r="B2224">
        <v>9</v>
      </c>
      <c r="C2224">
        <v>42</v>
      </c>
      <c r="D2224" t="s">
        <v>1098</v>
      </c>
      <c r="E2224">
        <v>25</v>
      </c>
      <c r="F2224" t="s">
        <v>1469</v>
      </c>
      <c r="G2224" t="s">
        <v>1470</v>
      </c>
      <c r="H2224" t="s">
        <v>296</v>
      </c>
      <c r="I2224">
        <v>43</v>
      </c>
      <c r="J2224">
        <v>14</v>
      </c>
      <c r="K2224">
        <v>65</v>
      </c>
      <c r="L2224">
        <v>58</v>
      </c>
      <c r="M2224">
        <v>18</v>
      </c>
      <c r="N2224">
        <v>83</v>
      </c>
      <c r="O2224">
        <v>71</v>
      </c>
      <c r="P2224">
        <v>24</v>
      </c>
      <c r="Q2224">
        <v>98</v>
      </c>
      <c r="R2224">
        <v>1200</v>
      </c>
      <c r="S2224">
        <v>1.03588600158691</v>
      </c>
      <c r="T2224">
        <f t="shared" si="411"/>
        <v>1</v>
      </c>
      <c r="U2224">
        <f t="shared" si="412"/>
        <v>1243.0632019042921</v>
      </c>
      <c r="V2224">
        <f t="shared" si="413"/>
        <v>1035.88600158691</v>
      </c>
      <c r="W2224">
        <v>24.69</v>
      </c>
      <c r="X2224">
        <f t="shared" si="414"/>
        <v>25.576025379180809</v>
      </c>
      <c r="Y2224">
        <v>0</v>
      </c>
      <c r="Z2224">
        <v>0</v>
      </c>
      <c r="AA2224">
        <v>0</v>
      </c>
      <c r="AB2224" s="2">
        <v>0.1</v>
      </c>
      <c r="AC2224">
        <v>25</v>
      </c>
      <c r="AD2224">
        <f t="shared" si="415"/>
        <v>0.11016807219002084</v>
      </c>
      <c r="AE2224">
        <v>1630000</v>
      </c>
      <c r="AF2224">
        <v>0</v>
      </c>
      <c r="AG2224">
        <v>0</v>
      </c>
      <c r="AH2224">
        <v>37800</v>
      </c>
      <c r="AI2224">
        <v>0.163582774713361</v>
      </c>
      <c r="AJ2224">
        <v>0.16495101709599999</v>
      </c>
      <c r="AK2224" s="1">
        <f t="shared" si="410"/>
        <v>0.11341492748764592</v>
      </c>
      <c r="AL2224" s="1">
        <f t="shared" si="416"/>
        <v>0.11544631775598731</v>
      </c>
      <c r="AM2224">
        <f t="shared" si="417"/>
        <v>0.11407724281507131</v>
      </c>
      <c r="AN2224">
        <f t="shared" si="418"/>
        <v>0.11647579391266172</v>
      </c>
      <c r="AO2224">
        <f t="shared" si="419"/>
        <v>9.9518508976024753E-2</v>
      </c>
      <c r="AP2224">
        <f t="shared" si="420"/>
        <v>9.7487118707683368E-2</v>
      </c>
      <c r="AQ2224">
        <f t="shared" si="421"/>
        <v>46.554566197447173</v>
      </c>
    </row>
    <row r="2225" spans="1:43" x14ac:dyDescent="0.2">
      <c r="A2225">
        <v>42027</v>
      </c>
      <c r="B2225">
        <v>9</v>
      </c>
      <c r="C2225">
        <v>42</v>
      </c>
      <c r="D2225" t="s">
        <v>1479</v>
      </c>
      <c r="E2225">
        <v>27</v>
      </c>
      <c r="F2225" t="s">
        <v>1469</v>
      </c>
      <c r="G2225" t="s">
        <v>1470</v>
      </c>
      <c r="H2225" t="s">
        <v>296</v>
      </c>
      <c r="I2225">
        <v>43</v>
      </c>
      <c r="J2225">
        <v>14</v>
      </c>
      <c r="K2225">
        <v>65</v>
      </c>
      <c r="L2225">
        <v>58</v>
      </c>
      <c r="M2225">
        <v>18</v>
      </c>
      <c r="N2225">
        <v>83</v>
      </c>
      <c r="O2225">
        <v>71</v>
      </c>
      <c r="P2225">
        <v>24</v>
      </c>
      <c r="Q2225">
        <v>98</v>
      </c>
      <c r="R2225">
        <v>1200</v>
      </c>
      <c r="S2225">
        <v>1.0036196340532899</v>
      </c>
      <c r="T2225">
        <f t="shared" si="411"/>
        <v>1</v>
      </c>
      <c r="U2225">
        <f t="shared" si="412"/>
        <v>1204.3435608639479</v>
      </c>
      <c r="V2225">
        <f t="shared" si="413"/>
        <v>1003.6196340532899</v>
      </c>
      <c r="W2225">
        <v>24.69</v>
      </c>
      <c r="X2225">
        <f t="shared" si="414"/>
        <v>24.779368764775729</v>
      </c>
      <c r="Y2225">
        <v>0</v>
      </c>
      <c r="Z2225">
        <v>0</v>
      </c>
      <c r="AA2225">
        <v>0</v>
      </c>
      <c r="AB2225" s="2">
        <v>0.1</v>
      </c>
      <c r="AC2225">
        <v>25</v>
      </c>
      <c r="AD2225">
        <f t="shared" si="415"/>
        <v>0.11016807219002084</v>
      </c>
      <c r="AE2225">
        <v>1630000</v>
      </c>
      <c r="AF2225">
        <v>0</v>
      </c>
      <c r="AG2225">
        <v>0</v>
      </c>
      <c r="AH2225">
        <v>37800</v>
      </c>
      <c r="AI2225">
        <v>0.164753142128888</v>
      </c>
      <c r="AJ2225">
        <v>0.170872778219125</v>
      </c>
      <c r="AK2225" s="1">
        <f t="shared" si="410"/>
        <v>0.10910163738589704</v>
      </c>
      <c r="AL2225" s="1">
        <f t="shared" si="416"/>
        <v>0.11111859713748128</v>
      </c>
      <c r="AM2225">
        <f t="shared" si="417"/>
        <v>0.10975924778164096</v>
      </c>
      <c r="AN2225">
        <f t="shared" si="418"/>
        <v>0.1121407601386476</v>
      </c>
      <c r="AO2225">
        <f t="shared" si="419"/>
        <v>9.5796539835520986E-2</v>
      </c>
      <c r="AP2225">
        <f t="shared" si="420"/>
        <v>9.3779580083936748E-2</v>
      </c>
      <c r="AQ2225">
        <f t="shared" si="421"/>
        <v>46.223853552957131</v>
      </c>
    </row>
    <row r="2226" spans="1:43" x14ac:dyDescent="0.2">
      <c r="A2226">
        <v>42029</v>
      </c>
      <c r="B2226">
        <v>9</v>
      </c>
      <c r="C2226">
        <v>42</v>
      </c>
      <c r="D2226" t="s">
        <v>1480</v>
      </c>
      <c r="E2226">
        <v>29</v>
      </c>
      <c r="F2226" t="s">
        <v>1469</v>
      </c>
      <c r="G2226" t="s">
        <v>1470</v>
      </c>
      <c r="H2226" t="s">
        <v>296</v>
      </c>
      <c r="I2226">
        <v>43</v>
      </c>
      <c r="J2226">
        <v>14</v>
      </c>
      <c r="K2226">
        <v>65</v>
      </c>
      <c r="L2226">
        <v>58</v>
      </c>
      <c r="M2226">
        <v>18</v>
      </c>
      <c r="N2226">
        <v>83</v>
      </c>
      <c r="O2226">
        <v>71</v>
      </c>
      <c r="P2226">
        <v>24</v>
      </c>
      <c r="Q2226">
        <v>98</v>
      </c>
      <c r="R2226">
        <v>1200</v>
      </c>
      <c r="S2226">
        <v>1.0430750790096499</v>
      </c>
      <c r="T2226">
        <f t="shared" si="411"/>
        <v>1</v>
      </c>
      <c r="U2226">
        <f t="shared" si="412"/>
        <v>1251.6900948115799</v>
      </c>
      <c r="V2226">
        <f t="shared" si="413"/>
        <v>1043.0750790096499</v>
      </c>
      <c r="W2226">
        <v>24.69</v>
      </c>
      <c r="X2226">
        <f t="shared" si="414"/>
        <v>25.753523700748257</v>
      </c>
      <c r="Y2226">
        <v>0</v>
      </c>
      <c r="Z2226">
        <v>0</v>
      </c>
      <c r="AA2226">
        <v>0</v>
      </c>
      <c r="AB2226" s="2">
        <v>0.1</v>
      </c>
      <c r="AC2226">
        <v>25</v>
      </c>
      <c r="AD2226">
        <f t="shared" si="415"/>
        <v>0.11016807219002084</v>
      </c>
      <c r="AE2226">
        <v>1630000</v>
      </c>
      <c r="AF2226">
        <v>0</v>
      </c>
      <c r="AG2226">
        <v>0</v>
      </c>
      <c r="AH2226">
        <v>37800</v>
      </c>
      <c r="AI2226">
        <v>0.172396214756039</v>
      </c>
      <c r="AJ2226">
        <v>0.175417384667125</v>
      </c>
      <c r="AK2226" s="1">
        <f t="shared" si="410"/>
        <v>0.10836366103811872</v>
      </c>
      <c r="AL2226" s="1">
        <f t="shared" si="416"/>
        <v>0.1102912002076489</v>
      </c>
      <c r="AM2226">
        <f t="shared" si="417"/>
        <v>0.10899211671012261</v>
      </c>
      <c r="AN2226">
        <f t="shared" si="418"/>
        <v>0.11126804628543756</v>
      </c>
      <c r="AO2226">
        <f t="shared" si="419"/>
        <v>9.5072783109072162E-2</v>
      </c>
      <c r="AP2226">
        <f t="shared" si="420"/>
        <v>9.3145243939541975E-2</v>
      </c>
      <c r="AQ2226">
        <f t="shared" si="421"/>
        <v>44.174549452446612</v>
      </c>
    </row>
    <row r="2227" spans="1:43" x14ac:dyDescent="0.2">
      <c r="A2227">
        <v>42031</v>
      </c>
      <c r="B2227">
        <v>9</v>
      </c>
      <c r="C2227">
        <v>42</v>
      </c>
      <c r="D2227" t="s">
        <v>1481</v>
      </c>
      <c r="E2227">
        <v>31</v>
      </c>
      <c r="F2227" t="s">
        <v>1469</v>
      </c>
      <c r="G2227" t="s">
        <v>1470</v>
      </c>
      <c r="H2227" t="s">
        <v>296</v>
      </c>
      <c r="I2227">
        <v>43</v>
      </c>
      <c r="J2227">
        <v>14</v>
      </c>
      <c r="K2227">
        <v>65</v>
      </c>
      <c r="L2227">
        <v>58</v>
      </c>
      <c r="M2227">
        <v>18</v>
      </c>
      <c r="N2227">
        <v>83</v>
      </c>
      <c r="O2227">
        <v>71</v>
      </c>
      <c r="P2227">
        <v>24</v>
      </c>
      <c r="Q2227">
        <v>98</v>
      </c>
      <c r="R2227">
        <v>1200</v>
      </c>
      <c r="S2227">
        <v>0.99618362387021397</v>
      </c>
      <c r="T2227">
        <f t="shared" si="411"/>
        <v>1</v>
      </c>
      <c r="U2227">
        <f t="shared" si="412"/>
        <v>1195.4203486442568</v>
      </c>
      <c r="V2227">
        <f t="shared" si="413"/>
        <v>996.18362387021398</v>
      </c>
      <c r="W2227">
        <v>24.69</v>
      </c>
      <c r="X2227">
        <f t="shared" si="414"/>
        <v>24.595773673355584</v>
      </c>
      <c r="Y2227">
        <v>0</v>
      </c>
      <c r="Z2227">
        <v>0</v>
      </c>
      <c r="AA2227">
        <v>0</v>
      </c>
      <c r="AB2227" s="2">
        <v>0.1</v>
      </c>
      <c r="AC2227">
        <v>25</v>
      </c>
      <c r="AD2227">
        <f t="shared" si="415"/>
        <v>0.11016807219002084</v>
      </c>
      <c r="AE2227">
        <v>1630000</v>
      </c>
      <c r="AF2227">
        <v>0</v>
      </c>
      <c r="AG2227">
        <v>0</v>
      </c>
      <c r="AH2227">
        <v>37800</v>
      </c>
      <c r="AI2227">
        <v>0.158962227252193</v>
      </c>
      <c r="AJ2227">
        <v>0.16018048494000001</v>
      </c>
      <c r="AK2227" s="1">
        <f t="shared" si="410"/>
        <v>0.11223835286676906</v>
      </c>
      <c r="AL2227" s="1">
        <f t="shared" si="416"/>
        <v>0.11432878945894018</v>
      </c>
      <c r="AM2227">
        <f t="shared" si="417"/>
        <v>0.11291991968215816</v>
      </c>
      <c r="AN2227">
        <f t="shared" si="418"/>
        <v>0.11538818934985183</v>
      </c>
      <c r="AO2227">
        <f t="shared" si="419"/>
        <v>9.8566216913676313E-2</v>
      </c>
      <c r="AP2227">
        <f t="shared" si="420"/>
        <v>9.6475780321505195E-2</v>
      </c>
      <c r="AQ2227">
        <f t="shared" si="421"/>
        <v>47.907765547806825</v>
      </c>
    </row>
    <row r="2228" spans="1:43" x14ac:dyDescent="0.2">
      <c r="A2228">
        <v>42033</v>
      </c>
      <c r="B2228">
        <v>11</v>
      </c>
      <c r="C2228">
        <v>42</v>
      </c>
      <c r="D2228" t="s">
        <v>1482</v>
      </c>
      <c r="E2228">
        <v>33</v>
      </c>
      <c r="F2228" t="s">
        <v>1469</v>
      </c>
      <c r="G2228" t="s">
        <v>1470</v>
      </c>
      <c r="H2228" t="s">
        <v>503</v>
      </c>
      <c r="I2228">
        <v>43</v>
      </c>
      <c r="J2228">
        <v>14</v>
      </c>
      <c r="K2228">
        <v>65</v>
      </c>
      <c r="L2228">
        <v>58</v>
      </c>
      <c r="M2228">
        <v>18</v>
      </c>
      <c r="N2228">
        <v>83</v>
      </c>
      <c r="O2228">
        <v>71</v>
      </c>
      <c r="P2228">
        <v>24</v>
      </c>
      <c r="Q2228">
        <v>98</v>
      </c>
      <c r="R2228">
        <v>1200</v>
      </c>
      <c r="S2228">
        <v>0.99975841840108204</v>
      </c>
      <c r="T2228">
        <f t="shared" si="411"/>
        <v>1</v>
      </c>
      <c r="U2228">
        <f t="shared" si="412"/>
        <v>1199.7101020812984</v>
      </c>
      <c r="V2228">
        <f t="shared" si="413"/>
        <v>999.75841840108205</v>
      </c>
      <c r="W2228">
        <v>24.69</v>
      </c>
      <c r="X2228">
        <f t="shared" si="414"/>
        <v>24.684035350322716</v>
      </c>
      <c r="Y2228">
        <v>0</v>
      </c>
      <c r="Z2228">
        <v>0</v>
      </c>
      <c r="AA2228">
        <v>0</v>
      </c>
      <c r="AB2228" s="2">
        <v>0.1</v>
      </c>
      <c r="AC2228">
        <v>25</v>
      </c>
      <c r="AD2228">
        <f t="shared" si="415"/>
        <v>0.11016807219002084</v>
      </c>
      <c r="AE2228">
        <v>1630000</v>
      </c>
      <c r="AF2228">
        <v>0</v>
      </c>
      <c r="AG2228">
        <v>0</v>
      </c>
      <c r="AH2228">
        <v>37800</v>
      </c>
      <c r="AI2228">
        <v>0.16120777175325901</v>
      </c>
      <c r="AJ2228">
        <v>0.16586945416687501</v>
      </c>
      <c r="AK2228" s="1">
        <f t="shared" si="410"/>
        <v>0.11107208396642536</v>
      </c>
      <c r="AL2228" s="1">
        <f t="shared" si="416"/>
        <v>0.11313340181113583</v>
      </c>
      <c r="AM2228">
        <f t="shared" si="417"/>
        <v>0.11174415689328934</v>
      </c>
      <c r="AN2228">
        <f t="shared" si="418"/>
        <v>0.11417804478571773</v>
      </c>
      <c r="AO2228">
        <f t="shared" si="419"/>
        <v>9.753461818186554E-2</v>
      </c>
      <c r="AP2228">
        <f t="shared" si="420"/>
        <v>9.5473300337155065E-2</v>
      </c>
      <c r="AQ2228">
        <f t="shared" si="421"/>
        <v>47.240434076661039</v>
      </c>
    </row>
    <row r="2229" spans="1:43" x14ac:dyDescent="0.2">
      <c r="A2229">
        <v>42035</v>
      </c>
      <c r="B2229">
        <v>9</v>
      </c>
      <c r="C2229">
        <v>42</v>
      </c>
      <c r="D2229" t="s">
        <v>509</v>
      </c>
      <c r="E2229">
        <v>35</v>
      </c>
      <c r="F2229" t="s">
        <v>1469</v>
      </c>
      <c r="G2229" t="s">
        <v>1470</v>
      </c>
      <c r="H2229" t="s">
        <v>296</v>
      </c>
      <c r="I2229">
        <v>43</v>
      </c>
      <c r="J2229">
        <v>14</v>
      </c>
      <c r="K2229">
        <v>65</v>
      </c>
      <c r="L2229">
        <v>58</v>
      </c>
      <c r="M2229">
        <v>18</v>
      </c>
      <c r="N2229">
        <v>83</v>
      </c>
      <c r="O2229">
        <v>71</v>
      </c>
      <c r="P2229">
        <v>24</v>
      </c>
      <c r="Q2229">
        <v>98</v>
      </c>
      <c r="R2229">
        <v>1200</v>
      </c>
      <c r="S2229">
        <v>1.00612381788401</v>
      </c>
      <c r="T2229">
        <f t="shared" si="411"/>
        <v>1</v>
      </c>
      <c r="U2229">
        <f t="shared" si="412"/>
        <v>1207.3485814608121</v>
      </c>
      <c r="V2229">
        <f t="shared" si="413"/>
        <v>1006.1238178840099</v>
      </c>
      <c r="W2229">
        <v>24.69</v>
      </c>
      <c r="X2229">
        <f t="shared" si="414"/>
        <v>24.841197063556208</v>
      </c>
      <c r="Y2229">
        <v>0</v>
      </c>
      <c r="Z2229">
        <v>0</v>
      </c>
      <c r="AA2229">
        <v>0</v>
      </c>
      <c r="AB2229" s="2">
        <v>0.1</v>
      </c>
      <c r="AC2229">
        <v>25</v>
      </c>
      <c r="AD2229">
        <f t="shared" si="415"/>
        <v>0.11016807219002084</v>
      </c>
      <c r="AE2229">
        <v>1630000</v>
      </c>
      <c r="AF2229">
        <v>0</v>
      </c>
      <c r="AG2229">
        <v>0</v>
      </c>
      <c r="AH2229">
        <v>37800</v>
      </c>
      <c r="AI2229">
        <v>0.161527135691513</v>
      </c>
      <c r="AJ2229">
        <v>0.16531774026662499</v>
      </c>
      <c r="AK2229" s="1">
        <f t="shared" si="410"/>
        <v>0.11155826821766682</v>
      </c>
      <c r="AL2229" s="1">
        <f t="shared" si="416"/>
        <v>0.1136155105206297</v>
      </c>
      <c r="AM2229">
        <f t="shared" si="417"/>
        <v>0.11222901235320544</v>
      </c>
      <c r="AN2229">
        <f t="shared" si="418"/>
        <v>0.11465808807572028</v>
      </c>
      <c r="AO2229">
        <f t="shared" si="419"/>
        <v>9.7948447962322965E-2</v>
      </c>
      <c r="AP2229">
        <f t="shared" si="420"/>
        <v>9.5891205659360088E-2</v>
      </c>
      <c r="AQ2229">
        <f t="shared" si="421"/>
        <v>47.147032488086069</v>
      </c>
    </row>
    <row r="2230" spans="1:43" x14ac:dyDescent="0.2">
      <c r="A2230">
        <v>42037</v>
      </c>
      <c r="B2230">
        <v>9</v>
      </c>
      <c r="C2230">
        <v>42</v>
      </c>
      <c r="D2230" t="s">
        <v>118</v>
      </c>
      <c r="E2230">
        <v>37</v>
      </c>
      <c r="F2230" t="s">
        <v>1469</v>
      </c>
      <c r="G2230" t="s">
        <v>1470</v>
      </c>
      <c r="H2230" t="s">
        <v>296</v>
      </c>
      <c r="I2230">
        <v>43</v>
      </c>
      <c r="J2230">
        <v>14</v>
      </c>
      <c r="K2230">
        <v>65</v>
      </c>
      <c r="L2230">
        <v>58</v>
      </c>
      <c r="M2230">
        <v>18</v>
      </c>
      <c r="N2230">
        <v>83</v>
      </c>
      <c r="O2230">
        <v>71</v>
      </c>
      <c r="P2230">
        <v>24</v>
      </c>
      <c r="Q2230">
        <v>98</v>
      </c>
      <c r="R2230">
        <v>1200</v>
      </c>
      <c r="S2230">
        <v>1.01660278013774</v>
      </c>
      <c r="T2230">
        <f t="shared" si="411"/>
        <v>1</v>
      </c>
      <c r="U2230">
        <f t="shared" si="412"/>
        <v>1219.923336165288</v>
      </c>
      <c r="V2230">
        <f t="shared" si="413"/>
        <v>1016.60278013774</v>
      </c>
      <c r="W2230">
        <v>24.69</v>
      </c>
      <c r="X2230">
        <f t="shared" si="414"/>
        <v>25.099922641600802</v>
      </c>
      <c r="Y2230">
        <v>0</v>
      </c>
      <c r="Z2230">
        <v>0</v>
      </c>
      <c r="AA2230">
        <v>0</v>
      </c>
      <c r="AB2230" s="2">
        <v>0.1</v>
      </c>
      <c r="AC2230">
        <v>25</v>
      </c>
      <c r="AD2230">
        <f t="shared" si="415"/>
        <v>0.11016807219002084</v>
      </c>
      <c r="AE2230">
        <v>1630000</v>
      </c>
      <c r="AF2230">
        <v>0</v>
      </c>
      <c r="AG2230">
        <v>0</v>
      </c>
      <c r="AH2230">
        <v>37800</v>
      </c>
      <c r="AI2230">
        <v>0.16146998797770501</v>
      </c>
      <c r="AJ2230">
        <v>0.163607336789375</v>
      </c>
      <c r="AK2230" s="1">
        <f t="shared" si="410"/>
        <v>0.11276006193801466</v>
      </c>
      <c r="AL2230" s="1">
        <f t="shared" si="416"/>
        <v>0.11481803234343073</v>
      </c>
      <c r="AM2230">
        <f t="shared" si="417"/>
        <v>0.11343104346437975</v>
      </c>
      <c r="AN2230">
        <f t="shared" si="418"/>
        <v>0.1158609788892204</v>
      </c>
      <c r="AO2230">
        <f t="shared" si="419"/>
        <v>9.8982191820929211E-2</v>
      </c>
      <c r="AP2230">
        <f t="shared" si="420"/>
        <v>9.6924221415513143E-2</v>
      </c>
      <c r="AQ2230">
        <f t="shared" si="421"/>
        <v>47.163718840474345</v>
      </c>
    </row>
    <row r="2231" spans="1:43" x14ac:dyDescent="0.2">
      <c r="A2231">
        <v>42039</v>
      </c>
      <c r="B2231">
        <v>9</v>
      </c>
      <c r="C2231">
        <v>42</v>
      </c>
      <c r="D2231" t="s">
        <v>121</v>
      </c>
      <c r="E2231">
        <v>39</v>
      </c>
      <c r="F2231" t="s">
        <v>1469</v>
      </c>
      <c r="G2231" t="s">
        <v>1470</v>
      </c>
      <c r="H2231" t="s">
        <v>296</v>
      </c>
      <c r="I2231">
        <v>43</v>
      </c>
      <c r="J2231">
        <v>14</v>
      </c>
      <c r="K2231">
        <v>65</v>
      </c>
      <c r="L2231">
        <v>58</v>
      </c>
      <c r="M2231">
        <v>18</v>
      </c>
      <c r="N2231">
        <v>83</v>
      </c>
      <c r="O2231">
        <v>71</v>
      </c>
      <c r="P2231">
        <v>24</v>
      </c>
      <c r="Q2231">
        <v>98</v>
      </c>
      <c r="R2231">
        <v>1200</v>
      </c>
      <c r="S2231">
        <v>0.99689988114617101</v>
      </c>
      <c r="T2231">
        <f t="shared" si="411"/>
        <v>1</v>
      </c>
      <c r="U2231">
        <f t="shared" si="412"/>
        <v>1196.2798573754053</v>
      </c>
      <c r="V2231">
        <f t="shared" si="413"/>
        <v>996.89988114617097</v>
      </c>
      <c r="W2231">
        <v>24.69</v>
      </c>
      <c r="X2231">
        <f t="shared" si="414"/>
        <v>24.613458065498964</v>
      </c>
      <c r="Y2231">
        <v>0</v>
      </c>
      <c r="Z2231">
        <v>0</v>
      </c>
      <c r="AA2231">
        <v>0</v>
      </c>
      <c r="AB2231" s="2">
        <v>0.1</v>
      </c>
      <c r="AC2231">
        <v>25</v>
      </c>
      <c r="AD2231">
        <f t="shared" si="415"/>
        <v>0.11016807219002084</v>
      </c>
      <c r="AE2231">
        <v>1630000</v>
      </c>
      <c r="AF2231">
        <v>0</v>
      </c>
      <c r="AG2231">
        <v>0</v>
      </c>
      <c r="AH2231">
        <v>37800</v>
      </c>
      <c r="AI2231">
        <v>0.15914344999253699</v>
      </c>
      <c r="AJ2231">
        <v>0.160810293756875</v>
      </c>
      <c r="AK2231" s="1">
        <f t="shared" si="410"/>
        <v>0.11219115037754898</v>
      </c>
      <c r="AL2231" s="1">
        <f t="shared" si="416"/>
        <v>0.11427920650952669</v>
      </c>
      <c r="AM2231">
        <f t="shared" si="417"/>
        <v>0.11287194106670718</v>
      </c>
      <c r="AN2231">
        <f t="shared" si="418"/>
        <v>0.11533740002121658</v>
      </c>
      <c r="AO2231">
        <f t="shared" si="419"/>
        <v>9.8523263005420719E-2</v>
      </c>
      <c r="AP2231">
        <f t="shared" si="420"/>
        <v>9.6435206873443008E-2</v>
      </c>
      <c r="AQ2231">
        <f t="shared" si="421"/>
        <v>47.853211140718521</v>
      </c>
    </row>
    <row r="2232" spans="1:43" x14ac:dyDescent="0.2">
      <c r="A2232">
        <v>42041</v>
      </c>
      <c r="B2232">
        <v>9</v>
      </c>
      <c r="C2232">
        <v>42</v>
      </c>
      <c r="D2232" t="s">
        <v>511</v>
      </c>
      <c r="E2232">
        <v>41</v>
      </c>
      <c r="F2232" t="s">
        <v>1469</v>
      </c>
      <c r="G2232" t="s">
        <v>1470</v>
      </c>
      <c r="H2232" t="s">
        <v>296</v>
      </c>
      <c r="I2232">
        <v>43</v>
      </c>
      <c r="J2232">
        <v>14</v>
      </c>
      <c r="K2232">
        <v>65</v>
      </c>
      <c r="L2232">
        <v>58</v>
      </c>
      <c r="M2232">
        <v>18</v>
      </c>
      <c r="N2232">
        <v>83</v>
      </c>
      <c r="O2232">
        <v>71</v>
      </c>
      <c r="P2232">
        <v>24</v>
      </c>
      <c r="Q2232">
        <v>98</v>
      </c>
      <c r="R2232">
        <v>1200</v>
      </c>
      <c r="S2232">
        <v>1.0064018885294601</v>
      </c>
      <c r="T2232">
        <f t="shared" si="411"/>
        <v>1</v>
      </c>
      <c r="U2232">
        <f t="shared" si="412"/>
        <v>1207.682266235352</v>
      </c>
      <c r="V2232">
        <f t="shared" si="413"/>
        <v>1006.4018885294602</v>
      </c>
      <c r="W2232">
        <v>24.69</v>
      </c>
      <c r="X2232">
        <f t="shared" si="414"/>
        <v>24.84806262779237</v>
      </c>
      <c r="Y2232">
        <v>0</v>
      </c>
      <c r="Z2232">
        <v>0</v>
      </c>
      <c r="AA2232">
        <v>0</v>
      </c>
      <c r="AB2232" s="2">
        <v>0.1</v>
      </c>
      <c r="AC2232">
        <v>25</v>
      </c>
      <c r="AD2232">
        <f t="shared" si="415"/>
        <v>0.11016807219002084</v>
      </c>
      <c r="AE2232">
        <v>1630000</v>
      </c>
      <c r="AF2232">
        <v>0</v>
      </c>
      <c r="AG2232">
        <v>0</v>
      </c>
      <c r="AH2232">
        <v>37800</v>
      </c>
      <c r="AI2232">
        <v>0.167768436977908</v>
      </c>
      <c r="AJ2232">
        <v>0.172724848821</v>
      </c>
      <c r="AK2232" s="1">
        <f t="shared" si="410"/>
        <v>0.10743777614312906</v>
      </c>
      <c r="AL2232" s="1">
        <f t="shared" si="416"/>
        <v>0.10941848516448545</v>
      </c>
      <c r="AM2232">
        <f t="shared" si="417"/>
        <v>0.10808356733572209</v>
      </c>
      <c r="AN2232">
        <f t="shared" si="418"/>
        <v>0.11042227687431834</v>
      </c>
      <c r="AO2232">
        <f t="shared" si="419"/>
        <v>9.4330097841409444E-2</v>
      </c>
      <c r="AP2232">
        <f t="shared" si="420"/>
        <v>9.2349388820053058E-2</v>
      </c>
      <c r="AQ2232">
        <f t="shared" si="421"/>
        <v>45.393074235757908</v>
      </c>
    </row>
    <row r="2233" spans="1:43" x14ac:dyDescent="0.2">
      <c r="A2233">
        <v>42043</v>
      </c>
      <c r="B2233">
        <v>9</v>
      </c>
      <c r="C2233">
        <v>42</v>
      </c>
      <c r="D2233" t="s">
        <v>1483</v>
      </c>
      <c r="E2233">
        <v>43</v>
      </c>
      <c r="F2233" t="s">
        <v>1469</v>
      </c>
      <c r="G2233" t="s">
        <v>1470</v>
      </c>
      <c r="H2233" t="s">
        <v>296</v>
      </c>
      <c r="I2233">
        <v>43</v>
      </c>
      <c r="J2233">
        <v>14</v>
      </c>
      <c r="K2233">
        <v>65</v>
      </c>
      <c r="L2233">
        <v>58</v>
      </c>
      <c r="M2233">
        <v>18</v>
      </c>
      <c r="N2233">
        <v>83</v>
      </c>
      <c r="O2233">
        <v>71</v>
      </c>
      <c r="P2233">
        <v>24</v>
      </c>
      <c r="Q2233">
        <v>98</v>
      </c>
      <c r="R2233">
        <v>1200</v>
      </c>
      <c r="S2233">
        <v>1.01349559852055</v>
      </c>
      <c r="T2233">
        <f t="shared" si="411"/>
        <v>1</v>
      </c>
      <c r="U2233">
        <f t="shared" si="412"/>
        <v>1216.1947182246602</v>
      </c>
      <c r="V2233">
        <f t="shared" si="413"/>
        <v>1013.4955985205501</v>
      </c>
      <c r="W2233">
        <v>24.69</v>
      </c>
      <c r="X2233">
        <f t="shared" si="414"/>
        <v>25.023206327472383</v>
      </c>
      <c r="Y2233">
        <v>0</v>
      </c>
      <c r="Z2233">
        <v>0</v>
      </c>
      <c r="AA2233">
        <v>0</v>
      </c>
      <c r="AB2233" s="2">
        <v>0.1</v>
      </c>
      <c r="AC2233">
        <v>25</v>
      </c>
      <c r="AD2233">
        <f t="shared" si="415"/>
        <v>0.11016807219002084</v>
      </c>
      <c r="AE2233">
        <v>1630000</v>
      </c>
      <c r="AF2233">
        <v>0</v>
      </c>
      <c r="AG2233">
        <v>0</v>
      </c>
      <c r="AH2233">
        <v>37800</v>
      </c>
      <c r="AI2233">
        <v>0.164773880911497</v>
      </c>
      <c r="AJ2233">
        <v>0.168857602314125</v>
      </c>
      <c r="AK2233" s="1">
        <f t="shared" si="410"/>
        <v>0.11016136836489991</v>
      </c>
      <c r="AL2233" s="1">
        <f t="shared" si="416"/>
        <v>0.112178074257744</v>
      </c>
      <c r="AM2233">
        <f t="shared" si="417"/>
        <v>0.11081889599243468</v>
      </c>
      <c r="AN2233">
        <f t="shared" si="418"/>
        <v>0.11320010860735367</v>
      </c>
      <c r="AO2233">
        <f t="shared" si="419"/>
        <v>9.6707190052961772E-2</v>
      </c>
      <c r="AP2233">
        <f t="shared" si="420"/>
        <v>9.4690484160117688E-2</v>
      </c>
      <c r="AQ2233">
        <f t="shared" si="421"/>
        <v>46.218035722819963</v>
      </c>
    </row>
    <row r="2234" spans="1:43" x14ac:dyDescent="0.2">
      <c r="A2234">
        <v>42045</v>
      </c>
      <c r="B2234">
        <v>9</v>
      </c>
      <c r="C2234">
        <v>42</v>
      </c>
      <c r="D2234" t="s">
        <v>563</v>
      </c>
      <c r="E2234">
        <v>45</v>
      </c>
      <c r="F2234" t="s">
        <v>1469</v>
      </c>
      <c r="G2234" t="s">
        <v>1470</v>
      </c>
      <c r="H2234" t="s">
        <v>296</v>
      </c>
      <c r="I2234">
        <v>43</v>
      </c>
      <c r="J2234">
        <v>14</v>
      </c>
      <c r="K2234">
        <v>65</v>
      </c>
      <c r="L2234">
        <v>58</v>
      </c>
      <c r="M2234">
        <v>18</v>
      </c>
      <c r="N2234">
        <v>83</v>
      </c>
      <c r="O2234">
        <v>71</v>
      </c>
      <c r="P2234">
        <v>24</v>
      </c>
      <c r="Q2234">
        <v>98</v>
      </c>
      <c r="R2234">
        <v>1200</v>
      </c>
      <c r="S2234">
        <v>1.0570273200670901</v>
      </c>
      <c r="T2234">
        <f t="shared" si="411"/>
        <v>1</v>
      </c>
      <c r="U2234">
        <f t="shared" si="412"/>
        <v>1268.4327840805081</v>
      </c>
      <c r="V2234">
        <f t="shared" si="413"/>
        <v>1057.0273200670902</v>
      </c>
      <c r="W2234">
        <v>24.69</v>
      </c>
      <c r="X2234">
        <f t="shared" si="414"/>
        <v>26.098004532456457</v>
      </c>
      <c r="Y2234">
        <v>0</v>
      </c>
      <c r="Z2234">
        <v>0</v>
      </c>
      <c r="AA2234">
        <v>0</v>
      </c>
      <c r="AB2234" s="2">
        <v>0.1</v>
      </c>
      <c r="AC2234">
        <v>25</v>
      </c>
      <c r="AD2234">
        <f t="shared" si="415"/>
        <v>0.11016807219002084</v>
      </c>
      <c r="AE2234">
        <v>1630000</v>
      </c>
      <c r="AF2234">
        <v>0</v>
      </c>
      <c r="AG2234">
        <v>0</v>
      </c>
      <c r="AH2234">
        <v>37800</v>
      </c>
      <c r="AI2234">
        <v>0.173488738569299</v>
      </c>
      <c r="AJ2234">
        <v>0.17462019853274999</v>
      </c>
      <c r="AK2234" s="1">
        <f t="shared" si="410"/>
        <v>0.10912160588353804</v>
      </c>
      <c r="AL2234" s="1">
        <f t="shared" si="416"/>
        <v>0.1110370066142216</v>
      </c>
      <c r="AM2234">
        <f t="shared" si="417"/>
        <v>0.10974610393389511</v>
      </c>
      <c r="AN2234">
        <f t="shared" si="418"/>
        <v>0.112007701124994</v>
      </c>
      <c r="AO2234">
        <f t="shared" si="419"/>
        <v>9.5712144968784704E-2</v>
      </c>
      <c r="AP2234">
        <f t="shared" si="420"/>
        <v>9.3796744238101151E-2</v>
      </c>
      <c r="AQ2234">
        <f t="shared" si="421"/>
        <v>43.896365706257505</v>
      </c>
    </row>
    <row r="2235" spans="1:43" x14ac:dyDescent="0.2">
      <c r="A2235">
        <v>42047</v>
      </c>
      <c r="B2235">
        <v>11</v>
      </c>
      <c r="C2235">
        <v>42</v>
      </c>
      <c r="D2235" t="s">
        <v>662</v>
      </c>
      <c r="E2235">
        <v>47</v>
      </c>
      <c r="F2235" t="s">
        <v>1469</v>
      </c>
      <c r="G2235" t="s">
        <v>1470</v>
      </c>
      <c r="H2235" t="s">
        <v>503</v>
      </c>
      <c r="I2235">
        <v>43</v>
      </c>
      <c r="J2235">
        <v>14</v>
      </c>
      <c r="K2235">
        <v>65</v>
      </c>
      <c r="L2235">
        <v>58</v>
      </c>
      <c r="M2235">
        <v>18</v>
      </c>
      <c r="N2235">
        <v>83</v>
      </c>
      <c r="O2235">
        <v>71</v>
      </c>
      <c r="P2235">
        <v>24</v>
      </c>
      <c r="Q2235">
        <v>98</v>
      </c>
      <c r="R2235">
        <v>1200</v>
      </c>
      <c r="S2235">
        <v>0.99878538950629903</v>
      </c>
      <c r="T2235">
        <f t="shared" si="411"/>
        <v>1</v>
      </c>
      <c r="U2235">
        <f t="shared" si="412"/>
        <v>1198.5424674075589</v>
      </c>
      <c r="V2235">
        <f t="shared" si="413"/>
        <v>998.785389506299</v>
      </c>
      <c r="W2235">
        <v>24.69</v>
      </c>
      <c r="X2235">
        <f t="shared" si="414"/>
        <v>24.660011266910523</v>
      </c>
      <c r="Y2235">
        <v>0</v>
      </c>
      <c r="Z2235">
        <v>0</v>
      </c>
      <c r="AA2235">
        <v>0</v>
      </c>
      <c r="AB2235" s="2">
        <v>0.1</v>
      </c>
      <c r="AC2235">
        <v>25</v>
      </c>
      <c r="AD2235">
        <f t="shared" si="415"/>
        <v>0.11016807219002084</v>
      </c>
      <c r="AE2235">
        <v>1630000</v>
      </c>
      <c r="AF2235">
        <v>0</v>
      </c>
      <c r="AG2235">
        <v>0</v>
      </c>
      <c r="AH2235">
        <v>37800</v>
      </c>
      <c r="AI2235">
        <v>0.159165685433108</v>
      </c>
      <c r="AJ2235">
        <v>0.16229638382762501</v>
      </c>
      <c r="AK2235" s="1">
        <f t="shared" si="410"/>
        <v>0.11238764281644276</v>
      </c>
      <c r="AL2235" s="1">
        <f t="shared" si="416"/>
        <v>0.11447540724705339</v>
      </c>
      <c r="AM2235">
        <f t="shared" si="417"/>
        <v>0.113068338399166</v>
      </c>
      <c r="AN2235">
        <f t="shared" si="418"/>
        <v>0.11553345292914748</v>
      </c>
      <c r="AO2235">
        <f t="shared" si="419"/>
        <v>9.8691868662980992E-2</v>
      </c>
      <c r="AP2235">
        <f t="shared" si="420"/>
        <v>9.6604104232370355E-2</v>
      </c>
      <c r="AQ2235">
        <f t="shared" si="421"/>
        <v>47.846526048831052</v>
      </c>
    </row>
    <row r="2236" spans="1:43" x14ac:dyDescent="0.2">
      <c r="A2236">
        <v>42049</v>
      </c>
      <c r="B2236">
        <v>9</v>
      </c>
      <c r="C2236">
        <v>42</v>
      </c>
      <c r="D2236" t="s">
        <v>1247</v>
      </c>
      <c r="E2236">
        <v>49</v>
      </c>
      <c r="F2236" t="s">
        <v>1469</v>
      </c>
      <c r="G2236" t="s">
        <v>1470</v>
      </c>
      <c r="H2236" t="s">
        <v>296</v>
      </c>
      <c r="I2236">
        <v>43</v>
      </c>
      <c r="J2236">
        <v>14</v>
      </c>
      <c r="K2236">
        <v>65</v>
      </c>
      <c r="L2236">
        <v>58</v>
      </c>
      <c r="M2236">
        <v>18</v>
      </c>
      <c r="N2236">
        <v>83</v>
      </c>
      <c r="O2236">
        <v>71</v>
      </c>
      <c r="P2236">
        <v>24</v>
      </c>
      <c r="Q2236">
        <v>98</v>
      </c>
      <c r="R2236">
        <v>1200</v>
      </c>
      <c r="S2236">
        <v>0.99920456939273405</v>
      </c>
      <c r="T2236">
        <f t="shared" si="411"/>
        <v>1</v>
      </c>
      <c r="U2236">
        <f t="shared" si="412"/>
        <v>1199.0454832712808</v>
      </c>
      <c r="V2236">
        <f t="shared" si="413"/>
        <v>999.20456939273402</v>
      </c>
      <c r="W2236">
        <v>24.69</v>
      </c>
      <c r="X2236">
        <f t="shared" si="414"/>
        <v>24.670360818306605</v>
      </c>
      <c r="Y2236">
        <v>0</v>
      </c>
      <c r="Z2236">
        <v>0</v>
      </c>
      <c r="AA2236">
        <v>0</v>
      </c>
      <c r="AB2236" s="2">
        <v>0.1</v>
      </c>
      <c r="AC2236">
        <v>25</v>
      </c>
      <c r="AD2236">
        <f t="shared" si="415"/>
        <v>0.11016807219002084</v>
      </c>
      <c r="AE2236">
        <v>1630000</v>
      </c>
      <c r="AF2236">
        <v>0</v>
      </c>
      <c r="AG2236">
        <v>0</v>
      </c>
      <c r="AH2236">
        <v>37800</v>
      </c>
      <c r="AI2236">
        <v>0.159820828092119</v>
      </c>
      <c r="AJ2236">
        <v>0.162185750584625</v>
      </c>
      <c r="AK2236" s="1">
        <f t="shared" si="410"/>
        <v>0.11197391436794984</v>
      </c>
      <c r="AL2236" s="1">
        <f t="shared" si="416"/>
        <v>0.11405312056771669</v>
      </c>
      <c r="AM2236">
        <f t="shared" si="417"/>
        <v>0.11265181962153159</v>
      </c>
      <c r="AN2236">
        <f t="shared" si="418"/>
        <v>0.11510682907505203</v>
      </c>
      <c r="AO2236">
        <f t="shared" si="419"/>
        <v>9.8327685337059947E-2</v>
      </c>
      <c r="AP2236">
        <f t="shared" si="420"/>
        <v>9.6248479137293105E-2</v>
      </c>
      <c r="AQ2236">
        <f t="shared" si="421"/>
        <v>47.650392036297944</v>
      </c>
    </row>
    <row r="2237" spans="1:43" x14ac:dyDescent="0.2">
      <c r="A2237">
        <v>42051</v>
      </c>
      <c r="B2237">
        <v>9</v>
      </c>
      <c r="C2237">
        <v>42</v>
      </c>
      <c r="D2237" t="s">
        <v>47</v>
      </c>
      <c r="E2237">
        <v>51</v>
      </c>
      <c r="F2237" t="s">
        <v>1469</v>
      </c>
      <c r="G2237" t="s">
        <v>1470</v>
      </c>
      <c r="H2237" t="s">
        <v>296</v>
      </c>
      <c r="I2237">
        <v>43</v>
      </c>
      <c r="J2237">
        <v>14</v>
      </c>
      <c r="K2237">
        <v>65</v>
      </c>
      <c r="L2237">
        <v>58</v>
      </c>
      <c r="M2237">
        <v>18</v>
      </c>
      <c r="N2237">
        <v>83</v>
      </c>
      <c r="O2237">
        <v>71</v>
      </c>
      <c r="P2237">
        <v>24</v>
      </c>
      <c r="Q2237">
        <v>98</v>
      </c>
      <c r="R2237">
        <v>1200</v>
      </c>
      <c r="S2237">
        <v>0.98432391611012504</v>
      </c>
      <c r="T2237">
        <f t="shared" si="411"/>
        <v>1</v>
      </c>
      <c r="U2237">
        <f t="shared" si="412"/>
        <v>1181.18869933215</v>
      </c>
      <c r="V2237">
        <f t="shared" si="413"/>
        <v>984.32391611012508</v>
      </c>
      <c r="W2237">
        <v>24.69</v>
      </c>
      <c r="X2237">
        <f t="shared" si="414"/>
        <v>24.302957488758988</v>
      </c>
      <c r="Y2237">
        <v>0</v>
      </c>
      <c r="Z2237">
        <v>0</v>
      </c>
      <c r="AA2237">
        <v>0</v>
      </c>
      <c r="AB2237" s="2">
        <v>0.1</v>
      </c>
      <c r="AC2237">
        <v>25</v>
      </c>
      <c r="AD2237">
        <f t="shared" si="415"/>
        <v>0.11016807219002084</v>
      </c>
      <c r="AE2237">
        <v>1630000</v>
      </c>
      <c r="AF2237">
        <v>0</v>
      </c>
      <c r="AG2237">
        <v>0</v>
      </c>
      <c r="AH2237">
        <v>37800</v>
      </c>
      <c r="AI2237">
        <v>0.16164664548595201</v>
      </c>
      <c r="AJ2237">
        <v>0.163154457401125</v>
      </c>
      <c r="AK2237" s="1">
        <f t="shared" si="410"/>
        <v>0.10906042014392983</v>
      </c>
      <c r="AL2237" s="1">
        <f t="shared" si="416"/>
        <v>0.11111614147128569</v>
      </c>
      <c r="AM2237">
        <f t="shared" si="417"/>
        <v>0.10973066837994935</v>
      </c>
      <c r="AN2237">
        <f t="shared" si="418"/>
        <v>0.11215794822022117</v>
      </c>
      <c r="AO2237">
        <f t="shared" si="419"/>
        <v>9.5799872652050172E-2</v>
      </c>
      <c r="AP2237">
        <f t="shared" si="420"/>
        <v>9.3744151324694311E-2</v>
      </c>
      <c r="AQ2237">
        <f t="shared" si="421"/>
        <v>47.112175395047608</v>
      </c>
    </row>
    <row r="2238" spans="1:43" x14ac:dyDescent="0.2">
      <c r="A2238">
        <v>42053</v>
      </c>
      <c r="B2238">
        <v>11</v>
      </c>
      <c r="C2238">
        <v>42</v>
      </c>
      <c r="D2238" t="s">
        <v>1484</v>
      </c>
      <c r="E2238">
        <v>53</v>
      </c>
      <c r="F2238" t="s">
        <v>1469</v>
      </c>
      <c r="G2238" t="s">
        <v>1470</v>
      </c>
      <c r="H2238" t="s">
        <v>503</v>
      </c>
      <c r="I2238">
        <v>43</v>
      </c>
      <c r="J2238">
        <v>14</v>
      </c>
      <c r="K2238">
        <v>65</v>
      </c>
      <c r="L2238">
        <v>58</v>
      </c>
      <c r="M2238">
        <v>18</v>
      </c>
      <c r="N2238">
        <v>83</v>
      </c>
      <c r="O2238">
        <v>71</v>
      </c>
      <c r="P2238">
        <v>24</v>
      </c>
      <c r="Q2238">
        <v>98</v>
      </c>
      <c r="R2238">
        <v>1200</v>
      </c>
      <c r="S2238">
        <v>0.99878216331655301</v>
      </c>
      <c r="T2238">
        <f t="shared" si="411"/>
        <v>1</v>
      </c>
      <c r="U2238">
        <f t="shared" si="412"/>
        <v>1198.5385959798637</v>
      </c>
      <c r="V2238">
        <f t="shared" si="413"/>
        <v>998.78216331655301</v>
      </c>
      <c r="W2238">
        <v>24.69</v>
      </c>
      <c r="X2238">
        <f t="shared" si="414"/>
        <v>24.659931612285696</v>
      </c>
      <c r="Y2238">
        <v>0</v>
      </c>
      <c r="Z2238">
        <v>0</v>
      </c>
      <c r="AA2238">
        <v>0</v>
      </c>
      <c r="AB2238" s="2">
        <v>0.1</v>
      </c>
      <c r="AC2238">
        <v>25</v>
      </c>
      <c r="AD2238">
        <f t="shared" si="415"/>
        <v>0.11016807219002084</v>
      </c>
      <c r="AE2238">
        <v>1630000</v>
      </c>
      <c r="AF2238">
        <v>0</v>
      </c>
      <c r="AG2238">
        <v>0</v>
      </c>
      <c r="AH2238">
        <v>37800</v>
      </c>
      <c r="AI2238">
        <v>0.15854781239125301</v>
      </c>
      <c r="AJ2238">
        <v>0.16011047317475</v>
      </c>
      <c r="AK2238" s="1">
        <f t="shared" si="410"/>
        <v>0.11282526168104391</v>
      </c>
      <c r="AL2238" s="1">
        <f t="shared" si="416"/>
        <v>0.11492116229051418</v>
      </c>
      <c r="AM2238">
        <f t="shared" si="417"/>
        <v>0.1135086099869043</v>
      </c>
      <c r="AN2238">
        <f t="shared" si="418"/>
        <v>0.11598333125815953</v>
      </c>
      <c r="AO2238">
        <f t="shared" si="419"/>
        <v>9.9076165221670162E-2</v>
      </c>
      <c r="AP2238">
        <f t="shared" si="420"/>
        <v>9.6980264612199898E-2</v>
      </c>
      <c r="AQ2238">
        <f t="shared" si="421"/>
        <v>48.032987647676904</v>
      </c>
    </row>
    <row r="2239" spans="1:43" x14ac:dyDescent="0.2">
      <c r="A2239">
        <v>42055</v>
      </c>
      <c r="B2239">
        <v>11</v>
      </c>
      <c r="C2239">
        <v>42</v>
      </c>
      <c r="D2239" t="s">
        <v>48</v>
      </c>
      <c r="E2239">
        <v>55</v>
      </c>
      <c r="F2239" t="s">
        <v>1469</v>
      </c>
      <c r="G2239" t="s">
        <v>1470</v>
      </c>
      <c r="H2239" t="s">
        <v>503</v>
      </c>
      <c r="I2239">
        <v>43</v>
      </c>
      <c r="J2239">
        <v>14</v>
      </c>
      <c r="K2239">
        <v>65</v>
      </c>
      <c r="L2239">
        <v>58</v>
      </c>
      <c r="M2239">
        <v>18</v>
      </c>
      <c r="N2239">
        <v>83</v>
      </c>
      <c r="O2239">
        <v>71</v>
      </c>
      <c r="P2239">
        <v>24</v>
      </c>
      <c r="Q2239">
        <v>98</v>
      </c>
      <c r="R2239">
        <v>1200</v>
      </c>
      <c r="S2239">
        <v>1.0009186523301301</v>
      </c>
      <c r="T2239">
        <f t="shared" si="411"/>
        <v>1</v>
      </c>
      <c r="U2239">
        <f t="shared" si="412"/>
        <v>1201.1023827961562</v>
      </c>
      <c r="V2239">
        <f t="shared" si="413"/>
        <v>1000.9186523301302</v>
      </c>
      <c r="W2239">
        <v>24.69</v>
      </c>
      <c r="X2239">
        <f t="shared" si="414"/>
        <v>24.712681526030913</v>
      </c>
      <c r="Y2239">
        <v>0</v>
      </c>
      <c r="Z2239">
        <v>0</v>
      </c>
      <c r="AA2239">
        <v>0</v>
      </c>
      <c r="AB2239" s="2">
        <v>0.1</v>
      </c>
      <c r="AC2239">
        <v>25</v>
      </c>
      <c r="AD2239">
        <f t="shared" si="415"/>
        <v>0.11016807219002084</v>
      </c>
      <c r="AE2239">
        <v>1630000</v>
      </c>
      <c r="AF2239">
        <v>0</v>
      </c>
      <c r="AG2239">
        <v>0</v>
      </c>
      <c r="AH2239">
        <v>37800</v>
      </c>
      <c r="AI2239">
        <v>0.16725740372418099</v>
      </c>
      <c r="AJ2239">
        <v>0.17348527529525001</v>
      </c>
      <c r="AK2239" s="1">
        <f t="shared" si="410"/>
        <v>0.10717889051370875</v>
      </c>
      <c r="AL2239" s="1">
        <f t="shared" si="416"/>
        <v>0.10916565133398905</v>
      </c>
      <c r="AM2239">
        <f t="shared" si="417"/>
        <v>0.10782665483733833</v>
      </c>
      <c r="AN2239">
        <f t="shared" si="418"/>
        <v>0.11017250999889906</v>
      </c>
      <c r="AO2239">
        <f t="shared" si="419"/>
        <v>9.4113621489532714E-2</v>
      </c>
      <c r="AP2239">
        <f t="shared" si="420"/>
        <v>9.2126860669252422E-2</v>
      </c>
      <c r="AQ2239">
        <f t="shared" si="421"/>
        <v>45.531766873015542</v>
      </c>
    </row>
    <row r="2240" spans="1:43" x14ac:dyDescent="0.2">
      <c r="A2240">
        <v>42057</v>
      </c>
      <c r="B2240">
        <v>11</v>
      </c>
      <c r="C2240">
        <v>42</v>
      </c>
      <c r="D2240" t="s">
        <v>127</v>
      </c>
      <c r="E2240">
        <v>57</v>
      </c>
      <c r="F2240" t="s">
        <v>1469</v>
      </c>
      <c r="G2240" t="s">
        <v>1470</v>
      </c>
      <c r="H2240" t="s">
        <v>503</v>
      </c>
      <c r="I2240">
        <v>43</v>
      </c>
      <c r="J2240">
        <v>14</v>
      </c>
      <c r="K2240">
        <v>65</v>
      </c>
      <c r="L2240">
        <v>58</v>
      </c>
      <c r="M2240">
        <v>18</v>
      </c>
      <c r="N2240">
        <v>83</v>
      </c>
      <c r="O2240">
        <v>71</v>
      </c>
      <c r="P2240">
        <v>24</v>
      </c>
      <c r="Q2240">
        <v>98</v>
      </c>
      <c r="R2240">
        <v>1200</v>
      </c>
      <c r="S2240">
        <v>0.99717594683170296</v>
      </c>
      <c r="T2240">
        <f t="shared" si="411"/>
        <v>1</v>
      </c>
      <c r="U2240">
        <f t="shared" si="412"/>
        <v>1196.6111361980436</v>
      </c>
      <c r="V2240">
        <f t="shared" si="413"/>
        <v>997.17594683170296</v>
      </c>
      <c r="W2240">
        <v>24.69</v>
      </c>
      <c r="X2240">
        <f t="shared" si="414"/>
        <v>24.620274127274747</v>
      </c>
      <c r="Y2240">
        <v>0</v>
      </c>
      <c r="Z2240">
        <v>0</v>
      </c>
      <c r="AA2240">
        <v>0</v>
      </c>
      <c r="AB2240" s="2">
        <v>0.1</v>
      </c>
      <c r="AC2240">
        <v>25</v>
      </c>
      <c r="AD2240">
        <f t="shared" si="415"/>
        <v>0.11016807219002084</v>
      </c>
      <c r="AE2240">
        <v>1630000</v>
      </c>
      <c r="AF2240">
        <v>0</v>
      </c>
      <c r="AG2240">
        <v>0</v>
      </c>
      <c r="AH2240">
        <v>37800</v>
      </c>
      <c r="AI2240">
        <v>0.16529408839013901</v>
      </c>
      <c r="AJ2240">
        <v>0.16781779884850001</v>
      </c>
      <c r="AK2240" s="1">
        <f t="shared" si="410"/>
        <v>0.10804639925609107</v>
      </c>
      <c r="AL2240" s="1">
        <f t="shared" si="416"/>
        <v>0.11005675824628486</v>
      </c>
      <c r="AM2240">
        <f t="shared" si="417"/>
        <v>0.10870185753684768</v>
      </c>
      <c r="AN2240">
        <f t="shared" si="418"/>
        <v>0.11107557608696024</v>
      </c>
      <c r="AO2240">
        <f t="shared" si="419"/>
        <v>9.4882896878679901E-2</v>
      </c>
      <c r="AP2240">
        <f t="shared" si="420"/>
        <v>9.2872537888486109E-2</v>
      </c>
      <c r="AQ2240">
        <f t="shared" si="421"/>
        <v>46.072580019804093</v>
      </c>
    </row>
    <row r="2241" spans="1:43" x14ac:dyDescent="0.2">
      <c r="A2241">
        <v>42059</v>
      </c>
      <c r="B2241">
        <v>11</v>
      </c>
      <c r="C2241">
        <v>42</v>
      </c>
      <c r="D2241" t="s">
        <v>50</v>
      </c>
      <c r="E2241">
        <v>59</v>
      </c>
      <c r="F2241" t="s">
        <v>1469</v>
      </c>
      <c r="G2241" t="s">
        <v>1470</v>
      </c>
      <c r="H2241" t="s">
        <v>503</v>
      </c>
      <c r="I2241">
        <v>43</v>
      </c>
      <c r="J2241">
        <v>14</v>
      </c>
      <c r="K2241">
        <v>65</v>
      </c>
      <c r="L2241">
        <v>58</v>
      </c>
      <c r="M2241">
        <v>18</v>
      </c>
      <c r="N2241">
        <v>83</v>
      </c>
      <c r="O2241">
        <v>71</v>
      </c>
      <c r="P2241">
        <v>24</v>
      </c>
      <c r="Q2241">
        <v>98</v>
      </c>
      <c r="R2241">
        <v>1200</v>
      </c>
      <c r="S2241">
        <v>0.97860886068905095</v>
      </c>
      <c r="T2241">
        <f t="shared" si="411"/>
        <v>1</v>
      </c>
      <c r="U2241">
        <f t="shared" si="412"/>
        <v>1174.3306328268611</v>
      </c>
      <c r="V2241">
        <f t="shared" si="413"/>
        <v>978.60886068905097</v>
      </c>
      <c r="W2241">
        <v>24.69</v>
      </c>
      <c r="X2241">
        <f t="shared" si="414"/>
        <v>24.161852770412668</v>
      </c>
      <c r="Y2241">
        <v>0</v>
      </c>
      <c r="Z2241">
        <v>0</v>
      </c>
      <c r="AA2241">
        <v>0</v>
      </c>
      <c r="AB2241" s="2">
        <v>0.1</v>
      </c>
      <c r="AC2241">
        <v>25</v>
      </c>
      <c r="AD2241">
        <f t="shared" si="415"/>
        <v>0.11016807219002084</v>
      </c>
      <c r="AE2241">
        <v>1630000</v>
      </c>
      <c r="AF2241">
        <v>0</v>
      </c>
      <c r="AG2241">
        <v>0</v>
      </c>
      <c r="AH2241">
        <v>37800</v>
      </c>
      <c r="AI2241">
        <v>0.16349486737069899</v>
      </c>
      <c r="AJ2241">
        <v>0.16485842969112499</v>
      </c>
      <c r="AK2241" s="1">
        <f t="shared" si="410"/>
        <v>0.10720149601214973</v>
      </c>
      <c r="AL2241" s="1">
        <f t="shared" si="416"/>
        <v>0.10923397851123372</v>
      </c>
      <c r="AM2241">
        <f t="shared" si="417"/>
        <v>0.10786416745094042</v>
      </c>
      <c r="AN2241">
        <f t="shared" si="418"/>
        <v>0.11026400819301092</v>
      </c>
      <c r="AO2241">
        <f t="shared" si="419"/>
        <v>9.4178773987178152E-2</v>
      </c>
      <c r="AP2241">
        <f t="shared" si="420"/>
        <v>9.2146291488094167E-2</v>
      </c>
      <c r="AQ2241">
        <f t="shared" si="421"/>
        <v>46.579597492123355</v>
      </c>
    </row>
    <row r="2242" spans="1:43" x14ac:dyDescent="0.2">
      <c r="A2242">
        <v>42061</v>
      </c>
      <c r="B2242">
        <v>9</v>
      </c>
      <c r="C2242">
        <v>42</v>
      </c>
      <c r="D2242" t="s">
        <v>1485</v>
      </c>
      <c r="E2242">
        <v>61</v>
      </c>
      <c r="F2242" t="s">
        <v>1469</v>
      </c>
      <c r="G2242" t="s">
        <v>1470</v>
      </c>
      <c r="H2242" t="s">
        <v>296</v>
      </c>
      <c r="I2242">
        <v>43</v>
      </c>
      <c r="J2242">
        <v>14</v>
      </c>
      <c r="K2242">
        <v>65</v>
      </c>
      <c r="L2242">
        <v>58</v>
      </c>
      <c r="M2242">
        <v>18</v>
      </c>
      <c r="N2242">
        <v>83</v>
      </c>
      <c r="O2242">
        <v>71</v>
      </c>
      <c r="P2242">
        <v>24</v>
      </c>
      <c r="Q2242">
        <v>98</v>
      </c>
      <c r="R2242">
        <v>1200</v>
      </c>
      <c r="S2242">
        <v>1.00065665918848</v>
      </c>
      <c r="T2242">
        <f t="shared" si="411"/>
        <v>1</v>
      </c>
      <c r="U2242">
        <f t="shared" si="412"/>
        <v>1200.7879910261761</v>
      </c>
      <c r="V2242">
        <f t="shared" si="413"/>
        <v>1000.65665918848</v>
      </c>
      <c r="W2242">
        <v>24.69</v>
      </c>
      <c r="X2242">
        <f t="shared" si="414"/>
        <v>24.706212915363572</v>
      </c>
      <c r="Y2242">
        <v>0</v>
      </c>
      <c r="Z2242">
        <v>0</v>
      </c>
      <c r="AA2242">
        <v>0</v>
      </c>
      <c r="AB2242" s="2">
        <v>0.1</v>
      </c>
      <c r="AC2242">
        <v>25</v>
      </c>
      <c r="AD2242">
        <f t="shared" si="415"/>
        <v>0.11016807219002084</v>
      </c>
      <c r="AE2242">
        <v>1630000</v>
      </c>
      <c r="AF2242">
        <v>0</v>
      </c>
      <c r="AG2242">
        <v>0</v>
      </c>
      <c r="AH2242">
        <v>37800</v>
      </c>
      <c r="AI2242">
        <v>0.164647223970527</v>
      </c>
      <c r="AJ2242">
        <v>0.170872778219125</v>
      </c>
      <c r="AK2242" s="1">
        <f t="shared" ref="AK2242:AK2305" si="422">((U2242*AD2242+X2242)/(8760*AI2242))+Z2242*AA2242/1000000+Y2242/1000</f>
        <v>0.10884951613160197</v>
      </c>
      <c r="AL2242" s="1">
        <f t="shared" si="416"/>
        <v>0.11086777340073449</v>
      </c>
      <c r="AM2242">
        <f t="shared" si="417"/>
        <v>0.10950754957050664</v>
      </c>
      <c r="AN2242">
        <f t="shared" si="418"/>
        <v>0.11189059396307928</v>
      </c>
      <c r="AO2242">
        <f t="shared" si="419"/>
        <v>9.5581123599503867E-2</v>
      </c>
      <c r="AP2242">
        <f t="shared" si="420"/>
        <v>9.356286633037135E-2</v>
      </c>
      <c r="AQ2242">
        <f t="shared" si="421"/>
        <v>46.253589526164639</v>
      </c>
    </row>
    <row r="2243" spans="1:43" x14ac:dyDescent="0.2">
      <c r="A2243">
        <v>42063</v>
      </c>
      <c r="B2243">
        <v>9</v>
      </c>
      <c r="C2243">
        <v>42</v>
      </c>
      <c r="D2243" t="s">
        <v>1486</v>
      </c>
      <c r="E2243">
        <v>63</v>
      </c>
      <c r="F2243" t="s">
        <v>1469</v>
      </c>
      <c r="G2243" t="s">
        <v>1470</v>
      </c>
      <c r="H2243" t="s">
        <v>296</v>
      </c>
      <c r="I2243">
        <v>43</v>
      </c>
      <c r="J2243">
        <v>14</v>
      </c>
      <c r="K2243">
        <v>65</v>
      </c>
      <c r="L2243">
        <v>58</v>
      </c>
      <c r="M2243">
        <v>18</v>
      </c>
      <c r="N2243">
        <v>83</v>
      </c>
      <c r="O2243">
        <v>71</v>
      </c>
      <c r="P2243">
        <v>24</v>
      </c>
      <c r="Q2243">
        <v>98</v>
      </c>
      <c r="R2243">
        <v>1200</v>
      </c>
      <c r="S2243">
        <v>0.99492533310599995</v>
      </c>
      <c r="T2243">
        <f t="shared" ref="T2243:T2306" si="423">IF(S2243="NA",0,1)</f>
        <v>1</v>
      </c>
      <c r="U2243">
        <f t="shared" ref="U2243:U2306" si="424">R2243*IF(S2243="NA",0,S2243)</f>
        <v>1193.9103997272</v>
      </c>
      <c r="V2243">
        <f t="shared" ref="V2243:V2306" si="425">1000*S2243</f>
        <v>994.92533310599993</v>
      </c>
      <c r="W2243">
        <v>24.69</v>
      </c>
      <c r="X2243">
        <f t="shared" ref="X2243:X2306" si="426">W2243*S2243</f>
        <v>24.56470647438714</v>
      </c>
      <c r="Y2243">
        <v>0</v>
      </c>
      <c r="Z2243">
        <v>0</v>
      </c>
      <c r="AA2243">
        <v>0</v>
      </c>
      <c r="AB2243" s="2">
        <v>0.1</v>
      </c>
      <c r="AC2243">
        <v>25</v>
      </c>
      <c r="AD2243">
        <f t="shared" ref="AD2243:AD2306" si="427">(AB2243*(1+AB2243)^AC2243)/((1+AB2243)^AC2243-1)</f>
        <v>0.11016807219002084</v>
      </c>
      <c r="AE2243">
        <v>1630000</v>
      </c>
      <c r="AF2243">
        <v>0</v>
      </c>
      <c r="AG2243">
        <v>0</v>
      </c>
      <c r="AH2243">
        <v>37800</v>
      </c>
      <c r="AI2243">
        <v>0.16100225482848601</v>
      </c>
      <c r="AJ2243">
        <v>0.16300300926125</v>
      </c>
      <c r="AK2243" s="1">
        <f t="shared" si="422"/>
        <v>0.11067622980666533</v>
      </c>
      <c r="AL2243" s="1">
        <f t="shared" ref="AL2243:AL2306" si="428">((U2243*AD2243+X2243)/(8760*AI2243))+Z2243*AA2243/1000000+Y2243/1000 + (AE2243*I2243)/(1000000*8760*AI2243*AC2243) + ((AF2243+AG2243)*L2243)/(1000000) + (AH2243*O2243)/(1000000*8760*AI2243*AC2243)</f>
        <v>0.11274017889219211</v>
      </c>
      <c r="AM2243">
        <f t="shared" ref="AM2243:AM2306" si="429">((U2243*AD2243+X2243)/(8760*AI2243))+Z2243*AA2243/1000000+Y2243/1000 + (AE2243*J2243)/(1000000*8760*AI2243*AC2243) + ((AF2243+AG2243)*M2243)/(1000000) + (AH2243*P2243)/(1000000*8760*AI2243*AC2243)</f>
        <v>0.11134916062437873</v>
      </c>
      <c r="AN2243">
        <f t="shared" ref="AN2243:AN2306" si="430">((U2243*AD2243+X2243)/(8760*AI2243))+Z2243*AA2243/1000000+Y2243/1000 + (AE2243*K2243)/(1000000*8760*AI2243*AC2243) + ((AF2243+AG2243)*N2243)/(1000000) + (AH2243*Q2243)/(1000000*8760*AI2243*AC2243)</f>
        <v>0.11378615533761176</v>
      </c>
      <c r="AO2243">
        <f t="shared" ref="AO2243:AO2306" si="431">((V2243*AD2243+X2243)/(8760*AI2243))+Z2243*AA2243/1000000+Y2243/1000 + (AE2243*I2243)/(1000000*8760*AI2243*AC2243) + ((AF2243+AG2243)*L2243)/(1000000) + (AH2243*O2243)/(1000000*8760*AI2243*AC2243)</f>
        <v>9.7196988380169061E-2</v>
      </c>
      <c r="AP2243">
        <f t="shared" ref="AP2243:AP2306" si="432">((V2243*AD2243+X2243)/(8760*AI2243))+Z2243*AA2243/1000000+Y2243/1000</f>
        <v>9.5133039294642285E-2</v>
      </c>
      <c r="AQ2243">
        <f t="shared" ref="AQ2243:AQ2306" si="433">(AE2243)/(AC2243*8760*AI2243) + ((AF2243+AG2243)) + (AH2243)/(AC2243*8760*AI2243)</f>
        <v>47.300735770862275</v>
      </c>
    </row>
    <row r="2244" spans="1:43" x14ac:dyDescent="0.2">
      <c r="A2244">
        <v>42065</v>
      </c>
      <c r="B2244">
        <v>11</v>
      </c>
      <c r="C2244">
        <v>42</v>
      </c>
      <c r="D2244" t="s">
        <v>55</v>
      </c>
      <c r="E2244">
        <v>65</v>
      </c>
      <c r="F2244" t="s">
        <v>1469</v>
      </c>
      <c r="G2244" t="s">
        <v>1470</v>
      </c>
      <c r="H2244" t="s">
        <v>503</v>
      </c>
      <c r="I2244">
        <v>43</v>
      </c>
      <c r="J2244">
        <v>14</v>
      </c>
      <c r="K2244">
        <v>65</v>
      </c>
      <c r="L2244">
        <v>58</v>
      </c>
      <c r="M2244">
        <v>18</v>
      </c>
      <c r="N2244">
        <v>83</v>
      </c>
      <c r="O2244">
        <v>71</v>
      </c>
      <c r="P2244">
        <v>24</v>
      </c>
      <c r="Q2244">
        <v>98</v>
      </c>
      <c r="R2244">
        <v>1200</v>
      </c>
      <c r="S2244">
        <v>0.99884140805194299</v>
      </c>
      <c r="T2244">
        <f t="shared" si="423"/>
        <v>1</v>
      </c>
      <c r="U2244">
        <f t="shared" si="424"/>
        <v>1198.6096896623317</v>
      </c>
      <c r="V2244">
        <f t="shared" si="425"/>
        <v>998.84140805194295</v>
      </c>
      <c r="W2244">
        <v>24.69</v>
      </c>
      <c r="X2244">
        <f t="shared" si="426"/>
        <v>24.661394364802472</v>
      </c>
      <c r="Y2244">
        <v>0</v>
      </c>
      <c r="Z2244">
        <v>0</v>
      </c>
      <c r="AA2244">
        <v>0</v>
      </c>
      <c r="AB2244" s="2">
        <v>0.1</v>
      </c>
      <c r="AC2244">
        <v>25</v>
      </c>
      <c r="AD2244">
        <f t="shared" si="427"/>
        <v>0.11016807219002084</v>
      </c>
      <c r="AE2244">
        <v>1630000</v>
      </c>
      <c r="AF2244">
        <v>0</v>
      </c>
      <c r="AG2244">
        <v>0</v>
      </c>
      <c r="AH2244">
        <v>37800</v>
      </c>
      <c r="AI2244">
        <v>0.15859371192591601</v>
      </c>
      <c r="AJ2244">
        <v>0.160662616631875</v>
      </c>
      <c r="AK2244" s="1">
        <f t="shared" si="422"/>
        <v>0.11279929877770631</v>
      </c>
      <c r="AL2244" s="1">
        <f t="shared" si="428"/>
        <v>0.11489459280031064</v>
      </c>
      <c r="AM2244">
        <f t="shared" si="429"/>
        <v>0.11348244931173281</v>
      </c>
      <c r="AN2244">
        <f t="shared" si="430"/>
        <v>0.11595645435941654</v>
      </c>
      <c r="AO2244">
        <f t="shared" si="431"/>
        <v>9.9053241919573376E-2</v>
      </c>
      <c r="AP2244">
        <f t="shared" si="432"/>
        <v>9.6957947896969043E-2</v>
      </c>
      <c r="AQ2244">
        <f t="shared" si="433"/>
        <v>48.019086139510357</v>
      </c>
    </row>
    <row r="2245" spans="1:43" x14ac:dyDescent="0.2">
      <c r="A2245">
        <v>42067</v>
      </c>
      <c r="B2245">
        <v>9</v>
      </c>
      <c r="C2245">
        <v>42</v>
      </c>
      <c r="D2245" t="s">
        <v>1487</v>
      </c>
      <c r="E2245">
        <v>67</v>
      </c>
      <c r="F2245" t="s">
        <v>1469</v>
      </c>
      <c r="G2245" t="s">
        <v>1470</v>
      </c>
      <c r="H2245" t="s">
        <v>296</v>
      </c>
      <c r="I2245">
        <v>43</v>
      </c>
      <c r="J2245">
        <v>14</v>
      </c>
      <c r="K2245">
        <v>65</v>
      </c>
      <c r="L2245">
        <v>58</v>
      </c>
      <c r="M2245">
        <v>18</v>
      </c>
      <c r="N2245">
        <v>83</v>
      </c>
      <c r="O2245">
        <v>71</v>
      </c>
      <c r="P2245">
        <v>24</v>
      </c>
      <c r="Q2245">
        <v>98</v>
      </c>
      <c r="R2245">
        <v>1200</v>
      </c>
      <c r="S2245">
        <v>1.00734720627467</v>
      </c>
      <c r="T2245">
        <f t="shared" si="423"/>
        <v>1</v>
      </c>
      <c r="U2245">
        <f t="shared" si="424"/>
        <v>1208.8166475296041</v>
      </c>
      <c r="V2245">
        <f t="shared" si="425"/>
        <v>1007.34720627467</v>
      </c>
      <c r="W2245">
        <v>24.69</v>
      </c>
      <c r="X2245">
        <f t="shared" si="426"/>
        <v>24.871402522921603</v>
      </c>
      <c r="Y2245">
        <v>0</v>
      </c>
      <c r="Z2245">
        <v>0</v>
      </c>
      <c r="AA2245">
        <v>0</v>
      </c>
      <c r="AB2245" s="2">
        <v>0.1</v>
      </c>
      <c r="AC2245">
        <v>25</v>
      </c>
      <c r="AD2245">
        <f t="shared" si="427"/>
        <v>0.11016807219002084</v>
      </c>
      <c r="AE2245">
        <v>1630000</v>
      </c>
      <c r="AF2245">
        <v>0</v>
      </c>
      <c r="AG2245">
        <v>0</v>
      </c>
      <c r="AH2245">
        <v>37800</v>
      </c>
      <c r="AI2245">
        <v>0.16397319104480201</v>
      </c>
      <c r="AJ2245">
        <v>0.16642603594187499</v>
      </c>
      <c r="AK2245" s="1">
        <f t="shared" si="422"/>
        <v>0.1100277326502152</v>
      </c>
      <c r="AL2245" s="1">
        <f t="shared" si="428"/>
        <v>0.11205428622585557</v>
      </c>
      <c r="AM2245">
        <f t="shared" si="429"/>
        <v>0.110688471020342</v>
      </c>
      <c r="AN2245">
        <f t="shared" si="430"/>
        <v>0.11308131122388732</v>
      </c>
      <c r="AO2245">
        <f t="shared" si="431"/>
        <v>9.6602169604466659E-2</v>
      </c>
      <c r="AP2245">
        <f t="shared" si="432"/>
        <v>9.457561602882629E-2</v>
      </c>
      <c r="AQ2245">
        <f t="shared" si="433"/>
        <v>46.443720864555708</v>
      </c>
    </row>
    <row r="2246" spans="1:43" x14ac:dyDescent="0.2">
      <c r="A2246">
        <v>42069</v>
      </c>
      <c r="B2246">
        <v>9</v>
      </c>
      <c r="C2246">
        <v>42</v>
      </c>
      <c r="D2246" t="s">
        <v>1488</v>
      </c>
      <c r="E2246">
        <v>69</v>
      </c>
      <c r="F2246" t="s">
        <v>1469</v>
      </c>
      <c r="G2246" t="s">
        <v>1470</v>
      </c>
      <c r="H2246" t="s">
        <v>296</v>
      </c>
      <c r="I2246">
        <v>43</v>
      </c>
      <c r="J2246">
        <v>14</v>
      </c>
      <c r="K2246">
        <v>65</v>
      </c>
      <c r="L2246">
        <v>58</v>
      </c>
      <c r="M2246">
        <v>18</v>
      </c>
      <c r="N2246">
        <v>83</v>
      </c>
      <c r="O2246">
        <v>71</v>
      </c>
      <c r="P2246">
        <v>24</v>
      </c>
      <c r="Q2246">
        <v>98</v>
      </c>
      <c r="R2246">
        <v>1200</v>
      </c>
      <c r="S2246">
        <v>1.0328456282615699</v>
      </c>
      <c r="T2246">
        <f t="shared" si="423"/>
        <v>1</v>
      </c>
      <c r="U2246">
        <f t="shared" si="424"/>
        <v>1239.4147539138839</v>
      </c>
      <c r="V2246">
        <f t="shared" si="425"/>
        <v>1032.8456282615698</v>
      </c>
      <c r="W2246">
        <v>24.69</v>
      </c>
      <c r="X2246">
        <f t="shared" si="426"/>
        <v>25.500958561778162</v>
      </c>
      <c r="Y2246">
        <v>0</v>
      </c>
      <c r="Z2246">
        <v>0</v>
      </c>
      <c r="AA2246">
        <v>0</v>
      </c>
      <c r="AB2246" s="2">
        <v>0.1</v>
      </c>
      <c r="AC2246">
        <v>25</v>
      </c>
      <c r="AD2246">
        <f t="shared" si="427"/>
        <v>0.11016807219002084</v>
      </c>
      <c r="AE2246">
        <v>1630000</v>
      </c>
      <c r="AF2246">
        <v>0</v>
      </c>
      <c r="AG2246">
        <v>0</v>
      </c>
      <c r="AH2246">
        <v>37800</v>
      </c>
      <c r="AI2246">
        <v>0.15991424293055401</v>
      </c>
      <c r="AJ2246">
        <v>0.16404284447237499</v>
      </c>
      <c r="AK2246" s="1">
        <f t="shared" si="422"/>
        <v>0.1156762216862308</v>
      </c>
      <c r="AL2246" s="1">
        <f t="shared" si="428"/>
        <v>0.11775421330555963</v>
      </c>
      <c r="AM2246">
        <f t="shared" si="429"/>
        <v>0.1163537309375017</v>
      </c>
      <c r="AN2246">
        <f t="shared" si="430"/>
        <v>0.11880730628291987</v>
      </c>
      <c r="AO2246">
        <f t="shared" si="431"/>
        <v>0.10150883202973469</v>
      </c>
      <c r="AP2246">
        <f t="shared" si="432"/>
        <v>9.9430840410405869E-2</v>
      </c>
      <c r="AQ2246">
        <f t="shared" si="433"/>
        <v>47.622556781652321</v>
      </c>
    </row>
    <row r="2247" spans="1:43" x14ac:dyDescent="0.2">
      <c r="A2247">
        <v>42071</v>
      </c>
      <c r="B2247">
        <v>9</v>
      </c>
      <c r="C2247">
        <v>42</v>
      </c>
      <c r="D2247" t="s">
        <v>1158</v>
      </c>
      <c r="E2247">
        <v>71</v>
      </c>
      <c r="F2247" t="s">
        <v>1469</v>
      </c>
      <c r="G2247" t="s">
        <v>1470</v>
      </c>
      <c r="H2247" t="s">
        <v>296</v>
      </c>
      <c r="I2247">
        <v>43</v>
      </c>
      <c r="J2247">
        <v>14</v>
      </c>
      <c r="K2247">
        <v>65</v>
      </c>
      <c r="L2247">
        <v>58</v>
      </c>
      <c r="M2247">
        <v>18</v>
      </c>
      <c r="N2247">
        <v>83</v>
      </c>
      <c r="O2247">
        <v>71</v>
      </c>
      <c r="P2247">
        <v>24</v>
      </c>
      <c r="Q2247">
        <v>98</v>
      </c>
      <c r="R2247">
        <v>1200</v>
      </c>
      <c r="S2247">
        <v>1.0268187267439699</v>
      </c>
      <c r="T2247">
        <f t="shared" si="423"/>
        <v>1</v>
      </c>
      <c r="U2247">
        <f t="shared" si="424"/>
        <v>1232.1824720927639</v>
      </c>
      <c r="V2247">
        <f t="shared" si="425"/>
        <v>1026.8187267439698</v>
      </c>
      <c r="W2247">
        <v>24.69</v>
      </c>
      <c r="X2247">
        <f t="shared" si="426"/>
        <v>25.352154363308617</v>
      </c>
      <c r="Y2247">
        <v>0</v>
      </c>
      <c r="Z2247">
        <v>0</v>
      </c>
      <c r="AA2247">
        <v>0</v>
      </c>
      <c r="AB2247" s="2">
        <v>0.1</v>
      </c>
      <c r="AC2247">
        <v>25</v>
      </c>
      <c r="AD2247">
        <f t="shared" si="427"/>
        <v>0.11016807219002084</v>
      </c>
      <c r="AE2247">
        <v>1630000</v>
      </c>
      <c r="AF2247">
        <v>0</v>
      </c>
      <c r="AG2247">
        <v>0</v>
      </c>
      <c r="AH2247">
        <v>37800</v>
      </c>
      <c r="AI2247">
        <v>0.16986279361010101</v>
      </c>
      <c r="AJ2247">
        <v>0.17453023133850001</v>
      </c>
      <c r="AK2247" s="1">
        <f t="shared" si="422"/>
        <v>0.10826581359807816</v>
      </c>
      <c r="AL2247" s="1">
        <f t="shared" si="428"/>
        <v>0.11022210107904211</v>
      </c>
      <c r="AM2247">
        <f t="shared" si="429"/>
        <v>0.10890364238149099</v>
      </c>
      <c r="AN2247">
        <f t="shared" si="430"/>
        <v>0.11121351634209611</v>
      </c>
      <c r="AO2247">
        <f t="shared" si="431"/>
        <v>9.5017425516514431E-2</v>
      </c>
      <c r="AP2247">
        <f t="shared" si="432"/>
        <v>9.3061138035550481E-2</v>
      </c>
      <c r="AQ2247">
        <f t="shared" si="433"/>
        <v>44.833391423172664</v>
      </c>
    </row>
    <row r="2248" spans="1:43" x14ac:dyDescent="0.2">
      <c r="A2248">
        <v>42073</v>
      </c>
      <c r="B2248">
        <v>11</v>
      </c>
      <c r="C2248">
        <v>42</v>
      </c>
      <c r="D2248" t="s">
        <v>58</v>
      </c>
      <c r="E2248">
        <v>73</v>
      </c>
      <c r="F2248" t="s">
        <v>1469</v>
      </c>
      <c r="G2248" t="s">
        <v>1470</v>
      </c>
      <c r="H2248" t="s">
        <v>503</v>
      </c>
      <c r="I2248">
        <v>43</v>
      </c>
      <c r="J2248">
        <v>14</v>
      </c>
      <c r="K2248">
        <v>65</v>
      </c>
      <c r="L2248">
        <v>58</v>
      </c>
      <c r="M2248">
        <v>18</v>
      </c>
      <c r="N2248">
        <v>83</v>
      </c>
      <c r="O2248">
        <v>71</v>
      </c>
      <c r="P2248">
        <v>24</v>
      </c>
      <c r="Q2248">
        <v>98</v>
      </c>
      <c r="R2248">
        <v>1200</v>
      </c>
      <c r="S2248">
        <v>0.98795662607465495</v>
      </c>
      <c r="T2248">
        <f t="shared" si="423"/>
        <v>1</v>
      </c>
      <c r="U2248">
        <f t="shared" si="424"/>
        <v>1185.5479512895859</v>
      </c>
      <c r="V2248">
        <f t="shared" si="425"/>
        <v>987.95662607465499</v>
      </c>
      <c r="W2248">
        <v>24.69</v>
      </c>
      <c r="X2248">
        <f t="shared" si="426"/>
        <v>24.392649097783231</v>
      </c>
      <c r="Y2248">
        <v>0</v>
      </c>
      <c r="Z2248">
        <v>0</v>
      </c>
      <c r="AA2248">
        <v>0</v>
      </c>
      <c r="AB2248" s="2">
        <v>0.1</v>
      </c>
      <c r="AC2248">
        <v>25</v>
      </c>
      <c r="AD2248">
        <f t="shared" si="427"/>
        <v>0.11016807219002084</v>
      </c>
      <c r="AE2248">
        <v>1630000</v>
      </c>
      <c r="AF2248">
        <v>0</v>
      </c>
      <c r="AG2248">
        <v>0</v>
      </c>
      <c r="AH2248">
        <v>37800</v>
      </c>
      <c r="AI2248">
        <v>0.15860185317140399</v>
      </c>
      <c r="AJ2248">
        <v>0.16038683633287501</v>
      </c>
      <c r="AK2248" s="1">
        <f t="shared" si="422"/>
        <v>0.1115643517974597</v>
      </c>
      <c r="AL2248" s="1">
        <f t="shared" si="428"/>
        <v>0.11365953826581629</v>
      </c>
      <c r="AM2248">
        <f t="shared" si="429"/>
        <v>0.11224746726445456</v>
      </c>
      <c r="AN2248">
        <f t="shared" si="430"/>
        <v>0.11472134531814655</v>
      </c>
      <c r="AO2248">
        <f t="shared" si="431"/>
        <v>9.799162133941372E-2</v>
      </c>
      <c r="AP2248">
        <f t="shared" si="432"/>
        <v>9.5896434871057132E-2</v>
      </c>
      <c r="AQ2248">
        <f t="shared" si="433"/>
        <v>48.016621255522217</v>
      </c>
    </row>
    <row r="2249" spans="1:43" x14ac:dyDescent="0.2">
      <c r="A2249">
        <v>42075</v>
      </c>
      <c r="B2249">
        <v>9</v>
      </c>
      <c r="C2249">
        <v>42</v>
      </c>
      <c r="D2249" t="s">
        <v>1489</v>
      </c>
      <c r="E2249">
        <v>75</v>
      </c>
      <c r="F2249" t="s">
        <v>1469</v>
      </c>
      <c r="G2249" t="s">
        <v>1470</v>
      </c>
      <c r="H2249" t="s">
        <v>296</v>
      </c>
      <c r="I2249">
        <v>43</v>
      </c>
      <c r="J2249">
        <v>14</v>
      </c>
      <c r="K2249">
        <v>65</v>
      </c>
      <c r="L2249">
        <v>58</v>
      </c>
      <c r="M2249">
        <v>18</v>
      </c>
      <c r="N2249">
        <v>83</v>
      </c>
      <c r="O2249">
        <v>71</v>
      </c>
      <c r="P2249">
        <v>24</v>
      </c>
      <c r="Q2249">
        <v>98</v>
      </c>
      <c r="R2249">
        <v>1200</v>
      </c>
      <c r="S2249">
        <v>1.0198235630989101</v>
      </c>
      <c r="T2249">
        <f t="shared" si="423"/>
        <v>1</v>
      </c>
      <c r="U2249">
        <f t="shared" si="424"/>
        <v>1223.7882757186921</v>
      </c>
      <c r="V2249">
        <f t="shared" si="425"/>
        <v>1019.8235630989101</v>
      </c>
      <c r="W2249">
        <v>24.69</v>
      </c>
      <c r="X2249">
        <f t="shared" si="426"/>
        <v>25.179443772912091</v>
      </c>
      <c r="Y2249">
        <v>0</v>
      </c>
      <c r="Z2249">
        <v>0</v>
      </c>
      <c r="AA2249">
        <v>0</v>
      </c>
      <c r="AB2249" s="2">
        <v>0.1</v>
      </c>
      <c r="AC2249">
        <v>25</v>
      </c>
      <c r="AD2249">
        <f t="shared" si="427"/>
        <v>0.11016807219002084</v>
      </c>
      <c r="AE2249">
        <v>1630000</v>
      </c>
      <c r="AF2249">
        <v>0</v>
      </c>
      <c r="AG2249">
        <v>0</v>
      </c>
      <c r="AH2249">
        <v>37800</v>
      </c>
      <c r="AI2249">
        <v>0.16644613106203299</v>
      </c>
      <c r="AJ2249">
        <v>0.168857602314125</v>
      </c>
      <c r="AK2249" s="1">
        <f t="shared" si="422"/>
        <v>0.10973550411558858</v>
      </c>
      <c r="AL2249" s="1">
        <f t="shared" si="428"/>
        <v>0.11173194857783419</v>
      </c>
      <c r="AM2249">
        <f t="shared" si="429"/>
        <v>0.11038642569786948</v>
      </c>
      <c r="AN2249">
        <f t="shared" si="430"/>
        <v>0.11274371475789206</v>
      </c>
      <c r="AO2249">
        <f t="shared" si="431"/>
        <v>9.6320872058684823E-2</v>
      </c>
      <c r="AP2249">
        <f t="shared" si="432"/>
        <v>9.4324427596439206E-2</v>
      </c>
      <c r="AQ2249">
        <f t="shared" si="433"/>
        <v>45.753692594494815</v>
      </c>
    </row>
    <row r="2250" spans="1:43" x14ac:dyDescent="0.2">
      <c r="A2250">
        <v>42077</v>
      </c>
      <c r="B2250">
        <v>9</v>
      </c>
      <c r="C2250">
        <v>42</v>
      </c>
      <c r="D2250" t="s">
        <v>1490</v>
      </c>
      <c r="E2250">
        <v>77</v>
      </c>
      <c r="F2250" t="s">
        <v>1469</v>
      </c>
      <c r="G2250" t="s">
        <v>1470</v>
      </c>
      <c r="H2250" t="s">
        <v>296</v>
      </c>
      <c r="I2250">
        <v>43</v>
      </c>
      <c r="J2250">
        <v>14</v>
      </c>
      <c r="K2250">
        <v>65</v>
      </c>
      <c r="L2250">
        <v>58</v>
      </c>
      <c r="M2250">
        <v>18</v>
      </c>
      <c r="N2250">
        <v>83</v>
      </c>
      <c r="O2250">
        <v>71</v>
      </c>
      <c r="P2250">
        <v>24</v>
      </c>
      <c r="Q2250">
        <v>98</v>
      </c>
      <c r="R2250">
        <v>1200</v>
      </c>
      <c r="S2250">
        <v>1.04596799612045</v>
      </c>
      <c r="T2250">
        <f t="shared" si="423"/>
        <v>1</v>
      </c>
      <c r="U2250">
        <f t="shared" si="424"/>
        <v>1255.16159534454</v>
      </c>
      <c r="V2250">
        <f t="shared" si="425"/>
        <v>1045.9679961204499</v>
      </c>
      <c r="W2250">
        <v>24.69</v>
      </c>
      <c r="X2250">
        <f t="shared" si="426"/>
        <v>25.824949824213913</v>
      </c>
      <c r="Y2250">
        <v>0</v>
      </c>
      <c r="Z2250">
        <v>0</v>
      </c>
      <c r="AA2250">
        <v>0</v>
      </c>
      <c r="AB2250" s="2">
        <v>0.1</v>
      </c>
      <c r="AC2250">
        <v>25</v>
      </c>
      <c r="AD2250">
        <f t="shared" si="427"/>
        <v>0.11016807219002084</v>
      </c>
      <c r="AE2250">
        <v>1630000</v>
      </c>
      <c r="AF2250">
        <v>0</v>
      </c>
      <c r="AG2250">
        <v>0</v>
      </c>
      <c r="AH2250">
        <v>37800</v>
      </c>
      <c r="AI2250">
        <v>0.167069077322062</v>
      </c>
      <c r="AJ2250">
        <v>0.170464321427125</v>
      </c>
      <c r="AK2250" s="1">
        <f t="shared" si="422"/>
        <v>0.11212905137452958</v>
      </c>
      <c r="AL2250" s="1">
        <f t="shared" si="428"/>
        <v>0.1141180517446006</v>
      </c>
      <c r="AM2250">
        <f t="shared" si="429"/>
        <v>0.11277754588190379</v>
      </c>
      <c r="AN2250">
        <f t="shared" si="430"/>
        <v>0.11512604537758997</v>
      </c>
      <c r="AO2250">
        <f t="shared" si="431"/>
        <v>9.8370829323930722E-2</v>
      </c>
      <c r="AP2250">
        <f t="shared" si="432"/>
        <v>9.6381828953859702E-2</v>
      </c>
      <c r="AQ2250">
        <f t="shared" si="433"/>
        <v>45.58309195348383</v>
      </c>
    </row>
    <row r="2251" spans="1:43" x14ac:dyDescent="0.2">
      <c r="A2251">
        <v>42079</v>
      </c>
      <c r="B2251">
        <v>9</v>
      </c>
      <c r="C2251">
        <v>42</v>
      </c>
      <c r="D2251" t="s">
        <v>1491</v>
      </c>
      <c r="E2251">
        <v>79</v>
      </c>
      <c r="F2251" t="s">
        <v>1469</v>
      </c>
      <c r="G2251" t="s">
        <v>1470</v>
      </c>
      <c r="H2251" t="s">
        <v>296</v>
      </c>
      <c r="I2251">
        <v>43</v>
      </c>
      <c r="J2251">
        <v>14</v>
      </c>
      <c r="K2251">
        <v>65</v>
      </c>
      <c r="L2251">
        <v>58</v>
      </c>
      <c r="M2251">
        <v>18</v>
      </c>
      <c r="N2251">
        <v>83</v>
      </c>
      <c r="O2251">
        <v>71</v>
      </c>
      <c r="P2251">
        <v>24</v>
      </c>
      <c r="Q2251">
        <v>98</v>
      </c>
      <c r="R2251">
        <v>1200</v>
      </c>
      <c r="S2251">
        <v>1.0224651281650201</v>
      </c>
      <c r="T2251">
        <f t="shared" si="423"/>
        <v>1</v>
      </c>
      <c r="U2251">
        <f t="shared" si="424"/>
        <v>1226.9581537980241</v>
      </c>
      <c r="V2251">
        <f t="shared" si="425"/>
        <v>1022.4651281650201</v>
      </c>
      <c r="W2251">
        <v>24.69</v>
      </c>
      <c r="X2251">
        <f t="shared" si="426"/>
        <v>25.244664014394349</v>
      </c>
      <c r="Y2251">
        <v>0</v>
      </c>
      <c r="Z2251">
        <v>0</v>
      </c>
      <c r="AA2251">
        <v>0</v>
      </c>
      <c r="AB2251" s="2">
        <v>0.1</v>
      </c>
      <c r="AC2251">
        <v>25</v>
      </c>
      <c r="AD2251">
        <f t="shared" si="427"/>
        <v>0.11016807219002084</v>
      </c>
      <c r="AE2251">
        <v>1630000</v>
      </c>
      <c r="AF2251">
        <v>0</v>
      </c>
      <c r="AG2251">
        <v>0</v>
      </c>
      <c r="AH2251">
        <v>37800</v>
      </c>
      <c r="AI2251">
        <v>0.161899237393856</v>
      </c>
      <c r="AJ2251">
        <v>0.16479914876599999</v>
      </c>
      <c r="AK2251" s="1">
        <f t="shared" si="422"/>
        <v>0.11310961590318797</v>
      </c>
      <c r="AL2251" s="1">
        <f t="shared" si="428"/>
        <v>0.11516212993580573</v>
      </c>
      <c r="AM2251">
        <f t="shared" si="429"/>
        <v>0.11377881843149799</v>
      </c>
      <c r="AN2251">
        <f t="shared" si="430"/>
        <v>0.11620231127897268</v>
      </c>
      <c r="AO2251">
        <f t="shared" si="431"/>
        <v>9.927719862041752E-2</v>
      </c>
      <c r="AP2251">
        <f t="shared" si="432"/>
        <v>9.7224684587799759E-2</v>
      </c>
      <c r="AQ2251">
        <f t="shared" si="433"/>
        <v>47.038671934128935</v>
      </c>
    </row>
    <row r="2252" spans="1:43" x14ac:dyDescent="0.2">
      <c r="A2252">
        <v>42081</v>
      </c>
      <c r="B2252">
        <v>9</v>
      </c>
      <c r="C2252">
        <v>42</v>
      </c>
      <c r="D2252" t="s">
        <v>1492</v>
      </c>
      <c r="E2252">
        <v>81</v>
      </c>
      <c r="F2252" t="s">
        <v>1469</v>
      </c>
      <c r="G2252" t="s">
        <v>1470</v>
      </c>
      <c r="H2252" t="s">
        <v>296</v>
      </c>
      <c r="I2252">
        <v>43</v>
      </c>
      <c r="J2252">
        <v>14</v>
      </c>
      <c r="K2252">
        <v>65</v>
      </c>
      <c r="L2252">
        <v>58</v>
      </c>
      <c r="M2252">
        <v>18</v>
      </c>
      <c r="N2252">
        <v>83</v>
      </c>
      <c r="O2252">
        <v>71</v>
      </c>
      <c r="P2252">
        <v>24</v>
      </c>
      <c r="Q2252">
        <v>98</v>
      </c>
      <c r="R2252">
        <v>1200</v>
      </c>
      <c r="S2252">
        <v>1.00846595533432</v>
      </c>
      <c r="T2252">
        <f t="shared" si="423"/>
        <v>1</v>
      </c>
      <c r="U2252">
        <f t="shared" si="424"/>
        <v>1210.159146401184</v>
      </c>
      <c r="V2252">
        <f t="shared" si="425"/>
        <v>1008.46595533432</v>
      </c>
      <c r="W2252">
        <v>24.69</v>
      </c>
      <c r="X2252">
        <f t="shared" si="426"/>
        <v>24.899024437204364</v>
      </c>
      <c r="Y2252">
        <v>0</v>
      </c>
      <c r="Z2252">
        <v>0</v>
      </c>
      <c r="AA2252">
        <v>0</v>
      </c>
      <c r="AB2252" s="2">
        <v>0.1</v>
      </c>
      <c r="AC2252">
        <v>25</v>
      </c>
      <c r="AD2252">
        <f t="shared" si="427"/>
        <v>0.11016807219002084</v>
      </c>
      <c r="AE2252">
        <v>1630000</v>
      </c>
      <c r="AF2252">
        <v>0</v>
      </c>
      <c r="AG2252">
        <v>0</v>
      </c>
      <c r="AH2252">
        <v>37800</v>
      </c>
      <c r="AI2252">
        <v>0.16058947317832101</v>
      </c>
      <c r="AJ2252">
        <v>0.16352485695862501</v>
      </c>
      <c r="AK2252" s="1">
        <f t="shared" si="422"/>
        <v>0.11247085425547108</v>
      </c>
      <c r="AL2252" s="1">
        <f t="shared" si="428"/>
        <v>0.11454010854745081</v>
      </c>
      <c r="AM2252">
        <f t="shared" si="429"/>
        <v>0.11314551478490148</v>
      </c>
      <c r="AN2252">
        <f t="shared" si="430"/>
        <v>0.11558877358680272</v>
      </c>
      <c r="AO2252">
        <f t="shared" si="431"/>
        <v>9.8744883883613549E-2</v>
      </c>
      <c r="AP2252">
        <f t="shared" si="432"/>
        <v>9.6675629591633824E-2</v>
      </c>
      <c r="AQ2252">
        <f t="shared" si="433"/>
        <v>47.422318309113926</v>
      </c>
    </row>
    <row r="2253" spans="1:43" x14ac:dyDescent="0.2">
      <c r="A2253">
        <v>42083</v>
      </c>
      <c r="B2253">
        <v>9</v>
      </c>
      <c r="C2253">
        <v>42</v>
      </c>
      <c r="D2253" t="s">
        <v>1493</v>
      </c>
      <c r="E2253">
        <v>83</v>
      </c>
      <c r="F2253" t="s">
        <v>1469</v>
      </c>
      <c r="G2253" t="s">
        <v>1470</v>
      </c>
      <c r="H2253" t="s">
        <v>296</v>
      </c>
      <c r="I2253">
        <v>43</v>
      </c>
      <c r="J2253">
        <v>14</v>
      </c>
      <c r="K2253">
        <v>65</v>
      </c>
      <c r="L2253">
        <v>58</v>
      </c>
      <c r="M2253">
        <v>18</v>
      </c>
      <c r="N2253">
        <v>83</v>
      </c>
      <c r="O2253">
        <v>71</v>
      </c>
      <c r="P2253">
        <v>24</v>
      </c>
      <c r="Q2253">
        <v>98</v>
      </c>
      <c r="R2253">
        <v>1200</v>
      </c>
      <c r="S2253">
        <v>0.99963152011235601</v>
      </c>
      <c r="T2253">
        <f t="shared" si="423"/>
        <v>1</v>
      </c>
      <c r="U2253">
        <f t="shared" si="424"/>
        <v>1199.5578241348271</v>
      </c>
      <c r="V2253">
        <f t="shared" si="425"/>
        <v>999.63152011235604</v>
      </c>
      <c r="W2253">
        <v>24.69</v>
      </c>
      <c r="X2253">
        <f t="shared" si="426"/>
        <v>24.68090223157407</v>
      </c>
      <c r="Y2253">
        <v>0</v>
      </c>
      <c r="Z2253">
        <v>0</v>
      </c>
      <c r="AA2253">
        <v>0</v>
      </c>
      <c r="AB2253" s="2">
        <v>0.1</v>
      </c>
      <c r="AC2253">
        <v>25</v>
      </c>
      <c r="AD2253">
        <f t="shared" si="427"/>
        <v>0.11016807219002084</v>
      </c>
      <c r="AE2253">
        <v>1630000</v>
      </c>
      <c r="AF2253">
        <v>0</v>
      </c>
      <c r="AG2253">
        <v>0</v>
      </c>
      <c r="AH2253">
        <v>37800</v>
      </c>
      <c r="AI2253">
        <v>0.159740894162095</v>
      </c>
      <c r="AJ2253">
        <v>0.16153537529750001</v>
      </c>
      <c r="AK2253" s="1">
        <f t="shared" si="422"/>
        <v>0.11207781516763689</v>
      </c>
      <c r="AL2253" s="1">
        <f t="shared" si="428"/>
        <v>0.11415806179680504</v>
      </c>
      <c r="AM2253">
        <f t="shared" si="429"/>
        <v>0.11275605964325308</v>
      </c>
      <c r="AN2253">
        <f t="shared" si="430"/>
        <v>0.11521229757715042</v>
      </c>
      <c r="AO2253">
        <f t="shared" si="431"/>
        <v>9.841803490607183E-2</v>
      </c>
      <c r="AP2253">
        <f t="shared" si="432"/>
        <v>9.6337788276903674E-2</v>
      </c>
      <c r="AQ2253">
        <f t="shared" si="433"/>
        <v>47.674236169152131</v>
      </c>
    </row>
    <row r="2254" spans="1:43" x14ac:dyDescent="0.2">
      <c r="A2254">
        <v>42085</v>
      </c>
      <c r="B2254">
        <v>11</v>
      </c>
      <c r="C2254">
        <v>42</v>
      </c>
      <c r="D2254" t="s">
        <v>537</v>
      </c>
      <c r="E2254">
        <v>85</v>
      </c>
      <c r="F2254" t="s">
        <v>1469</v>
      </c>
      <c r="G2254" t="s">
        <v>1470</v>
      </c>
      <c r="H2254" t="s">
        <v>503</v>
      </c>
      <c r="I2254">
        <v>43</v>
      </c>
      <c r="J2254">
        <v>14</v>
      </c>
      <c r="K2254">
        <v>65</v>
      </c>
      <c r="L2254">
        <v>58</v>
      </c>
      <c r="M2254">
        <v>18</v>
      </c>
      <c r="N2254">
        <v>83</v>
      </c>
      <c r="O2254">
        <v>71</v>
      </c>
      <c r="P2254">
        <v>24</v>
      </c>
      <c r="Q2254">
        <v>98</v>
      </c>
      <c r="R2254">
        <v>1200</v>
      </c>
      <c r="S2254">
        <v>0.99127710461616503</v>
      </c>
      <c r="T2254">
        <f t="shared" si="423"/>
        <v>1</v>
      </c>
      <c r="U2254">
        <f t="shared" si="424"/>
        <v>1189.532525539398</v>
      </c>
      <c r="V2254">
        <f t="shared" si="425"/>
        <v>991.27710461616505</v>
      </c>
      <c r="W2254">
        <v>24.69</v>
      </c>
      <c r="X2254">
        <f t="shared" si="426"/>
        <v>24.474631712973117</v>
      </c>
      <c r="Y2254">
        <v>0</v>
      </c>
      <c r="Z2254">
        <v>0</v>
      </c>
      <c r="AA2254">
        <v>0</v>
      </c>
      <c r="AB2254" s="2">
        <v>0.1</v>
      </c>
      <c r="AC2254">
        <v>25</v>
      </c>
      <c r="AD2254">
        <f t="shared" si="427"/>
        <v>0.11016807219002084</v>
      </c>
      <c r="AE2254">
        <v>1630000</v>
      </c>
      <c r="AF2254">
        <v>0</v>
      </c>
      <c r="AG2254">
        <v>0</v>
      </c>
      <c r="AH2254">
        <v>37800</v>
      </c>
      <c r="AI2254">
        <v>0.15886026947061499</v>
      </c>
      <c r="AJ2254">
        <v>0.16003246342499999</v>
      </c>
      <c r="AK2254" s="1">
        <f t="shared" si="422"/>
        <v>0.11175722416700519</v>
      </c>
      <c r="AL2254" s="1">
        <f t="shared" si="428"/>
        <v>0.11384900241796977</v>
      </c>
      <c r="AM2254">
        <f t="shared" si="429"/>
        <v>0.11243922841738496</v>
      </c>
      <c r="AN2254">
        <f t="shared" si="430"/>
        <v>0.11490908224013824</v>
      </c>
      <c r="AO2254">
        <f t="shared" si="431"/>
        <v>9.8153998808278575E-2</v>
      </c>
      <c r="AP2254">
        <f t="shared" si="432"/>
        <v>9.606222055731399E-2</v>
      </c>
      <c r="AQ2254">
        <f t="shared" si="433"/>
        <v>47.938513131906305</v>
      </c>
    </row>
    <row r="2255" spans="1:43" x14ac:dyDescent="0.2">
      <c r="A2255">
        <v>42087</v>
      </c>
      <c r="B2255">
        <v>9</v>
      </c>
      <c r="C2255">
        <v>42</v>
      </c>
      <c r="D2255" t="s">
        <v>1494</v>
      </c>
      <c r="E2255">
        <v>87</v>
      </c>
      <c r="F2255" t="s">
        <v>1469</v>
      </c>
      <c r="G2255" t="s">
        <v>1470</v>
      </c>
      <c r="H2255" t="s">
        <v>296</v>
      </c>
      <c r="I2255">
        <v>43</v>
      </c>
      <c r="J2255">
        <v>14</v>
      </c>
      <c r="K2255">
        <v>65</v>
      </c>
      <c r="L2255">
        <v>58</v>
      </c>
      <c r="M2255">
        <v>18</v>
      </c>
      <c r="N2255">
        <v>83</v>
      </c>
      <c r="O2255">
        <v>71</v>
      </c>
      <c r="P2255">
        <v>24</v>
      </c>
      <c r="Q2255">
        <v>98</v>
      </c>
      <c r="R2255">
        <v>1200</v>
      </c>
      <c r="S2255">
        <v>1.0048282676272899</v>
      </c>
      <c r="T2255">
        <f t="shared" si="423"/>
        <v>1</v>
      </c>
      <c r="U2255">
        <f t="shared" si="424"/>
        <v>1205.793921152748</v>
      </c>
      <c r="V2255">
        <f t="shared" si="425"/>
        <v>1004.82826762729</v>
      </c>
      <c r="W2255">
        <v>24.69</v>
      </c>
      <c r="X2255">
        <f t="shared" si="426"/>
        <v>24.809209927717792</v>
      </c>
      <c r="Y2255">
        <v>0</v>
      </c>
      <c r="Z2255">
        <v>0</v>
      </c>
      <c r="AA2255">
        <v>0</v>
      </c>
      <c r="AB2255" s="2">
        <v>0.1</v>
      </c>
      <c r="AC2255">
        <v>25</v>
      </c>
      <c r="AD2255">
        <f t="shared" si="427"/>
        <v>0.11016807219002084</v>
      </c>
      <c r="AE2255">
        <v>1630000</v>
      </c>
      <c r="AF2255">
        <v>0</v>
      </c>
      <c r="AG2255">
        <v>0</v>
      </c>
      <c r="AH2255">
        <v>37800</v>
      </c>
      <c r="AI2255">
        <v>0.164257896465033</v>
      </c>
      <c r="AJ2255">
        <v>0.167763601056375</v>
      </c>
      <c r="AK2255" s="1">
        <f t="shared" si="422"/>
        <v>0.10956236867325725</v>
      </c>
      <c r="AL2255" s="1">
        <f t="shared" si="428"/>
        <v>0.11158540965802807</v>
      </c>
      <c r="AM2255">
        <f t="shared" si="429"/>
        <v>0.11022196179679697</v>
      </c>
      <c r="AN2255">
        <f t="shared" si="430"/>
        <v>0.11261065453108594</v>
      </c>
      <c r="AO2255">
        <f t="shared" si="431"/>
        <v>9.61986480000665E-2</v>
      </c>
      <c r="AP2255">
        <f t="shared" si="432"/>
        <v>9.4175607015295676E-2</v>
      </c>
      <c r="AQ2255">
        <f t="shared" si="433"/>
        <v>46.363220752534318</v>
      </c>
    </row>
    <row r="2256" spans="1:43" x14ac:dyDescent="0.2">
      <c r="A2256">
        <v>42089</v>
      </c>
      <c r="B2256">
        <v>9</v>
      </c>
      <c r="C2256">
        <v>42</v>
      </c>
      <c r="D2256" t="s">
        <v>68</v>
      </c>
      <c r="E2256">
        <v>89</v>
      </c>
      <c r="F2256" t="s">
        <v>1469</v>
      </c>
      <c r="G2256" t="s">
        <v>1470</v>
      </c>
      <c r="H2256" t="s">
        <v>296</v>
      </c>
      <c r="I2256">
        <v>43</v>
      </c>
      <c r="J2256">
        <v>14</v>
      </c>
      <c r="K2256">
        <v>65</v>
      </c>
      <c r="L2256">
        <v>58</v>
      </c>
      <c r="M2256">
        <v>18</v>
      </c>
      <c r="N2256">
        <v>83</v>
      </c>
      <c r="O2256">
        <v>71</v>
      </c>
      <c r="P2256">
        <v>24</v>
      </c>
      <c r="Q2256">
        <v>98</v>
      </c>
      <c r="R2256">
        <v>1200</v>
      </c>
      <c r="S2256">
        <v>1.0512244502703301</v>
      </c>
      <c r="T2256">
        <f t="shared" si="423"/>
        <v>1</v>
      </c>
      <c r="U2256">
        <f t="shared" si="424"/>
        <v>1261.4693403243962</v>
      </c>
      <c r="V2256">
        <f t="shared" si="425"/>
        <v>1051.2244502703302</v>
      </c>
      <c r="W2256">
        <v>24.69</v>
      </c>
      <c r="X2256">
        <f t="shared" si="426"/>
        <v>25.954731677174451</v>
      </c>
      <c r="Y2256">
        <v>0</v>
      </c>
      <c r="Z2256">
        <v>0</v>
      </c>
      <c r="AA2256">
        <v>0</v>
      </c>
      <c r="AB2256" s="2">
        <v>0.1</v>
      </c>
      <c r="AC2256">
        <v>25</v>
      </c>
      <c r="AD2256">
        <f t="shared" si="427"/>
        <v>0.11016807219002084</v>
      </c>
      <c r="AE2256">
        <v>1630000</v>
      </c>
      <c r="AF2256">
        <v>0</v>
      </c>
      <c r="AG2256">
        <v>0</v>
      </c>
      <c r="AH2256">
        <v>37800</v>
      </c>
      <c r="AI2256">
        <v>0.16414001705959899</v>
      </c>
      <c r="AJ2256">
        <v>0.16594782248875001</v>
      </c>
      <c r="AK2256" s="1">
        <f t="shared" si="422"/>
        <v>0.11470353565949847</v>
      </c>
      <c r="AL2256" s="1">
        <f t="shared" si="428"/>
        <v>0.11672802951891087</v>
      </c>
      <c r="AM2256">
        <f t="shared" si="429"/>
        <v>0.1153636024788902</v>
      </c>
      <c r="AN2256">
        <f t="shared" si="430"/>
        <v>0.11775401068564181</v>
      </c>
      <c r="AO2256">
        <f t="shared" si="431"/>
        <v>0.10061925069375036</v>
      </c>
      <c r="AP2256">
        <f t="shared" si="432"/>
        <v>9.8594756834337952E-2</v>
      </c>
      <c r="AQ2256">
        <f t="shared" si="433"/>
        <v>46.39651713567244</v>
      </c>
    </row>
    <row r="2257" spans="1:43" x14ac:dyDescent="0.2">
      <c r="A2257">
        <v>42091</v>
      </c>
      <c r="B2257">
        <v>9</v>
      </c>
      <c r="C2257">
        <v>42</v>
      </c>
      <c r="D2257" t="s">
        <v>69</v>
      </c>
      <c r="E2257">
        <v>91</v>
      </c>
      <c r="F2257" t="s">
        <v>1469</v>
      </c>
      <c r="G2257" t="s">
        <v>1470</v>
      </c>
      <c r="H2257" t="s">
        <v>296</v>
      </c>
      <c r="I2257">
        <v>43</v>
      </c>
      <c r="J2257">
        <v>14</v>
      </c>
      <c r="K2257">
        <v>65</v>
      </c>
      <c r="L2257">
        <v>58</v>
      </c>
      <c r="M2257">
        <v>18</v>
      </c>
      <c r="N2257">
        <v>83</v>
      </c>
      <c r="O2257">
        <v>71</v>
      </c>
      <c r="P2257">
        <v>24</v>
      </c>
      <c r="Q2257">
        <v>98</v>
      </c>
      <c r="R2257">
        <v>1200</v>
      </c>
      <c r="S2257">
        <v>1.05844874565418</v>
      </c>
      <c r="T2257">
        <f t="shared" si="423"/>
        <v>1</v>
      </c>
      <c r="U2257">
        <f t="shared" si="424"/>
        <v>1270.1384947850161</v>
      </c>
      <c r="V2257">
        <f t="shared" si="425"/>
        <v>1058.4487456541799</v>
      </c>
      <c r="W2257">
        <v>24.69</v>
      </c>
      <c r="X2257">
        <f t="shared" si="426"/>
        <v>26.133099530201704</v>
      </c>
      <c r="Y2257">
        <v>0</v>
      </c>
      <c r="Z2257">
        <v>0</v>
      </c>
      <c r="AA2257">
        <v>0</v>
      </c>
      <c r="AB2257" s="2">
        <v>0.1</v>
      </c>
      <c r="AC2257">
        <v>25</v>
      </c>
      <c r="AD2257">
        <f t="shared" si="427"/>
        <v>0.11016807219002084</v>
      </c>
      <c r="AE2257">
        <v>1630000</v>
      </c>
      <c r="AF2257">
        <v>0</v>
      </c>
      <c r="AG2257">
        <v>0</v>
      </c>
      <c r="AH2257">
        <v>37800</v>
      </c>
      <c r="AI2257">
        <v>0.17119824880552401</v>
      </c>
      <c r="AJ2257">
        <v>0.1740317098875</v>
      </c>
      <c r="AK2257" s="1">
        <f t="shared" si="422"/>
        <v>0.11073026525666688</v>
      </c>
      <c r="AL2257" s="1">
        <f t="shared" si="428"/>
        <v>0.11267129245139296</v>
      </c>
      <c r="AM2257">
        <f t="shared" si="429"/>
        <v>0.11136311857001185</v>
      </c>
      <c r="AN2257">
        <f t="shared" si="430"/>
        <v>0.11365497404501339</v>
      </c>
      <c r="AO2257">
        <f t="shared" si="431"/>
        <v>9.7120513288263516E-2</v>
      </c>
      <c r="AP2257">
        <f t="shared" si="432"/>
        <v>9.5179486093537435E-2</v>
      </c>
      <c r="AQ2257">
        <f t="shared" si="433"/>
        <v>44.483662463196431</v>
      </c>
    </row>
    <row r="2258" spans="1:43" x14ac:dyDescent="0.2">
      <c r="A2258">
        <v>42093</v>
      </c>
      <c r="B2258">
        <v>9</v>
      </c>
      <c r="C2258">
        <v>42</v>
      </c>
      <c r="D2258" t="s">
        <v>1495</v>
      </c>
      <c r="E2258">
        <v>93</v>
      </c>
      <c r="F2258" t="s">
        <v>1469</v>
      </c>
      <c r="G2258" t="s">
        <v>1470</v>
      </c>
      <c r="H2258" t="s">
        <v>296</v>
      </c>
      <c r="I2258">
        <v>43</v>
      </c>
      <c r="J2258">
        <v>14</v>
      </c>
      <c r="K2258">
        <v>65</v>
      </c>
      <c r="L2258">
        <v>58</v>
      </c>
      <c r="M2258">
        <v>18</v>
      </c>
      <c r="N2258">
        <v>83</v>
      </c>
      <c r="O2258">
        <v>71</v>
      </c>
      <c r="P2258">
        <v>24</v>
      </c>
      <c r="Q2258">
        <v>98</v>
      </c>
      <c r="R2258">
        <v>1200</v>
      </c>
      <c r="S2258">
        <v>1.0130668580532101</v>
      </c>
      <c r="T2258">
        <f t="shared" si="423"/>
        <v>1</v>
      </c>
      <c r="U2258">
        <f t="shared" si="424"/>
        <v>1215.6802296638521</v>
      </c>
      <c r="V2258">
        <f t="shared" si="425"/>
        <v>1013.06685805321</v>
      </c>
      <c r="W2258">
        <v>24.69</v>
      </c>
      <c r="X2258">
        <f t="shared" si="426"/>
        <v>25.012620725333758</v>
      </c>
      <c r="Y2258">
        <v>0</v>
      </c>
      <c r="Z2258">
        <v>0</v>
      </c>
      <c r="AA2258">
        <v>0</v>
      </c>
      <c r="AB2258" s="2">
        <v>0.1</v>
      </c>
      <c r="AC2258">
        <v>25</v>
      </c>
      <c r="AD2258">
        <f t="shared" si="427"/>
        <v>0.11016807219002084</v>
      </c>
      <c r="AE2258">
        <v>1630000</v>
      </c>
      <c r="AF2258">
        <v>0</v>
      </c>
      <c r="AG2258">
        <v>0</v>
      </c>
      <c r="AH2258">
        <v>37800</v>
      </c>
      <c r="AI2258">
        <v>0.161019011855458</v>
      </c>
      <c r="AJ2258">
        <v>0.16217440693062499</v>
      </c>
      <c r="AK2258" s="1">
        <f t="shared" si="422"/>
        <v>0.11268257851615089</v>
      </c>
      <c r="AL2258" s="1">
        <f t="shared" si="428"/>
        <v>0.11474631280933671</v>
      </c>
      <c r="AM2258">
        <f t="shared" si="429"/>
        <v>0.11335543930288017</v>
      </c>
      <c r="AN2258">
        <f t="shared" si="430"/>
        <v>0.11579218040142714</v>
      </c>
      <c r="AO2258">
        <f t="shared" si="431"/>
        <v>9.8921353933144052E-2</v>
      </c>
      <c r="AP2258">
        <f t="shared" si="432"/>
        <v>9.6857619639958231E-2</v>
      </c>
      <c r="AQ2258">
        <f t="shared" si="433"/>
        <v>47.295813248385123</v>
      </c>
    </row>
    <row r="2259" spans="1:43" x14ac:dyDescent="0.2">
      <c r="A2259">
        <v>42095</v>
      </c>
      <c r="B2259">
        <v>9</v>
      </c>
      <c r="C2259">
        <v>42</v>
      </c>
      <c r="D2259" t="s">
        <v>1315</v>
      </c>
      <c r="E2259">
        <v>95</v>
      </c>
      <c r="F2259" t="s">
        <v>1469</v>
      </c>
      <c r="G2259" t="s">
        <v>1470</v>
      </c>
      <c r="H2259" t="s">
        <v>296</v>
      </c>
      <c r="I2259">
        <v>43</v>
      </c>
      <c r="J2259">
        <v>14</v>
      </c>
      <c r="K2259">
        <v>65</v>
      </c>
      <c r="L2259">
        <v>58</v>
      </c>
      <c r="M2259">
        <v>18</v>
      </c>
      <c r="N2259">
        <v>83</v>
      </c>
      <c r="O2259">
        <v>71</v>
      </c>
      <c r="P2259">
        <v>24</v>
      </c>
      <c r="Q2259">
        <v>98</v>
      </c>
      <c r="R2259">
        <v>1200</v>
      </c>
      <c r="S2259">
        <v>1.05687319040299</v>
      </c>
      <c r="T2259">
        <f t="shared" si="423"/>
        <v>1</v>
      </c>
      <c r="U2259">
        <f t="shared" si="424"/>
        <v>1268.2478284835879</v>
      </c>
      <c r="V2259">
        <f t="shared" si="425"/>
        <v>1056.8731904029901</v>
      </c>
      <c r="W2259">
        <v>24.69</v>
      </c>
      <c r="X2259">
        <f t="shared" si="426"/>
        <v>26.094199071049825</v>
      </c>
      <c r="Y2259">
        <v>0</v>
      </c>
      <c r="Z2259">
        <v>0</v>
      </c>
      <c r="AA2259">
        <v>0</v>
      </c>
      <c r="AB2259" s="2">
        <v>0.1</v>
      </c>
      <c r="AC2259">
        <v>25</v>
      </c>
      <c r="AD2259">
        <f t="shared" si="427"/>
        <v>0.11016807219002084</v>
      </c>
      <c r="AE2259">
        <v>1630000</v>
      </c>
      <c r="AF2259">
        <v>0</v>
      </c>
      <c r="AG2259">
        <v>0</v>
      </c>
      <c r="AH2259">
        <v>37800</v>
      </c>
      <c r="AI2259">
        <v>0.165957378509067</v>
      </c>
      <c r="AJ2259">
        <v>0.16864056534899999</v>
      </c>
      <c r="AK2259" s="1">
        <f t="shared" si="422"/>
        <v>0.11405705164563577</v>
      </c>
      <c r="AL2259" s="1">
        <f t="shared" si="428"/>
        <v>0.11605937573394288</v>
      </c>
      <c r="AM2259">
        <f t="shared" si="429"/>
        <v>0.1147098902236416</v>
      </c>
      <c r="AN2259">
        <f t="shared" si="430"/>
        <v>0.11707412161461998</v>
      </c>
      <c r="AO2259">
        <f t="shared" si="431"/>
        <v>0.10004138807693111</v>
      </c>
      <c r="AP2259">
        <f t="shared" si="432"/>
        <v>9.8039063988623998E-2</v>
      </c>
      <c r="AQ2259">
        <f t="shared" si="433"/>
        <v>45.888439444945682</v>
      </c>
    </row>
    <row r="2260" spans="1:43" x14ac:dyDescent="0.2">
      <c r="A2260">
        <v>42097</v>
      </c>
      <c r="B2260">
        <v>9</v>
      </c>
      <c r="C2260">
        <v>42</v>
      </c>
      <c r="D2260" t="s">
        <v>1496</v>
      </c>
      <c r="E2260">
        <v>97</v>
      </c>
      <c r="F2260" t="s">
        <v>1469</v>
      </c>
      <c r="G2260" t="s">
        <v>1470</v>
      </c>
      <c r="H2260" t="s">
        <v>296</v>
      </c>
      <c r="I2260">
        <v>43</v>
      </c>
      <c r="J2260">
        <v>14</v>
      </c>
      <c r="K2260">
        <v>65</v>
      </c>
      <c r="L2260">
        <v>58</v>
      </c>
      <c r="M2260">
        <v>18</v>
      </c>
      <c r="N2260">
        <v>83</v>
      </c>
      <c r="O2260">
        <v>71</v>
      </c>
      <c r="P2260">
        <v>24</v>
      </c>
      <c r="Q2260">
        <v>98</v>
      </c>
      <c r="R2260">
        <v>1200</v>
      </c>
      <c r="S2260">
        <v>1.0127669913428199</v>
      </c>
      <c r="T2260">
        <f t="shared" si="423"/>
        <v>1</v>
      </c>
      <c r="U2260">
        <f t="shared" si="424"/>
        <v>1215.3203896113839</v>
      </c>
      <c r="V2260">
        <f t="shared" si="425"/>
        <v>1012.7669913428199</v>
      </c>
      <c r="W2260">
        <v>24.69</v>
      </c>
      <c r="X2260">
        <f t="shared" si="426"/>
        <v>25.005217016254225</v>
      </c>
      <c r="Y2260">
        <v>0</v>
      </c>
      <c r="Z2260">
        <v>0</v>
      </c>
      <c r="AA2260">
        <v>0</v>
      </c>
      <c r="AB2260" s="2">
        <v>0.1</v>
      </c>
      <c r="AC2260">
        <v>25</v>
      </c>
      <c r="AD2260">
        <f t="shared" si="427"/>
        <v>0.11016807219002084</v>
      </c>
      <c r="AE2260">
        <v>1630000</v>
      </c>
      <c r="AF2260">
        <v>0</v>
      </c>
      <c r="AG2260">
        <v>0</v>
      </c>
      <c r="AH2260">
        <v>37800</v>
      </c>
      <c r="AI2260">
        <v>0.161569174071267</v>
      </c>
      <c r="AJ2260">
        <v>0.16362224959975</v>
      </c>
      <c r="AK2260" s="1">
        <f t="shared" si="422"/>
        <v>0.11226564061190507</v>
      </c>
      <c r="AL2260" s="1">
        <f t="shared" si="428"/>
        <v>0.11432234764485943</v>
      </c>
      <c r="AM2260">
        <f t="shared" si="429"/>
        <v>0.11293621022778765</v>
      </c>
      <c r="AN2260">
        <f t="shared" si="430"/>
        <v>0.11536465393365537</v>
      </c>
      <c r="AO2260">
        <f t="shared" si="431"/>
        <v>9.8555942852851769E-2</v>
      </c>
      <c r="AP2260">
        <f t="shared" si="432"/>
        <v>9.6499235819897403E-2</v>
      </c>
      <c r="AQ2260">
        <f t="shared" si="433"/>
        <v>47.134765390309525</v>
      </c>
    </row>
    <row r="2261" spans="1:43" x14ac:dyDescent="0.2">
      <c r="A2261">
        <v>42099</v>
      </c>
      <c r="B2261">
        <v>9</v>
      </c>
      <c r="C2261">
        <v>42</v>
      </c>
      <c r="D2261" t="s">
        <v>71</v>
      </c>
      <c r="E2261">
        <v>99</v>
      </c>
      <c r="F2261" t="s">
        <v>1469</v>
      </c>
      <c r="G2261" t="s">
        <v>1470</v>
      </c>
      <c r="H2261" t="s">
        <v>296</v>
      </c>
      <c r="I2261">
        <v>43</v>
      </c>
      <c r="J2261">
        <v>14</v>
      </c>
      <c r="K2261">
        <v>65</v>
      </c>
      <c r="L2261">
        <v>58</v>
      </c>
      <c r="M2261">
        <v>18</v>
      </c>
      <c r="N2261">
        <v>83</v>
      </c>
      <c r="O2261">
        <v>71</v>
      </c>
      <c r="P2261">
        <v>24</v>
      </c>
      <c r="Q2261">
        <v>98</v>
      </c>
      <c r="R2261">
        <v>1200</v>
      </c>
      <c r="S2261">
        <v>1.00816762447357</v>
      </c>
      <c r="T2261">
        <f t="shared" si="423"/>
        <v>1</v>
      </c>
      <c r="U2261">
        <f t="shared" si="424"/>
        <v>1209.8011493682841</v>
      </c>
      <c r="V2261">
        <f t="shared" si="425"/>
        <v>1008.16762447357</v>
      </c>
      <c r="W2261">
        <v>24.69</v>
      </c>
      <c r="X2261">
        <f t="shared" si="426"/>
        <v>24.891658648252445</v>
      </c>
      <c r="Y2261">
        <v>0</v>
      </c>
      <c r="Z2261">
        <v>0</v>
      </c>
      <c r="AA2261">
        <v>0</v>
      </c>
      <c r="AB2261" s="2">
        <v>0.1</v>
      </c>
      <c r="AC2261">
        <v>25</v>
      </c>
      <c r="AD2261">
        <f t="shared" si="427"/>
        <v>0.11016807219002084</v>
      </c>
      <c r="AE2261">
        <v>1630000</v>
      </c>
      <c r="AF2261">
        <v>0</v>
      </c>
      <c r="AG2261">
        <v>0</v>
      </c>
      <c r="AH2261">
        <v>37800</v>
      </c>
      <c r="AI2261">
        <v>0.16536835704281999</v>
      </c>
      <c r="AJ2261">
        <v>0.1686736518575</v>
      </c>
      <c r="AK2261" s="1">
        <f t="shared" si="422"/>
        <v>0.1091883141794784</v>
      </c>
      <c r="AL2261" s="1">
        <f t="shared" si="428"/>
        <v>0.11119777029649695</v>
      </c>
      <c r="AM2261">
        <f t="shared" si="429"/>
        <v>0.10984347808708969</v>
      </c>
      <c r="AN2261">
        <f t="shared" si="430"/>
        <v>0.11221613057546158</v>
      </c>
      <c r="AO2261">
        <f t="shared" si="431"/>
        <v>9.5863540245989295E-2</v>
      </c>
      <c r="AP2261">
        <f t="shared" si="432"/>
        <v>9.3854084128970741E-2</v>
      </c>
      <c r="AQ2261">
        <f t="shared" si="433"/>
        <v>46.051888343930941</v>
      </c>
    </row>
    <row r="2262" spans="1:43" x14ac:dyDescent="0.2">
      <c r="A2262">
        <v>42101</v>
      </c>
      <c r="B2262">
        <v>9</v>
      </c>
      <c r="C2262">
        <v>42</v>
      </c>
      <c r="D2262" t="s">
        <v>1497</v>
      </c>
      <c r="E2262">
        <v>101</v>
      </c>
      <c r="F2262" t="s">
        <v>1469</v>
      </c>
      <c r="G2262" t="s">
        <v>1470</v>
      </c>
      <c r="H2262" t="s">
        <v>296</v>
      </c>
      <c r="I2262">
        <v>43</v>
      </c>
      <c r="J2262">
        <v>14</v>
      </c>
      <c r="K2262">
        <v>65</v>
      </c>
      <c r="L2262">
        <v>58</v>
      </c>
      <c r="M2262">
        <v>18</v>
      </c>
      <c r="N2262">
        <v>83</v>
      </c>
      <c r="O2262">
        <v>71</v>
      </c>
      <c r="P2262">
        <v>24</v>
      </c>
      <c r="Q2262">
        <v>98</v>
      </c>
      <c r="R2262">
        <v>1200</v>
      </c>
      <c r="S2262">
        <v>1.0675904989242599</v>
      </c>
      <c r="T2262">
        <f t="shared" si="423"/>
        <v>1</v>
      </c>
      <c r="U2262">
        <f t="shared" si="424"/>
        <v>1281.1085987091119</v>
      </c>
      <c r="V2262">
        <f t="shared" si="425"/>
        <v>1067.5904989242599</v>
      </c>
      <c r="W2262">
        <v>24.69</v>
      </c>
      <c r="X2262">
        <f t="shared" si="426"/>
        <v>26.358809418439979</v>
      </c>
      <c r="Y2262">
        <v>0</v>
      </c>
      <c r="Z2262">
        <v>0</v>
      </c>
      <c r="AA2262">
        <v>0</v>
      </c>
      <c r="AB2262" s="2">
        <v>0.1</v>
      </c>
      <c r="AC2262">
        <v>25</v>
      </c>
      <c r="AD2262">
        <f t="shared" si="427"/>
        <v>0.11016807219002084</v>
      </c>
      <c r="AE2262">
        <v>1630000</v>
      </c>
      <c r="AF2262">
        <v>0</v>
      </c>
      <c r="AG2262">
        <v>0</v>
      </c>
      <c r="AH2262">
        <v>37800</v>
      </c>
      <c r="AI2262">
        <v>0.173062846187755</v>
      </c>
      <c r="AJ2262">
        <v>0.174577706296875</v>
      </c>
      <c r="AK2262" s="1">
        <f t="shared" si="422"/>
        <v>0.11048331178165803</v>
      </c>
      <c r="AL2262" s="1">
        <f t="shared" si="428"/>
        <v>0.11240342614439361</v>
      </c>
      <c r="AM2262">
        <f t="shared" si="429"/>
        <v>0.11110934666656852</v>
      </c>
      <c r="AN2262">
        <f t="shared" si="430"/>
        <v>0.11337650944863641</v>
      </c>
      <c r="AO2262">
        <f t="shared" si="431"/>
        <v>9.6887328727438313E-2</v>
      </c>
      <c r="AP2262">
        <f t="shared" si="432"/>
        <v>9.4967214364702734E-2</v>
      </c>
      <c r="AQ2262">
        <f t="shared" si="433"/>
        <v>44.004390785837451</v>
      </c>
    </row>
    <row r="2263" spans="1:43" x14ac:dyDescent="0.2">
      <c r="A2263">
        <v>42103</v>
      </c>
      <c r="B2263">
        <v>9</v>
      </c>
      <c r="C2263">
        <v>42</v>
      </c>
      <c r="D2263" t="s">
        <v>73</v>
      </c>
      <c r="E2263">
        <v>103</v>
      </c>
      <c r="F2263" t="s">
        <v>1469</v>
      </c>
      <c r="G2263" t="s">
        <v>1470</v>
      </c>
      <c r="H2263" t="s">
        <v>296</v>
      </c>
      <c r="I2263">
        <v>43</v>
      </c>
      <c r="J2263">
        <v>14</v>
      </c>
      <c r="K2263">
        <v>65</v>
      </c>
      <c r="L2263">
        <v>58</v>
      </c>
      <c r="M2263">
        <v>18</v>
      </c>
      <c r="N2263">
        <v>83</v>
      </c>
      <c r="O2263">
        <v>71</v>
      </c>
      <c r="P2263">
        <v>24</v>
      </c>
      <c r="Q2263">
        <v>98</v>
      </c>
      <c r="R2263">
        <v>1200</v>
      </c>
      <c r="S2263">
        <v>1.0607462770798599</v>
      </c>
      <c r="T2263">
        <f t="shared" si="423"/>
        <v>1</v>
      </c>
      <c r="U2263">
        <f t="shared" si="424"/>
        <v>1272.895532495832</v>
      </c>
      <c r="V2263">
        <f t="shared" si="425"/>
        <v>1060.74627707986</v>
      </c>
      <c r="W2263">
        <v>24.69</v>
      </c>
      <c r="X2263">
        <f t="shared" si="426"/>
        <v>26.189825581101744</v>
      </c>
      <c r="Y2263">
        <v>0</v>
      </c>
      <c r="Z2263">
        <v>0</v>
      </c>
      <c r="AA2263">
        <v>0</v>
      </c>
      <c r="AB2263" s="2">
        <v>0.1</v>
      </c>
      <c r="AC2263">
        <v>25</v>
      </c>
      <c r="AD2263">
        <f t="shared" si="427"/>
        <v>0.11016807219002084</v>
      </c>
      <c r="AE2263">
        <v>1630000</v>
      </c>
      <c r="AF2263">
        <v>0</v>
      </c>
      <c r="AG2263">
        <v>0</v>
      </c>
      <c r="AH2263">
        <v>37800</v>
      </c>
      <c r="AI2263">
        <v>0.164054470969411</v>
      </c>
      <c r="AJ2263">
        <v>0.167679607363</v>
      </c>
      <c r="AK2263" s="1">
        <f t="shared" si="422"/>
        <v>0.11580285620993004</v>
      </c>
      <c r="AL2263" s="1">
        <f t="shared" si="428"/>
        <v>0.11782840574026235</v>
      </c>
      <c r="AM2263">
        <f t="shared" si="429"/>
        <v>0.11646326722070728</v>
      </c>
      <c r="AN2263">
        <f t="shared" si="430"/>
        <v>0.11885492190416162</v>
      </c>
      <c r="AO2263">
        <f t="shared" si="431"/>
        <v>0.10156524011697013</v>
      </c>
      <c r="AP2263">
        <f t="shared" si="432"/>
        <v>9.9539690586637822E-2</v>
      </c>
      <c r="AQ2263">
        <f t="shared" si="433"/>
        <v>46.420710567377434</v>
      </c>
    </row>
    <row r="2264" spans="1:43" x14ac:dyDescent="0.2">
      <c r="A2264">
        <v>42105</v>
      </c>
      <c r="B2264">
        <v>9</v>
      </c>
      <c r="C2264">
        <v>42</v>
      </c>
      <c r="D2264" t="s">
        <v>1498</v>
      </c>
      <c r="E2264">
        <v>105</v>
      </c>
      <c r="F2264" t="s">
        <v>1469</v>
      </c>
      <c r="G2264" t="s">
        <v>1470</v>
      </c>
      <c r="H2264" t="s">
        <v>296</v>
      </c>
      <c r="I2264">
        <v>43</v>
      </c>
      <c r="J2264">
        <v>14</v>
      </c>
      <c r="K2264">
        <v>65</v>
      </c>
      <c r="L2264">
        <v>58</v>
      </c>
      <c r="M2264">
        <v>18</v>
      </c>
      <c r="N2264">
        <v>83</v>
      </c>
      <c r="O2264">
        <v>71</v>
      </c>
      <c r="P2264">
        <v>24</v>
      </c>
      <c r="Q2264">
        <v>98</v>
      </c>
      <c r="R2264">
        <v>1200</v>
      </c>
      <c r="S2264">
        <v>1.0049098195700801</v>
      </c>
      <c r="T2264">
        <f t="shared" si="423"/>
        <v>1</v>
      </c>
      <c r="U2264">
        <f t="shared" si="424"/>
        <v>1205.8917834840961</v>
      </c>
      <c r="V2264">
        <f t="shared" si="425"/>
        <v>1004.9098195700801</v>
      </c>
      <c r="W2264">
        <v>24.69</v>
      </c>
      <c r="X2264">
        <f t="shared" si="426"/>
        <v>24.811223445185277</v>
      </c>
      <c r="Y2264">
        <v>0</v>
      </c>
      <c r="Z2264">
        <v>0</v>
      </c>
      <c r="AA2264">
        <v>0</v>
      </c>
      <c r="AB2264" s="2">
        <v>0.1</v>
      </c>
      <c r="AC2264">
        <v>25</v>
      </c>
      <c r="AD2264">
        <f t="shared" si="427"/>
        <v>0.11016807219002084</v>
      </c>
      <c r="AE2264">
        <v>1630000</v>
      </c>
      <c r="AF2264">
        <v>0</v>
      </c>
      <c r="AG2264">
        <v>0</v>
      </c>
      <c r="AH2264">
        <v>37800</v>
      </c>
      <c r="AI2264">
        <v>0.160318925645588</v>
      </c>
      <c r="AJ2264">
        <v>0.164479297017875</v>
      </c>
      <c r="AK2264" s="1">
        <f t="shared" si="422"/>
        <v>0.11226338209055242</v>
      </c>
      <c r="AL2264" s="1">
        <f t="shared" si="428"/>
        <v>0.11433612836977594</v>
      </c>
      <c r="AM2264">
        <f t="shared" si="429"/>
        <v>0.11293918114895521</v>
      </c>
      <c r="AN2264">
        <f t="shared" si="430"/>
        <v>0.11538656309251312</v>
      </c>
      <c r="AO2264">
        <f t="shared" si="431"/>
        <v>9.8570040760850131E-2</v>
      </c>
      <c r="AP2264">
        <f t="shared" si="432"/>
        <v>9.6497294481626611E-2</v>
      </c>
      <c r="AQ2264">
        <f t="shared" si="433"/>
        <v>47.502346235719251</v>
      </c>
    </row>
    <row r="2265" spans="1:43" x14ac:dyDescent="0.2">
      <c r="A2265">
        <v>42107</v>
      </c>
      <c r="B2265">
        <v>9</v>
      </c>
      <c r="C2265">
        <v>42</v>
      </c>
      <c r="D2265" t="s">
        <v>1499</v>
      </c>
      <c r="E2265">
        <v>107</v>
      </c>
      <c r="F2265" t="s">
        <v>1469</v>
      </c>
      <c r="G2265" t="s">
        <v>1470</v>
      </c>
      <c r="H2265" t="s">
        <v>296</v>
      </c>
      <c r="I2265">
        <v>43</v>
      </c>
      <c r="J2265">
        <v>14</v>
      </c>
      <c r="K2265">
        <v>65</v>
      </c>
      <c r="L2265">
        <v>58</v>
      </c>
      <c r="M2265">
        <v>18</v>
      </c>
      <c r="N2265">
        <v>83</v>
      </c>
      <c r="O2265">
        <v>71</v>
      </c>
      <c r="P2265">
        <v>24</v>
      </c>
      <c r="Q2265">
        <v>98</v>
      </c>
      <c r="R2265">
        <v>1200</v>
      </c>
      <c r="S2265">
        <v>1.02342655545189</v>
      </c>
      <c r="T2265">
        <f t="shared" si="423"/>
        <v>1</v>
      </c>
      <c r="U2265">
        <f t="shared" si="424"/>
        <v>1228.111866542268</v>
      </c>
      <c r="V2265">
        <f t="shared" si="425"/>
        <v>1023.42655545189</v>
      </c>
      <c r="W2265">
        <v>24.69</v>
      </c>
      <c r="X2265">
        <f t="shared" si="426"/>
        <v>25.268401654107166</v>
      </c>
      <c r="Y2265">
        <v>0</v>
      </c>
      <c r="Z2265">
        <v>0</v>
      </c>
      <c r="AA2265">
        <v>0</v>
      </c>
      <c r="AB2265" s="2">
        <v>0.1</v>
      </c>
      <c r="AC2265">
        <v>25</v>
      </c>
      <c r="AD2265">
        <f t="shared" si="427"/>
        <v>0.11016807219002084</v>
      </c>
      <c r="AE2265">
        <v>1630000</v>
      </c>
      <c r="AF2265">
        <v>0</v>
      </c>
      <c r="AG2265">
        <v>0</v>
      </c>
      <c r="AH2265">
        <v>37800</v>
      </c>
      <c r="AI2265">
        <v>0.16386510094451701</v>
      </c>
      <c r="AJ2265">
        <v>0.16601858551525001</v>
      </c>
      <c r="AK2265" s="1">
        <f t="shared" si="422"/>
        <v>0.11185773922087132</v>
      </c>
      <c r="AL2265" s="1">
        <f t="shared" si="428"/>
        <v>0.11388562956912501</v>
      </c>
      <c r="AM2265">
        <f t="shared" si="429"/>
        <v>0.11251891343289661</v>
      </c>
      <c r="AN2265">
        <f t="shared" si="430"/>
        <v>0.1149133320221755</v>
      </c>
      <c r="AO2265">
        <f t="shared" si="431"/>
        <v>9.817650978801834E-2</v>
      </c>
      <c r="AP2265">
        <f t="shared" si="432"/>
        <v>9.6148619439764646E-2</v>
      </c>
      <c r="AQ2265">
        <f t="shared" si="433"/>
        <v>46.474356469189786</v>
      </c>
    </row>
    <row r="2266" spans="1:43" x14ac:dyDescent="0.2">
      <c r="A2266">
        <v>42109</v>
      </c>
      <c r="B2266">
        <v>9</v>
      </c>
      <c r="C2266">
        <v>42</v>
      </c>
      <c r="D2266" t="s">
        <v>1500</v>
      </c>
      <c r="E2266">
        <v>109</v>
      </c>
      <c r="F2266" t="s">
        <v>1469</v>
      </c>
      <c r="G2266" t="s">
        <v>1470</v>
      </c>
      <c r="H2266" t="s">
        <v>296</v>
      </c>
      <c r="I2266">
        <v>43</v>
      </c>
      <c r="J2266">
        <v>14</v>
      </c>
      <c r="K2266">
        <v>65</v>
      </c>
      <c r="L2266">
        <v>58</v>
      </c>
      <c r="M2266">
        <v>18</v>
      </c>
      <c r="N2266">
        <v>83</v>
      </c>
      <c r="O2266">
        <v>71</v>
      </c>
      <c r="P2266">
        <v>24</v>
      </c>
      <c r="Q2266">
        <v>98</v>
      </c>
      <c r="R2266">
        <v>1200</v>
      </c>
      <c r="S2266">
        <v>1.0097694754600499</v>
      </c>
      <c r="T2266">
        <f t="shared" si="423"/>
        <v>1</v>
      </c>
      <c r="U2266">
        <f t="shared" si="424"/>
        <v>1211.7233705520598</v>
      </c>
      <c r="V2266">
        <f t="shared" si="425"/>
        <v>1009.7694754600499</v>
      </c>
      <c r="W2266">
        <v>24.69</v>
      </c>
      <c r="X2266">
        <f t="shared" si="426"/>
        <v>24.931208349108633</v>
      </c>
      <c r="Y2266">
        <v>0</v>
      </c>
      <c r="Z2266">
        <v>0</v>
      </c>
      <c r="AA2266">
        <v>0</v>
      </c>
      <c r="AB2266" s="2">
        <v>0.1</v>
      </c>
      <c r="AC2266">
        <v>25</v>
      </c>
      <c r="AD2266">
        <f t="shared" si="427"/>
        <v>0.11016807219002084</v>
      </c>
      <c r="AE2266">
        <v>1630000</v>
      </c>
      <c r="AF2266">
        <v>0</v>
      </c>
      <c r="AG2266">
        <v>0</v>
      </c>
      <c r="AH2266">
        <v>37800</v>
      </c>
      <c r="AI2266">
        <v>0.162958202768201</v>
      </c>
      <c r="AJ2266">
        <v>0.16458111708287501</v>
      </c>
      <c r="AK2266" s="1">
        <f t="shared" si="422"/>
        <v>0.11097926329531933</v>
      </c>
      <c r="AL2266" s="1">
        <f t="shared" si="428"/>
        <v>0.11301843929858985</v>
      </c>
      <c r="AM2266">
        <f t="shared" si="429"/>
        <v>0.11164411708699712</v>
      </c>
      <c r="AN2266">
        <f t="shared" si="430"/>
        <v>0.11405186114142639</v>
      </c>
      <c r="AO2266">
        <f t="shared" si="431"/>
        <v>9.7432691254078593E-2</v>
      </c>
      <c r="AP2266">
        <f t="shared" si="432"/>
        <v>9.5393515250808081E-2</v>
      </c>
      <c r="AQ2266">
        <f t="shared" si="433"/>
        <v>46.732996466510571</v>
      </c>
    </row>
    <row r="2267" spans="1:43" x14ac:dyDescent="0.2">
      <c r="A2267">
        <v>42111</v>
      </c>
      <c r="B2267">
        <v>11</v>
      </c>
      <c r="C2267">
        <v>42</v>
      </c>
      <c r="D2267" t="s">
        <v>849</v>
      </c>
      <c r="E2267">
        <v>111</v>
      </c>
      <c r="F2267" t="s">
        <v>1469</v>
      </c>
      <c r="G2267" t="s">
        <v>1470</v>
      </c>
      <c r="H2267" t="s">
        <v>503</v>
      </c>
      <c r="I2267">
        <v>43</v>
      </c>
      <c r="J2267">
        <v>14</v>
      </c>
      <c r="K2267">
        <v>65</v>
      </c>
      <c r="L2267">
        <v>58</v>
      </c>
      <c r="M2267">
        <v>18</v>
      </c>
      <c r="N2267">
        <v>83</v>
      </c>
      <c r="O2267">
        <v>71</v>
      </c>
      <c r="P2267">
        <v>24</v>
      </c>
      <c r="Q2267">
        <v>98</v>
      </c>
      <c r="R2267">
        <v>1200</v>
      </c>
      <c r="S2267">
        <v>0.98938159346580501</v>
      </c>
      <c r="T2267">
        <f t="shared" si="423"/>
        <v>1</v>
      </c>
      <c r="U2267">
        <f t="shared" si="424"/>
        <v>1187.2579121589661</v>
      </c>
      <c r="V2267">
        <f t="shared" si="425"/>
        <v>989.38159346580505</v>
      </c>
      <c r="W2267">
        <v>24.69</v>
      </c>
      <c r="X2267">
        <f t="shared" si="426"/>
        <v>24.427831542670727</v>
      </c>
      <c r="Y2267">
        <v>0</v>
      </c>
      <c r="Z2267">
        <v>0</v>
      </c>
      <c r="AA2267">
        <v>0</v>
      </c>
      <c r="AB2267" s="2">
        <v>0.1</v>
      </c>
      <c r="AC2267">
        <v>25</v>
      </c>
      <c r="AD2267">
        <f t="shared" si="427"/>
        <v>0.11016807219002084</v>
      </c>
      <c r="AE2267">
        <v>1630000</v>
      </c>
      <c r="AF2267">
        <v>0</v>
      </c>
      <c r="AG2267">
        <v>0</v>
      </c>
      <c r="AH2267">
        <v>37800</v>
      </c>
      <c r="AI2267">
        <v>0.16331828663641501</v>
      </c>
      <c r="AJ2267">
        <v>0.167663042038</v>
      </c>
      <c r="AK2267" s="1">
        <f t="shared" si="422"/>
        <v>0.10849877553797242</v>
      </c>
      <c r="AL2267" s="1">
        <f t="shared" si="428"/>
        <v>0.11053345556961384</v>
      </c>
      <c r="AM2267">
        <f t="shared" si="429"/>
        <v>0.10916216346119152</v>
      </c>
      <c r="AN2267">
        <f t="shared" si="430"/>
        <v>0.11156459892580735</v>
      </c>
      <c r="AO2267">
        <f t="shared" si="431"/>
        <v>9.5296063209449E-2</v>
      </c>
      <c r="AP2267">
        <f t="shared" si="432"/>
        <v>9.3261383177807577E-2</v>
      </c>
      <c r="AQ2267">
        <f t="shared" si="433"/>
        <v>46.629959638930117</v>
      </c>
    </row>
    <row r="2268" spans="1:43" x14ac:dyDescent="0.2">
      <c r="A2268">
        <v>42113</v>
      </c>
      <c r="B2268">
        <v>9</v>
      </c>
      <c r="C2268">
        <v>42</v>
      </c>
      <c r="D2268" t="s">
        <v>589</v>
      </c>
      <c r="E2268">
        <v>113</v>
      </c>
      <c r="F2268" t="s">
        <v>1469</v>
      </c>
      <c r="G2268" t="s">
        <v>1470</v>
      </c>
      <c r="H2268" t="s">
        <v>296</v>
      </c>
      <c r="I2268">
        <v>43</v>
      </c>
      <c r="J2268">
        <v>14</v>
      </c>
      <c r="K2268">
        <v>65</v>
      </c>
      <c r="L2268">
        <v>58</v>
      </c>
      <c r="M2268">
        <v>18</v>
      </c>
      <c r="N2268">
        <v>83</v>
      </c>
      <c r="O2268">
        <v>71</v>
      </c>
      <c r="P2268">
        <v>24</v>
      </c>
      <c r="Q2268">
        <v>98</v>
      </c>
      <c r="R2268">
        <v>1200</v>
      </c>
      <c r="S2268">
        <v>1.01248552969524</v>
      </c>
      <c r="T2268">
        <f t="shared" si="423"/>
        <v>1</v>
      </c>
      <c r="U2268">
        <f t="shared" si="424"/>
        <v>1214.982635634288</v>
      </c>
      <c r="V2268">
        <f t="shared" si="425"/>
        <v>1012.48552969524</v>
      </c>
      <c r="W2268">
        <v>24.69</v>
      </c>
      <c r="X2268">
        <f t="shared" si="426"/>
        <v>24.998267728175477</v>
      </c>
      <c r="Y2268">
        <v>0</v>
      </c>
      <c r="Z2268">
        <v>0</v>
      </c>
      <c r="AA2268">
        <v>0</v>
      </c>
      <c r="AB2268" s="2">
        <v>0.1</v>
      </c>
      <c r="AC2268">
        <v>25</v>
      </c>
      <c r="AD2268">
        <f t="shared" si="427"/>
        <v>0.11016807219002084</v>
      </c>
      <c r="AE2268">
        <v>1630000</v>
      </c>
      <c r="AF2268">
        <v>0</v>
      </c>
      <c r="AG2268">
        <v>0</v>
      </c>
      <c r="AH2268">
        <v>37800</v>
      </c>
      <c r="AI2268">
        <v>0.16156824624029301</v>
      </c>
      <c r="AJ2268">
        <v>0.164398250773375</v>
      </c>
      <c r="AK2268" s="1">
        <f t="shared" si="422"/>
        <v>0.11223508499551542</v>
      </c>
      <c r="AL2268" s="1">
        <f t="shared" si="428"/>
        <v>0.11429180383943224</v>
      </c>
      <c r="AM2268">
        <f t="shared" si="429"/>
        <v>0.11290565846224909</v>
      </c>
      <c r="AN2268">
        <f t="shared" si="430"/>
        <v>0.11533411611383539</v>
      </c>
      <c r="AO2268">
        <f t="shared" si="431"/>
        <v>9.8529690228716035E-2</v>
      </c>
      <c r="AP2268">
        <f t="shared" si="432"/>
        <v>9.6472971384799211E-2</v>
      </c>
      <c r="AQ2268">
        <f t="shared" si="433"/>
        <v>47.135036069086446</v>
      </c>
    </row>
    <row r="2269" spans="1:43" x14ac:dyDescent="0.2">
      <c r="A2269">
        <v>42115</v>
      </c>
      <c r="B2269">
        <v>9</v>
      </c>
      <c r="C2269">
        <v>42</v>
      </c>
      <c r="D2269" t="s">
        <v>1501</v>
      </c>
      <c r="E2269">
        <v>115</v>
      </c>
      <c r="F2269" t="s">
        <v>1469</v>
      </c>
      <c r="G2269" t="s">
        <v>1470</v>
      </c>
      <c r="H2269" t="s">
        <v>296</v>
      </c>
      <c r="I2269">
        <v>43</v>
      </c>
      <c r="J2269">
        <v>14</v>
      </c>
      <c r="K2269">
        <v>65</v>
      </c>
      <c r="L2269">
        <v>58</v>
      </c>
      <c r="M2269">
        <v>18</v>
      </c>
      <c r="N2269">
        <v>83</v>
      </c>
      <c r="O2269">
        <v>71</v>
      </c>
      <c r="P2269">
        <v>24</v>
      </c>
      <c r="Q2269">
        <v>98</v>
      </c>
      <c r="R2269">
        <v>1200</v>
      </c>
      <c r="S2269">
        <v>1.02635120352109</v>
      </c>
      <c r="T2269">
        <f t="shared" si="423"/>
        <v>1</v>
      </c>
      <c r="U2269">
        <f t="shared" si="424"/>
        <v>1231.6214442253081</v>
      </c>
      <c r="V2269">
        <f t="shared" si="425"/>
        <v>1026.3512035210899</v>
      </c>
      <c r="W2269">
        <v>24.69</v>
      </c>
      <c r="X2269">
        <f t="shared" si="426"/>
        <v>25.340611214935713</v>
      </c>
      <c r="Y2269">
        <v>0</v>
      </c>
      <c r="Z2269">
        <v>0</v>
      </c>
      <c r="AA2269">
        <v>0</v>
      </c>
      <c r="AB2269" s="2">
        <v>0.1</v>
      </c>
      <c r="AC2269">
        <v>25</v>
      </c>
      <c r="AD2269">
        <f t="shared" si="427"/>
        <v>0.11016807219002084</v>
      </c>
      <c r="AE2269">
        <v>1630000</v>
      </c>
      <c r="AF2269">
        <v>0</v>
      </c>
      <c r="AG2269">
        <v>0</v>
      </c>
      <c r="AH2269">
        <v>37800</v>
      </c>
      <c r="AI2269">
        <v>0.16044027122384599</v>
      </c>
      <c r="AJ2269">
        <v>0.162439081301125</v>
      </c>
      <c r="AK2269" s="1">
        <f t="shared" si="422"/>
        <v>0.11457198410646166</v>
      </c>
      <c r="AL2269" s="1">
        <f t="shared" si="428"/>
        <v>0.11664316270823166</v>
      </c>
      <c r="AM2269">
        <f t="shared" si="429"/>
        <v>0.11524727203865591</v>
      </c>
      <c r="AN2269">
        <f t="shared" si="430"/>
        <v>0.1176928029570635</v>
      </c>
      <c r="AO2269">
        <f t="shared" si="431"/>
        <v>0.10055285877017719</v>
      </c>
      <c r="AP2269">
        <f t="shared" si="432"/>
        <v>9.8481680168407193E-2</v>
      </c>
      <c r="AQ2269">
        <f t="shared" si="433"/>
        <v>47.466418848981398</v>
      </c>
    </row>
    <row r="2270" spans="1:43" x14ac:dyDescent="0.2">
      <c r="A2270">
        <v>42117</v>
      </c>
      <c r="B2270">
        <v>9</v>
      </c>
      <c r="C2270">
        <v>42</v>
      </c>
      <c r="D2270" t="s">
        <v>1264</v>
      </c>
      <c r="E2270">
        <v>117</v>
      </c>
      <c r="F2270" t="s">
        <v>1469</v>
      </c>
      <c r="G2270" t="s">
        <v>1470</v>
      </c>
      <c r="H2270" t="s">
        <v>296</v>
      </c>
      <c r="I2270">
        <v>43</v>
      </c>
      <c r="J2270">
        <v>14</v>
      </c>
      <c r="K2270">
        <v>65</v>
      </c>
      <c r="L2270">
        <v>58</v>
      </c>
      <c r="M2270">
        <v>18</v>
      </c>
      <c r="N2270">
        <v>83</v>
      </c>
      <c r="O2270">
        <v>71</v>
      </c>
      <c r="P2270">
        <v>24</v>
      </c>
      <c r="Q2270">
        <v>98</v>
      </c>
      <c r="R2270">
        <v>1200</v>
      </c>
      <c r="S2270">
        <v>1.00713450067184</v>
      </c>
      <c r="T2270">
        <f t="shared" si="423"/>
        <v>1</v>
      </c>
      <c r="U2270">
        <f t="shared" si="424"/>
        <v>1208.561400806208</v>
      </c>
      <c r="V2270">
        <f t="shared" si="425"/>
        <v>1007.13450067184</v>
      </c>
      <c r="W2270">
        <v>24.69</v>
      </c>
      <c r="X2270">
        <f t="shared" si="426"/>
        <v>24.86615082158773</v>
      </c>
      <c r="Y2270">
        <v>0</v>
      </c>
      <c r="Z2270">
        <v>0</v>
      </c>
      <c r="AA2270">
        <v>0</v>
      </c>
      <c r="AB2270" s="2">
        <v>0.1</v>
      </c>
      <c r="AC2270">
        <v>25</v>
      </c>
      <c r="AD2270">
        <f t="shared" si="427"/>
        <v>0.11016807219002084</v>
      </c>
      <c r="AE2270">
        <v>1630000</v>
      </c>
      <c r="AF2270">
        <v>0</v>
      </c>
      <c r="AG2270">
        <v>0</v>
      </c>
      <c r="AH2270">
        <v>37800</v>
      </c>
      <c r="AI2270">
        <v>0.162179217977693</v>
      </c>
      <c r="AJ2270">
        <v>0.165192345222375</v>
      </c>
      <c r="AK2270" s="1">
        <f t="shared" si="422"/>
        <v>0.11122133335919163</v>
      </c>
      <c r="AL2270" s="1">
        <f t="shared" si="428"/>
        <v>0.11327030400268499</v>
      </c>
      <c r="AM2270">
        <f t="shared" si="429"/>
        <v>0.11188938059943875</v>
      </c>
      <c r="AN2270">
        <f t="shared" si="430"/>
        <v>0.11430868961281421</v>
      </c>
      <c r="AO2270">
        <f t="shared" si="431"/>
        <v>9.7650560030352565E-2</v>
      </c>
      <c r="AP2270">
        <f t="shared" si="432"/>
        <v>9.5601589386859198E-2</v>
      </c>
      <c r="AQ2270">
        <f t="shared" si="433"/>
        <v>46.957466000377018</v>
      </c>
    </row>
    <row r="2271" spans="1:43" x14ac:dyDescent="0.2">
      <c r="A2271">
        <v>42119</v>
      </c>
      <c r="B2271">
        <v>9</v>
      </c>
      <c r="C2271">
        <v>42</v>
      </c>
      <c r="D2271" t="s">
        <v>160</v>
      </c>
      <c r="E2271">
        <v>119</v>
      </c>
      <c r="F2271" t="s">
        <v>1469</v>
      </c>
      <c r="G2271" t="s">
        <v>1470</v>
      </c>
      <c r="H2271" t="s">
        <v>296</v>
      </c>
      <c r="I2271">
        <v>43</v>
      </c>
      <c r="J2271">
        <v>14</v>
      </c>
      <c r="K2271">
        <v>65</v>
      </c>
      <c r="L2271">
        <v>58</v>
      </c>
      <c r="M2271">
        <v>18</v>
      </c>
      <c r="N2271">
        <v>83</v>
      </c>
      <c r="O2271">
        <v>71</v>
      </c>
      <c r="P2271">
        <v>24</v>
      </c>
      <c r="Q2271">
        <v>98</v>
      </c>
      <c r="R2271">
        <v>1200</v>
      </c>
      <c r="S2271">
        <v>1.0085167544228699</v>
      </c>
      <c r="T2271">
        <f t="shared" si="423"/>
        <v>1</v>
      </c>
      <c r="U2271">
        <f t="shared" si="424"/>
        <v>1210.2201053074439</v>
      </c>
      <c r="V2271">
        <f t="shared" si="425"/>
        <v>1008.5167544228699</v>
      </c>
      <c r="W2271">
        <v>24.69</v>
      </c>
      <c r="X2271">
        <f t="shared" si="426"/>
        <v>24.900278666700661</v>
      </c>
      <c r="Y2271">
        <v>0</v>
      </c>
      <c r="Z2271">
        <v>0</v>
      </c>
      <c r="AA2271">
        <v>0</v>
      </c>
      <c r="AB2271" s="2">
        <v>0.1</v>
      </c>
      <c r="AC2271">
        <v>25</v>
      </c>
      <c r="AD2271">
        <f t="shared" si="427"/>
        <v>0.11016807219002084</v>
      </c>
      <c r="AE2271">
        <v>1630000</v>
      </c>
      <c r="AF2271">
        <v>0</v>
      </c>
      <c r="AG2271">
        <v>0</v>
      </c>
      <c r="AH2271">
        <v>37800</v>
      </c>
      <c r="AI2271">
        <v>0.162676347045797</v>
      </c>
      <c r="AJ2271">
        <v>0.16531774026662499</v>
      </c>
      <c r="AK2271" s="1">
        <f t="shared" si="422"/>
        <v>0.11103362826247325</v>
      </c>
      <c r="AL2271" s="1">
        <f t="shared" si="428"/>
        <v>0.11307633737572531</v>
      </c>
      <c r="AM2271">
        <f t="shared" si="429"/>
        <v>0.11169963399079792</v>
      </c>
      <c r="AN2271">
        <f t="shared" si="430"/>
        <v>0.11411154974229409</v>
      </c>
      <c r="AO2271">
        <f t="shared" si="431"/>
        <v>9.7482954403252289E-2</v>
      </c>
      <c r="AP2271">
        <f t="shared" si="432"/>
        <v>9.5440245290000225E-2</v>
      </c>
      <c r="AQ2271">
        <f t="shared" si="433"/>
        <v>46.813966827096948</v>
      </c>
    </row>
    <row r="2272" spans="1:43" x14ac:dyDescent="0.2">
      <c r="A2272">
        <v>42121</v>
      </c>
      <c r="B2272">
        <v>9</v>
      </c>
      <c r="C2272">
        <v>42</v>
      </c>
      <c r="D2272" t="s">
        <v>1502</v>
      </c>
      <c r="E2272">
        <v>121</v>
      </c>
      <c r="F2272" t="s">
        <v>1469</v>
      </c>
      <c r="G2272" t="s">
        <v>1470</v>
      </c>
      <c r="H2272" t="s">
        <v>296</v>
      </c>
      <c r="I2272">
        <v>43</v>
      </c>
      <c r="J2272">
        <v>14</v>
      </c>
      <c r="K2272">
        <v>65</v>
      </c>
      <c r="L2272">
        <v>58</v>
      </c>
      <c r="M2272">
        <v>18</v>
      </c>
      <c r="N2272">
        <v>83</v>
      </c>
      <c r="O2272">
        <v>71</v>
      </c>
      <c r="P2272">
        <v>24</v>
      </c>
      <c r="Q2272">
        <v>98</v>
      </c>
      <c r="R2272">
        <v>1200</v>
      </c>
      <c r="S2272">
        <v>0.99595965357387795</v>
      </c>
      <c r="T2272">
        <f t="shared" si="423"/>
        <v>1</v>
      </c>
      <c r="U2272">
        <f t="shared" si="424"/>
        <v>1195.1515842886536</v>
      </c>
      <c r="V2272">
        <f t="shared" si="425"/>
        <v>995.95965357387797</v>
      </c>
      <c r="W2272">
        <v>24.69</v>
      </c>
      <c r="X2272">
        <f t="shared" si="426"/>
        <v>24.590243846739046</v>
      </c>
      <c r="Y2272">
        <v>0</v>
      </c>
      <c r="Z2272">
        <v>0</v>
      </c>
      <c r="AA2272">
        <v>0</v>
      </c>
      <c r="AB2272" s="2">
        <v>0.1</v>
      </c>
      <c r="AC2272">
        <v>25</v>
      </c>
      <c r="AD2272">
        <f t="shared" si="427"/>
        <v>0.11016807219002084</v>
      </c>
      <c r="AE2272">
        <v>1630000</v>
      </c>
      <c r="AF2272">
        <v>0</v>
      </c>
      <c r="AG2272">
        <v>0</v>
      </c>
      <c r="AH2272">
        <v>37800</v>
      </c>
      <c r="AI2272">
        <v>0.15901547323676399</v>
      </c>
      <c r="AJ2272">
        <v>0.16041352007724999</v>
      </c>
      <c r="AK2272" s="1">
        <f t="shared" si="422"/>
        <v>0.11217554418768927</v>
      </c>
      <c r="AL2272" s="1">
        <f t="shared" si="428"/>
        <v>0.1142652808017245</v>
      </c>
      <c r="AM2272">
        <f t="shared" si="429"/>
        <v>0.112856882781916</v>
      </c>
      <c r="AN2272">
        <f t="shared" si="430"/>
        <v>0.11532432595489209</v>
      </c>
      <c r="AO2272">
        <f t="shared" si="431"/>
        <v>9.8511529005653589E-2</v>
      </c>
      <c r="AP2272">
        <f t="shared" si="432"/>
        <v>9.6421792391618355E-2</v>
      </c>
      <c r="AQ2272">
        <f t="shared" si="433"/>
        <v>47.891723736948641</v>
      </c>
    </row>
    <row r="2273" spans="1:43" x14ac:dyDescent="0.2">
      <c r="A2273">
        <v>42123</v>
      </c>
      <c r="B2273">
        <v>9</v>
      </c>
      <c r="C2273">
        <v>42</v>
      </c>
      <c r="D2273" t="s">
        <v>455</v>
      </c>
      <c r="E2273">
        <v>123</v>
      </c>
      <c r="F2273" t="s">
        <v>1469</v>
      </c>
      <c r="G2273" t="s">
        <v>1470</v>
      </c>
      <c r="H2273" t="s">
        <v>296</v>
      </c>
      <c r="I2273">
        <v>43</v>
      </c>
      <c r="J2273">
        <v>14</v>
      </c>
      <c r="K2273">
        <v>65</v>
      </c>
      <c r="L2273">
        <v>58</v>
      </c>
      <c r="M2273">
        <v>18</v>
      </c>
      <c r="N2273">
        <v>83</v>
      </c>
      <c r="O2273">
        <v>71</v>
      </c>
      <c r="P2273">
        <v>24</v>
      </c>
      <c r="Q2273">
        <v>98</v>
      </c>
      <c r="R2273">
        <v>1200</v>
      </c>
      <c r="S2273">
        <v>0.99777875496791002</v>
      </c>
      <c r="T2273">
        <f t="shared" si="423"/>
        <v>1</v>
      </c>
      <c r="U2273">
        <f t="shared" si="424"/>
        <v>1197.3345059614919</v>
      </c>
      <c r="V2273">
        <f t="shared" si="425"/>
        <v>997.77875496791</v>
      </c>
      <c r="W2273">
        <v>24.69</v>
      </c>
      <c r="X2273">
        <f t="shared" si="426"/>
        <v>24.6351574601577</v>
      </c>
      <c r="Y2273">
        <v>0</v>
      </c>
      <c r="Z2273">
        <v>0</v>
      </c>
      <c r="AA2273">
        <v>0</v>
      </c>
      <c r="AB2273" s="2">
        <v>0.1</v>
      </c>
      <c r="AC2273">
        <v>25</v>
      </c>
      <c r="AD2273">
        <f t="shared" si="427"/>
        <v>0.11016807219002084</v>
      </c>
      <c r="AE2273">
        <v>1630000</v>
      </c>
      <c r="AF2273">
        <v>0</v>
      </c>
      <c r="AG2273">
        <v>0</v>
      </c>
      <c r="AH2273">
        <v>37800</v>
      </c>
      <c r="AI2273">
        <v>0.15933751626365</v>
      </c>
      <c r="AJ2273">
        <v>0.160971489207</v>
      </c>
      <c r="AK2273" s="1">
        <f t="shared" si="422"/>
        <v>0.11215329438789552</v>
      </c>
      <c r="AL2273" s="1">
        <f t="shared" si="428"/>
        <v>0.11423880735692636</v>
      </c>
      <c r="AM2273">
        <f t="shared" si="429"/>
        <v>0.11283325590314949</v>
      </c>
      <c r="AN2273">
        <f t="shared" si="430"/>
        <v>0.11529571203423659</v>
      </c>
      <c r="AO2273">
        <f t="shared" si="431"/>
        <v>9.8488180286712579E-2</v>
      </c>
      <c r="AP2273">
        <f t="shared" si="432"/>
        <v>9.6402667317681739E-2</v>
      </c>
      <c r="AQ2273">
        <f t="shared" si="433"/>
        <v>47.79492797888301</v>
      </c>
    </row>
    <row r="2274" spans="1:43" x14ac:dyDescent="0.2">
      <c r="A2274">
        <v>42125</v>
      </c>
      <c r="B2274">
        <v>11</v>
      </c>
      <c r="C2274">
        <v>42</v>
      </c>
      <c r="D2274" t="s">
        <v>83</v>
      </c>
      <c r="E2274">
        <v>125</v>
      </c>
      <c r="F2274" t="s">
        <v>1469</v>
      </c>
      <c r="G2274" t="s">
        <v>1470</v>
      </c>
      <c r="H2274" t="s">
        <v>503</v>
      </c>
      <c r="I2274">
        <v>43</v>
      </c>
      <c r="J2274">
        <v>14</v>
      </c>
      <c r="K2274">
        <v>65</v>
      </c>
      <c r="L2274">
        <v>58</v>
      </c>
      <c r="M2274">
        <v>18</v>
      </c>
      <c r="N2274">
        <v>83</v>
      </c>
      <c r="O2274">
        <v>71</v>
      </c>
      <c r="P2274">
        <v>24</v>
      </c>
      <c r="Q2274">
        <v>98</v>
      </c>
      <c r="R2274">
        <v>1200</v>
      </c>
      <c r="S2274">
        <v>0.98155805598134604</v>
      </c>
      <c r="T2274">
        <f t="shared" si="423"/>
        <v>1</v>
      </c>
      <c r="U2274">
        <f t="shared" si="424"/>
        <v>1177.8696671776152</v>
      </c>
      <c r="V2274">
        <f t="shared" si="425"/>
        <v>981.558055981346</v>
      </c>
      <c r="W2274">
        <v>24.69</v>
      </c>
      <c r="X2274">
        <f t="shared" si="426"/>
        <v>24.234668402179434</v>
      </c>
      <c r="Y2274">
        <v>0</v>
      </c>
      <c r="Z2274">
        <v>0</v>
      </c>
      <c r="AA2274">
        <v>0</v>
      </c>
      <c r="AB2274" s="2">
        <v>0.1</v>
      </c>
      <c r="AC2274">
        <v>25</v>
      </c>
      <c r="AD2274">
        <f t="shared" si="427"/>
        <v>0.11016807219002084</v>
      </c>
      <c r="AE2274">
        <v>1630000</v>
      </c>
      <c r="AF2274">
        <v>0</v>
      </c>
      <c r="AG2274">
        <v>0</v>
      </c>
      <c r="AH2274">
        <v>37800</v>
      </c>
      <c r="AI2274">
        <v>0.16203915993564699</v>
      </c>
      <c r="AJ2274">
        <v>0.16437531790087501</v>
      </c>
      <c r="AK2274" s="1">
        <f t="shared" si="422"/>
        <v>0.10849053090795061</v>
      </c>
      <c r="AL2274" s="1">
        <f t="shared" si="428"/>
        <v>0.11054127257282331</v>
      </c>
      <c r="AM2274">
        <f t="shared" si="429"/>
        <v>0.10915915557274436</v>
      </c>
      <c r="AN2274">
        <f t="shared" si="430"/>
        <v>0.11158055570831307</v>
      </c>
      <c r="AO2274">
        <f t="shared" si="431"/>
        <v>9.5305038075149423E-2</v>
      </c>
      <c r="AP2274">
        <f t="shared" si="432"/>
        <v>9.3254296410276716E-2</v>
      </c>
      <c r="AQ2274">
        <f t="shared" si="433"/>
        <v>46.998053539525372</v>
      </c>
    </row>
    <row r="2275" spans="1:43" x14ac:dyDescent="0.2">
      <c r="A2275">
        <v>42127</v>
      </c>
      <c r="B2275">
        <v>9</v>
      </c>
      <c r="C2275">
        <v>42</v>
      </c>
      <c r="D2275" t="s">
        <v>456</v>
      </c>
      <c r="E2275">
        <v>127</v>
      </c>
      <c r="F2275" t="s">
        <v>1469</v>
      </c>
      <c r="G2275" t="s">
        <v>1470</v>
      </c>
      <c r="H2275" t="s">
        <v>296</v>
      </c>
      <c r="I2275">
        <v>43</v>
      </c>
      <c r="J2275">
        <v>14</v>
      </c>
      <c r="K2275">
        <v>65</v>
      </c>
      <c r="L2275">
        <v>58</v>
      </c>
      <c r="M2275">
        <v>18</v>
      </c>
      <c r="N2275">
        <v>83</v>
      </c>
      <c r="O2275">
        <v>71</v>
      </c>
      <c r="P2275">
        <v>24</v>
      </c>
      <c r="Q2275">
        <v>98</v>
      </c>
      <c r="R2275">
        <v>1200</v>
      </c>
      <c r="S2275">
        <v>1.0435428917408001</v>
      </c>
      <c r="T2275">
        <f t="shared" si="423"/>
        <v>1</v>
      </c>
      <c r="U2275">
        <f t="shared" si="424"/>
        <v>1252.2514700889601</v>
      </c>
      <c r="V2275">
        <f t="shared" si="425"/>
        <v>1043.5428917408001</v>
      </c>
      <c r="W2275">
        <v>24.69</v>
      </c>
      <c r="X2275">
        <f t="shared" si="426"/>
        <v>25.765073997080354</v>
      </c>
      <c r="Y2275">
        <v>0</v>
      </c>
      <c r="Z2275">
        <v>0</v>
      </c>
      <c r="AA2275">
        <v>0</v>
      </c>
      <c r="AB2275" s="2">
        <v>0.1</v>
      </c>
      <c r="AC2275">
        <v>25</v>
      </c>
      <c r="AD2275">
        <f t="shared" si="427"/>
        <v>0.11016807219002084</v>
      </c>
      <c r="AE2275">
        <v>1630000</v>
      </c>
      <c r="AF2275">
        <v>0</v>
      </c>
      <c r="AG2275">
        <v>0</v>
      </c>
      <c r="AH2275">
        <v>37800</v>
      </c>
      <c r="AI2275">
        <v>0.161467380179354</v>
      </c>
      <c r="AJ2275">
        <v>0.16492634023137501</v>
      </c>
      <c r="AK2275" s="1">
        <f t="shared" si="422"/>
        <v>0.11575008828383175</v>
      </c>
      <c r="AL2275" s="1">
        <f t="shared" si="428"/>
        <v>0.11780809192674646</v>
      </c>
      <c r="AM2275">
        <f t="shared" si="429"/>
        <v>0.11642108064696471</v>
      </c>
      <c r="AN2275">
        <f t="shared" si="430"/>
        <v>0.1188510553167698</v>
      </c>
      <c r="AO2275">
        <f t="shared" si="431"/>
        <v>0.101552336945556</v>
      </c>
      <c r="AP2275">
        <f t="shared" si="432"/>
        <v>9.9494333302641291E-2</v>
      </c>
      <c r="AQ2275">
        <f t="shared" si="433"/>
        <v>47.164480563790121</v>
      </c>
    </row>
    <row r="2276" spans="1:43" x14ac:dyDescent="0.2">
      <c r="A2276">
        <v>42129</v>
      </c>
      <c r="B2276">
        <v>9</v>
      </c>
      <c r="C2276">
        <v>42</v>
      </c>
      <c r="D2276" t="s">
        <v>1503</v>
      </c>
      <c r="E2276">
        <v>129</v>
      </c>
      <c r="F2276" t="s">
        <v>1469</v>
      </c>
      <c r="G2276" t="s">
        <v>1470</v>
      </c>
      <c r="H2276" t="s">
        <v>296</v>
      </c>
      <c r="I2276">
        <v>43</v>
      </c>
      <c r="J2276">
        <v>14</v>
      </c>
      <c r="K2276">
        <v>65</v>
      </c>
      <c r="L2276">
        <v>58</v>
      </c>
      <c r="M2276">
        <v>18</v>
      </c>
      <c r="N2276">
        <v>83</v>
      </c>
      <c r="O2276">
        <v>71</v>
      </c>
      <c r="P2276">
        <v>24</v>
      </c>
      <c r="Q2276">
        <v>98</v>
      </c>
      <c r="R2276">
        <v>1200</v>
      </c>
      <c r="S2276">
        <v>0.98975731586587801</v>
      </c>
      <c r="T2276">
        <f t="shared" si="423"/>
        <v>1</v>
      </c>
      <c r="U2276">
        <f t="shared" si="424"/>
        <v>1187.7087790390535</v>
      </c>
      <c r="V2276">
        <f t="shared" si="425"/>
        <v>989.75731586587801</v>
      </c>
      <c r="W2276">
        <v>24.69</v>
      </c>
      <c r="X2276">
        <f t="shared" si="426"/>
        <v>24.437108128728529</v>
      </c>
      <c r="Y2276">
        <v>0</v>
      </c>
      <c r="Z2276">
        <v>0</v>
      </c>
      <c r="AA2276">
        <v>0</v>
      </c>
      <c r="AB2276" s="2">
        <v>0.1</v>
      </c>
      <c r="AC2276">
        <v>25</v>
      </c>
      <c r="AD2276">
        <f t="shared" si="427"/>
        <v>0.11016807219002084</v>
      </c>
      <c r="AE2276">
        <v>1630000</v>
      </c>
      <c r="AF2276">
        <v>0</v>
      </c>
      <c r="AG2276">
        <v>0</v>
      </c>
      <c r="AH2276">
        <v>37800</v>
      </c>
      <c r="AI2276">
        <v>0.16112193433494801</v>
      </c>
      <c r="AJ2276">
        <v>0.16241687533624999</v>
      </c>
      <c r="AK2276" s="1">
        <f t="shared" si="422"/>
        <v>0.11001955375027116</v>
      </c>
      <c r="AL2276" s="1">
        <f t="shared" si="428"/>
        <v>0.11208196975832505</v>
      </c>
      <c r="AM2276">
        <f t="shared" si="429"/>
        <v>0.11069198472276807</v>
      </c>
      <c r="AN2276">
        <f t="shared" si="430"/>
        <v>0.11312716926455714</v>
      </c>
      <c r="AO2276">
        <f t="shared" si="431"/>
        <v>9.6631001768401364E-2</v>
      </c>
      <c r="AP2276">
        <f t="shared" si="432"/>
        <v>9.4568585760347476E-2</v>
      </c>
      <c r="AQ2276">
        <f t="shared" si="433"/>
        <v>47.265601332241538</v>
      </c>
    </row>
    <row r="2277" spans="1:43" x14ac:dyDescent="0.2">
      <c r="A2277">
        <v>42131</v>
      </c>
      <c r="B2277">
        <v>9</v>
      </c>
      <c r="C2277">
        <v>42</v>
      </c>
      <c r="D2277" t="s">
        <v>1268</v>
      </c>
      <c r="E2277">
        <v>131</v>
      </c>
      <c r="F2277" t="s">
        <v>1469</v>
      </c>
      <c r="G2277" t="s">
        <v>1470</v>
      </c>
      <c r="H2277" t="s">
        <v>296</v>
      </c>
      <c r="I2277">
        <v>43</v>
      </c>
      <c r="J2277">
        <v>14</v>
      </c>
      <c r="K2277">
        <v>65</v>
      </c>
      <c r="L2277">
        <v>58</v>
      </c>
      <c r="M2277">
        <v>18</v>
      </c>
      <c r="N2277">
        <v>83</v>
      </c>
      <c r="O2277">
        <v>71</v>
      </c>
      <c r="P2277">
        <v>24</v>
      </c>
      <c r="Q2277">
        <v>98</v>
      </c>
      <c r="R2277">
        <v>1200</v>
      </c>
      <c r="S2277">
        <v>1.0200070142746001</v>
      </c>
      <c r="T2277">
        <f t="shared" si="423"/>
        <v>1</v>
      </c>
      <c r="U2277">
        <f t="shared" si="424"/>
        <v>1224.00841712952</v>
      </c>
      <c r="V2277">
        <f t="shared" si="425"/>
        <v>1020.0070142746</v>
      </c>
      <c r="W2277">
        <v>24.69</v>
      </c>
      <c r="X2277">
        <f t="shared" si="426"/>
        <v>25.183973182439878</v>
      </c>
      <c r="Y2277">
        <v>0</v>
      </c>
      <c r="Z2277">
        <v>0</v>
      </c>
      <c r="AA2277">
        <v>0</v>
      </c>
      <c r="AB2277" s="2">
        <v>0.1</v>
      </c>
      <c r="AC2277">
        <v>25</v>
      </c>
      <c r="AD2277">
        <f t="shared" si="427"/>
        <v>0.11016807219002084</v>
      </c>
      <c r="AE2277">
        <v>1630000</v>
      </c>
      <c r="AF2277">
        <v>0</v>
      </c>
      <c r="AG2277">
        <v>0</v>
      </c>
      <c r="AH2277">
        <v>37800</v>
      </c>
      <c r="AI2277">
        <v>0.16148644126085199</v>
      </c>
      <c r="AJ2277">
        <v>0.164398250773375</v>
      </c>
      <c r="AK2277" s="1">
        <f t="shared" si="422"/>
        <v>0.1131261273077602</v>
      </c>
      <c r="AL2277" s="1">
        <f t="shared" si="428"/>
        <v>0.11518388803384019</v>
      </c>
      <c r="AM2277">
        <f t="shared" si="429"/>
        <v>0.1137970404701874</v>
      </c>
      <c r="AN2277">
        <f t="shared" si="430"/>
        <v>0.11622672831748988</v>
      </c>
      <c r="AO2277">
        <f t="shared" si="431"/>
        <v>9.9296637883528382E-2</v>
      </c>
      <c r="AP2277">
        <f t="shared" si="432"/>
        <v>9.7238877157448389E-2</v>
      </c>
      <c r="AQ2277">
        <f t="shared" si="433"/>
        <v>47.158913495738972</v>
      </c>
    </row>
    <row r="2278" spans="1:43" x14ac:dyDescent="0.2">
      <c r="A2278">
        <v>42133</v>
      </c>
      <c r="B2278">
        <v>9</v>
      </c>
      <c r="C2278">
        <v>42</v>
      </c>
      <c r="D2278" t="s">
        <v>851</v>
      </c>
      <c r="E2278">
        <v>133</v>
      </c>
      <c r="F2278" t="s">
        <v>1469</v>
      </c>
      <c r="G2278" t="s">
        <v>1470</v>
      </c>
      <c r="H2278" t="s">
        <v>296</v>
      </c>
      <c r="I2278">
        <v>43</v>
      </c>
      <c r="J2278">
        <v>14</v>
      </c>
      <c r="K2278">
        <v>65</v>
      </c>
      <c r="L2278">
        <v>58</v>
      </c>
      <c r="M2278">
        <v>18</v>
      </c>
      <c r="N2278">
        <v>83</v>
      </c>
      <c r="O2278">
        <v>71</v>
      </c>
      <c r="P2278">
        <v>24</v>
      </c>
      <c r="Q2278">
        <v>98</v>
      </c>
      <c r="R2278">
        <v>1200</v>
      </c>
      <c r="S2278">
        <v>1.0140149240140599</v>
      </c>
      <c r="T2278">
        <f t="shared" si="423"/>
        <v>1</v>
      </c>
      <c r="U2278">
        <f t="shared" si="424"/>
        <v>1216.817908816872</v>
      </c>
      <c r="V2278">
        <f t="shared" si="425"/>
        <v>1014.0149240140599</v>
      </c>
      <c r="W2278">
        <v>24.69</v>
      </c>
      <c r="X2278">
        <f t="shared" si="426"/>
        <v>25.036028473907141</v>
      </c>
      <c r="Y2278">
        <v>0</v>
      </c>
      <c r="Z2278">
        <v>0</v>
      </c>
      <c r="AA2278">
        <v>0</v>
      </c>
      <c r="AB2278" s="2">
        <v>0.1</v>
      </c>
      <c r="AC2278">
        <v>25</v>
      </c>
      <c r="AD2278">
        <f t="shared" si="427"/>
        <v>0.11016807219002084</v>
      </c>
      <c r="AE2278">
        <v>1630000</v>
      </c>
      <c r="AF2278">
        <v>0</v>
      </c>
      <c r="AG2278">
        <v>0</v>
      </c>
      <c r="AH2278">
        <v>37800</v>
      </c>
      <c r="AI2278">
        <v>0.16988673946815999</v>
      </c>
      <c r="AJ2278">
        <v>0.17354485878549999</v>
      </c>
      <c r="AK2278" s="1">
        <f t="shared" si="422"/>
        <v>0.10690073500488652</v>
      </c>
      <c r="AL2278" s="1">
        <f t="shared" si="428"/>
        <v>0.10885674674342062</v>
      </c>
      <c r="AM2278">
        <f t="shared" si="429"/>
        <v>0.1075384738851229</v>
      </c>
      <c r="AN2278">
        <f t="shared" si="430"/>
        <v>0.1098480222646134</v>
      </c>
      <c r="AO2278">
        <f t="shared" si="431"/>
        <v>9.3843780608246274E-2</v>
      </c>
      <c r="AP2278">
        <f t="shared" si="432"/>
        <v>9.1887768869712172E-2</v>
      </c>
      <c r="AQ2278">
        <f t="shared" si="433"/>
        <v>44.827072071640679</v>
      </c>
    </row>
    <row r="2279" spans="1:43" x14ac:dyDescent="0.2">
      <c r="A2279">
        <v>44001</v>
      </c>
      <c r="B2279">
        <v>5</v>
      </c>
      <c r="C2279">
        <v>44</v>
      </c>
      <c r="D2279" t="s">
        <v>875</v>
      </c>
      <c r="E2279">
        <v>1</v>
      </c>
      <c r="F2279" t="s">
        <v>1504</v>
      </c>
      <c r="G2279" t="s">
        <v>1505</v>
      </c>
      <c r="H2279" t="s">
        <v>285</v>
      </c>
      <c r="I2279">
        <v>43</v>
      </c>
      <c r="J2279">
        <v>14</v>
      </c>
      <c r="K2279">
        <v>65</v>
      </c>
      <c r="L2279">
        <v>58</v>
      </c>
      <c r="M2279">
        <v>18</v>
      </c>
      <c r="N2279">
        <v>83</v>
      </c>
      <c r="O2279">
        <v>71</v>
      </c>
      <c r="P2279">
        <v>24</v>
      </c>
      <c r="Q2279">
        <v>98</v>
      </c>
      <c r="R2279">
        <v>1200</v>
      </c>
      <c r="S2279">
        <v>1.0596795082092301</v>
      </c>
      <c r="T2279">
        <f t="shared" si="423"/>
        <v>1</v>
      </c>
      <c r="U2279">
        <f t="shared" si="424"/>
        <v>1271.615409851076</v>
      </c>
      <c r="V2279">
        <f t="shared" si="425"/>
        <v>1059.6795082092301</v>
      </c>
      <c r="W2279">
        <v>24.69</v>
      </c>
      <c r="X2279">
        <f t="shared" si="426"/>
        <v>26.163487057685892</v>
      </c>
      <c r="Y2279">
        <v>0</v>
      </c>
      <c r="Z2279">
        <v>0</v>
      </c>
      <c r="AA2279">
        <v>0</v>
      </c>
      <c r="AB2279" s="2">
        <v>0.1</v>
      </c>
      <c r="AC2279">
        <v>25</v>
      </c>
      <c r="AD2279">
        <f t="shared" si="427"/>
        <v>0.11016807219002084</v>
      </c>
      <c r="AE2279">
        <v>1630000</v>
      </c>
      <c r="AF2279">
        <v>0</v>
      </c>
      <c r="AG2279">
        <v>0</v>
      </c>
      <c r="AH2279">
        <v>37800</v>
      </c>
      <c r="AI2279">
        <v>0.16650660677978099</v>
      </c>
      <c r="AJ2279">
        <v>0.167390758793625</v>
      </c>
      <c r="AK2279" s="1">
        <f t="shared" si="422"/>
        <v>0.1139826871635532</v>
      </c>
      <c r="AL2279" s="1">
        <f t="shared" si="428"/>
        <v>0.11597840651095723</v>
      </c>
      <c r="AM2279">
        <f t="shared" si="429"/>
        <v>0.11463337232908975</v>
      </c>
      <c r="AN2279">
        <f t="shared" si="430"/>
        <v>0.11698980521438991</v>
      </c>
      <c r="AO2279">
        <f t="shared" si="431"/>
        <v>9.997086248140144E-2</v>
      </c>
      <c r="AP2279">
        <f t="shared" si="432"/>
        <v>9.7975143133997411E-2</v>
      </c>
      <c r="AQ2279">
        <f t="shared" si="433"/>
        <v>45.737074710959817</v>
      </c>
    </row>
    <row r="2280" spans="1:43" x14ac:dyDescent="0.2">
      <c r="A2280">
        <v>44003</v>
      </c>
      <c r="B2280">
        <v>5</v>
      </c>
      <c r="C2280">
        <v>44</v>
      </c>
      <c r="D2280" t="s">
        <v>293</v>
      </c>
      <c r="E2280">
        <v>3</v>
      </c>
      <c r="F2280" t="s">
        <v>1504</v>
      </c>
      <c r="G2280" t="s">
        <v>1505</v>
      </c>
      <c r="H2280" t="s">
        <v>285</v>
      </c>
      <c r="I2280">
        <v>43</v>
      </c>
      <c r="J2280">
        <v>14</v>
      </c>
      <c r="K2280">
        <v>65</v>
      </c>
      <c r="L2280">
        <v>58</v>
      </c>
      <c r="M2280">
        <v>18</v>
      </c>
      <c r="N2280">
        <v>83</v>
      </c>
      <c r="O2280">
        <v>71</v>
      </c>
      <c r="P2280">
        <v>24</v>
      </c>
      <c r="Q2280">
        <v>98</v>
      </c>
      <c r="R2280">
        <v>1200</v>
      </c>
      <c r="S2280">
        <v>1.0629819333553301</v>
      </c>
      <c r="T2280">
        <f t="shared" si="423"/>
        <v>1</v>
      </c>
      <c r="U2280">
        <f t="shared" si="424"/>
        <v>1275.5783200263961</v>
      </c>
      <c r="V2280">
        <f t="shared" si="425"/>
        <v>1062.9819333553301</v>
      </c>
      <c r="W2280">
        <v>24.69</v>
      </c>
      <c r="X2280">
        <f t="shared" si="426"/>
        <v>26.245023934543102</v>
      </c>
      <c r="Y2280">
        <v>0</v>
      </c>
      <c r="Z2280">
        <v>0</v>
      </c>
      <c r="AA2280">
        <v>0</v>
      </c>
      <c r="AB2280" s="2">
        <v>0.1</v>
      </c>
      <c r="AC2280">
        <v>25</v>
      </c>
      <c r="AD2280">
        <f t="shared" si="427"/>
        <v>0.11016807219002084</v>
      </c>
      <c r="AE2280">
        <v>1630000</v>
      </c>
      <c r="AF2280">
        <v>0</v>
      </c>
      <c r="AG2280">
        <v>0</v>
      </c>
      <c r="AH2280">
        <v>37800</v>
      </c>
      <c r="AI2280">
        <v>0.16837432082683099</v>
      </c>
      <c r="AJ2280">
        <v>0.16951583097237499</v>
      </c>
      <c r="AK2280" s="1">
        <f t="shared" si="422"/>
        <v>0.11306959900286204</v>
      </c>
      <c r="AL2280" s="1">
        <f t="shared" si="428"/>
        <v>0.11504318057390675</v>
      </c>
      <c r="AM2280">
        <f t="shared" si="429"/>
        <v>0.11371306635859298</v>
      </c>
      <c r="AN2280">
        <f t="shared" si="430"/>
        <v>0.11604336020571204</v>
      </c>
      <c r="AO2280">
        <f t="shared" si="431"/>
        <v>9.9163869167206722E-2</v>
      </c>
      <c r="AP2280">
        <f t="shared" si="432"/>
        <v>9.7190287596162009E-2</v>
      </c>
      <c r="AQ2280">
        <f t="shared" si="433"/>
        <v>45.229730262654712</v>
      </c>
    </row>
    <row r="2281" spans="1:43" x14ac:dyDescent="0.2">
      <c r="A2281">
        <v>44005</v>
      </c>
      <c r="B2281">
        <v>5</v>
      </c>
      <c r="C2281">
        <v>44</v>
      </c>
      <c r="D2281" t="s">
        <v>1506</v>
      </c>
      <c r="E2281">
        <v>5</v>
      </c>
      <c r="F2281" t="s">
        <v>1504</v>
      </c>
      <c r="G2281" t="s">
        <v>1505</v>
      </c>
      <c r="H2281" t="s">
        <v>285</v>
      </c>
      <c r="I2281">
        <v>43</v>
      </c>
      <c r="J2281">
        <v>14</v>
      </c>
      <c r="K2281">
        <v>65</v>
      </c>
      <c r="L2281">
        <v>58</v>
      </c>
      <c r="M2281">
        <v>18</v>
      </c>
      <c r="N2281">
        <v>83</v>
      </c>
      <c r="O2281">
        <v>71</v>
      </c>
      <c r="P2281">
        <v>24</v>
      </c>
      <c r="Q2281">
        <v>98</v>
      </c>
      <c r="R2281">
        <v>1200</v>
      </c>
      <c r="S2281">
        <v>1.0627272923787401</v>
      </c>
      <c r="T2281">
        <f t="shared" si="423"/>
        <v>1</v>
      </c>
      <c r="U2281">
        <f t="shared" si="424"/>
        <v>1275.2727508544881</v>
      </c>
      <c r="V2281">
        <f t="shared" si="425"/>
        <v>1062.72729237874</v>
      </c>
      <c r="W2281">
        <v>24.69</v>
      </c>
      <c r="X2281">
        <f t="shared" si="426"/>
        <v>26.238736848831095</v>
      </c>
      <c r="Y2281">
        <v>0</v>
      </c>
      <c r="Z2281">
        <v>0</v>
      </c>
      <c r="AA2281">
        <v>0</v>
      </c>
      <c r="AB2281" s="2">
        <v>0.1</v>
      </c>
      <c r="AC2281">
        <v>25</v>
      </c>
      <c r="AD2281">
        <f t="shared" si="427"/>
        <v>0.11016807219002084</v>
      </c>
      <c r="AE2281">
        <v>1630000</v>
      </c>
      <c r="AF2281">
        <v>0</v>
      </c>
      <c r="AG2281">
        <v>0</v>
      </c>
      <c r="AH2281">
        <v>37800</v>
      </c>
      <c r="AI2281">
        <v>0.16724307194465901</v>
      </c>
      <c r="AJ2281">
        <v>0.16978048193600001</v>
      </c>
      <c r="AK2281" s="1">
        <f t="shared" si="422"/>
        <v>0.11380714366546876</v>
      </c>
      <c r="AL2281" s="1">
        <f t="shared" si="428"/>
        <v>0.11579407473984513</v>
      </c>
      <c r="AM2281">
        <f t="shared" si="429"/>
        <v>0.11445496349881459</v>
      </c>
      <c r="AN2281">
        <f t="shared" si="430"/>
        <v>0.11680101968681292</v>
      </c>
      <c r="AO2281">
        <f t="shared" si="431"/>
        <v>9.981118375492809E-2</v>
      </c>
      <c r="AP2281">
        <f t="shared" si="432"/>
        <v>9.7824252680551727E-2</v>
      </c>
      <c r="AQ2281">
        <f t="shared" si="433"/>
        <v>45.535668686325252</v>
      </c>
    </row>
    <row r="2282" spans="1:43" x14ac:dyDescent="0.2">
      <c r="A2282">
        <v>44007</v>
      </c>
      <c r="B2282">
        <v>5</v>
      </c>
      <c r="C2282">
        <v>44</v>
      </c>
      <c r="D2282" t="s">
        <v>1507</v>
      </c>
      <c r="E2282">
        <v>7</v>
      </c>
      <c r="F2282" t="s">
        <v>1504</v>
      </c>
      <c r="G2282" t="s">
        <v>1505</v>
      </c>
      <c r="H2282" t="s">
        <v>285</v>
      </c>
      <c r="I2282">
        <v>43</v>
      </c>
      <c r="J2282">
        <v>14</v>
      </c>
      <c r="K2282">
        <v>65</v>
      </c>
      <c r="L2282">
        <v>58</v>
      </c>
      <c r="M2282">
        <v>18</v>
      </c>
      <c r="N2282">
        <v>83</v>
      </c>
      <c r="O2282">
        <v>71</v>
      </c>
      <c r="P2282">
        <v>24</v>
      </c>
      <c r="Q2282">
        <v>98</v>
      </c>
      <c r="R2282">
        <v>1200</v>
      </c>
      <c r="S2282">
        <v>1.0598446680949301</v>
      </c>
      <c r="T2282">
        <f t="shared" si="423"/>
        <v>1</v>
      </c>
      <c r="U2282">
        <f t="shared" si="424"/>
        <v>1271.8136017139161</v>
      </c>
      <c r="V2282">
        <f t="shared" si="425"/>
        <v>1059.8446680949301</v>
      </c>
      <c r="W2282">
        <v>24.69</v>
      </c>
      <c r="X2282">
        <f t="shared" si="426"/>
        <v>26.167564855263823</v>
      </c>
      <c r="Y2282">
        <v>0</v>
      </c>
      <c r="Z2282">
        <v>0</v>
      </c>
      <c r="AA2282">
        <v>0</v>
      </c>
      <c r="AB2282" s="2">
        <v>0.1</v>
      </c>
      <c r="AC2282">
        <v>25</v>
      </c>
      <c r="AD2282">
        <f t="shared" si="427"/>
        <v>0.11016807219002084</v>
      </c>
      <c r="AE2282">
        <v>1630000</v>
      </c>
      <c r="AF2282">
        <v>0</v>
      </c>
      <c r="AG2282">
        <v>0</v>
      </c>
      <c r="AH2282">
        <v>37800</v>
      </c>
      <c r="AI2282">
        <v>0.166933747516991</v>
      </c>
      <c r="AJ2282">
        <v>0.16950907882575</v>
      </c>
      <c r="AK2282" s="1">
        <f t="shared" si="422"/>
        <v>0.11370875433380347</v>
      </c>
      <c r="AL2282" s="1">
        <f t="shared" si="428"/>
        <v>0.11569936714615396</v>
      </c>
      <c r="AM2282">
        <f t="shared" si="429"/>
        <v>0.11435777456252867</v>
      </c>
      <c r="AN2282">
        <f t="shared" si="430"/>
        <v>0.11670817793914778</v>
      </c>
      <c r="AO2282">
        <f t="shared" si="431"/>
        <v>9.9730293799668385E-2</v>
      </c>
      <c r="AP2282">
        <f t="shared" si="432"/>
        <v>9.773968098731789E-2</v>
      </c>
      <c r="AQ2282">
        <f t="shared" si="433"/>
        <v>45.620045242080977</v>
      </c>
    </row>
    <row r="2283" spans="1:43" x14ac:dyDescent="0.2">
      <c r="A2283">
        <v>44009</v>
      </c>
      <c r="B2283">
        <v>5</v>
      </c>
      <c r="C2283">
        <v>44</v>
      </c>
      <c r="D2283" t="s">
        <v>83</v>
      </c>
      <c r="E2283">
        <v>9</v>
      </c>
      <c r="F2283" t="s">
        <v>1504</v>
      </c>
      <c r="G2283" t="s">
        <v>1505</v>
      </c>
      <c r="H2283" t="s">
        <v>285</v>
      </c>
      <c r="I2283">
        <v>43</v>
      </c>
      <c r="J2283">
        <v>14</v>
      </c>
      <c r="K2283">
        <v>65</v>
      </c>
      <c r="L2283">
        <v>58</v>
      </c>
      <c r="M2283">
        <v>18</v>
      </c>
      <c r="N2283">
        <v>83</v>
      </c>
      <c r="O2283">
        <v>71</v>
      </c>
      <c r="P2283">
        <v>24</v>
      </c>
      <c r="Q2283">
        <v>98</v>
      </c>
      <c r="R2283">
        <v>1200</v>
      </c>
      <c r="S2283">
        <v>1.0664440658357399</v>
      </c>
      <c r="T2283">
        <f t="shared" si="423"/>
        <v>1</v>
      </c>
      <c r="U2283">
        <f t="shared" si="424"/>
        <v>1279.732879002888</v>
      </c>
      <c r="V2283">
        <f t="shared" si="425"/>
        <v>1066.4440658357398</v>
      </c>
      <c r="W2283">
        <v>24.69</v>
      </c>
      <c r="X2283">
        <f t="shared" si="426"/>
        <v>26.33050398548442</v>
      </c>
      <c r="Y2283">
        <v>0</v>
      </c>
      <c r="Z2283">
        <v>0</v>
      </c>
      <c r="AA2283">
        <v>0</v>
      </c>
      <c r="AB2283" s="2">
        <v>0.1</v>
      </c>
      <c r="AC2283">
        <v>25</v>
      </c>
      <c r="AD2283">
        <f t="shared" si="427"/>
        <v>0.11016807219002084</v>
      </c>
      <c r="AE2283">
        <v>1630000</v>
      </c>
      <c r="AF2283">
        <v>0</v>
      </c>
      <c r="AG2283">
        <v>0</v>
      </c>
      <c r="AH2283">
        <v>37800</v>
      </c>
      <c r="AI2283">
        <v>0.16907636830369599</v>
      </c>
      <c r="AJ2283">
        <v>0.17050554361125</v>
      </c>
      <c r="AK2283" s="1">
        <f t="shared" si="422"/>
        <v>0.11296684425420568</v>
      </c>
      <c r="AL2283" s="1">
        <f t="shared" si="428"/>
        <v>0.11493223101969455</v>
      </c>
      <c r="AM2283">
        <f t="shared" si="429"/>
        <v>0.11360763977212707</v>
      </c>
      <c r="AN2283">
        <f t="shared" si="430"/>
        <v>0.11592825765487491</v>
      </c>
      <c r="AO2283">
        <f t="shared" si="431"/>
        <v>9.906735032351989E-2</v>
      </c>
      <c r="AP2283">
        <f t="shared" si="432"/>
        <v>9.7101963558031024E-2</v>
      </c>
      <c r="AQ2283">
        <f t="shared" si="433"/>
        <v>45.041925081311177</v>
      </c>
    </row>
    <row r="2284" spans="1:43" x14ac:dyDescent="0.2">
      <c r="A2284">
        <v>45001</v>
      </c>
      <c r="B2284">
        <v>16</v>
      </c>
      <c r="C2284">
        <v>45</v>
      </c>
      <c r="D2284" t="s">
        <v>1508</v>
      </c>
      <c r="E2284">
        <v>1</v>
      </c>
      <c r="F2284" t="s">
        <v>1509</v>
      </c>
      <c r="G2284" t="s">
        <v>1510</v>
      </c>
      <c r="H2284" t="s">
        <v>1273</v>
      </c>
      <c r="I2284">
        <v>43</v>
      </c>
      <c r="J2284">
        <v>14</v>
      </c>
      <c r="K2284">
        <v>65</v>
      </c>
      <c r="L2284">
        <v>58</v>
      </c>
      <c r="M2284">
        <v>18</v>
      </c>
      <c r="N2284">
        <v>83</v>
      </c>
      <c r="O2284">
        <v>71</v>
      </c>
      <c r="P2284">
        <v>24</v>
      </c>
      <c r="Q2284">
        <v>98</v>
      </c>
      <c r="R2284">
        <v>1200</v>
      </c>
      <c r="S2284">
        <v>0.91785655113366904</v>
      </c>
      <c r="T2284">
        <f t="shared" si="423"/>
        <v>1</v>
      </c>
      <c r="U2284">
        <f t="shared" si="424"/>
        <v>1101.4278613604029</v>
      </c>
      <c r="V2284">
        <f t="shared" si="425"/>
        <v>917.85655113366909</v>
      </c>
      <c r="W2284">
        <v>24.69</v>
      </c>
      <c r="X2284">
        <f t="shared" si="426"/>
        <v>22.661878247490289</v>
      </c>
      <c r="Y2284">
        <v>0</v>
      </c>
      <c r="Z2284">
        <v>0</v>
      </c>
      <c r="AA2284">
        <v>0</v>
      </c>
      <c r="AB2284" s="2">
        <v>0.1</v>
      </c>
      <c r="AC2284">
        <v>25</v>
      </c>
      <c r="AD2284">
        <f t="shared" si="427"/>
        <v>0.11016807219002084</v>
      </c>
      <c r="AE2284">
        <v>1630000</v>
      </c>
      <c r="AF2284">
        <v>0</v>
      </c>
      <c r="AG2284">
        <v>0</v>
      </c>
      <c r="AH2284">
        <v>37800</v>
      </c>
      <c r="AI2284">
        <v>0.190779745797824</v>
      </c>
      <c r="AJ2284">
        <v>0.19174044283950001</v>
      </c>
      <c r="AK2284" s="1">
        <f t="shared" si="422"/>
        <v>8.6166483967058963E-2</v>
      </c>
      <c r="AL2284" s="1">
        <f t="shared" si="428"/>
        <v>8.7908285515390802E-2</v>
      </c>
      <c r="AM2284">
        <f t="shared" si="429"/>
        <v>8.6734381667846597E-2</v>
      </c>
      <c r="AN2284">
        <f t="shared" si="430"/>
        <v>8.8791002732073271E-2</v>
      </c>
      <c r="AO2284">
        <f t="shared" si="431"/>
        <v>7.5807204023992575E-2</v>
      </c>
      <c r="AP2284">
        <f t="shared" si="432"/>
        <v>7.4065402475660735E-2</v>
      </c>
      <c r="AQ2284">
        <f t="shared" si="433"/>
        <v>39.917891085910611</v>
      </c>
    </row>
    <row r="2285" spans="1:43" x14ac:dyDescent="0.2">
      <c r="A2285">
        <v>45003</v>
      </c>
      <c r="B2285">
        <v>16</v>
      </c>
      <c r="C2285">
        <v>45</v>
      </c>
      <c r="D2285" t="s">
        <v>1511</v>
      </c>
      <c r="E2285">
        <v>3</v>
      </c>
      <c r="F2285" t="s">
        <v>1509</v>
      </c>
      <c r="G2285" t="s">
        <v>1510</v>
      </c>
      <c r="H2285" t="s">
        <v>1273</v>
      </c>
      <c r="I2285">
        <v>43</v>
      </c>
      <c r="J2285">
        <v>14</v>
      </c>
      <c r="K2285">
        <v>65</v>
      </c>
      <c r="L2285">
        <v>58</v>
      </c>
      <c r="M2285">
        <v>18</v>
      </c>
      <c r="N2285">
        <v>83</v>
      </c>
      <c r="O2285">
        <v>71</v>
      </c>
      <c r="P2285">
        <v>24</v>
      </c>
      <c r="Q2285">
        <v>98</v>
      </c>
      <c r="R2285">
        <v>1200</v>
      </c>
      <c r="S2285">
        <v>0.92193822349820798</v>
      </c>
      <c r="T2285">
        <f t="shared" si="423"/>
        <v>1</v>
      </c>
      <c r="U2285">
        <f t="shared" si="424"/>
        <v>1106.3258681978496</v>
      </c>
      <c r="V2285">
        <f t="shared" si="425"/>
        <v>921.938223498208</v>
      </c>
      <c r="W2285">
        <v>24.69</v>
      </c>
      <c r="X2285">
        <f t="shared" si="426"/>
        <v>22.762654738170756</v>
      </c>
      <c r="Y2285">
        <v>0</v>
      </c>
      <c r="Z2285">
        <v>0</v>
      </c>
      <c r="AA2285">
        <v>0</v>
      </c>
      <c r="AB2285" s="2">
        <v>0.1</v>
      </c>
      <c r="AC2285">
        <v>25</v>
      </c>
      <c r="AD2285">
        <f t="shared" si="427"/>
        <v>0.11016807219002084</v>
      </c>
      <c r="AE2285">
        <v>1630000</v>
      </c>
      <c r="AF2285">
        <v>0</v>
      </c>
      <c r="AG2285">
        <v>0</v>
      </c>
      <c r="AH2285">
        <v>37800</v>
      </c>
      <c r="AI2285">
        <v>0.189462589582958</v>
      </c>
      <c r="AJ2285">
        <v>0.19144929871124999</v>
      </c>
      <c r="AK2285" s="1">
        <f t="shared" si="422"/>
        <v>8.7151361840278316E-2</v>
      </c>
      <c r="AL2285" s="1">
        <f t="shared" si="428"/>
        <v>8.8905272505979974E-2</v>
      </c>
      <c r="AM2285">
        <f t="shared" si="429"/>
        <v>8.7723207602726297E-2</v>
      </c>
      <c r="AN2285">
        <f t="shared" si="430"/>
        <v>8.9794126430022353E-2</v>
      </c>
      <c r="AO2285">
        <f t="shared" si="431"/>
        <v>7.6665876360737226E-2</v>
      </c>
      <c r="AP2285">
        <f t="shared" si="432"/>
        <v>7.4911965695035568E-2</v>
      </c>
      <c r="AQ2285">
        <f t="shared" si="433"/>
        <v>40.195402854560484</v>
      </c>
    </row>
    <row r="2286" spans="1:43" x14ac:dyDescent="0.2">
      <c r="A2286">
        <v>45005</v>
      </c>
      <c r="B2286">
        <v>16</v>
      </c>
      <c r="C2286">
        <v>45</v>
      </c>
      <c r="D2286" t="s">
        <v>1512</v>
      </c>
      <c r="E2286">
        <v>5</v>
      </c>
      <c r="F2286" t="s">
        <v>1509</v>
      </c>
      <c r="G2286" t="s">
        <v>1510</v>
      </c>
      <c r="H2286" t="s">
        <v>1273</v>
      </c>
      <c r="I2286">
        <v>43</v>
      </c>
      <c r="J2286">
        <v>14</v>
      </c>
      <c r="K2286">
        <v>65</v>
      </c>
      <c r="L2286">
        <v>58</v>
      </c>
      <c r="M2286">
        <v>18</v>
      </c>
      <c r="N2286">
        <v>83</v>
      </c>
      <c r="O2286">
        <v>71</v>
      </c>
      <c r="P2286">
        <v>24</v>
      </c>
      <c r="Q2286">
        <v>98</v>
      </c>
      <c r="R2286">
        <v>1200</v>
      </c>
      <c r="S2286">
        <v>0.92512016296386701</v>
      </c>
      <c r="T2286">
        <f t="shared" si="423"/>
        <v>1</v>
      </c>
      <c r="U2286">
        <f t="shared" si="424"/>
        <v>1110.1441955566404</v>
      </c>
      <c r="V2286">
        <f t="shared" si="425"/>
        <v>925.12016296386696</v>
      </c>
      <c r="W2286">
        <v>24.69</v>
      </c>
      <c r="X2286">
        <f t="shared" si="426"/>
        <v>22.841216823577877</v>
      </c>
      <c r="Y2286">
        <v>0</v>
      </c>
      <c r="Z2286">
        <v>0</v>
      </c>
      <c r="AA2286">
        <v>0</v>
      </c>
      <c r="AB2286" s="2">
        <v>0.1</v>
      </c>
      <c r="AC2286">
        <v>25</v>
      </c>
      <c r="AD2286">
        <f t="shared" si="427"/>
        <v>0.11016807219002084</v>
      </c>
      <c r="AE2286">
        <v>1630000</v>
      </c>
      <c r="AF2286">
        <v>0</v>
      </c>
      <c r="AG2286">
        <v>0</v>
      </c>
      <c r="AH2286">
        <v>37800</v>
      </c>
      <c r="AI2286">
        <v>0.19161390291710301</v>
      </c>
      <c r="AJ2286">
        <v>0.19249559839112501</v>
      </c>
      <c r="AK2286" s="1">
        <f t="shared" si="422"/>
        <v>8.6470297901112811E-2</v>
      </c>
      <c r="AL2286" s="1">
        <f t="shared" si="428"/>
        <v>8.8204516825533791E-2</v>
      </c>
      <c r="AM2286">
        <f t="shared" si="429"/>
        <v>8.7035723360048875E-2</v>
      </c>
      <c r="AN2286">
        <f t="shared" si="430"/>
        <v>8.9083391289475483E-2</v>
      </c>
      <c r="AO2286">
        <f t="shared" si="431"/>
        <v>7.606076819715904E-2</v>
      </c>
      <c r="AP2286">
        <f t="shared" si="432"/>
        <v>7.432654927273806E-2</v>
      </c>
      <c r="AQ2286">
        <f t="shared" si="433"/>
        <v>39.744115631577728</v>
      </c>
    </row>
    <row r="2287" spans="1:43" x14ac:dyDescent="0.2">
      <c r="A2287">
        <v>45007</v>
      </c>
      <c r="B2287">
        <v>16</v>
      </c>
      <c r="C2287">
        <v>45</v>
      </c>
      <c r="D2287" t="s">
        <v>650</v>
      </c>
      <c r="E2287">
        <v>7</v>
      </c>
      <c r="F2287" t="s">
        <v>1509</v>
      </c>
      <c r="G2287" t="s">
        <v>1510</v>
      </c>
      <c r="H2287" t="s">
        <v>1273</v>
      </c>
      <c r="I2287">
        <v>43</v>
      </c>
      <c r="J2287">
        <v>14</v>
      </c>
      <c r="K2287">
        <v>65</v>
      </c>
      <c r="L2287">
        <v>58</v>
      </c>
      <c r="M2287">
        <v>18</v>
      </c>
      <c r="N2287">
        <v>83</v>
      </c>
      <c r="O2287">
        <v>71</v>
      </c>
      <c r="P2287">
        <v>24</v>
      </c>
      <c r="Q2287">
        <v>98</v>
      </c>
      <c r="R2287">
        <v>1200</v>
      </c>
      <c r="S2287">
        <v>0.91765098108185705</v>
      </c>
      <c r="T2287">
        <f t="shared" si="423"/>
        <v>1</v>
      </c>
      <c r="U2287">
        <f t="shared" si="424"/>
        <v>1101.1811772982285</v>
      </c>
      <c r="V2287">
        <f t="shared" si="425"/>
        <v>917.65098108185703</v>
      </c>
      <c r="W2287">
        <v>24.69</v>
      </c>
      <c r="X2287">
        <f t="shared" si="426"/>
        <v>22.656802722911053</v>
      </c>
      <c r="Y2287">
        <v>0</v>
      </c>
      <c r="Z2287">
        <v>0</v>
      </c>
      <c r="AA2287">
        <v>0</v>
      </c>
      <c r="AB2287" s="2">
        <v>0.1</v>
      </c>
      <c r="AC2287">
        <v>25</v>
      </c>
      <c r="AD2287">
        <f t="shared" si="427"/>
        <v>0.11016807219002084</v>
      </c>
      <c r="AE2287">
        <v>1630000</v>
      </c>
      <c r="AF2287">
        <v>0</v>
      </c>
      <c r="AG2287">
        <v>0</v>
      </c>
      <c r="AH2287">
        <v>37800</v>
      </c>
      <c r="AI2287">
        <v>0.19092323912491099</v>
      </c>
      <c r="AJ2287">
        <v>0.19275933884124999</v>
      </c>
      <c r="AK2287" s="1">
        <f t="shared" si="422"/>
        <v>8.6082439315385284E-2</v>
      </c>
      <c r="AL2287" s="1">
        <f t="shared" si="428"/>
        <v>8.7822931767451831E-2</v>
      </c>
      <c r="AM2287">
        <f t="shared" si="429"/>
        <v>8.6649910197882457E-2</v>
      </c>
      <c r="AN2287">
        <f t="shared" si="430"/>
        <v>8.8704985555046897E-2</v>
      </c>
      <c r="AO2287">
        <f t="shared" si="431"/>
        <v>7.5733653370853277E-2</v>
      </c>
      <c r="AP2287">
        <f t="shared" si="432"/>
        <v>7.399316091878673E-2</v>
      </c>
      <c r="AQ2287">
        <f t="shared" si="433"/>
        <v>39.887889756431456</v>
      </c>
    </row>
    <row r="2288" spans="1:43" x14ac:dyDescent="0.2">
      <c r="A2288">
        <v>45009</v>
      </c>
      <c r="B2288">
        <v>16</v>
      </c>
      <c r="C2288">
        <v>45</v>
      </c>
      <c r="D2288" t="s">
        <v>1513</v>
      </c>
      <c r="E2288">
        <v>9</v>
      </c>
      <c r="F2288" t="s">
        <v>1509</v>
      </c>
      <c r="G2288" t="s">
        <v>1510</v>
      </c>
      <c r="H2288" t="s">
        <v>1273</v>
      </c>
      <c r="I2288">
        <v>43</v>
      </c>
      <c r="J2288">
        <v>14</v>
      </c>
      <c r="K2288">
        <v>65</v>
      </c>
      <c r="L2288">
        <v>58</v>
      </c>
      <c r="M2288">
        <v>18</v>
      </c>
      <c r="N2288">
        <v>83</v>
      </c>
      <c r="O2288">
        <v>71</v>
      </c>
      <c r="P2288">
        <v>24</v>
      </c>
      <c r="Q2288">
        <v>98</v>
      </c>
      <c r="R2288">
        <v>1200</v>
      </c>
      <c r="S2288">
        <v>0.92788451247745096</v>
      </c>
      <c r="T2288">
        <f t="shared" si="423"/>
        <v>1</v>
      </c>
      <c r="U2288">
        <f t="shared" si="424"/>
        <v>1113.4614149729412</v>
      </c>
      <c r="V2288">
        <f t="shared" si="425"/>
        <v>927.88451247745093</v>
      </c>
      <c r="W2288">
        <v>24.69</v>
      </c>
      <c r="X2288">
        <f t="shared" si="426"/>
        <v>22.909468613068267</v>
      </c>
      <c r="Y2288">
        <v>0</v>
      </c>
      <c r="Z2288">
        <v>0</v>
      </c>
      <c r="AA2288">
        <v>0</v>
      </c>
      <c r="AB2288" s="2">
        <v>0.1</v>
      </c>
      <c r="AC2288">
        <v>25</v>
      </c>
      <c r="AD2288">
        <f t="shared" si="427"/>
        <v>0.11016807219002084</v>
      </c>
      <c r="AE2288">
        <v>1630000</v>
      </c>
      <c r="AF2288">
        <v>0</v>
      </c>
      <c r="AG2288">
        <v>0</v>
      </c>
      <c r="AH2288">
        <v>37800</v>
      </c>
      <c r="AI2288">
        <v>0.19110810501438899</v>
      </c>
      <c r="AJ2288">
        <v>0.1921647017225</v>
      </c>
      <c r="AK2288" s="1">
        <f t="shared" si="422"/>
        <v>8.6958220809685863E-2</v>
      </c>
      <c r="AL2288" s="1">
        <f t="shared" si="428"/>
        <v>8.8697029619474357E-2</v>
      </c>
      <c r="AM2288">
        <f t="shared" si="429"/>
        <v>8.7525142756754909E-2</v>
      </c>
      <c r="AN2288">
        <f t="shared" si="430"/>
        <v>8.9578230164042399E-2</v>
      </c>
      <c r="AO2288">
        <f t="shared" si="431"/>
        <v>7.6484757887842661E-2</v>
      </c>
      <c r="AP2288">
        <f t="shared" si="432"/>
        <v>7.4745949078054166E-2</v>
      </c>
      <c r="AQ2288">
        <f t="shared" si="433"/>
        <v>39.84930473556765</v>
      </c>
    </row>
    <row r="2289" spans="1:43" x14ac:dyDescent="0.2">
      <c r="A2289">
        <v>45011</v>
      </c>
      <c r="B2289">
        <v>16</v>
      </c>
      <c r="C2289">
        <v>45</v>
      </c>
      <c r="D2289" t="s">
        <v>1514</v>
      </c>
      <c r="E2289">
        <v>11</v>
      </c>
      <c r="F2289" t="s">
        <v>1509</v>
      </c>
      <c r="G2289" t="s">
        <v>1510</v>
      </c>
      <c r="H2289" t="s">
        <v>1273</v>
      </c>
      <c r="I2289">
        <v>43</v>
      </c>
      <c r="J2289">
        <v>14</v>
      </c>
      <c r="K2289">
        <v>65</v>
      </c>
      <c r="L2289">
        <v>58</v>
      </c>
      <c r="M2289">
        <v>18</v>
      </c>
      <c r="N2289">
        <v>83</v>
      </c>
      <c r="O2289">
        <v>71</v>
      </c>
      <c r="P2289">
        <v>24</v>
      </c>
      <c r="Q2289">
        <v>98</v>
      </c>
      <c r="R2289">
        <v>1200</v>
      </c>
      <c r="S2289">
        <v>0.92374613881111101</v>
      </c>
      <c r="T2289">
        <f t="shared" si="423"/>
        <v>1</v>
      </c>
      <c r="U2289">
        <f t="shared" si="424"/>
        <v>1108.4953665733333</v>
      </c>
      <c r="V2289">
        <f t="shared" si="425"/>
        <v>923.746138811111</v>
      </c>
      <c r="W2289">
        <v>24.69</v>
      </c>
      <c r="X2289">
        <f t="shared" si="426"/>
        <v>22.807292167246331</v>
      </c>
      <c r="Y2289">
        <v>0</v>
      </c>
      <c r="Z2289">
        <v>0</v>
      </c>
      <c r="AA2289">
        <v>0</v>
      </c>
      <c r="AB2289" s="2">
        <v>0.1</v>
      </c>
      <c r="AC2289">
        <v>25</v>
      </c>
      <c r="AD2289">
        <f t="shared" si="427"/>
        <v>0.11016807219002084</v>
      </c>
      <c r="AE2289">
        <v>1630000</v>
      </c>
      <c r="AF2289">
        <v>0</v>
      </c>
      <c r="AG2289">
        <v>0</v>
      </c>
      <c r="AH2289">
        <v>37800</v>
      </c>
      <c r="AI2289">
        <v>0.19060747981355899</v>
      </c>
      <c r="AJ2289">
        <v>0.19187070659075001</v>
      </c>
      <c r="AK2289" s="1">
        <f t="shared" si="422"/>
        <v>8.6797761017856315E-2</v>
      </c>
      <c r="AL2289" s="1">
        <f t="shared" si="428"/>
        <v>8.8541136760225084E-2</v>
      </c>
      <c r="AM2289">
        <f t="shared" si="429"/>
        <v>8.7366171969522052E-2</v>
      </c>
      <c r="AN2289">
        <f t="shared" si="430"/>
        <v>8.942465175331335E-2</v>
      </c>
      <c r="AO2289">
        <f t="shared" si="431"/>
        <v>7.6351399741948572E-2</v>
      </c>
      <c r="AP2289">
        <f t="shared" si="432"/>
        <v>7.4608023999579803E-2</v>
      </c>
      <c r="AQ2289">
        <f t="shared" si="433"/>
        <v>39.953967817025379</v>
      </c>
    </row>
    <row r="2290" spans="1:43" x14ac:dyDescent="0.2">
      <c r="A2290">
        <v>45013</v>
      </c>
      <c r="B2290">
        <v>16</v>
      </c>
      <c r="C2290">
        <v>45</v>
      </c>
      <c r="D2290" t="s">
        <v>1278</v>
      </c>
      <c r="E2290">
        <v>13</v>
      </c>
      <c r="F2290" t="s">
        <v>1509</v>
      </c>
      <c r="G2290" t="s">
        <v>1510</v>
      </c>
      <c r="H2290" t="s">
        <v>1273</v>
      </c>
      <c r="I2290">
        <v>43</v>
      </c>
      <c r="J2290">
        <v>14</v>
      </c>
      <c r="K2290">
        <v>65</v>
      </c>
      <c r="L2290">
        <v>58</v>
      </c>
      <c r="M2290">
        <v>18</v>
      </c>
      <c r="N2290">
        <v>83</v>
      </c>
      <c r="O2290">
        <v>71</v>
      </c>
      <c r="P2290">
        <v>24</v>
      </c>
      <c r="Q2290">
        <v>98</v>
      </c>
      <c r="R2290">
        <v>1200</v>
      </c>
      <c r="S2290">
        <v>0.93222692410151198</v>
      </c>
      <c r="T2290">
        <f t="shared" si="423"/>
        <v>1</v>
      </c>
      <c r="U2290">
        <f t="shared" si="424"/>
        <v>1118.6723089218144</v>
      </c>
      <c r="V2290">
        <f t="shared" si="425"/>
        <v>932.22692410151194</v>
      </c>
      <c r="W2290">
        <v>24.69</v>
      </c>
      <c r="X2290">
        <f t="shared" si="426"/>
        <v>23.016682756066331</v>
      </c>
      <c r="Y2290">
        <v>0</v>
      </c>
      <c r="Z2290">
        <v>0</v>
      </c>
      <c r="AA2290">
        <v>0</v>
      </c>
      <c r="AB2290" s="2">
        <v>0.1</v>
      </c>
      <c r="AC2290">
        <v>25</v>
      </c>
      <c r="AD2290">
        <f t="shared" si="427"/>
        <v>0.11016807219002084</v>
      </c>
      <c r="AE2290">
        <v>1630000</v>
      </c>
      <c r="AF2290">
        <v>0</v>
      </c>
      <c r="AG2290">
        <v>0</v>
      </c>
      <c r="AH2290">
        <v>37800</v>
      </c>
      <c r="AI2290">
        <v>0.19587012998933601</v>
      </c>
      <c r="AJ2290">
        <v>0.201456756308</v>
      </c>
      <c r="AK2290" s="1">
        <f t="shared" si="422"/>
        <v>8.5241141313380023E-2</v>
      </c>
      <c r="AL2290" s="1">
        <f t="shared" si="428"/>
        <v>8.6937675933738412E-2</v>
      </c>
      <c r="AM2290">
        <f t="shared" si="429"/>
        <v>8.5794280166156256E-2</v>
      </c>
      <c r="AN2290">
        <f t="shared" si="430"/>
        <v>8.779745259401435E-2</v>
      </c>
      <c r="AO2290">
        <f t="shared" si="431"/>
        <v>7.4966548066349198E-2</v>
      </c>
      <c r="AP2290">
        <f t="shared" si="432"/>
        <v>7.3270013445990809E-2</v>
      </c>
      <c r="AQ2290">
        <f t="shared" si="433"/>
        <v>38.880482259188128</v>
      </c>
    </row>
    <row r="2291" spans="1:43" x14ac:dyDescent="0.2">
      <c r="A2291">
        <v>45015</v>
      </c>
      <c r="B2291">
        <v>16</v>
      </c>
      <c r="C2291">
        <v>45</v>
      </c>
      <c r="D2291" t="s">
        <v>1515</v>
      </c>
      <c r="E2291">
        <v>15</v>
      </c>
      <c r="F2291" t="s">
        <v>1509</v>
      </c>
      <c r="G2291" t="s">
        <v>1510</v>
      </c>
      <c r="H2291" t="s">
        <v>1273</v>
      </c>
      <c r="I2291">
        <v>43</v>
      </c>
      <c r="J2291">
        <v>14</v>
      </c>
      <c r="K2291">
        <v>65</v>
      </c>
      <c r="L2291">
        <v>58</v>
      </c>
      <c r="M2291">
        <v>18</v>
      </c>
      <c r="N2291">
        <v>83</v>
      </c>
      <c r="O2291">
        <v>71</v>
      </c>
      <c r="P2291">
        <v>24</v>
      </c>
      <c r="Q2291">
        <v>98</v>
      </c>
      <c r="R2291">
        <v>1200</v>
      </c>
      <c r="S2291">
        <v>0.93520776362254698</v>
      </c>
      <c r="T2291">
        <f t="shared" si="423"/>
        <v>1</v>
      </c>
      <c r="U2291">
        <f t="shared" si="424"/>
        <v>1122.2493163470565</v>
      </c>
      <c r="V2291">
        <f t="shared" si="425"/>
        <v>935.20776362254696</v>
      </c>
      <c r="W2291">
        <v>24.69</v>
      </c>
      <c r="X2291">
        <f t="shared" si="426"/>
        <v>23.090279683840688</v>
      </c>
      <c r="Y2291">
        <v>0</v>
      </c>
      <c r="Z2291">
        <v>0</v>
      </c>
      <c r="AA2291">
        <v>0</v>
      </c>
      <c r="AB2291" s="2">
        <v>0.1</v>
      </c>
      <c r="AC2291">
        <v>25</v>
      </c>
      <c r="AD2291">
        <f t="shared" si="427"/>
        <v>0.11016807219002084</v>
      </c>
      <c r="AE2291">
        <v>1630000</v>
      </c>
      <c r="AF2291">
        <v>0</v>
      </c>
      <c r="AG2291">
        <v>0</v>
      </c>
      <c r="AH2291">
        <v>37800</v>
      </c>
      <c r="AI2291">
        <v>0.19229437414016901</v>
      </c>
      <c r="AJ2291">
        <v>0.19678631061249999</v>
      </c>
      <c r="AK2291" s="1">
        <f t="shared" si="422"/>
        <v>8.7103849863965521E-2</v>
      </c>
      <c r="AL2291" s="1">
        <f t="shared" si="428"/>
        <v>8.8831931915803297E-2</v>
      </c>
      <c r="AM2291">
        <f t="shared" si="429"/>
        <v>8.7667274454413802E-2</v>
      </c>
      <c r="AN2291">
        <f t="shared" si="430"/>
        <v>8.9707696310695528E-2</v>
      </c>
      <c r="AO2291">
        <f t="shared" si="431"/>
        <v>7.659920827558464E-2</v>
      </c>
      <c r="AP2291">
        <f t="shared" si="432"/>
        <v>7.4871126223746864E-2</v>
      </c>
      <c r="AQ2291">
        <f t="shared" si="433"/>
        <v>39.603473311206038</v>
      </c>
    </row>
    <row r="2292" spans="1:43" x14ac:dyDescent="0.2">
      <c r="A2292">
        <v>45017</v>
      </c>
      <c r="B2292">
        <v>16</v>
      </c>
      <c r="C2292">
        <v>45</v>
      </c>
      <c r="D2292" t="s">
        <v>25</v>
      </c>
      <c r="E2292">
        <v>17</v>
      </c>
      <c r="F2292" t="s">
        <v>1509</v>
      </c>
      <c r="G2292" t="s">
        <v>1510</v>
      </c>
      <c r="H2292" t="s">
        <v>1273</v>
      </c>
      <c r="I2292">
        <v>43</v>
      </c>
      <c r="J2292">
        <v>14</v>
      </c>
      <c r="K2292">
        <v>65</v>
      </c>
      <c r="L2292">
        <v>58</v>
      </c>
      <c r="M2292">
        <v>18</v>
      </c>
      <c r="N2292">
        <v>83</v>
      </c>
      <c r="O2292">
        <v>71</v>
      </c>
      <c r="P2292">
        <v>24</v>
      </c>
      <c r="Q2292">
        <v>98</v>
      </c>
      <c r="R2292">
        <v>1200</v>
      </c>
      <c r="S2292">
        <v>0.92843747138977095</v>
      </c>
      <c r="T2292">
        <f t="shared" si="423"/>
        <v>1</v>
      </c>
      <c r="U2292">
        <f t="shared" si="424"/>
        <v>1114.1249656677251</v>
      </c>
      <c r="V2292">
        <f t="shared" si="425"/>
        <v>928.43747138977096</v>
      </c>
      <c r="W2292">
        <v>24.69</v>
      </c>
      <c r="X2292">
        <f t="shared" si="426"/>
        <v>22.923121168613445</v>
      </c>
      <c r="Y2292">
        <v>0</v>
      </c>
      <c r="Z2292">
        <v>0</v>
      </c>
      <c r="AA2292">
        <v>0</v>
      </c>
      <c r="AB2292" s="2">
        <v>0.1</v>
      </c>
      <c r="AC2292">
        <v>25</v>
      </c>
      <c r="AD2292">
        <f t="shared" si="427"/>
        <v>0.11016807219002084</v>
      </c>
      <c r="AE2292">
        <v>1630000</v>
      </c>
      <c r="AF2292">
        <v>0</v>
      </c>
      <c r="AG2292">
        <v>0</v>
      </c>
      <c r="AH2292">
        <v>37800</v>
      </c>
      <c r="AI2292">
        <v>0.19055719754228201</v>
      </c>
      <c r="AJ2292">
        <v>0.19275304731849999</v>
      </c>
      <c r="AK2292" s="1">
        <f t="shared" si="422"/>
        <v>8.7261591314388223E-2</v>
      </c>
      <c r="AL2292" s="1">
        <f t="shared" si="428"/>
        <v>8.9005427080797797E-2</v>
      </c>
      <c r="AM2292">
        <f t="shared" si="429"/>
        <v>8.7830152252483432E-2</v>
      </c>
      <c r="AN2292">
        <f t="shared" si="430"/>
        <v>8.9889175206725597E-2</v>
      </c>
      <c r="AO2292">
        <f t="shared" si="431"/>
        <v>7.6750550486689717E-2</v>
      </c>
      <c r="AP2292">
        <f t="shared" si="432"/>
        <v>7.5006714720280143E-2</v>
      </c>
      <c r="AQ2292">
        <f t="shared" si="433"/>
        <v>39.964510458679847</v>
      </c>
    </row>
    <row r="2293" spans="1:43" x14ac:dyDescent="0.2">
      <c r="A2293">
        <v>45019</v>
      </c>
      <c r="B2293">
        <v>16</v>
      </c>
      <c r="C2293">
        <v>45</v>
      </c>
      <c r="D2293" t="s">
        <v>1516</v>
      </c>
      <c r="E2293">
        <v>19</v>
      </c>
      <c r="F2293" t="s">
        <v>1509</v>
      </c>
      <c r="G2293" t="s">
        <v>1510</v>
      </c>
      <c r="H2293" t="s">
        <v>1273</v>
      </c>
      <c r="I2293">
        <v>43</v>
      </c>
      <c r="J2293">
        <v>14</v>
      </c>
      <c r="K2293">
        <v>65</v>
      </c>
      <c r="L2293">
        <v>58</v>
      </c>
      <c r="M2293">
        <v>18</v>
      </c>
      <c r="N2293">
        <v>83</v>
      </c>
      <c r="O2293">
        <v>71</v>
      </c>
      <c r="P2293">
        <v>24</v>
      </c>
      <c r="Q2293">
        <v>98</v>
      </c>
      <c r="R2293">
        <v>1200</v>
      </c>
      <c r="S2293">
        <v>0.93632892920420696</v>
      </c>
      <c r="T2293">
        <f t="shared" si="423"/>
        <v>1</v>
      </c>
      <c r="U2293">
        <f t="shared" si="424"/>
        <v>1123.5947150450484</v>
      </c>
      <c r="V2293">
        <f t="shared" si="425"/>
        <v>936.32892920420693</v>
      </c>
      <c r="W2293">
        <v>24.69</v>
      </c>
      <c r="X2293">
        <f t="shared" si="426"/>
        <v>23.117961262051871</v>
      </c>
      <c r="Y2293">
        <v>0</v>
      </c>
      <c r="Z2293">
        <v>0</v>
      </c>
      <c r="AA2293">
        <v>0</v>
      </c>
      <c r="AB2293" s="2">
        <v>0.1</v>
      </c>
      <c r="AC2293">
        <v>25</v>
      </c>
      <c r="AD2293">
        <f t="shared" si="427"/>
        <v>0.11016807219002084</v>
      </c>
      <c r="AE2293">
        <v>1630000</v>
      </c>
      <c r="AF2293">
        <v>0</v>
      </c>
      <c r="AG2293">
        <v>0</v>
      </c>
      <c r="AH2293">
        <v>37800</v>
      </c>
      <c r="AI2293">
        <v>0.195724457379714</v>
      </c>
      <c r="AJ2293">
        <v>0.203772620133125</v>
      </c>
      <c r="AK2293" s="1">
        <f t="shared" si="422"/>
        <v>8.5679943150443416E-2</v>
      </c>
      <c r="AL2293" s="1">
        <f t="shared" si="428"/>
        <v>8.7377740457278336E-2</v>
      </c>
      <c r="AM2293">
        <f t="shared" si="429"/>
        <v>8.6233493690043295E-2</v>
      </c>
      <c r="AN2293">
        <f t="shared" si="430"/>
        <v>8.8238157026901687E-2</v>
      </c>
      <c r="AO2293">
        <f t="shared" si="431"/>
        <v>7.5344987970380362E-2</v>
      </c>
      <c r="AP2293">
        <f t="shared" si="432"/>
        <v>7.3647190663545442E-2</v>
      </c>
      <c r="AQ2293">
        <f t="shared" si="433"/>
        <v>38.909419988227633</v>
      </c>
    </row>
    <row r="2294" spans="1:43" x14ac:dyDescent="0.2">
      <c r="A2294">
        <v>45021</v>
      </c>
      <c r="B2294">
        <v>16</v>
      </c>
      <c r="C2294">
        <v>45</v>
      </c>
      <c r="D2294" t="s">
        <v>27</v>
      </c>
      <c r="E2294">
        <v>21</v>
      </c>
      <c r="F2294" t="s">
        <v>1509</v>
      </c>
      <c r="G2294" t="s">
        <v>1510</v>
      </c>
      <c r="H2294" t="s">
        <v>1273</v>
      </c>
      <c r="I2294">
        <v>43</v>
      </c>
      <c r="J2294">
        <v>14</v>
      </c>
      <c r="K2294">
        <v>65</v>
      </c>
      <c r="L2294">
        <v>58</v>
      </c>
      <c r="M2294">
        <v>18</v>
      </c>
      <c r="N2294">
        <v>83</v>
      </c>
      <c r="O2294">
        <v>71</v>
      </c>
      <c r="P2294">
        <v>24</v>
      </c>
      <c r="Q2294">
        <v>98</v>
      </c>
      <c r="R2294">
        <v>1200</v>
      </c>
      <c r="S2294">
        <v>0.918634007374446</v>
      </c>
      <c r="T2294">
        <f t="shared" si="423"/>
        <v>1</v>
      </c>
      <c r="U2294">
        <f t="shared" si="424"/>
        <v>1102.3608088493352</v>
      </c>
      <c r="V2294">
        <f t="shared" si="425"/>
        <v>918.63400737444601</v>
      </c>
      <c r="W2294">
        <v>24.69</v>
      </c>
      <c r="X2294">
        <f t="shared" si="426"/>
        <v>22.681073642075074</v>
      </c>
      <c r="Y2294">
        <v>0</v>
      </c>
      <c r="Z2294">
        <v>0</v>
      </c>
      <c r="AA2294">
        <v>0</v>
      </c>
      <c r="AB2294" s="2">
        <v>0.1</v>
      </c>
      <c r="AC2294">
        <v>25</v>
      </c>
      <c r="AD2294">
        <f t="shared" si="427"/>
        <v>0.11016807219002084</v>
      </c>
      <c r="AE2294">
        <v>1630000</v>
      </c>
      <c r="AF2294">
        <v>0</v>
      </c>
      <c r="AG2294">
        <v>0</v>
      </c>
      <c r="AH2294">
        <v>37800</v>
      </c>
      <c r="AI2294">
        <v>0.18842981896614899</v>
      </c>
      <c r="AJ2294">
        <v>0.18910348844512501</v>
      </c>
      <c r="AK2294" s="1">
        <f t="shared" si="422"/>
        <v>8.7314970882841542E-2</v>
      </c>
      <c r="AL2294" s="1">
        <f t="shared" si="428"/>
        <v>8.9078494609840936E-2</v>
      </c>
      <c r="AM2294">
        <f t="shared" si="429"/>
        <v>8.788995089179065E-2</v>
      </c>
      <c r="AN2294">
        <f t="shared" si="430"/>
        <v>8.997222027987567E-2</v>
      </c>
      <c r="AO2294">
        <f t="shared" si="431"/>
        <v>7.6816121475569099E-2</v>
      </c>
      <c r="AP2294">
        <f t="shared" si="432"/>
        <v>7.5052597748569705E-2</v>
      </c>
      <c r="AQ2294">
        <f t="shared" si="433"/>
        <v>40.415711037345758</v>
      </c>
    </row>
    <row r="2295" spans="1:43" x14ac:dyDescent="0.2">
      <c r="A2295">
        <v>45023</v>
      </c>
      <c r="B2295">
        <v>16</v>
      </c>
      <c r="C2295">
        <v>45</v>
      </c>
      <c r="D2295" t="s">
        <v>1480</v>
      </c>
      <c r="E2295">
        <v>23</v>
      </c>
      <c r="F2295" t="s">
        <v>1509</v>
      </c>
      <c r="G2295" t="s">
        <v>1510</v>
      </c>
      <c r="H2295" t="s">
        <v>1273</v>
      </c>
      <c r="I2295">
        <v>43</v>
      </c>
      <c r="J2295">
        <v>14</v>
      </c>
      <c r="K2295">
        <v>65</v>
      </c>
      <c r="L2295">
        <v>58</v>
      </c>
      <c r="M2295">
        <v>18</v>
      </c>
      <c r="N2295">
        <v>83</v>
      </c>
      <c r="O2295">
        <v>71</v>
      </c>
      <c r="P2295">
        <v>24</v>
      </c>
      <c r="Q2295">
        <v>98</v>
      </c>
      <c r="R2295">
        <v>1200</v>
      </c>
      <c r="S2295">
        <v>0.92248797875184296</v>
      </c>
      <c r="T2295">
        <f t="shared" si="423"/>
        <v>1</v>
      </c>
      <c r="U2295">
        <f t="shared" si="424"/>
        <v>1106.9855745022116</v>
      </c>
      <c r="V2295">
        <f t="shared" si="425"/>
        <v>922.487978751843</v>
      </c>
      <c r="W2295">
        <v>24.69</v>
      </c>
      <c r="X2295">
        <f t="shared" si="426"/>
        <v>22.776228195383005</v>
      </c>
      <c r="Y2295">
        <v>0</v>
      </c>
      <c r="Z2295">
        <v>0</v>
      </c>
      <c r="AA2295">
        <v>0</v>
      </c>
      <c r="AB2295" s="2">
        <v>0.1</v>
      </c>
      <c r="AC2295">
        <v>25</v>
      </c>
      <c r="AD2295">
        <f t="shared" si="427"/>
        <v>0.11016807219002084</v>
      </c>
      <c r="AE2295">
        <v>1630000</v>
      </c>
      <c r="AF2295">
        <v>0</v>
      </c>
      <c r="AG2295">
        <v>0</v>
      </c>
      <c r="AH2295">
        <v>37800</v>
      </c>
      <c r="AI2295">
        <v>0.188318100766413</v>
      </c>
      <c r="AJ2295">
        <v>0.18932766071037499</v>
      </c>
      <c r="AK2295" s="1">
        <f t="shared" si="422"/>
        <v>8.7733302081582865E-2</v>
      </c>
      <c r="AL2295" s="1">
        <f t="shared" si="428"/>
        <v>8.9497872004859577E-2</v>
      </c>
      <c r="AM2295">
        <f t="shared" si="429"/>
        <v>8.830862319280107E-2</v>
      </c>
      <c r="AN2295">
        <f t="shared" si="430"/>
        <v>9.0392127870465022E-2</v>
      </c>
      <c r="AO2295">
        <f t="shared" si="431"/>
        <v>7.7176749114379758E-2</v>
      </c>
      <c r="AP2295">
        <f t="shared" si="432"/>
        <v>7.5412179191103046E-2</v>
      </c>
      <c r="AQ2295">
        <f t="shared" si="433"/>
        <v>40.439687333090916</v>
      </c>
    </row>
    <row r="2296" spans="1:43" x14ac:dyDescent="0.2">
      <c r="A2296">
        <v>45025</v>
      </c>
      <c r="B2296">
        <v>16</v>
      </c>
      <c r="C2296">
        <v>45</v>
      </c>
      <c r="D2296" t="s">
        <v>1517</v>
      </c>
      <c r="E2296">
        <v>25</v>
      </c>
      <c r="F2296" t="s">
        <v>1509</v>
      </c>
      <c r="G2296" t="s">
        <v>1510</v>
      </c>
      <c r="H2296" t="s">
        <v>1273</v>
      </c>
      <c r="I2296">
        <v>43</v>
      </c>
      <c r="J2296">
        <v>14</v>
      </c>
      <c r="K2296">
        <v>65</v>
      </c>
      <c r="L2296">
        <v>58</v>
      </c>
      <c r="M2296">
        <v>18</v>
      </c>
      <c r="N2296">
        <v>83</v>
      </c>
      <c r="O2296">
        <v>71</v>
      </c>
      <c r="P2296">
        <v>24</v>
      </c>
      <c r="Q2296">
        <v>98</v>
      </c>
      <c r="R2296">
        <v>1200</v>
      </c>
      <c r="S2296">
        <v>0.93245404064655302</v>
      </c>
      <c r="T2296">
        <f t="shared" si="423"/>
        <v>1</v>
      </c>
      <c r="U2296">
        <f t="shared" si="424"/>
        <v>1118.9448487758636</v>
      </c>
      <c r="V2296">
        <f t="shared" si="425"/>
        <v>932.45404064655304</v>
      </c>
      <c r="W2296">
        <v>24.69</v>
      </c>
      <c r="X2296">
        <f t="shared" si="426"/>
        <v>23.022290263563395</v>
      </c>
      <c r="Y2296">
        <v>0</v>
      </c>
      <c r="Z2296">
        <v>0</v>
      </c>
      <c r="AA2296">
        <v>0</v>
      </c>
      <c r="AB2296" s="2">
        <v>0.1</v>
      </c>
      <c r="AC2296">
        <v>25</v>
      </c>
      <c r="AD2296">
        <f t="shared" si="427"/>
        <v>0.11016807219002084</v>
      </c>
      <c r="AE2296">
        <v>1630000</v>
      </c>
      <c r="AF2296">
        <v>0</v>
      </c>
      <c r="AG2296">
        <v>0</v>
      </c>
      <c r="AH2296">
        <v>37800</v>
      </c>
      <c r="AI2296">
        <v>0.18883599933512099</v>
      </c>
      <c r="AJ2296">
        <v>0.19228709380287501</v>
      </c>
      <c r="AK2296" s="1">
        <f t="shared" si="422"/>
        <v>8.8437909868135656E-2</v>
      </c>
      <c r="AL2296" s="1">
        <f t="shared" si="428"/>
        <v>9.0197640310376609E-2</v>
      </c>
      <c r="AM2296">
        <f t="shared" si="429"/>
        <v>8.9011653112945469E-2</v>
      </c>
      <c r="AN2296">
        <f t="shared" si="430"/>
        <v>9.1089443604255887E-2</v>
      </c>
      <c r="AO2296">
        <f t="shared" si="431"/>
        <v>7.7777563443222883E-2</v>
      </c>
      <c r="AP2296">
        <f t="shared" si="432"/>
        <v>7.601783300098193E-2</v>
      </c>
      <c r="AQ2296">
        <f t="shared" si="433"/>
        <v>40.328778098291693</v>
      </c>
    </row>
    <row r="2297" spans="1:43" x14ac:dyDescent="0.2">
      <c r="A2297">
        <v>45027</v>
      </c>
      <c r="B2297">
        <v>16</v>
      </c>
      <c r="C2297">
        <v>45</v>
      </c>
      <c r="D2297" t="s">
        <v>1518</v>
      </c>
      <c r="E2297">
        <v>27</v>
      </c>
      <c r="F2297" t="s">
        <v>1509</v>
      </c>
      <c r="G2297" t="s">
        <v>1510</v>
      </c>
      <c r="H2297" t="s">
        <v>1273</v>
      </c>
      <c r="I2297">
        <v>43</v>
      </c>
      <c r="J2297">
        <v>14</v>
      </c>
      <c r="K2297">
        <v>65</v>
      </c>
      <c r="L2297">
        <v>58</v>
      </c>
      <c r="M2297">
        <v>18</v>
      </c>
      <c r="N2297">
        <v>83</v>
      </c>
      <c r="O2297">
        <v>71</v>
      </c>
      <c r="P2297">
        <v>24</v>
      </c>
      <c r="Q2297">
        <v>98</v>
      </c>
      <c r="R2297">
        <v>1200</v>
      </c>
      <c r="S2297">
        <v>0.93242415785789501</v>
      </c>
      <c r="T2297">
        <f t="shared" si="423"/>
        <v>1</v>
      </c>
      <c r="U2297">
        <f t="shared" si="424"/>
        <v>1118.9089894294741</v>
      </c>
      <c r="V2297">
        <f t="shared" si="425"/>
        <v>932.42415785789501</v>
      </c>
      <c r="W2297">
        <v>24.69</v>
      </c>
      <c r="X2297">
        <f t="shared" si="426"/>
        <v>23.021552457511429</v>
      </c>
      <c r="Y2297">
        <v>0</v>
      </c>
      <c r="Z2297">
        <v>0</v>
      </c>
      <c r="AA2297">
        <v>0</v>
      </c>
      <c r="AB2297" s="2">
        <v>0.1</v>
      </c>
      <c r="AC2297">
        <v>25</v>
      </c>
      <c r="AD2297">
        <f t="shared" si="427"/>
        <v>0.11016807219002084</v>
      </c>
      <c r="AE2297">
        <v>1630000</v>
      </c>
      <c r="AF2297">
        <v>0</v>
      </c>
      <c r="AG2297">
        <v>0</v>
      </c>
      <c r="AH2297">
        <v>37800</v>
      </c>
      <c r="AI2297">
        <v>0.19183633269366801</v>
      </c>
      <c r="AJ2297">
        <v>0.19395838756912501</v>
      </c>
      <c r="AK2297" s="1">
        <f t="shared" si="422"/>
        <v>8.7051945027979527E-2</v>
      </c>
      <c r="AL2297" s="1">
        <f t="shared" si="428"/>
        <v>8.8784153165796867E-2</v>
      </c>
      <c r="AM2297">
        <f t="shared" si="429"/>
        <v>8.7616714889215561E-2</v>
      </c>
      <c r="AN2297">
        <f t="shared" si="430"/>
        <v>8.9662008595190218E-2</v>
      </c>
      <c r="AO2297">
        <f t="shared" si="431"/>
        <v>7.6558718956702076E-2</v>
      </c>
      <c r="AP2297">
        <f t="shared" si="432"/>
        <v>7.4826510818884737E-2</v>
      </c>
      <c r="AQ2297">
        <f t="shared" si="433"/>
        <v>39.698033251688713</v>
      </c>
    </row>
    <row r="2298" spans="1:43" x14ac:dyDescent="0.2">
      <c r="A2298">
        <v>45029</v>
      </c>
      <c r="B2298">
        <v>16</v>
      </c>
      <c r="C2298">
        <v>45</v>
      </c>
      <c r="D2298" t="s">
        <v>1519</v>
      </c>
      <c r="E2298">
        <v>29</v>
      </c>
      <c r="F2298" t="s">
        <v>1509</v>
      </c>
      <c r="G2298" t="s">
        <v>1510</v>
      </c>
      <c r="H2298" t="s">
        <v>1273</v>
      </c>
      <c r="I2298">
        <v>43</v>
      </c>
      <c r="J2298">
        <v>14</v>
      </c>
      <c r="K2298">
        <v>65</v>
      </c>
      <c r="L2298">
        <v>58</v>
      </c>
      <c r="M2298">
        <v>18</v>
      </c>
      <c r="N2298">
        <v>83</v>
      </c>
      <c r="O2298">
        <v>71</v>
      </c>
      <c r="P2298">
        <v>24</v>
      </c>
      <c r="Q2298">
        <v>98</v>
      </c>
      <c r="R2298">
        <v>1200</v>
      </c>
      <c r="S2298">
        <v>0.93121011168868495</v>
      </c>
      <c r="T2298">
        <f t="shared" si="423"/>
        <v>1</v>
      </c>
      <c r="U2298">
        <f t="shared" si="424"/>
        <v>1117.4521340264218</v>
      </c>
      <c r="V2298">
        <f t="shared" si="425"/>
        <v>931.21011168868495</v>
      </c>
      <c r="W2298">
        <v>24.69</v>
      </c>
      <c r="X2298">
        <f t="shared" si="426"/>
        <v>22.991577657593634</v>
      </c>
      <c r="Y2298">
        <v>0</v>
      </c>
      <c r="Z2298">
        <v>0</v>
      </c>
      <c r="AA2298">
        <v>0</v>
      </c>
      <c r="AB2298" s="2">
        <v>0.1</v>
      </c>
      <c r="AC2298">
        <v>25</v>
      </c>
      <c r="AD2298">
        <f t="shared" si="427"/>
        <v>0.11016807219002084</v>
      </c>
      <c r="AE2298">
        <v>1630000</v>
      </c>
      <c r="AF2298">
        <v>0</v>
      </c>
      <c r="AG2298">
        <v>0</v>
      </c>
      <c r="AH2298">
        <v>37800</v>
      </c>
      <c r="AI2298">
        <v>0.19312347165837501</v>
      </c>
      <c r="AJ2298">
        <v>0.19982646291012501</v>
      </c>
      <c r="AK2298" s="1">
        <f t="shared" si="422"/>
        <v>8.6359167872792367E-2</v>
      </c>
      <c r="AL2298" s="1">
        <f t="shared" si="428"/>
        <v>8.8079831103250586E-2</v>
      </c>
      <c r="AM2298">
        <f t="shared" si="429"/>
        <v>8.6920173627634462E-2</v>
      </c>
      <c r="AN2298">
        <f t="shared" si="430"/>
        <v>8.895183575790977E-2</v>
      </c>
      <c r="AO2298">
        <f t="shared" si="431"/>
        <v>7.5951689396116379E-2</v>
      </c>
      <c r="AP2298">
        <f t="shared" si="432"/>
        <v>7.4231026165658159E-2</v>
      </c>
      <c r="AQ2298">
        <f t="shared" si="433"/>
        <v>39.433451815876126</v>
      </c>
    </row>
    <row r="2299" spans="1:43" x14ac:dyDescent="0.2">
      <c r="A2299">
        <v>45031</v>
      </c>
      <c r="B2299">
        <v>16</v>
      </c>
      <c r="C2299">
        <v>45</v>
      </c>
      <c r="D2299" t="s">
        <v>1520</v>
      </c>
      <c r="E2299">
        <v>31</v>
      </c>
      <c r="F2299" t="s">
        <v>1509</v>
      </c>
      <c r="G2299" t="s">
        <v>1510</v>
      </c>
      <c r="H2299" t="s">
        <v>1273</v>
      </c>
      <c r="I2299">
        <v>43</v>
      </c>
      <c r="J2299">
        <v>14</v>
      </c>
      <c r="K2299">
        <v>65</v>
      </c>
      <c r="L2299">
        <v>58</v>
      </c>
      <c r="M2299">
        <v>18</v>
      </c>
      <c r="N2299">
        <v>83</v>
      </c>
      <c r="O2299">
        <v>71</v>
      </c>
      <c r="P2299">
        <v>24</v>
      </c>
      <c r="Q2299">
        <v>98</v>
      </c>
      <c r="R2299">
        <v>1200</v>
      </c>
      <c r="S2299">
        <v>0.933973527871645</v>
      </c>
      <c r="T2299">
        <f t="shared" si="423"/>
        <v>1</v>
      </c>
      <c r="U2299">
        <f t="shared" si="424"/>
        <v>1120.7682334459739</v>
      </c>
      <c r="V2299">
        <f t="shared" si="425"/>
        <v>933.97352787164505</v>
      </c>
      <c r="W2299">
        <v>24.69</v>
      </c>
      <c r="X2299">
        <f t="shared" si="426"/>
        <v>23.059806403150915</v>
      </c>
      <c r="Y2299">
        <v>0</v>
      </c>
      <c r="Z2299">
        <v>0</v>
      </c>
      <c r="AA2299">
        <v>0</v>
      </c>
      <c r="AB2299" s="2">
        <v>0.1</v>
      </c>
      <c r="AC2299">
        <v>25</v>
      </c>
      <c r="AD2299">
        <f t="shared" si="427"/>
        <v>0.11016807219002084</v>
      </c>
      <c r="AE2299">
        <v>1630000</v>
      </c>
      <c r="AF2299">
        <v>0</v>
      </c>
      <c r="AG2299">
        <v>0</v>
      </c>
      <c r="AH2299">
        <v>37800</v>
      </c>
      <c r="AI2299">
        <v>0.19002137527295199</v>
      </c>
      <c r="AJ2299">
        <v>0.19424834947762501</v>
      </c>
      <c r="AK2299" s="1">
        <f t="shared" si="422"/>
        <v>8.8029439299966206E-2</v>
      </c>
      <c r="AL2299" s="1">
        <f t="shared" si="428"/>
        <v>8.9778192334427076E-2</v>
      </c>
      <c r="AM2299">
        <f t="shared" si="429"/>
        <v>8.859960346618069E-2</v>
      </c>
      <c r="AN2299">
        <f t="shared" si="430"/>
        <v>9.066443245329868E-2</v>
      </c>
      <c r="AO2299">
        <f t="shared" si="431"/>
        <v>7.7415480412489718E-2</v>
      </c>
      <c r="AP2299">
        <f t="shared" si="432"/>
        <v>7.5666727378028847E-2</v>
      </c>
      <c r="AQ2299">
        <f t="shared" si="433"/>
        <v>40.077202384290182</v>
      </c>
    </row>
    <row r="2300" spans="1:43" x14ac:dyDescent="0.2">
      <c r="A2300">
        <v>45033</v>
      </c>
      <c r="B2300">
        <v>16</v>
      </c>
      <c r="C2300">
        <v>45</v>
      </c>
      <c r="D2300" t="s">
        <v>1521</v>
      </c>
      <c r="E2300">
        <v>33</v>
      </c>
      <c r="F2300" t="s">
        <v>1509</v>
      </c>
      <c r="G2300" t="s">
        <v>1510</v>
      </c>
      <c r="H2300" t="s">
        <v>1273</v>
      </c>
      <c r="I2300">
        <v>43</v>
      </c>
      <c r="J2300">
        <v>14</v>
      </c>
      <c r="K2300">
        <v>65</v>
      </c>
      <c r="L2300">
        <v>58</v>
      </c>
      <c r="M2300">
        <v>18</v>
      </c>
      <c r="N2300">
        <v>83</v>
      </c>
      <c r="O2300">
        <v>71</v>
      </c>
      <c r="P2300">
        <v>24</v>
      </c>
      <c r="Q2300">
        <v>98</v>
      </c>
      <c r="R2300">
        <v>1200</v>
      </c>
      <c r="S2300">
        <v>0.94236184358596797</v>
      </c>
      <c r="T2300">
        <f t="shared" si="423"/>
        <v>1</v>
      </c>
      <c r="U2300">
        <f t="shared" si="424"/>
        <v>1130.8342123031616</v>
      </c>
      <c r="V2300">
        <f t="shared" si="425"/>
        <v>942.36184358596802</v>
      </c>
      <c r="W2300">
        <v>24.69</v>
      </c>
      <c r="X2300">
        <f t="shared" si="426"/>
        <v>23.266913918137551</v>
      </c>
      <c r="Y2300">
        <v>0</v>
      </c>
      <c r="Z2300">
        <v>0</v>
      </c>
      <c r="AA2300">
        <v>0</v>
      </c>
      <c r="AB2300" s="2">
        <v>0.1</v>
      </c>
      <c r="AC2300">
        <v>25</v>
      </c>
      <c r="AD2300">
        <f t="shared" si="427"/>
        <v>0.11016807219002084</v>
      </c>
      <c r="AE2300">
        <v>1630000</v>
      </c>
      <c r="AF2300">
        <v>0</v>
      </c>
      <c r="AG2300">
        <v>0</v>
      </c>
      <c r="AH2300">
        <v>37800</v>
      </c>
      <c r="AI2300">
        <v>0.18899711405741801</v>
      </c>
      <c r="AJ2300">
        <v>0.1899448973025</v>
      </c>
      <c r="AK2300" s="1">
        <f t="shared" si="422"/>
        <v>8.9301416171650466E-2</v>
      </c>
      <c r="AL2300" s="1">
        <f t="shared" si="428"/>
        <v>9.1059646493199461E-2</v>
      </c>
      <c r="AM2300">
        <f t="shared" si="429"/>
        <v>8.9874670316486341E-2</v>
      </c>
      <c r="AN2300">
        <f t="shared" si="430"/>
        <v>9.1950689549861589E-2</v>
      </c>
      <c r="AO2300">
        <f t="shared" si="431"/>
        <v>7.8518300198931079E-2</v>
      </c>
      <c r="AP2300">
        <f t="shared" si="432"/>
        <v>7.6760069877382084E-2</v>
      </c>
      <c r="AQ2300">
        <f t="shared" si="433"/>
        <v>40.294398949613736</v>
      </c>
    </row>
    <row r="2301" spans="1:43" x14ac:dyDescent="0.2">
      <c r="A2301">
        <v>45035</v>
      </c>
      <c r="B2301">
        <v>16</v>
      </c>
      <c r="C2301">
        <v>45</v>
      </c>
      <c r="D2301" t="s">
        <v>861</v>
      </c>
      <c r="E2301">
        <v>35</v>
      </c>
      <c r="F2301" t="s">
        <v>1509</v>
      </c>
      <c r="G2301" t="s">
        <v>1510</v>
      </c>
      <c r="H2301" t="s">
        <v>1273</v>
      </c>
      <c r="I2301">
        <v>43</v>
      </c>
      <c r="J2301">
        <v>14</v>
      </c>
      <c r="K2301">
        <v>65</v>
      </c>
      <c r="L2301">
        <v>58</v>
      </c>
      <c r="M2301">
        <v>18</v>
      </c>
      <c r="N2301">
        <v>83</v>
      </c>
      <c r="O2301">
        <v>71</v>
      </c>
      <c r="P2301">
        <v>24</v>
      </c>
      <c r="Q2301">
        <v>98</v>
      </c>
      <c r="R2301">
        <v>1200</v>
      </c>
      <c r="S2301">
        <v>0.93224285330091194</v>
      </c>
      <c r="T2301">
        <f t="shared" si="423"/>
        <v>1</v>
      </c>
      <c r="U2301">
        <f t="shared" si="424"/>
        <v>1118.6914239610944</v>
      </c>
      <c r="V2301">
        <f t="shared" si="425"/>
        <v>932.24285330091197</v>
      </c>
      <c r="W2301">
        <v>24.69</v>
      </c>
      <c r="X2301">
        <f t="shared" si="426"/>
        <v>23.017076047999517</v>
      </c>
      <c r="Y2301">
        <v>0</v>
      </c>
      <c r="Z2301">
        <v>0</v>
      </c>
      <c r="AA2301">
        <v>0</v>
      </c>
      <c r="AB2301" s="2">
        <v>0.1</v>
      </c>
      <c r="AC2301">
        <v>25</v>
      </c>
      <c r="AD2301">
        <f t="shared" si="427"/>
        <v>0.11016807219002084</v>
      </c>
      <c r="AE2301">
        <v>1630000</v>
      </c>
      <c r="AF2301">
        <v>0</v>
      </c>
      <c r="AG2301">
        <v>0</v>
      </c>
      <c r="AH2301">
        <v>37800</v>
      </c>
      <c r="AI2301">
        <v>0.19231914833868399</v>
      </c>
      <c r="AJ2301">
        <v>0.19476297732699999</v>
      </c>
      <c r="AK2301" s="1">
        <f t="shared" si="422"/>
        <v>8.6816517574248603E-2</v>
      </c>
      <c r="AL2301" s="1">
        <f t="shared" si="428"/>
        <v>8.8544377017738887E-2</v>
      </c>
      <c r="AM2301">
        <f t="shared" si="429"/>
        <v>8.7379869585378744E-2</v>
      </c>
      <c r="AN2301">
        <f t="shared" si="430"/>
        <v>8.9420028598274567E-2</v>
      </c>
      <c r="AO2301">
        <f t="shared" si="431"/>
        <v>7.6352005859052427E-2</v>
      </c>
      <c r="AP2301">
        <f t="shared" si="432"/>
        <v>7.4624146415562143E-2</v>
      </c>
      <c r="AQ2301">
        <f t="shared" si="433"/>
        <v>39.598371664707649</v>
      </c>
    </row>
    <row r="2302" spans="1:43" x14ac:dyDescent="0.2">
      <c r="A2302">
        <v>45037</v>
      </c>
      <c r="B2302">
        <v>16</v>
      </c>
      <c r="C2302">
        <v>45</v>
      </c>
      <c r="D2302" t="s">
        <v>1522</v>
      </c>
      <c r="E2302">
        <v>37</v>
      </c>
      <c r="F2302" t="s">
        <v>1509</v>
      </c>
      <c r="G2302" t="s">
        <v>1510</v>
      </c>
      <c r="H2302" t="s">
        <v>1273</v>
      </c>
      <c r="I2302">
        <v>43</v>
      </c>
      <c r="J2302">
        <v>14</v>
      </c>
      <c r="K2302">
        <v>65</v>
      </c>
      <c r="L2302">
        <v>58</v>
      </c>
      <c r="M2302">
        <v>18</v>
      </c>
      <c r="N2302">
        <v>83</v>
      </c>
      <c r="O2302">
        <v>71</v>
      </c>
      <c r="P2302">
        <v>24</v>
      </c>
      <c r="Q2302">
        <v>98</v>
      </c>
      <c r="R2302">
        <v>1200</v>
      </c>
      <c r="S2302">
        <v>0.91996732625094302</v>
      </c>
      <c r="T2302">
        <f t="shared" si="423"/>
        <v>1</v>
      </c>
      <c r="U2302">
        <f t="shared" si="424"/>
        <v>1103.9607915011316</v>
      </c>
      <c r="V2302">
        <f t="shared" si="425"/>
        <v>919.96732625094307</v>
      </c>
      <c r="W2302">
        <v>24.69</v>
      </c>
      <c r="X2302">
        <f t="shared" si="426"/>
        <v>22.713993285135786</v>
      </c>
      <c r="Y2302">
        <v>0</v>
      </c>
      <c r="Z2302">
        <v>0</v>
      </c>
      <c r="AA2302">
        <v>0</v>
      </c>
      <c r="AB2302" s="2">
        <v>0.1</v>
      </c>
      <c r="AC2302">
        <v>25</v>
      </c>
      <c r="AD2302">
        <f t="shared" si="427"/>
        <v>0.11016807219002084</v>
      </c>
      <c r="AE2302">
        <v>1630000</v>
      </c>
      <c r="AF2302">
        <v>0</v>
      </c>
      <c r="AG2302">
        <v>0</v>
      </c>
      <c r="AH2302">
        <v>37800</v>
      </c>
      <c r="AI2302">
        <v>0.18995542817615499</v>
      </c>
      <c r="AJ2302">
        <v>0.19132961773099999</v>
      </c>
      <c r="AK2302" s="1">
        <f t="shared" si="422"/>
        <v>8.6739421289251759E-2</v>
      </c>
      <c r="AL2302" s="1">
        <f t="shared" si="428"/>
        <v>8.848878144079661E-2</v>
      </c>
      <c r="AM2302">
        <f t="shared" si="429"/>
        <v>8.7309783400172647E-2</v>
      </c>
      <c r="AN2302">
        <f t="shared" si="430"/>
        <v>8.9375329236913673E-2</v>
      </c>
      <c r="AO2302">
        <f t="shared" si="431"/>
        <v>7.630723755954423E-2</v>
      </c>
      <c r="AP2302">
        <f t="shared" si="432"/>
        <v>7.4557877407999379E-2</v>
      </c>
      <c r="AQ2302">
        <f t="shared" si="433"/>
        <v>40.091116043775287</v>
      </c>
    </row>
    <row r="2303" spans="1:43" x14ac:dyDescent="0.2">
      <c r="A2303">
        <v>45039</v>
      </c>
      <c r="B2303">
        <v>16</v>
      </c>
      <c r="C2303">
        <v>45</v>
      </c>
      <c r="D2303" t="s">
        <v>282</v>
      </c>
      <c r="E2303">
        <v>39</v>
      </c>
      <c r="F2303" t="s">
        <v>1509</v>
      </c>
      <c r="G2303" t="s">
        <v>1510</v>
      </c>
      <c r="H2303" t="s">
        <v>1273</v>
      </c>
      <c r="I2303">
        <v>43</v>
      </c>
      <c r="J2303">
        <v>14</v>
      </c>
      <c r="K2303">
        <v>65</v>
      </c>
      <c r="L2303">
        <v>58</v>
      </c>
      <c r="M2303">
        <v>18</v>
      </c>
      <c r="N2303">
        <v>83</v>
      </c>
      <c r="O2303">
        <v>71</v>
      </c>
      <c r="P2303">
        <v>24</v>
      </c>
      <c r="Q2303">
        <v>98</v>
      </c>
      <c r="R2303">
        <v>1200</v>
      </c>
      <c r="S2303">
        <v>0.92277613282203697</v>
      </c>
      <c r="T2303">
        <f t="shared" si="423"/>
        <v>1</v>
      </c>
      <c r="U2303">
        <f t="shared" si="424"/>
        <v>1107.3313593864443</v>
      </c>
      <c r="V2303">
        <f t="shared" si="425"/>
        <v>922.77613282203697</v>
      </c>
      <c r="W2303">
        <v>24.69</v>
      </c>
      <c r="X2303">
        <f t="shared" si="426"/>
        <v>22.783342719376094</v>
      </c>
      <c r="Y2303">
        <v>0</v>
      </c>
      <c r="Z2303">
        <v>0</v>
      </c>
      <c r="AA2303">
        <v>0</v>
      </c>
      <c r="AB2303" s="2">
        <v>0.1</v>
      </c>
      <c r="AC2303">
        <v>25</v>
      </c>
      <c r="AD2303">
        <f t="shared" si="427"/>
        <v>0.11016807219002084</v>
      </c>
      <c r="AE2303">
        <v>1630000</v>
      </c>
      <c r="AF2303">
        <v>0</v>
      </c>
      <c r="AG2303">
        <v>0</v>
      </c>
      <c r="AH2303">
        <v>37800</v>
      </c>
      <c r="AI2303">
        <v>0.18905058092792501</v>
      </c>
      <c r="AJ2303">
        <v>0.190836052249125</v>
      </c>
      <c r="AK2303" s="1">
        <f t="shared" si="422"/>
        <v>8.742067643006747E-2</v>
      </c>
      <c r="AL2303" s="1">
        <f t="shared" si="428"/>
        <v>8.9178409492774613E-2</v>
      </c>
      <c r="AM2303">
        <f t="shared" si="429"/>
        <v>8.7993768448423867E-2</v>
      </c>
      <c r="AN2303">
        <f t="shared" si="430"/>
        <v>9.006920054659448E-2</v>
      </c>
      <c r="AO2303">
        <f t="shared" si="431"/>
        <v>7.6901191242604069E-2</v>
      </c>
      <c r="AP2303">
        <f t="shared" si="432"/>
        <v>7.5143458179896927E-2</v>
      </c>
      <c r="AQ2303">
        <f t="shared" si="433"/>
        <v>40.28300297611171</v>
      </c>
    </row>
    <row r="2304" spans="1:43" x14ac:dyDescent="0.2">
      <c r="A2304">
        <v>45041</v>
      </c>
      <c r="B2304">
        <v>16</v>
      </c>
      <c r="C2304">
        <v>45</v>
      </c>
      <c r="D2304" t="s">
        <v>1523</v>
      </c>
      <c r="E2304">
        <v>41</v>
      </c>
      <c r="F2304" t="s">
        <v>1509</v>
      </c>
      <c r="G2304" t="s">
        <v>1510</v>
      </c>
      <c r="H2304" t="s">
        <v>1273</v>
      </c>
      <c r="I2304">
        <v>43</v>
      </c>
      <c r="J2304">
        <v>14</v>
      </c>
      <c r="K2304">
        <v>65</v>
      </c>
      <c r="L2304">
        <v>58</v>
      </c>
      <c r="M2304">
        <v>18</v>
      </c>
      <c r="N2304">
        <v>83</v>
      </c>
      <c r="O2304">
        <v>71</v>
      </c>
      <c r="P2304">
        <v>24</v>
      </c>
      <c r="Q2304">
        <v>98</v>
      </c>
      <c r="R2304">
        <v>1200</v>
      </c>
      <c r="S2304">
        <v>0.93732340562911298</v>
      </c>
      <c r="T2304">
        <f t="shared" si="423"/>
        <v>1</v>
      </c>
      <c r="U2304">
        <f t="shared" si="424"/>
        <v>1124.7880867549356</v>
      </c>
      <c r="V2304">
        <f t="shared" si="425"/>
        <v>937.32340562911293</v>
      </c>
      <c r="W2304">
        <v>24.69</v>
      </c>
      <c r="X2304">
        <f t="shared" si="426"/>
        <v>23.142514884982802</v>
      </c>
      <c r="Y2304">
        <v>0</v>
      </c>
      <c r="Z2304">
        <v>0</v>
      </c>
      <c r="AA2304">
        <v>0</v>
      </c>
      <c r="AB2304" s="2">
        <v>0.1</v>
      </c>
      <c r="AC2304">
        <v>25</v>
      </c>
      <c r="AD2304">
        <f t="shared" si="427"/>
        <v>0.11016807219002084</v>
      </c>
      <c r="AE2304">
        <v>1630000</v>
      </c>
      <c r="AF2304">
        <v>0</v>
      </c>
      <c r="AG2304">
        <v>0</v>
      </c>
      <c r="AH2304">
        <v>37800</v>
      </c>
      <c r="AI2304">
        <v>0.19082944844795599</v>
      </c>
      <c r="AJ2304">
        <v>0.19424834947762501</v>
      </c>
      <c r="AK2304" s="1">
        <f t="shared" si="422"/>
        <v>8.7971073650239776E-2</v>
      </c>
      <c r="AL2304" s="1">
        <f t="shared" si="428"/>
        <v>8.971242153613293E-2</v>
      </c>
      <c r="AM2304">
        <f t="shared" si="429"/>
        <v>8.8538823438737341E-2</v>
      </c>
      <c r="AN2304">
        <f t="shared" si="430"/>
        <v>9.059490884393423E-2</v>
      </c>
      <c r="AO2304">
        <f t="shared" si="431"/>
        <v>7.7357906391540054E-2</v>
      </c>
      <c r="AP2304">
        <f t="shared" si="432"/>
        <v>7.56165585056469E-2</v>
      </c>
      <c r="AQ2304">
        <f t="shared" si="433"/>
        <v>39.907494236835241</v>
      </c>
    </row>
    <row r="2305" spans="1:43" x14ac:dyDescent="0.2">
      <c r="A2305">
        <v>45043</v>
      </c>
      <c r="B2305">
        <v>16</v>
      </c>
      <c r="C2305">
        <v>45</v>
      </c>
      <c r="D2305" t="s">
        <v>1524</v>
      </c>
      <c r="E2305">
        <v>43</v>
      </c>
      <c r="F2305" t="s">
        <v>1509</v>
      </c>
      <c r="G2305" t="s">
        <v>1510</v>
      </c>
      <c r="H2305" t="s">
        <v>1273</v>
      </c>
      <c r="I2305">
        <v>43</v>
      </c>
      <c r="J2305">
        <v>14</v>
      </c>
      <c r="K2305">
        <v>65</v>
      </c>
      <c r="L2305">
        <v>58</v>
      </c>
      <c r="M2305">
        <v>18</v>
      </c>
      <c r="N2305">
        <v>83</v>
      </c>
      <c r="O2305">
        <v>71</v>
      </c>
      <c r="P2305">
        <v>24</v>
      </c>
      <c r="Q2305">
        <v>98</v>
      </c>
      <c r="R2305">
        <v>1200</v>
      </c>
      <c r="S2305">
        <v>0.94255263110001897</v>
      </c>
      <c r="T2305">
        <f t="shared" si="423"/>
        <v>1</v>
      </c>
      <c r="U2305">
        <f t="shared" si="424"/>
        <v>1131.0631573200228</v>
      </c>
      <c r="V2305">
        <f t="shared" si="425"/>
        <v>942.55263110001897</v>
      </c>
      <c r="W2305">
        <v>24.69</v>
      </c>
      <c r="X2305">
        <f t="shared" si="426"/>
        <v>23.271624461859471</v>
      </c>
      <c r="Y2305">
        <v>0</v>
      </c>
      <c r="Z2305">
        <v>0</v>
      </c>
      <c r="AA2305">
        <v>0</v>
      </c>
      <c r="AB2305" s="2">
        <v>0.1</v>
      </c>
      <c r="AC2305">
        <v>25</v>
      </c>
      <c r="AD2305">
        <f t="shared" si="427"/>
        <v>0.11016807219002084</v>
      </c>
      <c r="AE2305">
        <v>1630000</v>
      </c>
      <c r="AF2305">
        <v>0</v>
      </c>
      <c r="AG2305">
        <v>0</v>
      </c>
      <c r="AH2305">
        <v>37800</v>
      </c>
      <c r="AI2305">
        <v>0.191560031593002</v>
      </c>
      <c r="AJ2305">
        <v>0.19836009496387499</v>
      </c>
      <c r="AK2305" s="1">
        <f t="shared" si="422"/>
        <v>8.8124473584407323E-2</v>
      </c>
      <c r="AL2305" s="1">
        <f t="shared" si="428"/>
        <v>8.9859180213225531E-2</v>
      </c>
      <c r="AM2305">
        <f t="shared" si="429"/>
        <v>8.869005805468777E-2</v>
      </c>
      <c r="AN2305">
        <f t="shared" si="430"/>
        <v>9.0738301837969493E-2</v>
      </c>
      <c r="AO2305">
        <f t="shared" si="431"/>
        <v>7.7483121830256518E-2</v>
      </c>
      <c r="AP2305">
        <f t="shared" si="432"/>
        <v>7.574841520143831E-2</v>
      </c>
      <c r="AQ2305">
        <f t="shared" si="433"/>
        <v>39.755292640249586</v>
      </c>
    </row>
    <row r="2306" spans="1:43" x14ac:dyDescent="0.2">
      <c r="A2306">
        <v>45045</v>
      </c>
      <c r="B2306">
        <v>16</v>
      </c>
      <c r="C2306">
        <v>45</v>
      </c>
      <c r="D2306" t="s">
        <v>1525</v>
      </c>
      <c r="E2306">
        <v>45</v>
      </c>
      <c r="F2306" t="s">
        <v>1509</v>
      </c>
      <c r="G2306" t="s">
        <v>1510</v>
      </c>
      <c r="H2306" t="s">
        <v>1273</v>
      </c>
      <c r="I2306">
        <v>43</v>
      </c>
      <c r="J2306">
        <v>14</v>
      </c>
      <c r="K2306">
        <v>65</v>
      </c>
      <c r="L2306">
        <v>58</v>
      </c>
      <c r="M2306">
        <v>18</v>
      </c>
      <c r="N2306">
        <v>83</v>
      </c>
      <c r="O2306">
        <v>71</v>
      </c>
      <c r="P2306">
        <v>24</v>
      </c>
      <c r="Q2306">
        <v>98</v>
      </c>
      <c r="R2306">
        <v>1200</v>
      </c>
      <c r="S2306">
        <v>0.91740354398886403</v>
      </c>
      <c r="T2306">
        <f t="shared" si="423"/>
        <v>1</v>
      </c>
      <c r="U2306">
        <f t="shared" si="424"/>
        <v>1100.8842527866368</v>
      </c>
      <c r="V2306">
        <f t="shared" si="425"/>
        <v>917.40354398886404</v>
      </c>
      <c r="W2306">
        <v>24.69</v>
      </c>
      <c r="X2306">
        <f t="shared" si="426"/>
        <v>22.650693501085055</v>
      </c>
      <c r="Y2306">
        <v>0</v>
      </c>
      <c r="Z2306">
        <v>0</v>
      </c>
      <c r="AA2306">
        <v>0</v>
      </c>
      <c r="AB2306" s="2">
        <v>0.1</v>
      </c>
      <c r="AC2306">
        <v>25</v>
      </c>
      <c r="AD2306">
        <f t="shared" si="427"/>
        <v>0.11016807219002084</v>
      </c>
      <c r="AE2306">
        <v>1630000</v>
      </c>
      <c r="AF2306">
        <v>0</v>
      </c>
      <c r="AG2306">
        <v>0</v>
      </c>
      <c r="AH2306">
        <v>37800</v>
      </c>
      <c r="AI2306">
        <v>0.18991710759914601</v>
      </c>
      <c r="AJ2306">
        <v>0.195055916412125</v>
      </c>
      <c r="AK2306" s="1">
        <f t="shared" ref="AK2306:AK2369" si="434">((U2306*AD2306+X2306)/(8760*AI2306))+Z2306*AA2306/1000000+Y2306/1000</f>
        <v>8.6515147333459094E-2</v>
      </c>
      <c r="AL2306" s="1">
        <f t="shared" si="428"/>
        <v>8.8264860462633238E-2</v>
      </c>
      <c r="AM2306">
        <f t="shared" si="429"/>
        <v>8.7085624529352965E-2</v>
      </c>
      <c r="AN2306">
        <f t="shared" si="430"/>
        <v>8.9151587142177524E-2</v>
      </c>
      <c r="AO2306">
        <f t="shared" si="431"/>
        <v>7.6114813252597974E-2</v>
      </c>
      <c r="AP2306">
        <f t="shared" si="432"/>
        <v>7.436510012342383E-2</v>
      </c>
      <c r="AQ2306">
        <f t="shared" si="433"/>
        <v>40.099205439823656</v>
      </c>
    </row>
    <row r="2307" spans="1:43" x14ac:dyDescent="0.2">
      <c r="A2307">
        <v>45047</v>
      </c>
      <c r="B2307">
        <v>16</v>
      </c>
      <c r="C2307">
        <v>45</v>
      </c>
      <c r="D2307" t="s">
        <v>670</v>
      </c>
      <c r="E2307">
        <v>47</v>
      </c>
      <c r="F2307" t="s">
        <v>1509</v>
      </c>
      <c r="G2307" t="s">
        <v>1510</v>
      </c>
      <c r="H2307" t="s">
        <v>1273</v>
      </c>
      <c r="I2307">
        <v>43</v>
      </c>
      <c r="J2307">
        <v>14</v>
      </c>
      <c r="K2307">
        <v>65</v>
      </c>
      <c r="L2307">
        <v>58</v>
      </c>
      <c r="M2307">
        <v>18</v>
      </c>
      <c r="N2307">
        <v>83</v>
      </c>
      <c r="O2307">
        <v>71</v>
      </c>
      <c r="P2307">
        <v>24</v>
      </c>
      <c r="Q2307">
        <v>98</v>
      </c>
      <c r="R2307">
        <v>1200</v>
      </c>
      <c r="S2307">
        <v>0.91825939850373695</v>
      </c>
      <c r="T2307">
        <f t="shared" ref="T2307:T2370" si="435">IF(S2307="NA",0,1)</f>
        <v>1</v>
      </c>
      <c r="U2307">
        <f t="shared" ref="U2307:U2370" si="436">R2307*IF(S2307="NA",0,S2307)</f>
        <v>1101.9112782044842</v>
      </c>
      <c r="V2307">
        <f t="shared" ref="V2307:V2370" si="437">1000*S2307</f>
        <v>918.25939850373697</v>
      </c>
      <c r="W2307">
        <v>24.69</v>
      </c>
      <c r="X2307">
        <f t="shared" ref="X2307:X2370" si="438">W2307*S2307</f>
        <v>22.671824549057266</v>
      </c>
      <c r="Y2307">
        <v>0</v>
      </c>
      <c r="Z2307">
        <v>0</v>
      </c>
      <c r="AA2307">
        <v>0</v>
      </c>
      <c r="AB2307" s="2">
        <v>0.1</v>
      </c>
      <c r="AC2307">
        <v>25</v>
      </c>
      <c r="AD2307">
        <f t="shared" ref="AD2307:AD2370" si="439">(AB2307*(1+AB2307)^AC2307)/((1+AB2307)^AC2307-1)</f>
        <v>0.11016807219002084</v>
      </c>
      <c r="AE2307">
        <v>1630000</v>
      </c>
      <c r="AF2307">
        <v>0</v>
      </c>
      <c r="AG2307">
        <v>0</v>
      </c>
      <c r="AH2307">
        <v>37800</v>
      </c>
      <c r="AI2307">
        <v>0.19040835240905099</v>
      </c>
      <c r="AJ2307">
        <v>0.19174044283950001</v>
      </c>
      <c r="AK2307" s="1">
        <f t="shared" si="434"/>
        <v>8.637244479999881E-2</v>
      </c>
      <c r="AL2307" s="1">
        <f t="shared" ref="AL2307:AL2370" si="440">((U2307*AD2307+X2307)/(8760*AI2307))+Z2307*AA2307/1000000+Y2307/1000 + (AE2307*I2307)/(1000000*8760*AI2307*AC2307) + ((AF2307+AG2307)*L2307)/(1000000) + (AH2307*O2307)/(1000000*8760*AI2307*AC2307)</f>
        <v>8.8117643749607538E-2</v>
      </c>
      <c r="AM2307">
        <f t="shared" ref="AM2307:AM2370" si="441">((U2307*AD2307+X2307)/(8760*AI2307))+Z2307*AA2307/1000000+Y2307/1000 + (AE2307*J2307)/(1000000*8760*AI2307*AC2307) + ((AF2307+AG2307)*M2307)/(1000000) + (AH2307*P2307)/(1000000*8760*AI2307*AC2307)</f>
        <v>8.6941450190910874E-2</v>
      </c>
      <c r="AN2307">
        <f t="shared" ref="AN2307:AN2370" si="442">((U2307*AD2307+X2307)/(8760*AI2307))+Z2307*AA2307/1000000+Y2307/1000 + (AE2307*K2307)/(1000000*8760*AI2307*AC2307) + ((AF2307+AG2307)*N2307)/(1000000) + (AH2307*Q2307)/(1000000*8760*AI2307*AC2307)</f>
        <v>8.9002082715017333E-2</v>
      </c>
      <c r="AO2307">
        <f t="shared" ref="AO2307:AO2370" si="443">((V2307*AD2307+X2307)/(8760*AI2307))+Z2307*AA2307/1000000+Y2307/1000 + (AE2307*I2307)/(1000000*8760*AI2307*AC2307) + ((AF2307+AG2307)*L2307)/(1000000) + (AH2307*O2307)/(1000000*8760*AI2307*AC2307)</f>
        <v>7.598763745231385E-2</v>
      </c>
      <c r="AP2307">
        <f t="shared" ref="AP2307:AP2370" si="444">((V2307*AD2307+X2307)/(8760*AI2307))+Z2307*AA2307/1000000+Y2307/1000</f>
        <v>7.4242438502705121E-2</v>
      </c>
      <c r="AQ2307">
        <f t="shared" ref="AQ2307:AQ2370" si="445">(AE2307)/(AC2307*8760*AI2307) + ((AF2307+AG2307)) + (AH2307)/(AC2307*8760*AI2307)</f>
        <v>39.99575133025126</v>
      </c>
    </row>
    <row r="2308" spans="1:43" x14ac:dyDescent="0.2">
      <c r="A2308">
        <v>45049</v>
      </c>
      <c r="B2308">
        <v>16</v>
      </c>
      <c r="C2308">
        <v>45</v>
      </c>
      <c r="D2308" t="s">
        <v>1526</v>
      </c>
      <c r="E2308">
        <v>49</v>
      </c>
      <c r="F2308" t="s">
        <v>1509</v>
      </c>
      <c r="G2308" t="s">
        <v>1510</v>
      </c>
      <c r="H2308" t="s">
        <v>1273</v>
      </c>
      <c r="I2308">
        <v>43</v>
      </c>
      <c r="J2308">
        <v>14</v>
      </c>
      <c r="K2308">
        <v>65</v>
      </c>
      <c r="L2308">
        <v>58</v>
      </c>
      <c r="M2308">
        <v>18</v>
      </c>
      <c r="N2308">
        <v>83</v>
      </c>
      <c r="O2308">
        <v>71</v>
      </c>
      <c r="P2308">
        <v>24</v>
      </c>
      <c r="Q2308">
        <v>98</v>
      </c>
      <c r="R2308">
        <v>1200</v>
      </c>
      <c r="S2308">
        <v>0.92808232704798399</v>
      </c>
      <c r="T2308">
        <f t="shared" si="435"/>
        <v>1</v>
      </c>
      <c r="U2308">
        <f t="shared" si="436"/>
        <v>1113.6987924575808</v>
      </c>
      <c r="V2308">
        <f t="shared" si="437"/>
        <v>928.08232704798399</v>
      </c>
      <c r="W2308">
        <v>24.69</v>
      </c>
      <c r="X2308">
        <f t="shared" si="438"/>
        <v>22.914352654814724</v>
      </c>
      <c r="Y2308">
        <v>0</v>
      </c>
      <c r="Z2308">
        <v>0</v>
      </c>
      <c r="AA2308">
        <v>0</v>
      </c>
      <c r="AB2308" s="2">
        <v>0.1</v>
      </c>
      <c r="AC2308">
        <v>25</v>
      </c>
      <c r="AD2308">
        <f t="shared" si="439"/>
        <v>0.11016807219002084</v>
      </c>
      <c r="AE2308">
        <v>1630000</v>
      </c>
      <c r="AF2308">
        <v>0</v>
      </c>
      <c r="AG2308">
        <v>0</v>
      </c>
      <c r="AH2308">
        <v>37800</v>
      </c>
      <c r="AI2308">
        <v>0.19206802967196901</v>
      </c>
      <c r="AJ2308">
        <v>0.19276776970762499</v>
      </c>
      <c r="AK2308" s="1">
        <f t="shared" si="434"/>
        <v>8.6542063682669076E-2</v>
      </c>
      <c r="AL2308" s="1">
        <f t="shared" si="440"/>
        <v>8.8272182209883296E-2</v>
      </c>
      <c r="AM2308">
        <f t="shared" si="441"/>
        <v>8.7106152246395549E-2</v>
      </c>
      <c r="AN2308">
        <f t="shared" si="442"/>
        <v>8.914897865798381E-2</v>
      </c>
      <c r="AO2308">
        <f t="shared" si="443"/>
        <v>7.6118354911346733E-2</v>
      </c>
      <c r="AP2308">
        <f t="shared" si="444"/>
        <v>7.4388236384132514E-2</v>
      </c>
      <c r="AQ2308">
        <f t="shared" si="445"/>
        <v>39.650144415818325</v>
      </c>
    </row>
    <row r="2309" spans="1:43" x14ac:dyDescent="0.2">
      <c r="A2309">
        <v>45051</v>
      </c>
      <c r="B2309">
        <v>16</v>
      </c>
      <c r="C2309">
        <v>45</v>
      </c>
      <c r="D2309" t="s">
        <v>1527</v>
      </c>
      <c r="E2309">
        <v>51</v>
      </c>
      <c r="F2309" t="s">
        <v>1509</v>
      </c>
      <c r="G2309" t="s">
        <v>1510</v>
      </c>
      <c r="H2309" t="s">
        <v>1273</v>
      </c>
      <c r="I2309">
        <v>43</v>
      </c>
      <c r="J2309">
        <v>14</v>
      </c>
      <c r="K2309">
        <v>65</v>
      </c>
      <c r="L2309">
        <v>58</v>
      </c>
      <c r="M2309">
        <v>18</v>
      </c>
      <c r="N2309">
        <v>83</v>
      </c>
      <c r="O2309">
        <v>71</v>
      </c>
      <c r="P2309">
        <v>24</v>
      </c>
      <c r="Q2309">
        <v>98</v>
      </c>
      <c r="R2309">
        <v>1200</v>
      </c>
      <c r="S2309">
        <v>0.94576677254268104</v>
      </c>
      <c r="T2309">
        <f t="shared" si="435"/>
        <v>1</v>
      </c>
      <c r="U2309">
        <f t="shared" si="436"/>
        <v>1134.9201270512172</v>
      </c>
      <c r="V2309">
        <f t="shared" si="437"/>
        <v>945.766772542681</v>
      </c>
      <c r="W2309">
        <v>24.69</v>
      </c>
      <c r="X2309">
        <f t="shared" si="438"/>
        <v>23.350981614078798</v>
      </c>
      <c r="Y2309">
        <v>0</v>
      </c>
      <c r="Z2309">
        <v>0</v>
      </c>
      <c r="AA2309">
        <v>0</v>
      </c>
      <c r="AB2309" s="2">
        <v>0.1</v>
      </c>
      <c r="AC2309">
        <v>25</v>
      </c>
      <c r="AD2309">
        <f t="shared" si="439"/>
        <v>0.11016807219002084</v>
      </c>
      <c r="AE2309">
        <v>1630000</v>
      </c>
      <c r="AF2309">
        <v>0</v>
      </c>
      <c r="AG2309">
        <v>0</v>
      </c>
      <c r="AH2309">
        <v>37800</v>
      </c>
      <c r="AI2309">
        <v>0.19073371702254299</v>
      </c>
      <c r="AJ2309">
        <v>0.196848481022625</v>
      </c>
      <c r="AK2309" s="1">
        <f t="shared" si="434"/>
        <v>8.8808064527818115E-2</v>
      </c>
      <c r="AL2309" s="1">
        <f t="shared" si="440"/>
        <v>9.0550286416052644E-2</v>
      </c>
      <c r="AM2309">
        <f t="shared" si="441"/>
        <v>8.9376099276402332E-2</v>
      </c>
      <c r="AN2309">
        <f t="shared" si="442"/>
        <v>9.1433216654287039E-2</v>
      </c>
      <c r="AO2309">
        <f t="shared" si="443"/>
        <v>7.8078225627831066E-2</v>
      </c>
      <c r="AP2309">
        <f t="shared" si="444"/>
        <v>7.6336003739596536E-2</v>
      </c>
      <c r="AQ2309">
        <f t="shared" si="445"/>
        <v>39.927524262819063</v>
      </c>
    </row>
    <row r="2310" spans="1:43" x14ac:dyDescent="0.2">
      <c r="A2310">
        <v>45053</v>
      </c>
      <c r="B2310">
        <v>16</v>
      </c>
      <c r="C2310">
        <v>45</v>
      </c>
      <c r="D2310" t="s">
        <v>412</v>
      </c>
      <c r="E2310">
        <v>53</v>
      </c>
      <c r="F2310" t="s">
        <v>1509</v>
      </c>
      <c r="G2310" t="s">
        <v>1510</v>
      </c>
      <c r="H2310" t="s">
        <v>1273</v>
      </c>
      <c r="I2310">
        <v>43</v>
      </c>
      <c r="J2310">
        <v>14</v>
      </c>
      <c r="K2310">
        <v>65</v>
      </c>
      <c r="L2310">
        <v>58</v>
      </c>
      <c r="M2310">
        <v>18</v>
      </c>
      <c r="N2310">
        <v>83</v>
      </c>
      <c r="O2310">
        <v>71</v>
      </c>
      <c r="P2310">
        <v>24</v>
      </c>
      <c r="Q2310">
        <v>98</v>
      </c>
      <c r="R2310">
        <v>1200</v>
      </c>
      <c r="S2310">
        <v>0.93044555187225297</v>
      </c>
      <c r="T2310">
        <f t="shared" si="435"/>
        <v>1</v>
      </c>
      <c r="U2310">
        <f t="shared" si="436"/>
        <v>1116.5346622467036</v>
      </c>
      <c r="V2310">
        <f t="shared" si="437"/>
        <v>930.44555187225296</v>
      </c>
      <c r="W2310">
        <v>24.69</v>
      </c>
      <c r="X2310">
        <f t="shared" si="438"/>
        <v>22.972700675725928</v>
      </c>
      <c r="Y2310">
        <v>0</v>
      </c>
      <c r="Z2310">
        <v>0</v>
      </c>
      <c r="AA2310">
        <v>0</v>
      </c>
      <c r="AB2310" s="2">
        <v>0.1</v>
      </c>
      <c r="AC2310">
        <v>25</v>
      </c>
      <c r="AD2310">
        <f t="shared" si="439"/>
        <v>0.11016807219002084</v>
      </c>
      <c r="AE2310">
        <v>1630000</v>
      </c>
      <c r="AF2310">
        <v>0</v>
      </c>
      <c r="AG2310">
        <v>0</v>
      </c>
      <c r="AH2310">
        <v>37800</v>
      </c>
      <c r="AI2310">
        <v>0.19392585434117399</v>
      </c>
      <c r="AJ2310">
        <v>0.201456756308</v>
      </c>
      <c r="AK2310" s="1">
        <f t="shared" si="434"/>
        <v>8.5931239503173731E-2</v>
      </c>
      <c r="AL2310" s="1">
        <f t="shared" si="440"/>
        <v>8.7644783361211287E-2</v>
      </c>
      <c r="AM2310">
        <f t="shared" si="441"/>
        <v>8.6489924054872672E-2</v>
      </c>
      <c r="AN2310">
        <f t="shared" si="442"/>
        <v>8.8513180031589089E-2</v>
      </c>
      <c r="AO2310">
        <f t="shared" si="443"/>
        <v>7.557673922142373E-2</v>
      </c>
      <c r="AP2310">
        <f t="shared" si="444"/>
        <v>7.3863195363386175E-2</v>
      </c>
      <c r="AQ2310">
        <f t="shared" si="445"/>
        <v>39.270292968555125</v>
      </c>
    </row>
    <row r="2311" spans="1:43" x14ac:dyDescent="0.2">
      <c r="A2311">
        <v>45055</v>
      </c>
      <c r="B2311">
        <v>16</v>
      </c>
      <c r="C2311">
        <v>45</v>
      </c>
      <c r="D2311" t="s">
        <v>1528</v>
      </c>
      <c r="E2311">
        <v>55</v>
      </c>
      <c r="F2311" t="s">
        <v>1509</v>
      </c>
      <c r="G2311" t="s">
        <v>1510</v>
      </c>
      <c r="H2311" t="s">
        <v>1273</v>
      </c>
      <c r="I2311">
        <v>43</v>
      </c>
      <c r="J2311">
        <v>14</v>
      </c>
      <c r="K2311">
        <v>65</v>
      </c>
      <c r="L2311">
        <v>58</v>
      </c>
      <c r="M2311">
        <v>18</v>
      </c>
      <c r="N2311">
        <v>83</v>
      </c>
      <c r="O2311">
        <v>71</v>
      </c>
      <c r="P2311">
        <v>24</v>
      </c>
      <c r="Q2311">
        <v>98</v>
      </c>
      <c r="R2311">
        <v>1200</v>
      </c>
      <c r="S2311">
        <v>0.92846189047160899</v>
      </c>
      <c r="T2311">
        <f t="shared" si="435"/>
        <v>1</v>
      </c>
      <c r="U2311">
        <f t="shared" si="436"/>
        <v>1114.1542685659308</v>
      </c>
      <c r="V2311">
        <f t="shared" si="437"/>
        <v>928.46189047160897</v>
      </c>
      <c r="W2311">
        <v>24.69</v>
      </c>
      <c r="X2311">
        <f t="shared" si="438"/>
        <v>22.923724075744026</v>
      </c>
      <c r="Y2311">
        <v>0</v>
      </c>
      <c r="Z2311">
        <v>0</v>
      </c>
      <c r="AA2311">
        <v>0</v>
      </c>
      <c r="AB2311" s="2">
        <v>0.1</v>
      </c>
      <c r="AC2311">
        <v>25</v>
      </c>
      <c r="AD2311">
        <f t="shared" si="439"/>
        <v>0.11016807219002084</v>
      </c>
      <c r="AE2311">
        <v>1630000</v>
      </c>
      <c r="AF2311">
        <v>0</v>
      </c>
      <c r="AG2311">
        <v>0</v>
      </c>
      <c r="AH2311">
        <v>37800</v>
      </c>
      <c r="AI2311">
        <v>0.18930355996884199</v>
      </c>
      <c r="AJ2311">
        <v>0.19015714156374999</v>
      </c>
      <c r="AK2311" s="1">
        <f t="shared" si="434"/>
        <v>8.7841779851810145E-2</v>
      </c>
      <c r="AL2311" s="1">
        <f t="shared" si="440"/>
        <v>8.959716393796098E-2</v>
      </c>
      <c r="AM2311">
        <f t="shared" si="441"/>
        <v>8.8414106008873797E-2</v>
      </c>
      <c r="AN2311">
        <f t="shared" si="442"/>
        <v>9.0486764567963729E-2</v>
      </c>
      <c r="AO2311">
        <f t="shared" si="443"/>
        <v>7.7260806605072826E-2</v>
      </c>
      <c r="AP2311">
        <f t="shared" si="444"/>
        <v>7.5505422518921991E-2</v>
      </c>
      <c r="AQ2311">
        <f t="shared" si="445"/>
        <v>40.229170098062141</v>
      </c>
    </row>
    <row r="2312" spans="1:43" x14ac:dyDescent="0.2">
      <c r="A2312">
        <v>45057</v>
      </c>
      <c r="B2312">
        <v>16</v>
      </c>
      <c r="C2312">
        <v>45</v>
      </c>
      <c r="D2312" t="s">
        <v>1158</v>
      </c>
      <c r="E2312">
        <v>57</v>
      </c>
      <c r="F2312" t="s">
        <v>1509</v>
      </c>
      <c r="G2312" t="s">
        <v>1510</v>
      </c>
      <c r="H2312" t="s">
        <v>1273</v>
      </c>
      <c r="I2312">
        <v>43</v>
      </c>
      <c r="J2312">
        <v>14</v>
      </c>
      <c r="K2312">
        <v>65</v>
      </c>
      <c r="L2312">
        <v>58</v>
      </c>
      <c r="M2312">
        <v>18</v>
      </c>
      <c r="N2312">
        <v>83</v>
      </c>
      <c r="O2312">
        <v>71</v>
      </c>
      <c r="P2312">
        <v>24</v>
      </c>
      <c r="Q2312">
        <v>98</v>
      </c>
      <c r="R2312">
        <v>1200</v>
      </c>
      <c r="S2312">
        <v>0.92718887726465904</v>
      </c>
      <c r="T2312">
        <f t="shared" si="435"/>
        <v>1</v>
      </c>
      <c r="U2312">
        <f t="shared" si="436"/>
        <v>1112.6266527175908</v>
      </c>
      <c r="V2312">
        <f t="shared" si="437"/>
        <v>927.18887726465903</v>
      </c>
      <c r="W2312">
        <v>24.69</v>
      </c>
      <c r="X2312">
        <f t="shared" si="438"/>
        <v>22.892293379664434</v>
      </c>
      <c r="Y2312">
        <v>0</v>
      </c>
      <c r="Z2312">
        <v>0</v>
      </c>
      <c r="AA2312">
        <v>0</v>
      </c>
      <c r="AB2312" s="2">
        <v>0.1</v>
      </c>
      <c r="AC2312">
        <v>25</v>
      </c>
      <c r="AD2312">
        <f t="shared" si="439"/>
        <v>0.11016807219002084</v>
      </c>
      <c r="AE2312">
        <v>1630000</v>
      </c>
      <c r="AF2312">
        <v>0</v>
      </c>
      <c r="AG2312">
        <v>0</v>
      </c>
      <c r="AH2312">
        <v>37800</v>
      </c>
      <c r="AI2312">
        <v>0.18867449513659301</v>
      </c>
      <c r="AJ2312">
        <v>0.19015501910687499</v>
      </c>
      <c r="AK2312" s="1">
        <f t="shared" si="434"/>
        <v>8.8013814208430921E-2</v>
      </c>
      <c r="AL2312" s="1">
        <f t="shared" si="440"/>
        <v>8.9775050969024509E-2</v>
      </c>
      <c r="AM2312">
        <f t="shared" si="441"/>
        <v>8.8588048573902511E-2</v>
      </c>
      <c r="AN2312">
        <f t="shared" si="442"/>
        <v>9.0667617640996415E-2</v>
      </c>
      <c r="AO2312">
        <f t="shared" si="443"/>
        <v>7.7414533409642911E-2</v>
      </c>
      <c r="AP2312">
        <f t="shared" si="444"/>
        <v>7.5653296649049323E-2</v>
      </c>
      <c r="AQ2312">
        <f t="shared" si="445"/>
        <v>40.363299282406487</v>
      </c>
    </row>
    <row r="2313" spans="1:43" x14ac:dyDescent="0.2">
      <c r="A2313">
        <v>45059</v>
      </c>
      <c r="B2313">
        <v>16</v>
      </c>
      <c r="C2313">
        <v>45</v>
      </c>
      <c r="D2313" t="s">
        <v>417</v>
      </c>
      <c r="E2313">
        <v>59</v>
      </c>
      <c r="F2313" t="s">
        <v>1509</v>
      </c>
      <c r="G2313" t="s">
        <v>1510</v>
      </c>
      <c r="H2313" t="s">
        <v>1273</v>
      </c>
      <c r="I2313">
        <v>43</v>
      </c>
      <c r="J2313">
        <v>14</v>
      </c>
      <c r="K2313">
        <v>65</v>
      </c>
      <c r="L2313">
        <v>58</v>
      </c>
      <c r="M2313">
        <v>18</v>
      </c>
      <c r="N2313">
        <v>83</v>
      </c>
      <c r="O2313">
        <v>71</v>
      </c>
      <c r="P2313">
        <v>24</v>
      </c>
      <c r="Q2313">
        <v>98</v>
      </c>
      <c r="R2313">
        <v>1200</v>
      </c>
      <c r="S2313">
        <v>0.91734296745724198</v>
      </c>
      <c r="T2313">
        <f t="shared" si="435"/>
        <v>1</v>
      </c>
      <c r="U2313">
        <f t="shared" si="436"/>
        <v>1100.8115609486904</v>
      </c>
      <c r="V2313">
        <f t="shared" si="437"/>
        <v>917.34296745724203</v>
      </c>
      <c r="W2313">
        <v>24.69</v>
      </c>
      <c r="X2313">
        <f t="shared" si="438"/>
        <v>22.649197866519305</v>
      </c>
      <c r="Y2313">
        <v>0</v>
      </c>
      <c r="Z2313">
        <v>0</v>
      </c>
      <c r="AA2313">
        <v>0</v>
      </c>
      <c r="AB2313" s="2">
        <v>0.1</v>
      </c>
      <c r="AC2313">
        <v>25</v>
      </c>
      <c r="AD2313">
        <f t="shared" si="439"/>
        <v>0.11016807219002084</v>
      </c>
      <c r="AE2313">
        <v>1630000</v>
      </c>
      <c r="AF2313">
        <v>0</v>
      </c>
      <c r="AG2313">
        <v>0</v>
      </c>
      <c r="AH2313">
        <v>37800</v>
      </c>
      <c r="AI2313">
        <v>0.18999556620322899</v>
      </c>
      <c r="AJ2313">
        <v>0.19102213250549999</v>
      </c>
      <c r="AK2313" s="1">
        <f t="shared" si="434"/>
        <v>8.6473710661385442E-2</v>
      </c>
      <c r="AL2313" s="1">
        <f t="shared" si="440"/>
        <v>8.822270124712131E-2</v>
      </c>
      <c r="AM2313">
        <f t="shared" si="441"/>
        <v>8.704395227891637E-2</v>
      </c>
      <c r="AN2313">
        <f t="shared" si="442"/>
        <v>8.9109061753186558E-2</v>
      </c>
      <c r="AO2313">
        <f t="shared" si="443"/>
        <v>7.6078473336219657E-2</v>
      </c>
      <c r="AP2313">
        <f t="shared" si="444"/>
        <v>7.4329482750483789E-2</v>
      </c>
      <c r="AQ2313">
        <f t="shared" si="445"/>
        <v>40.082646486651669</v>
      </c>
    </row>
    <row r="2314" spans="1:43" x14ac:dyDescent="0.2">
      <c r="A2314">
        <v>45061</v>
      </c>
      <c r="B2314">
        <v>16</v>
      </c>
      <c r="C2314">
        <v>45</v>
      </c>
      <c r="D2314" t="s">
        <v>59</v>
      </c>
      <c r="E2314">
        <v>61</v>
      </c>
      <c r="F2314" t="s">
        <v>1509</v>
      </c>
      <c r="G2314" t="s">
        <v>1510</v>
      </c>
      <c r="H2314" t="s">
        <v>1273</v>
      </c>
      <c r="I2314">
        <v>43</v>
      </c>
      <c r="J2314">
        <v>14</v>
      </c>
      <c r="K2314">
        <v>65</v>
      </c>
      <c r="L2314">
        <v>58</v>
      </c>
      <c r="M2314">
        <v>18</v>
      </c>
      <c r="N2314">
        <v>83</v>
      </c>
      <c r="O2314">
        <v>71</v>
      </c>
      <c r="P2314">
        <v>24</v>
      </c>
      <c r="Q2314">
        <v>98</v>
      </c>
      <c r="R2314">
        <v>1200</v>
      </c>
      <c r="S2314">
        <v>0.93166885375976605</v>
      </c>
      <c r="T2314">
        <f t="shared" si="435"/>
        <v>1</v>
      </c>
      <c r="U2314">
        <f t="shared" si="436"/>
        <v>1118.0026245117192</v>
      </c>
      <c r="V2314">
        <f t="shared" si="437"/>
        <v>931.66885375976608</v>
      </c>
      <c r="W2314">
        <v>24.69</v>
      </c>
      <c r="X2314">
        <f t="shared" si="438"/>
        <v>23.002903999328623</v>
      </c>
      <c r="Y2314">
        <v>0</v>
      </c>
      <c r="Z2314">
        <v>0</v>
      </c>
      <c r="AA2314">
        <v>0</v>
      </c>
      <c r="AB2314" s="2">
        <v>0.1</v>
      </c>
      <c r="AC2314">
        <v>25</v>
      </c>
      <c r="AD2314">
        <f t="shared" si="439"/>
        <v>0.11016807219002084</v>
      </c>
      <c r="AE2314">
        <v>1630000</v>
      </c>
      <c r="AF2314">
        <v>0</v>
      </c>
      <c r="AG2314">
        <v>0</v>
      </c>
      <c r="AH2314">
        <v>37800</v>
      </c>
      <c r="AI2314">
        <v>0.19042525702169</v>
      </c>
      <c r="AJ2314">
        <v>0.19379508502824999</v>
      </c>
      <c r="AK2314" s="1">
        <f t="shared" si="434"/>
        <v>8.7625972757652854E-2</v>
      </c>
      <c r="AL2314" s="1">
        <f t="shared" si="440"/>
        <v>8.9371016780794982E-2</v>
      </c>
      <c r="AM2314">
        <f t="shared" si="441"/>
        <v>8.8194927636275358E-2</v>
      </c>
      <c r="AN2314">
        <f t="shared" si="442"/>
        <v>9.0255377231944933E-2</v>
      </c>
      <c r="AO2314">
        <f t="shared" si="443"/>
        <v>7.7064967046785046E-2</v>
      </c>
      <c r="AP2314">
        <f t="shared" si="444"/>
        <v>7.5319923023642918E-2</v>
      </c>
      <c r="AQ2314">
        <f t="shared" si="445"/>
        <v>39.992200789246247</v>
      </c>
    </row>
    <row r="2315" spans="1:43" x14ac:dyDescent="0.2">
      <c r="A2315">
        <v>45063</v>
      </c>
      <c r="B2315">
        <v>16</v>
      </c>
      <c r="C2315">
        <v>45</v>
      </c>
      <c r="D2315" t="s">
        <v>1529</v>
      </c>
      <c r="E2315">
        <v>63</v>
      </c>
      <c r="F2315" t="s">
        <v>1509</v>
      </c>
      <c r="G2315" t="s">
        <v>1510</v>
      </c>
      <c r="H2315" t="s">
        <v>1273</v>
      </c>
      <c r="I2315">
        <v>43</v>
      </c>
      <c r="J2315">
        <v>14</v>
      </c>
      <c r="K2315">
        <v>65</v>
      </c>
      <c r="L2315">
        <v>58</v>
      </c>
      <c r="M2315">
        <v>18</v>
      </c>
      <c r="N2315">
        <v>83</v>
      </c>
      <c r="O2315">
        <v>71</v>
      </c>
      <c r="P2315">
        <v>24</v>
      </c>
      <c r="Q2315">
        <v>98</v>
      </c>
      <c r="R2315">
        <v>1200</v>
      </c>
      <c r="S2315">
        <v>0.92330115139484403</v>
      </c>
      <c r="T2315">
        <f t="shared" si="435"/>
        <v>1</v>
      </c>
      <c r="U2315">
        <f t="shared" si="436"/>
        <v>1107.9613816738129</v>
      </c>
      <c r="V2315">
        <f t="shared" si="437"/>
        <v>923.30115139484406</v>
      </c>
      <c r="W2315">
        <v>24.69</v>
      </c>
      <c r="X2315">
        <f t="shared" si="438"/>
        <v>22.796305427938702</v>
      </c>
      <c r="Y2315">
        <v>0</v>
      </c>
      <c r="Z2315">
        <v>0</v>
      </c>
      <c r="AA2315">
        <v>0</v>
      </c>
      <c r="AB2315" s="2">
        <v>0.1</v>
      </c>
      <c r="AC2315">
        <v>25</v>
      </c>
      <c r="AD2315">
        <f t="shared" si="439"/>
        <v>0.11016807219002084</v>
      </c>
      <c r="AE2315">
        <v>1630000</v>
      </c>
      <c r="AF2315">
        <v>0</v>
      </c>
      <c r="AG2315">
        <v>0</v>
      </c>
      <c r="AH2315">
        <v>37800</v>
      </c>
      <c r="AI2315">
        <v>0.18957053203462701</v>
      </c>
      <c r="AJ2315">
        <v>0.19177493521075001</v>
      </c>
      <c r="AK2315" s="1">
        <f t="shared" si="434"/>
        <v>8.7230502412826427E-2</v>
      </c>
      <c r="AL2315" s="1">
        <f t="shared" si="440"/>
        <v>8.8983414392628787E-2</v>
      </c>
      <c r="AM2315">
        <f t="shared" si="441"/>
        <v>8.7802022563308685E-2</v>
      </c>
      <c r="AN2315">
        <f t="shared" si="442"/>
        <v>8.9871762198601518E-2</v>
      </c>
      <c r="AO2315">
        <f t="shared" si="443"/>
        <v>7.6732903873518291E-2</v>
      </c>
      <c r="AP2315">
        <f t="shared" si="444"/>
        <v>7.497999189371593E-2</v>
      </c>
      <c r="AQ2315">
        <f t="shared" si="445"/>
        <v>40.172515382106944</v>
      </c>
    </row>
    <row r="2316" spans="1:43" x14ac:dyDescent="0.2">
      <c r="A2316">
        <v>45065</v>
      </c>
      <c r="B2316">
        <v>16</v>
      </c>
      <c r="C2316">
        <v>45</v>
      </c>
      <c r="D2316" t="s">
        <v>1530</v>
      </c>
      <c r="E2316">
        <v>65</v>
      </c>
      <c r="F2316" t="s">
        <v>1509</v>
      </c>
      <c r="G2316" t="s">
        <v>1510</v>
      </c>
      <c r="H2316" t="s">
        <v>1273</v>
      </c>
      <c r="I2316">
        <v>43</v>
      </c>
      <c r="J2316">
        <v>14</v>
      </c>
      <c r="K2316">
        <v>65</v>
      </c>
      <c r="L2316">
        <v>58</v>
      </c>
      <c r="M2316">
        <v>18</v>
      </c>
      <c r="N2316">
        <v>83</v>
      </c>
      <c r="O2316">
        <v>71</v>
      </c>
      <c r="P2316">
        <v>24</v>
      </c>
      <c r="Q2316">
        <v>98</v>
      </c>
      <c r="R2316">
        <v>1200</v>
      </c>
      <c r="S2316">
        <v>0.91891313057679402</v>
      </c>
      <c r="T2316">
        <f t="shared" si="435"/>
        <v>1</v>
      </c>
      <c r="U2316">
        <f t="shared" si="436"/>
        <v>1102.6957566921528</v>
      </c>
      <c r="V2316">
        <f t="shared" si="437"/>
        <v>918.91313057679406</v>
      </c>
      <c r="W2316">
        <v>24.69</v>
      </c>
      <c r="X2316">
        <f t="shared" si="438"/>
        <v>22.687965193941046</v>
      </c>
      <c r="Y2316">
        <v>0</v>
      </c>
      <c r="Z2316">
        <v>0</v>
      </c>
      <c r="AA2316">
        <v>0</v>
      </c>
      <c r="AB2316" s="2">
        <v>0.1</v>
      </c>
      <c r="AC2316">
        <v>25</v>
      </c>
      <c r="AD2316">
        <f t="shared" si="439"/>
        <v>0.11016807219002084</v>
      </c>
      <c r="AE2316">
        <v>1630000</v>
      </c>
      <c r="AF2316">
        <v>0</v>
      </c>
      <c r="AG2316">
        <v>0</v>
      </c>
      <c r="AH2316">
        <v>37800</v>
      </c>
      <c r="AI2316">
        <v>0.18993344015338301</v>
      </c>
      <c r="AJ2316">
        <v>0.19095123349525001</v>
      </c>
      <c r="AK2316" s="1">
        <f t="shared" si="434"/>
        <v>8.6650056159210662E-2</v>
      </c>
      <c r="AL2316" s="1">
        <f t="shared" si="440"/>
        <v>8.8399618828915644E-2</v>
      </c>
      <c r="AM2316">
        <f t="shared" si="441"/>
        <v>8.7220484299236664E-2</v>
      </c>
      <c r="AN2316">
        <f t="shared" si="442"/>
        <v>8.9286269258003051E-2</v>
      </c>
      <c r="AO2316">
        <f t="shared" si="443"/>
        <v>7.6230625241830205E-2</v>
      </c>
      <c r="AP2316">
        <f t="shared" si="444"/>
        <v>7.4481062572125223E-2</v>
      </c>
      <c r="AQ2316">
        <f t="shared" si="445"/>
        <v>40.095757271627598</v>
      </c>
    </row>
    <row r="2317" spans="1:43" x14ac:dyDescent="0.2">
      <c r="A2317">
        <v>45067</v>
      </c>
      <c r="B2317">
        <v>16</v>
      </c>
      <c r="C2317">
        <v>45</v>
      </c>
      <c r="D2317" t="s">
        <v>65</v>
      </c>
      <c r="E2317">
        <v>67</v>
      </c>
      <c r="F2317" t="s">
        <v>1509</v>
      </c>
      <c r="G2317" t="s">
        <v>1510</v>
      </c>
      <c r="H2317" t="s">
        <v>1273</v>
      </c>
      <c r="I2317">
        <v>43</v>
      </c>
      <c r="J2317">
        <v>14</v>
      </c>
      <c r="K2317">
        <v>65</v>
      </c>
      <c r="L2317">
        <v>58</v>
      </c>
      <c r="M2317">
        <v>18</v>
      </c>
      <c r="N2317">
        <v>83</v>
      </c>
      <c r="O2317">
        <v>71</v>
      </c>
      <c r="P2317">
        <v>24</v>
      </c>
      <c r="Q2317">
        <v>98</v>
      </c>
      <c r="R2317">
        <v>1200</v>
      </c>
      <c r="S2317">
        <v>0.94254413934854397</v>
      </c>
      <c r="T2317">
        <f t="shared" si="435"/>
        <v>1</v>
      </c>
      <c r="U2317">
        <f t="shared" si="436"/>
        <v>1131.0529672182527</v>
      </c>
      <c r="V2317">
        <f t="shared" si="437"/>
        <v>942.54413934854392</v>
      </c>
      <c r="W2317">
        <v>24.69</v>
      </c>
      <c r="X2317">
        <f t="shared" si="438"/>
        <v>23.271414800515551</v>
      </c>
      <c r="Y2317">
        <v>0</v>
      </c>
      <c r="Z2317">
        <v>0</v>
      </c>
      <c r="AA2317">
        <v>0</v>
      </c>
      <c r="AB2317" s="2">
        <v>0.1</v>
      </c>
      <c r="AC2317">
        <v>25</v>
      </c>
      <c r="AD2317">
        <f t="shared" si="439"/>
        <v>0.11016807219002084</v>
      </c>
      <c r="AE2317">
        <v>1630000</v>
      </c>
      <c r="AF2317">
        <v>0</v>
      </c>
      <c r="AG2317">
        <v>0</v>
      </c>
      <c r="AH2317">
        <v>37800</v>
      </c>
      <c r="AI2317">
        <v>0.18955468771683301</v>
      </c>
      <c r="AJ2317">
        <v>0.19084593344037501</v>
      </c>
      <c r="AK2317" s="1">
        <f t="shared" si="434"/>
        <v>8.9055960894043135E-2</v>
      </c>
      <c r="AL2317" s="1">
        <f t="shared" si="440"/>
        <v>9.0809019394592655E-2</v>
      </c>
      <c r="AM2317">
        <f t="shared" si="441"/>
        <v>8.9627528816210708E-2</v>
      </c>
      <c r="AN2317">
        <f t="shared" si="442"/>
        <v>9.169744145494084E-2</v>
      </c>
      <c r="AO2317">
        <f t="shared" si="443"/>
        <v>7.8302144442081195E-2</v>
      </c>
      <c r="AP2317">
        <f t="shared" si="444"/>
        <v>7.6549085941531675E-2</v>
      </c>
      <c r="AQ2317">
        <f t="shared" si="445"/>
        <v>40.175873284293196</v>
      </c>
    </row>
    <row r="2318" spans="1:43" x14ac:dyDescent="0.2">
      <c r="A2318">
        <v>45069</v>
      </c>
      <c r="B2318">
        <v>16</v>
      </c>
      <c r="C2318">
        <v>45</v>
      </c>
      <c r="D2318" t="s">
        <v>1531</v>
      </c>
      <c r="E2318">
        <v>69</v>
      </c>
      <c r="F2318" t="s">
        <v>1509</v>
      </c>
      <c r="G2318" t="s">
        <v>1510</v>
      </c>
      <c r="H2318" t="s">
        <v>1273</v>
      </c>
      <c r="I2318">
        <v>43</v>
      </c>
      <c r="J2318">
        <v>14</v>
      </c>
      <c r="K2318">
        <v>65</v>
      </c>
      <c r="L2318">
        <v>58</v>
      </c>
      <c r="M2318">
        <v>18</v>
      </c>
      <c r="N2318">
        <v>83</v>
      </c>
      <c r="O2318">
        <v>71</v>
      </c>
      <c r="P2318">
        <v>24</v>
      </c>
      <c r="Q2318">
        <v>98</v>
      </c>
      <c r="R2318">
        <v>1200</v>
      </c>
      <c r="S2318">
        <v>0.93735260688341604</v>
      </c>
      <c r="T2318">
        <f t="shared" si="435"/>
        <v>1</v>
      </c>
      <c r="U2318">
        <f t="shared" si="436"/>
        <v>1124.8231282600993</v>
      </c>
      <c r="V2318">
        <f t="shared" si="437"/>
        <v>937.352606883416</v>
      </c>
      <c r="W2318">
        <v>24.69</v>
      </c>
      <c r="X2318">
        <f t="shared" si="438"/>
        <v>23.143235863951542</v>
      </c>
      <c r="Y2318">
        <v>0</v>
      </c>
      <c r="Z2318">
        <v>0</v>
      </c>
      <c r="AA2318">
        <v>0</v>
      </c>
      <c r="AB2318" s="2">
        <v>0.1</v>
      </c>
      <c r="AC2318">
        <v>25</v>
      </c>
      <c r="AD2318">
        <f t="shared" si="439"/>
        <v>0.11016807219002084</v>
      </c>
      <c r="AE2318">
        <v>1630000</v>
      </c>
      <c r="AF2318">
        <v>0</v>
      </c>
      <c r="AG2318">
        <v>0</v>
      </c>
      <c r="AH2318">
        <v>37800</v>
      </c>
      <c r="AI2318">
        <v>0.18828069038418399</v>
      </c>
      <c r="AJ2318">
        <v>0.190172484679625</v>
      </c>
      <c r="AK2318" s="1">
        <f t="shared" si="434"/>
        <v>8.9164716915725417E-2</v>
      </c>
      <c r="AL2318" s="1">
        <f t="shared" si="440"/>
        <v>9.0929637449758682E-2</v>
      </c>
      <c r="AM2318">
        <f t="shared" si="441"/>
        <v>8.9740152340220425E-2</v>
      </c>
      <c r="AN2318">
        <f t="shared" si="442"/>
        <v>9.1824070999298027E-2</v>
      </c>
      <c r="AO2318">
        <f t="shared" si="443"/>
        <v>7.8407488977655065E-2</v>
      </c>
      <c r="AP2318">
        <f t="shared" si="444"/>
        <v>7.66425684436218E-2</v>
      </c>
      <c r="AQ2318">
        <f t="shared" si="445"/>
        <v>40.447722486123695</v>
      </c>
    </row>
    <row r="2319" spans="1:43" x14ac:dyDescent="0.2">
      <c r="A2319">
        <v>45071</v>
      </c>
      <c r="B2319">
        <v>16</v>
      </c>
      <c r="C2319">
        <v>45</v>
      </c>
      <c r="D2319" t="s">
        <v>1532</v>
      </c>
      <c r="E2319">
        <v>71</v>
      </c>
      <c r="F2319" t="s">
        <v>1509</v>
      </c>
      <c r="G2319" t="s">
        <v>1510</v>
      </c>
      <c r="H2319" t="s">
        <v>1273</v>
      </c>
      <c r="I2319">
        <v>43</v>
      </c>
      <c r="J2319">
        <v>14</v>
      </c>
      <c r="K2319">
        <v>65</v>
      </c>
      <c r="L2319">
        <v>58</v>
      </c>
      <c r="M2319">
        <v>18</v>
      </c>
      <c r="N2319">
        <v>83</v>
      </c>
      <c r="O2319">
        <v>71</v>
      </c>
      <c r="P2319">
        <v>24</v>
      </c>
      <c r="Q2319">
        <v>98</v>
      </c>
      <c r="R2319">
        <v>1200</v>
      </c>
      <c r="S2319">
        <v>0.91954874247312501</v>
      </c>
      <c r="T2319">
        <f t="shared" si="435"/>
        <v>1</v>
      </c>
      <c r="U2319">
        <f t="shared" si="436"/>
        <v>1103.4584909677501</v>
      </c>
      <c r="V2319">
        <f t="shared" si="437"/>
        <v>919.548742473125</v>
      </c>
      <c r="W2319">
        <v>24.69</v>
      </c>
      <c r="X2319">
        <f t="shared" si="438"/>
        <v>22.703658451661457</v>
      </c>
      <c r="Y2319">
        <v>0</v>
      </c>
      <c r="Z2319">
        <v>0</v>
      </c>
      <c r="AA2319">
        <v>0</v>
      </c>
      <c r="AB2319" s="2">
        <v>0.1</v>
      </c>
      <c r="AC2319">
        <v>25</v>
      </c>
      <c r="AD2319">
        <f t="shared" si="439"/>
        <v>0.11016807219002084</v>
      </c>
      <c r="AE2319">
        <v>1630000</v>
      </c>
      <c r="AF2319">
        <v>0</v>
      </c>
      <c r="AG2319">
        <v>0</v>
      </c>
      <c r="AH2319">
        <v>37800</v>
      </c>
      <c r="AI2319">
        <v>0.190141717446385</v>
      </c>
      <c r="AJ2319">
        <v>0.19177493521075001</v>
      </c>
      <c r="AK2319" s="1">
        <f t="shared" si="434"/>
        <v>8.6615011646749562E-2</v>
      </c>
      <c r="AL2319" s="1">
        <f t="shared" si="440"/>
        <v>8.8362657881798978E-2</v>
      </c>
      <c r="AM2319">
        <f t="shared" si="441"/>
        <v>8.7184814951623904E-2</v>
      </c>
      <c r="AN2319">
        <f t="shared" si="442"/>
        <v>8.9248337092398988E-2</v>
      </c>
      <c r="AO2319">
        <f t="shared" si="443"/>
        <v>7.6198585889301035E-2</v>
      </c>
      <c r="AP2319">
        <f t="shared" si="444"/>
        <v>7.4450939654251619E-2</v>
      </c>
      <c r="AQ2319">
        <f t="shared" si="445"/>
        <v>40.05183721085632</v>
      </c>
    </row>
    <row r="2320" spans="1:43" x14ac:dyDescent="0.2">
      <c r="A2320">
        <v>45073</v>
      </c>
      <c r="B2320">
        <v>16</v>
      </c>
      <c r="C2320">
        <v>45</v>
      </c>
      <c r="D2320" t="s">
        <v>426</v>
      </c>
      <c r="E2320">
        <v>73</v>
      </c>
      <c r="F2320" t="s">
        <v>1509</v>
      </c>
      <c r="G2320" t="s">
        <v>1510</v>
      </c>
      <c r="H2320" t="s">
        <v>1273</v>
      </c>
      <c r="I2320">
        <v>43</v>
      </c>
      <c r="J2320">
        <v>14</v>
      </c>
      <c r="K2320">
        <v>65</v>
      </c>
      <c r="L2320">
        <v>58</v>
      </c>
      <c r="M2320">
        <v>18</v>
      </c>
      <c r="N2320">
        <v>83</v>
      </c>
      <c r="O2320">
        <v>71</v>
      </c>
      <c r="P2320">
        <v>24</v>
      </c>
      <c r="Q2320">
        <v>98</v>
      </c>
      <c r="R2320">
        <v>1200</v>
      </c>
      <c r="S2320">
        <v>0.91863166234072502</v>
      </c>
      <c r="T2320">
        <f t="shared" si="435"/>
        <v>1</v>
      </c>
      <c r="U2320">
        <f t="shared" si="436"/>
        <v>1102.35799480887</v>
      </c>
      <c r="V2320">
        <f t="shared" si="437"/>
        <v>918.63166234072503</v>
      </c>
      <c r="W2320">
        <v>24.69</v>
      </c>
      <c r="X2320">
        <f t="shared" si="438"/>
        <v>22.681015743192503</v>
      </c>
      <c r="Y2320">
        <v>0</v>
      </c>
      <c r="Z2320">
        <v>0</v>
      </c>
      <c r="AA2320">
        <v>0</v>
      </c>
      <c r="AB2320" s="2">
        <v>0.1</v>
      </c>
      <c r="AC2320">
        <v>25</v>
      </c>
      <c r="AD2320">
        <f t="shared" si="439"/>
        <v>0.11016807219002084</v>
      </c>
      <c r="AE2320">
        <v>1630000</v>
      </c>
      <c r="AF2320">
        <v>0</v>
      </c>
      <c r="AG2320">
        <v>0</v>
      </c>
      <c r="AH2320">
        <v>37800</v>
      </c>
      <c r="AI2320">
        <v>0.19059917340098401</v>
      </c>
      <c r="AJ2320">
        <v>0.19387337012587499</v>
      </c>
      <c r="AK2320" s="1">
        <f t="shared" si="434"/>
        <v>8.6320952307059315E-2</v>
      </c>
      <c r="AL2320" s="1">
        <f t="shared" si="440"/>
        <v>8.8064404026663101E-2</v>
      </c>
      <c r="AM2320">
        <f t="shared" si="441"/>
        <v>8.6889388030374326E-2</v>
      </c>
      <c r="AN2320">
        <f t="shared" si="442"/>
        <v>8.8947957523801066E-2</v>
      </c>
      <c r="AO2320">
        <f t="shared" si="443"/>
        <v>7.5941629251703474E-2</v>
      </c>
      <c r="AP2320">
        <f t="shared" si="444"/>
        <v>7.4198177532099688E-2</v>
      </c>
      <c r="AQ2320">
        <f t="shared" si="445"/>
        <v>39.955709032030533</v>
      </c>
    </row>
    <row r="2321" spans="1:43" x14ac:dyDescent="0.2">
      <c r="A2321">
        <v>45075</v>
      </c>
      <c r="B2321">
        <v>16</v>
      </c>
      <c r="C2321">
        <v>45</v>
      </c>
      <c r="D2321" t="s">
        <v>1533</v>
      </c>
      <c r="E2321">
        <v>75</v>
      </c>
      <c r="F2321" t="s">
        <v>1509</v>
      </c>
      <c r="G2321" t="s">
        <v>1510</v>
      </c>
      <c r="H2321" t="s">
        <v>1273</v>
      </c>
      <c r="I2321">
        <v>43</v>
      </c>
      <c r="J2321">
        <v>14</v>
      </c>
      <c r="K2321">
        <v>65</v>
      </c>
      <c r="L2321">
        <v>58</v>
      </c>
      <c r="M2321">
        <v>18</v>
      </c>
      <c r="N2321">
        <v>83</v>
      </c>
      <c r="O2321">
        <v>71</v>
      </c>
      <c r="P2321">
        <v>24</v>
      </c>
      <c r="Q2321">
        <v>98</v>
      </c>
      <c r="R2321">
        <v>1200</v>
      </c>
      <c r="S2321">
        <v>0.92838102168050296</v>
      </c>
      <c r="T2321">
        <f t="shared" si="435"/>
        <v>1</v>
      </c>
      <c r="U2321">
        <f t="shared" si="436"/>
        <v>1114.0572260166036</v>
      </c>
      <c r="V2321">
        <f t="shared" si="437"/>
        <v>928.38102168050295</v>
      </c>
      <c r="W2321">
        <v>24.69</v>
      </c>
      <c r="X2321">
        <f t="shared" si="438"/>
        <v>22.921727425291618</v>
      </c>
      <c r="Y2321">
        <v>0</v>
      </c>
      <c r="Z2321">
        <v>0</v>
      </c>
      <c r="AA2321">
        <v>0</v>
      </c>
      <c r="AB2321" s="2">
        <v>0.1</v>
      </c>
      <c r="AC2321">
        <v>25</v>
      </c>
      <c r="AD2321">
        <f t="shared" si="439"/>
        <v>0.11016807219002084</v>
      </c>
      <c r="AE2321">
        <v>1630000</v>
      </c>
      <c r="AF2321">
        <v>0</v>
      </c>
      <c r="AG2321">
        <v>0</v>
      </c>
      <c r="AH2321">
        <v>37800</v>
      </c>
      <c r="AI2321">
        <v>0.190760096999148</v>
      </c>
      <c r="AJ2321">
        <v>0.19275304731849999</v>
      </c>
      <c r="AK2321" s="1">
        <f t="shared" si="434"/>
        <v>8.7163476747303167E-2</v>
      </c>
      <c r="AL2321" s="1">
        <f t="shared" si="440"/>
        <v>8.89054577058392E-2</v>
      </c>
      <c r="AM2321">
        <f t="shared" si="441"/>
        <v>8.7731432943068344E-2</v>
      </c>
      <c r="AN2321">
        <f t="shared" si="442"/>
        <v>8.9788265844748874E-2</v>
      </c>
      <c r="AO2321">
        <f t="shared" si="443"/>
        <v>7.6664360162669809E-2</v>
      </c>
      <c r="AP2321">
        <f t="shared" si="444"/>
        <v>7.4922379204133777E-2</v>
      </c>
      <c r="AQ2321">
        <f t="shared" si="445"/>
        <v>39.922002735138392</v>
      </c>
    </row>
    <row r="2322" spans="1:43" x14ac:dyDescent="0.2">
      <c r="A2322">
        <v>45077</v>
      </c>
      <c r="B2322">
        <v>16</v>
      </c>
      <c r="C2322">
        <v>45</v>
      </c>
      <c r="D2322" t="s">
        <v>72</v>
      </c>
      <c r="E2322">
        <v>77</v>
      </c>
      <c r="F2322" t="s">
        <v>1509</v>
      </c>
      <c r="G2322" t="s">
        <v>1510</v>
      </c>
      <c r="H2322" t="s">
        <v>1273</v>
      </c>
      <c r="I2322">
        <v>43</v>
      </c>
      <c r="J2322">
        <v>14</v>
      </c>
      <c r="K2322">
        <v>65</v>
      </c>
      <c r="L2322">
        <v>58</v>
      </c>
      <c r="M2322">
        <v>18</v>
      </c>
      <c r="N2322">
        <v>83</v>
      </c>
      <c r="O2322">
        <v>71</v>
      </c>
      <c r="P2322">
        <v>24</v>
      </c>
      <c r="Q2322">
        <v>98</v>
      </c>
      <c r="R2322">
        <v>1200</v>
      </c>
      <c r="S2322">
        <v>0.91833893152383705</v>
      </c>
      <c r="T2322">
        <f t="shared" si="435"/>
        <v>1</v>
      </c>
      <c r="U2322">
        <f t="shared" si="436"/>
        <v>1102.0067178286045</v>
      </c>
      <c r="V2322">
        <f t="shared" si="437"/>
        <v>918.338931523837</v>
      </c>
      <c r="W2322">
        <v>24.69</v>
      </c>
      <c r="X2322">
        <f t="shared" si="438"/>
        <v>22.673788219323537</v>
      </c>
      <c r="Y2322">
        <v>0</v>
      </c>
      <c r="Z2322">
        <v>0</v>
      </c>
      <c r="AA2322">
        <v>0</v>
      </c>
      <c r="AB2322" s="2">
        <v>0.1</v>
      </c>
      <c r="AC2322">
        <v>25</v>
      </c>
      <c r="AD2322">
        <f t="shared" si="439"/>
        <v>0.11016807219002084</v>
      </c>
      <c r="AE2322">
        <v>1630000</v>
      </c>
      <c r="AF2322">
        <v>0</v>
      </c>
      <c r="AG2322">
        <v>0</v>
      </c>
      <c r="AH2322">
        <v>37800</v>
      </c>
      <c r="AI2322">
        <v>0.19081061936173399</v>
      </c>
      <c r="AJ2322">
        <v>0.195055916412125</v>
      </c>
      <c r="AK2322" s="1">
        <f t="shared" si="434"/>
        <v>8.6197819597793435E-2</v>
      </c>
      <c r="AL2322" s="1">
        <f t="shared" si="440"/>
        <v>8.7939339318931373E-2</v>
      </c>
      <c r="AM2322">
        <f t="shared" si="441"/>
        <v>8.6765625411525632E-2</v>
      </c>
      <c r="AN2322">
        <f t="shared" si="442"/>
        <v>8.8821913710091377E-2</v>
      </c>
      <c r="AO2322">
        <f t="shared" si="443"/>
        <v>7.5833857102290042E-2</v>
      </c>
      <c r="AP2322">
        <f t="shared" si="444"/>
        <v>7.4092337381152104E-2</v>
      </c>
      <c r="AQ2322">
        <f t="shared" si="445"/>
        <v>39.911432286260386</v>
      </c>
    </row>
    <row r="2323" spans="1:43" x14ac:dyDescent="0.2">
      <c r="A2323">
        <v>45079</v>
      </c>
      <c r="B2323">
        <v>16</v>
      </c>
      <c r="C2323">
        <v>45</v>
      </c>
      <c r="D2323" t="s">
        <v>542</v>
      </c>
      <c r="E2323">
        <v>79</v>
      </c>
      <c r="F2323" t="s">
        <v>1509</v>
      </c>
      <c r="G2323" t="s">
        <v>1510</v>
      </c>
      <c r="H2323" t="s">
        <v>1273</v>
      </c>
      <c r="I2323">
        <v>43</v>
      </c>
      <c r="J2323">
        <v>14</v>
      </c>
      <c r="K2323">
        <v>65</v>
      </c>
      <c r="L2323">
        <v>58</v>
      </c>
      <c r="M2323">
        <v>18</v>
      </c>
      <c r="N2323">
        <v>83</v>
      </c>
      <c r="O2323">
        <v>71</v>
      </c>
      <c r="P2323">
        <v>24</v>
      </c>
      <c r="Q2323">
        <v>98</v>
      </c>
      <c r="R2323">
        <v>1200</v>
      </c>
      <c r="S2323">
        <v>0.92642237324463705</v>
      </c>
      <c r="T2323">
        <f t="shared" si="435"/>
        <v>1</v>
      </c>
      <c r="U2323">
        <f t="shared" si="436"/>
        <v>1111.7068478935644</v>
      </c>
      <c r="V2323">
        <f t="shared" si="437"/>
        <v>926.42237324463701</v>
      </c>
      <c r="W2323">
        <v>24.69</v>
      </c>
      <c r="X2323">
        <f t="shared" si="438"/>
        <v>22.87336839541009</v>
      </c>
      <c r="Y2323">
        <v>0</v>
      </c>
      <c r="Z2323">
        <v>0</v>
      </c>
      <c r="AA2323">
        <v>0</v>
      </c>
      <c r="AB2323" s="2">
        <v>0.1</v>
      </c>
      <c r="AC2323">
        <v>25</v>
      </c>
      <c r="AD2323">
        <f t="shared" si="439"/>
        <v>0.11016807219002084</v>
      </c>
      <c r="AE2323">
        <v>1630000</v>
      </c>
      <c r="AF2323">
        <v>0</v>
      </c>
      <c r="AG2323">
        <v>0</v>
      </c>
      <c r="AH2323">
        <v>37800</v>
      </c>
      <c r="AI2323">
        <v>0.189558512141833</v>
      </c>
      <c r="AJ2323">
        <v>0.19119319274925001</v>
      </c>
      <c r="AK2323" s="1">
        <f t="shared" si="434"/>
        <v>8.7530935323169454E-2</v>
      </c>
      <c r="AL2323" s="1">
        <f t="shared" si="440"/>
        <v>8.9283958455005225E-2</v>
      </c>
      <c r="AM2323">
        <f t="shared" si="441"/>
        <v>8.810249171370689E-2</v>
      </c>
      <c r="AN2323">
        <f t="shared" si="442"/>
        <v>9.0172362591053948E-2</v>
      </c>
      <c r="AO2323">
        <f t="shared" si="443"/>
        <v>7.6991255624413737E-2</v>
      </c>
      <c r="AP2323">
        <f t="shared" si="444"/>
        <v>7.5238232492577967E-2</v>
      </c>
      <c r="AQ2323">
        <f t="shared" si="445"/>
        <v>40.175062718666531</v>
      </c>
    </row>
    <row r="2324" spans="1:43" x14ac:dyDescent="0.2">
      <c r="A2324">
        <v>45081</v>
      </c>
      <c r="B2324">
        <v>16</v>
      </c>
      <c r="C2324">
        <v>45</v>
      </c>
      <c r="D2324" t="s">
        <v>1534</v>
      </c>
      <c r="E2324">
        <v>81</v>
      </c>
      <c r="F2324" t="s">
        <v>1509</v>
      </c>
      <c r="G2324" t="s">
        <v>1510</v>
      </c>
      <c r="H2324" t="s">
        <v>1273</v>
      </c>
      <c r="I2324">
        <v>43</v>
      </c>
      <c r="J2324">
        <v>14</v>
      </c>
      <c r="K2324">
        <v>65</v>
      </c>
      <c r="L2324">
        <v>58</v>
      </c>
      <c r="M2324">
        <v>18</v>
      </c>
      <c r="N2324">
        <v>83</v>
      </c>
      <c r="O2324">
        <v>71</v>
      </c>
      <c r="P2324">
        <v>24</v>
      </c>
      <c r="Q2324">
        <v>98</v>
      </c>
      <c r="R2324">
        <v>1200</v>
      </c>
      <c r="S2324">
        <v>0.91993230581283603</v>
      </c>
      <c r="T2324">
        <f t="shared" si="435"/>
        <v>1</v>
      </c>
      <c r="U2324">
        <f t="shared" si="436"/>
        <v>1103.9187669754033</v>
      </c>
      <c r="V2324">
        <f t="shared" si="437"/>
        <v>919.93230581283603</v>
      </c>
      <c r="W2324">
        <v>24.69</v>
      </c>
      <c r="X2324">
        <f t="shared" si="438"/>
        <v>22.713128630518924</v>
      </c>
      <c r="Y2324">
        <v>0</v>
      </c>
      <c r="Z2324">
        <v>0</v>
      </c>
      <c r="AA2324">
        <v>0</v>
      </c>
      <c r="AB2324" s="2">
        <v>0.1</v>
      </c>
      <c r="AC2324">
        <v>25</v>
      </c>
      <c r="AD2324">
        <f t="shared" si="439"/>
        <v>0.11016807219002084</v>
      </c>
      <c r="AE2324">
        <v>1630000</v>
      </c>
      <c r="AF2324">
        <v>0</v>
      </c>
      <c r="AG2324">
        <v>0</v>
      </c>
      <c r="AH2324">
        <v>37800</v>
      </c>
      <c r="AI2324">
        <v>0.190703976168382</v>
      </c>
      <c r="AJ2324">
        <v>0.19177493521075001</v>
      </c>
      <c r="AK2324" s="1">
        <f t="shared" si="434"/>
        <v>8.6395664240432116E-2</v>
      </c>
      <c r="AL2324" s="1">
        <f t="shared" si="440"/>
        <v>8.8138157833369063E-2</v>
      </c>
      <c r="AM2324">
        <f t="shared" si="441"/>
        <v>8.6963787575730436E-2</v>
      </c>
      <c r="AN2324">
        <f t="shared" si="442"/>
        <v>8.9021225767208848E-2</v>
      </c>
      <c r="AO2324">
        <f t="shared" si="443"/>
        <v>7.600489063545679E-2</v>
      </c>
      <c r="AP2324">
        <f t="shared" si="444"/>
        <v>7.4262397042519843E-2</v>
      </c>
      <c r="AQ2324">
        <f t="shared" si="445"/>
        <v>39.933751079375114</v>
      </c>
    </row>
    <row r="2325" spans="1:43" x14ac:dyDescent="0.2">
      <c r="A2325">
        <v>45083</v>
      </c>
      <c r="B2325">
        <v>16</v>
      </c>
      <c r="C2325">
        <v>45</v>
      </c>
      <c r="D2325" t="s">
        <v>1535</v>
      </c>
      <c r="E2325">
        <v>83</v>
      </c>
      <c r="F2325" t="s">
        <v>1509</v>
      </c>
      <c r="G2325" t="s">
        <v>1510</v>
      </c>
      <c r="H2325" t="s">
        <v>1273</v>
      </c>
      <c r="I2325">
        <v>43</v>
      </c>
      <c r="J2325">
        <v>14</v>
      </c>
      <c r="K2325">
        <v>65</v>
      </c>
      <c r="L2325">
        <v>58</v>
      </c>
      <c r="M2325">
        <v>18</v>
      </c>
      <c r="N2325">
        <v>83</v>
      </c>
      <c r="O2325">
        <v>71</v>
      </c>
      <c r="P2325">
        <v>24</v>
      </c>
      <c r="Q2325">
        <v>98</v>
      </c>
      <c r="R2325">
        <v>1200</v>
      </c>
      <c r="S2325">
        <v>0.91617296040058105</v>
      </c>
      <c r="T2325">
        <f t="shared" si="435"/>
        <v>1</v>
      </c>
      <c r="U2325">
        <f t="shared" si="436"/>
        <v>1099.4075524806972</v>
      </c>
      <c r="V2325">
        <f t="shared" si="437"/>
        <v>916.17296040058102</v>
      </c>
      <c r="W2325">
        <v>24.69</v>
      </c>
      <c r="X2325">
        <f t="shared" si="438"/>
        <v>22.620310392290346</v>
      </c>
      <c r="Y2325">
        <v>0</v>
      </c>
      <c r="Z2325">
        <v>0</v>
      </c>
      <c r="AA2325">
        <v>0</v>
      </c>
      <c r="AB2325" s="2">
        <v>0.1</v>
      </c>
      <c r="AC2325">
        <v>25</v>
      </c>
      <c r="AD2325">
        <f t="shared" si="439"/>
        <v>0.11016807219002084</v>
      </c>
      <c r="AE2325">
        <v>1630000</v>
      </c>
      <c r="AF2325">
        <v>0</v>
      </c>
      <c r="AG2325">
        <v>0</v>
      </c>
      <c r="AH2325">
        <v>37800</v>
      </c>
      <c r="AI2325">
        <v>0.18908817428454699</v>
      </c>
      <c r="AJ2325">
        <v>0.19056919338299999</v>
      </c>
      <c r="AK2325" s="1">
        <f t="shared" si="434"/>
        <v>8.6777858229022273E-2</v>
      </c>
      <c r="AL2325" s="1">
        <f t="shared" si="440"/>
        <v>8.8535241829971037E-2</v>
      </c>
      <c r="AM2325">
        <f t="shared" si="441"/>
        <v>8.7350836308721716E-2</v>
      </c>
      <c r="AN2325">
        <f t="shared" si="442"/>
        <v>8.9425855782150954E-2</v>
      </c>
      <c r="AO2325">
        <f t="shared" si="443"/>
        <v>7.6348299927132685E-2</v>
      </c>
      <c r="AP2325">
        <f t="shared" si="444"/>
        <v>7.459091632618392E-2</v>
      </c>
      <c r="AQ2325">
        <f t="shared" si="445"/>
        <v>40.274994155346391</v>
      </c>
    </row>
    <row r="2326" spans="1:43" x14ac:dyDescent="0.2">
      <c r="A2326">
        <v>45085</v>
      </c>
      <c r="B2326">
        <v>16</v>
      </c>
      <c r="C2326">
        <v>45</v>
      </c>
      <c r="D2326" t="s">
        <v>78</v>
      </c>
      <c r="E2326">
        <v>85</v>
      </c>
      <c r="F2326" t="s">
        <v>1509</v>
      </c>
      <c r="G2326" t="s">
        <v>1510</v>
      </c>
      <c r="H2326" t="s">
        <v>1273</v>
      </c>
      <c r="I2326">
        <v>43</v>
      </c>
      <c r="J2326">
        <v>14</v>
      </c>
      <c r="K2326">
        <v>65</v>
      </c>
      <c r="L2326">
        <v>58</v>
      </c>
      <c r="M2326">
        <v>18</v>
      </c>
      <c r="N2326">
        <v>83</v>
      </c>
      <c r="O2326">
        <v>71</v>
      </c>
      <c r="P2326">
        <v>24</v>
      </c>
      <c r="Q2326">
        <v>98</v>
      </c>
      <c r="R2326">
        <v>1200</v>
      </c>
      <c r="S2326">
        <v>0.93072007894515996</v>
      </c>
      <c r="T2326">
        <f t="shared" si="435"/>
        <v>1</v>
      </c>
      <c r="U2326">
        <f t="shared" si="436"/>
        <v>1116.8640947341919</v>
      </c>
      <c r="V2326">
        <f t="shared" si="437"/>
        <v>930.72007894515991</v>
      </c>
      <c r="W2326">
        <v>24.69</v>
      </c>
      <c r="X2326">
        <f t="shared" si="438"/>
        <v>22.979478749156002</v>
      </c>
      <c r="Y2326">
        <v>0</v>
      </c>
      <c r="Z2326">
        <v>0</v>
      </c>
      <c r="AA2326">
        <v>0</v>
      </c>
      <c r="AB2326" s="2">
        <v>0.1</v>
      </c>
      <c r="AC2326">
        <v>25</v>
      </c>
      <c r="AD2326">
        <f t="shared" si="439"/>
        <v>0.11016807219002084</v>
      </c>
      <c r="AE2326">
        <v>1630000</v>
      </c>
      <c r="AF2326">
        <v>0</v>
      </c>
      <c r="AG2326">
        <v>0</v>
      </c>
      <c r="AH2326">
        <v>37800</v>
      </c>
      <c r="AI2326">
        <v>0.19067527665009901</v>
      </c>
      <c r="AJ2326">
        <v>0.19379508502824999</v>
      </c>
      <c r="AK2326" s="1">
        <f t="shared" si="434"/>
        <v>8.7421956903351486E-2</v>
      </c>
      <c r="AL2326" s="1">
        <f t="shared" si="440"/>
        <v>8.9164712767976745E-2</v>
      </c>
      <c r="AM2326">
        <f t="shared" si="441"/>
        <v>8.799016574982009E-2</v>
      </c>
      <c r="AN2326">
        <f t="shared" si="442"/>
        <v>9.004791361692098E-2</v>
      </c>
      <c r="AO2326">
        <f t="shared" si="443"/>
        <v>7.6887314690211497E-2</v>
      </c>
      <c r="AP2326">
        <f t="shared" si="444"/>
        <v>7.5144558825586238E-2</v>
      </c>
      <c r="AQ2326">
        <f t="shared" si="445"/>
        <v>39.93976171399617</v>
      </c>
    </row>
    <row r="2327" spans="1:43" x14ac:dyDescent="0.2">
      <c r="A2327">
        <v>45087</v>
      </c>
      <c r="B2327">
        <v>16</v>
      </c>
      <c r="C2327">
        <v>45</v>
      </c>
      <c r="D2327" t="s">
        <v>160</v>
      </c>
      <c r="E2327">
        <v>87</v>
      </c>
      <c r="F2327" t="s">
        <v>1509</v>
      </c>
      <c r="G2327" t="s">
        <v>1510</v>
      </c>
      <c r="H2327" t="s">
        <v>1273</v>
      </c>
      <c r="I2327">
        <v>43</v>
      </c>
      <c r="J2327">
        <v>14</v>
      </c>
      <c r="K2327">
        <v>65</v>
      </c>
      <c r="L2327">
        <v>58</v>
      </c>
      <c r="M2327">
        <v>18</v>
      </c>
      <c r="N2327">
        <v>83</v>
      </c>
      <c r="O2327">
        <v>71</v>
      </c>
      <c r="P2327">
        <v>24</v>
      </c>
      <c r="Q2327">
        <v>98</v>
      </c>
      <c r="R2327">
        <v>1200</v>
      </c>
      <c r="S2327">
        <v>0.918218232118166</v>
      </c>
      <c r="T2327">
        <f t="shared" si="435"/>
        <v>1</v>
      </c>
      <c r="U2327">
        <f t="shared" si="436"/>
        <v>1101.8618785417991</v>
      </c>
      <c r="V2327">
        <f t="shared" si="437"/>
        <v>918.21823211816604</v>
      </c>
      <c r="W2327">
        <v>24.69</v>
      </c>
      <c r="X2327">
        <f t="shared" si="438"/>
        <v>22.670808150997519</v>
      </c>
      <c r="Y2327">
        <v>0</v>
      </c>
      <c r="Z2327">
        <v>0</v>
      </c>
      <c r="AA2327">
        <v>0</v>
      </c>
      <c r="AB2327" s="2">
        <v>0.1</v>
      </c>
      <c r="AC2327">
        <v>25</v>
      </c>
      <c r="AD2327">
        <f t="shared" si="439"/>
        <v>0.11016807219002084</v>
      </c>
      <c r="AE2327">
        <v>1630000</v>
      </c>
      <c r="AF2327">
        <v>0</v>
      </c>
      <c r="AG2327">
        <v>0</v>
      </c>
      <c r="AH2327">
        <v>37800</v>
      </c>
      <c r="AI2327">
        <v>0.188429465226887</v>
      </c>
      <c r="AJ2327">
        <v>0.18981934365399999</v>
      </c>
      <c r="AK2327" s="1">
        <f t="shared" si="434"/>
        <v>8.7275615826511541E-2</v>
      </c>
      <c r="AL2327" s="1">
        <f t="shared" si="440"/>
        <v>8.9039142864179896E-2</v>
      </c>
      <c r="AM2327">
        <f t="shared" si="441"/>
        <v>8.7850596914872528E-2</v>
      </c>
      <c r="AN2327">
        <f t="shared" si="442"/>
        <v>8.9932870212008797E-2</v>
      </c>
      <c r="AO2327">
        <f t="shared" si="443"/>
        <v>7.6782296690297097E-2</v>
      </c>
      <c r="AP2327">
        <f t="shared" si="444"/>
        <v>7.5018769652628742E-2</v>
      </c>
      <c r="AQ2327">
        <f t="shared" si="445"/>
        <v>40.415786909894557</v>
      </c>
    </row>
    <row r="2328" spans="1:43" x14ac:dyDescent="0.2">
      <c r="A2328">
        <v>45089</v>
      </c>
      <c r="B2328">
        <v>16</v>
      </c>
      <c r="C2328">
        <v>45</v>
      </c>
      <c r="D2328" t="s">
        <v>1536</v>
      </c>
      <c r="E2328">
        <v>89</v>
      </c>
      <c r="F2328" t="s">
        <v>1509</v>
      </c>
      <c r="G2328" t="s">
        <v>1510</v>
      </c>
      <c r="H2328" t="s">
        <v>1273</v>
      </c>
      <c r="I2328">
        <v>43</v>
      </c>
      <c r="J2328">
        <v>14</v>
      </c>
      <c r="K2328">
        <v>65</v>
      </c>
      <c r="L2328">
        <v>58</v>
      </c>
      <c r="M2328">
        <v>18</v>
      </c>
      <c r="N2328">
        <v>83</v>
      </c>
      <c r="O2328">
        <v>71</v>
      </c>
      <c r="P2328">
        <v>24</v>
      </c>
      <c r="Q2328">
        <v>98</v>
      </c>
      <c r="R2328">
        <v>1200</v>
      </c>
      <c r="S2328">
        <v>0.93690343265948095</v>
      </c>
      <c r="T2328">
        <f t="shared" si="435"/>
        <v>1</v>
      </c>
      <c r="U2328">
        <f t="shared" si="436"/>
        <v>1124.2841191913772</v>
      </c>
      <c r="V2328">
        <f t="shared" si="437"/>
        <v>936.90343265948093</v>
      </c>
      <c r="W2328">
        <v>24.69</v>
      </c>
      <c r="X2328">
        <f t="shared" si="438"/>
        <v>23.132145752362586</v>
      </c>
      <c r="Y2328">
        <v>0</v>
      </c>
      <c r="Z2328">
        <v>0</v>
      </c>
      <c r="AA2328">
        <v>0</v>
      </c>
      <c r="AB2328" s="2">
        <v>0.1</v>
      </c>
      <c r="AC2328">
        <v>25</v>
      </c>
      <c r="AD2328">
        <f t="shared" si="439"/>
        <v>0.11016807219002084</v>
      </c>
      <c r="AE2328">
        <v>1630000</v>
      </c>
      <c r="AF2328">
        <v>0</v>
      </c>
      <c r="AG2328">
        <v>0</v>
      </c>
      <c r="AH2328">
        <v>37800</v>
      </c>
      <c r="AI2328">
        <v>0.191200790822837</v>
      </c>
      <c r="AJ2328">
        <v>0.19560569667700001</v>
      </c>
      <c r="AK2328" s="1">
        <f t="shared" si="434"/>
        <v>8.7760880443002495E-2</v>
      </c>
      <c r="AL2328" s="1">
        <f t="shared" si="440"/>
        <v>8.9498846354079231E-2</v>
      </c>
      <c r="AM2328">
        <f t="shared" si="441"/>
        <v>8.8327527571025216E-2</v>
      </c>
      <c r="AN2328">
        <f t="shared" si="442"/>
        <v>9.03796197310371E-2</v>
      </c>
      <c r="AO2328">
        <f t="shared" si="443"/>
        <v>7.7173850403175301E-2</v>
      </c>
      <c r="AP2328">
        <f t="shared" si="444"/>
        <v>7.5435884492098565E-2</v>
      </c>
      <c r="AQ2328">
        <f t="shared" si="445"/>
        <v>39.829987529767344</v>
      </c>
    </row>
    <row r="2329" spans="1:43" x14ac:dyDescent="0.2">
      <c r="A2329">
        <v>45091</v>
      </c>
      <c r="B2329">
        <v>16</v>
      </c>
      <c r="C2329">
        <v>45</v>
      </c>
      <c r="D2329" t="s">
        <v>851</v>
      </c>
      <c r="E2329">
        <v>91</v>
      </c>
      <c r="F2329" t="s">
        <v>1509</v>
      </c>
      <c r="G2329" t="s">
        <v>1510</v>
      </c>
      <c r="H2329" t="s">
        <v>1273</v>
      </c>
      <c r="I2329">
        <v>43</v>
      </c>
      <c r="J2329">
        <v>14</v>
      </c>
      <c r="K2329">
        <v>65</v>
      </c>
      <c r="L2329">
        <v>58</v>
      </c>
      <c r="M2329">
        <v>18</v>
      </c>
      <c r="N2329">
        <v>83</v>
      </c>
      <c r="O2329">
        <v>71</v>
      </c>
      <c r="P2329">
        <v>24</v>
      </c>
      <c r="Q2329">
        <v>98</v>
      </c>
      <c r="R2329">
        <v>1200</v>
      </c>
      <c r="S2329">
        <v>0.92170214354991897</v>
      </c>
      <c r="T2329">
        <f t="shared" si="435"/>
        <v>1</v>
      </c>
      <c r="U2329">
        <f t="shared" si="436"/>
        <v>1106.0425722599027</v>
      </c>
      <c r="V2329">
        <f t="shared" si="437"/>
        <v>921.70214354991901</v>
      </c>
      <c r="W2329">
        <v>24.69</v>
      </c>
      <c r="X2329">
        <f t="shared" si="438"/>
        <v>22.756825924247501</v>
      </c>
      <c r="Y2329">
        <v>0</v>
      </c>
      <c r="Z2329">
        <v>0</v>
      </c>
      <c r="AA2329">
        <v>0</v>
      </c>
      <c r="AB2329" s="2">
        <v>0.1</v>
      </c>
      <c r="AC2329">
        <v>25</v>
      </c>
      <c r="AD2329">
        <f t="shared" si="439"/>
        <v>0.11016807219002084</v>
      </c>
      <c r="AE2329">
        <v>1630000</v>
      </c>
      <c r="AF2329">
        <v>0</v>
      </c>
      <c r="AG2329">
        <v>0</v>
      </c>
      <c r="AH2329">
        <v>37800</v>
      </c>
      <c r="AI2329">
        <v>0.18823779635354701</v>
      </c>
      <c r="AJ2329">
        <v>0.189441926335875</v>
      </c>
      <c r="AK2329" s="1">
        <f t="shared" si="434"/>
        <v>8.7695961308043635E-2</v>
      </c>
      <c r="AL2329" s="1">
        <f t="shared" si="440"/>
        <v>8.9461284017181605E-2</v>
      </c>
      <c r="AM2329">
        <f t="shared" si="441"/>
        <v>8.8271527857876925E-2</v>
      </c>
      <c r="AN2329">
        <f t="shared" si="442"/>
        <v>9.035592138264327E-2</v>
      </c>
      <c r="AO2329">
        <f t="shared" si="443"/>
        <v>7.714540520447713E-2</v>
      </c>
      <c r="AP2329">
        <f t="shared" si="444"/>
        <v>7.538008249533916E-2</v>
      </c>
      <c r="AQ2329">
        <f t="shared" si="445"/>
        <v>40.456939369667403</v>
      </c>
    </row>
    <row r="2330" spans="1:43" x14ac:dyDescent="0.2">
      <c r="A2330">
        <v>46003</v>
      </c>
      <c r="B2330">
        <v>4</v>
      </c>
      <c r="C2330">
        <v>46</v>
      </c>
      <c r="D2330" t="s">
        <v>1537</v>
      </c>
      <c r="E2330">
        <v>3</v>
      </c>
      <c r="F2330" t="s">
        <v>1538</v>
      </c>
      <c r="G2330" t="s">
        <v>1539</v>
      </c>
      <c r="H2330" t="s">
        <v>602</v>
      </c>
      <c r="I2330">
        <v>43</v>
      </c>
      <c r="J2330">
        <v>14</v>
      </c>
      <c r="K2330">
        <v>65</v>
      </c>
      <c r="L2330">
        <v>58</v>
      </c>
      <c r="M2330">
        <v>18</v>
      </c>
      <c r="N2330">
        <v>83</v>
      </c>
      <c r="O2330">
        <v>71</v>
      </c>
      <c r="P2330">
        <v>24</v>
      </c>
      <c r="Q2330">
        <v>98</v>
      </c>
      <c r="R2330">
        <v>1200</v>
      </c>
      <c r="S2330">
        <v>0.98852618038654305</v>
      </c>
      <c r="T2330">
        <f t="shared" si="435"/>
        <v>1</v>
      </c>
      <c r="U2330">
        <f t="shared" si="436"/>
        <v>1186.2314164638517</v>
      </c>
      <c r="V2330">
        <f t="shared" si="437"/>
        <v>988.52618038654305</v>
      </c>
      <c r="W2330">
        <v>24.69</v>
      </c>
      <c r="X2330">
        <f t="shared" si="438"/>
        <v>24.406711393743748</v>
      </c>
      <c r="Y2330">
        <v>0</v>
      </c>
      <c r="Z2330">
        <v>0</v>
      </c>
      <c r="AA2330">
        <v>0</v>
      </c>
      <c r="AB2330" s="2">
        <v>0.1</v>
      </c>
      <c r="AC2330">
        <v>25</v>
      </c>
      <c r="AD2330">
        <f t="shared" si="439"/>
        <v>0.11016807219002084</v>
      </c>
      <c r="AE2330">
        <v>1630000</v>
      </c>
      <c r="AF2330">
        <v>0</v>
      </c>
      <c r="AG2330">
        <v>0</v>
      </c>
      <c r="AH2330">
        <v>37800</v>
      </c>
      <c r="AI2330">
        <v>0.18591778343135801</v>
      </c>
      <c r="AJ2330">
        <v>0.18765093236337499</v>
      </c>
      <c r="AK2330" s="1">
        <f t="shared" si="434"/>
        <v>9.5227650306181966E-2</v>
      </c>
      <c r="AL2330" s="1">
        <f t="shared" si="440"/>
        <v>9.7015001954248975E-2</v>
      </c>
      <c r="AM2330">
        <f t="shared" si="441"/>
        <v>9.5810399180419892E-2</v>
      </c>
      <c r="AN2330">
        <f t="shared" si="442"/>
        <v>9.7920803234265968E-2</v>
      </c>
      <c r="AO2330">
        <f t="shared" si="443"/>
        <v>8.3641384933621526E-2</v>
      </c>
      <c r="AP2330">
        <f t="shared" si="444"/>
        <v>8.1854033285554517E-2</v>
      </c>
      <c r="AQ2330">
        <f t="shared" si="445"/>
        <v>40.961789526535263</v>
      </c>
    </row>
    <row r="2331" spans="1:43" x14ac:dyDescent="0.2">
      <c r="A2331">
        <v>46005</v>
      </c>
      <c r="B2331">
        <v>4</v>
      </c>
      <c r="C2331">
        <v>46</v>
      </c>
      <c r="D2331" t="s">
        <v>1540</v>
      </c>
      <c r="E2331">
        <v>5</v>
      </c>
      <c r="F2331" t="s">
        <v>1538</v>
      </c>
      <c r="G2331" t="s">
        <v>1539</v>
      </c>
      <c r="H2331" t="s">
        <v>602</v>
      </c>
      <c r="I2331">
        <v>43</v>
      </c>
      <c r="J2331">
        <v>14</v>
      </c>
      <c r="K2331">
        <v>65</v>
      </c>
      <c r="L2331">
        <v>58</v>
      </c>
      <c r="M2331">
        <v>18</v>
      </c>
      <c r="N2331">
        <v>83</v>
      </c>
      <c r="O2331">
        <v>71</v>
      </c>
      <c r="P2331">
        <v>24</v>
      </c>
      <c r="Q2331">
        <v>98</v>
      </c>
      <c r="R2331">
        <v>1200</v>
      </c>
      <c r="S2331">
        <v>0.99104387313127495</v>
      </c>
      <c r="T2331">
        <f t="shared" si="435"/>
        <v>1</v>
      </c>
      <c r="U2331">
        <f t="shared" si="436"/>
        <v>1189.25264775753</v>
      </c>
      <c r="V2331">
        <f t="shared" si="437"/>
        <v>991.04387313127495</v>
      </c>
      <c r="W2331">
        <v>24.69</v>
      </c>
      <c r="X2331">
        <f t="shared" si="438"/>
        <v>24.46887322761118</v>
      </c>
      <c r="Y2331">
        <v>0</v>
      </c>
      <c r="Z2331">
        <v>0</v>
      </c>
      <c r="AA2331">
        <v>0</v>
      </c>
      <c r="AB2331" s="2">
        <v>0.1</v>
      </c>
      <c r="AC2331">
        <v>25</v>
      </c>
      <c r="AD2331">
        <f t="shared" si="439"/>
        <v>0.11016807219002084</v>
      </c>
      <c r="AE2331">
        <v>1630000</v>
      </c>
      <c r="AF2331">
        <v>0</v>
      </c>
      <c r="AG2331">
        <v>0</v>
      </c>
      <c r="AH2331">
        <v>37800</v>
      </c>
      <c r="AI2331">
        <v>0.18319211283457901</v>
      </c>
      <c r="AJ2331">
        <v>0.188168875154375</v>
      </c>
      <c r="AK2331" s="1">
        <f t="shared" si="434"/>
        <v>9.6890664634046234E-2</v>
      </c>
      <c r="AL2331" s="1">
        <f t="shared" si="440"/>
        <v>9.8704609849695715E-2</v>
      </c>
      <c r="AM2331">
        <f t="shared" si="441"/>
        <v>9.7482084086112197E-2</v>
      </c>
      <c r="AN2331">
        <f t="shared" si="442"/>
        <v>9.9623888325194893E-2</v>
      </c>
      <c r="AO2331">
        <f t="shared" si="443"/>
        <v>8.5097441789541789E-2</v>
      </c>
      <c r="AP2331">
        <f t="shared" si="444"/>
        <v>8.3283496573892307E-2</v>
      </c>
      <c r="AQ2331">
        <f t="shared" si="445"/>
        <v>41.571249964413084</v>
      </c>
    </row>
    <row r="2332" spans="1:43" x14ac:dyDescent="0.2">
      <c r="A2332">
        <v>46007</v>
      </c>
      <c r="B2332">
        <v>4</v>
      </c>
      <c r="C2332">
        <v>46</v>
      </c>
      <c r="D2332" t="s">
        <v>1541</v>
      </c>
      <c r="E2332">
        <v>7</v>
      </c>
      <c r="F2332" t="s">
        <v>1538</v>
      </c>
      <c r="G2332" t="s">
        <v>1539</v>
      </c>
      <c r="H2332" t="s">
        <v>602</v>
      </c>
      <c r="I2332">
        <v>43</v>
      </c>
      <c r="J2332">
        <v>14</v>
      </c>
      <c r="K2332">
        <v>65</v>
      </c>
      <c r="L2332">
        <v>58</v>
      </c>
      <c r="M2332">
        <v>18</v>
      </c>
      <c r="N2332">
        <v>83</v>
      </c>
      <c r="O2332">
        <v>71</v>
      </c>
      <c r="P2332">
        <v>24</v>
      </c>
      <c r="Q2332">
        <v>98</v>
      </c>
      <c r="R2332">
        <v>1200</v>
      </c>
      <c r="S2332">
        <v>0.97316151029533804</v>
      </c>
      <c r="T2332">
        <f t="shared" si="435"/>
        <v>1</v>
      </c>
      <c r="U2332">
        <f t="shared" si="436"/>
        <v>1167.7938123544056</v>
      </c>
      <c r="V2332">
        <f t="shared" si="437"/>
        <v>973.16151029533808</v>
      </c>
      <c r="W2332">
        <v>24.69</v>
      </c>
      <c r="X2332">
        <f t="shared" si="438"/>
        <v>24.027357689191899</v>
      </c>
      <c r="Y2332">
        <v>0</v>
      </c>
      <c r="Z2332">
        <v>0</v>
      </c>
      <c r="AA2332">
        <v>0</v>
      </c>
      <c r="AB2332" s="2">
        <v>0.1</v>
      </c>
      <c r="AC2332">
        <v>25</v>
      </c>
      <c r="AD2332">
        <f t="shared" si="439"/>
        <v>0.11016807219002084</v>
      </c>
      <c r="AE2332">
        <v>1630000</v>
      </c>
      <c r="AF2332">
        <v>0</v>
      </c>
      <c r="AG2332">
        <v>0</v>
      </c>
      <c r="AH2332">
        <v>37800</v>
      </c>
      <c r="AI2332">
        <v>0.201281132388512</v>
      </c>
      <c r="AJ2332">
        <v>0.20442443242262501</v>
      </c>
      <c r="AK2332" s="1">
        <f t="shared" si="434"/>
        <v>8.6591982398948469E-2</v>
      </c>
      <c r="AL2332" s="1">
        <f t="shared" si="440"/>
        <v>8.8242909401781505E-2</v>
      </c>
      <c r="AM2332">
        <f t="shared" si="441"/>
        <v>8.7130251325150204E-2</v>
      </c>
      <c r="AN2332">
        <f t="shared" si="442"/>
        <v>8.9079572849625144E-2</v>
      </c>
      <c r="AO2332">
        <f t="shared" si="443"/>
        <v>7.608207159955685E-2</v>
      </c>
      <c r="AP2332">
        <f t="shared" si="444"/>
        <v>7.4431144596723814E-2</v>
      </c>
      <c r="AQ2332">
        <f t="shared" si="445"/>
        <v>37.835265649518483</v>
      </c>
    </row>
    <row r="2333" spans="1:43" x14ac:dyDescent="0.2">
      <c r="A2333">
        <v>46009</v>
      </c>
      <c r="B2333">
        <v>4</v>
      </c>
      <c r="C2333">
        <v>46</v>
      </c>
      <c r="D2333" t="s">
        <v>1542</v>
      </c>
      <c r="E2333">
        <v>9</v>
      </c>
      <c r="F2333" t="s">
        <v>1538</v>
      </c>
      <c r="G2333" t="s">
        <v>1539</v>
      </c>
      <c r="H2333" t="s">
        <v>602</v>
      </c>
      <c r="I2333">
        <v>43</v>
      </c>
      <c r="J2333">
        <v>14</v>
      </c>
      <c r="K2333">
        <v>65</v>
      </c>
      <c r="L2333">
        <v>58</v>
      </c>
      <c r="M2333">
        <v>18</v>
      </c>
      <c r="N2333">
        <v>83</v>
      </c>
      <c r="O2333">
        <v>71</v>
      </c>
      <c r="P2333">
        <v>24</v>
      </c>
      <c r="Q2333">
        <v>98</v>
      </c>
      <c r="R2333">
        <v>1200</v>
      </c>
      <c r="S2333">
        <v>0.99137735697958196</v>
      </c>
      <c r="T2333">
        <f t="shared" si="435"/>
        <v>1</v>
      </c>
      <c r="U2333">
        <f t="shared" si="436"/>
        <v>1189.6528283754983</v>
      </c>
      <c r="V2333">
        <f t="shared" si="437"/>
        <v>991.37735697958192</v>
      </c>
      <c r="W2333">
        <v>24.69</v>
      </c>
      <c r="X2333">
        <f t="shared" si="438"/>
        <v>24.477106943825881</v>
      </c>
      <c r="Y2333">
        <v>0</v>
      </c>
      <c r="Z2333">
        <v>0</v>
      </c>
      <c r="AA2333">
        <v>0</v>
      </c>
      <c r="AB2333" s="2">
        <v>0.1</v>
      </c>
      <c r="AC2333">
        <v>25</v>
      </c>
      <c r="AD2333">
        <f t="shared" si="439"/>
        <v>0.11016807219002084</v>
      </c>
      <c r="AE2333">
        <v>1630000</v>
      </c>
      <c r="AF2333">
        <v>0</v>
      </c>
      <c r="AG2333">
        <v>0</v>
      </c>
      <c r="AH2333">
        <v>37800</v>
      </c>
      <c r="AI2333">
        <v>0.18542179316558499</v>
      </c>
      <c r="AJ2333">
        <v>0.187948782267857</v>
      </c>
      <c r="AK2333" s="1">
        <f t="shared" si="434"/>
        <v>9.5757774553622804E-2</v>
      </c>
      <c r="AL2333" s="1">
        <f t="shared" si="440"/>
        <v>9.7549907241738135E-2</v>
      </c>
      <c r="AM2333">
        <f t="shared" si="441"/>
        <v>9.6342082240145288E-2</v>
      </c>
      <c r="AN2333">
        <f t="shared" si="442"/>
        <v>9.8458131476521896E-2</v>
      </c>
      <c r="AO2333">
        <f t="shared" si="443"/>
        <v>8.4101840430153688E-2</v>
      </c>
      <c r="AP2333">
        <f t="shared" si="444"/>
        <v>8.2309707742038357E-2</v>
      </c>
      <c r="AQ2333">
        <f t="shared" si="445"/>
        <v>41.071359434834342</v>
      </c>
    </row>
    <row r="2334" spans="1:43" x14ac:dyDescent="0.2">
      <c r="A2334">
        <v>46011</v>
      </c>
      <c r="B2334">
        <v>4</v>
      </c>
      <c r="C2334">
        <v>46</v>
      </c>
      <c r="D2334" t="s">
        <v>1543</v>
      </c>
      <c r="E2334">
        <v>11</v>
      </c>
      <c r="F2334" t="s">
        <v>1538</v>
      </c>
      <c r="G2334" t="s">
        <v>1539</v>
      </c>
      <c r="H2334" t="s">
        <v>602</v>
      </c>
      <c r="I2334">
        <v>43</v>
      </c>
      <c r="J2334">
        <v>14</v>
      </c>
      <c r="K2334">
        <v>65</v>
      </c>
      <c r="L2334">
        <v>58</v>
      </c>
      <c r="M2334">
        <v>18</v>
      </c>
      <c r="N2334">
        <v>83</v>
      </c>
      <c r="O2334">
        <v>71</v>
      </c>
      <c r="P2334">
        <v>24</v>
      </c>
      <c r="Q2334">
        <v>98</v>
      </c>
      <c r="R2334">
        <v>1200</v>
      </c>
      <c r="S2334">
        <v>1.0009370512432501</v>
      </c>
      <c r="T2334">
        <f t="shared" si="435"/>
        <v>1</v>
      </c>
      <c r="U2334">
        <f t="shared" si="436"/>
        <v>1201.1244614919001</v>
      </c>
      <c r="V2334">
        <f t="shared" si="437"/>
        <v>1000.93705124325</v>
      </c>
      <c r="W2334">
        <v>24.69</v>
      </c>
      <c r="X2334">
        <f t="shared" si="438"/>
        <v>24.713135795195846</v>
      </c>
      <c r="Y2334">
        <v>0</v>
      </c>
      <c r="Z2334">
        <v>0</v>
      </c>
      <c r="AA2334">
        <v>0</v>
      </c>
      <c r="AB2334" s="2">
        <v>0.1</v>
      </c>
      <c r="AC2334">
        <v>25</v>
      </c>
      <c r="AD2334">
        <f t="shared" si="439"/>
        <v>0.11016807219002084</v>
      </c>
      <c r="AE2334">
        <v>1630000</v>
      </c>
      <c r="AF2334">
        <v>0</v>
      </c>
      <c r="AG2334">
        <v>0</v>
      </c>
      <c r="AH2334">
        <v>37800</v>
      </c>
      <c r="AI2334">
        <v>0.180338851211201</v>
      </c>
      <c r="AJ2334">
        <v>0.182499055408125</v>
      </c>
      <c r="AK2334" s="1">
        <f t="shared" si="434"/>
        <v>9.9406158826432917E-2</v>
      </c>
      <c r="AL2334" s="1">
        <f t="shared" si="440"/>
        <v>0.10124880368298596</v>
      </c>
      <c r="AM2334">
        <f t="shared" si="441"/>
        <v>0.10000693552134791</v>
      </c>
      <c r="AN2334">
        <f t="shared" si="442"/>
        <v>0.10218262667830283</v>
      </c>
      <c r="AO2334">
        <f t="shared" si="443"/>
        <v>8.7288363691429477E-2</v>
      </c>
      <c r="AP2334">
        <f t="shared" si="444"/>
        <v>8.5445718834876436E-2</v>
      </c>
      <c r="AQ2334">
        <f t="shared" si="445"/>
        <v>42.228976523957392</v>
      </c>
    </row>
    <row r="2335" spans="1:43" x14ac:dyDescent="0.2">
      <c r="A2335">
        <v>46013</v>
      </c>
      <c r="B2335">
        <v>4</v>
      </c>
      <c r="C2335">
        <v>46</v>
      </c>
      <c r="D2335" t="s">
        <v>504</v>
      </c>
      <c r="E2335">
        <v>13</v>
      </c>
      <c r="F2335" t="s">
        <v>1538</v>
      </c>
      <c r="G2335" t="s">
        <v>1539</v>
      </c>
      <c r="H2335" t="s">
        <v>602</v>
      </c>
      <c r="I2335">
        <v>43</v>
      </c>
      <c r="J2335">
        <v>14</v>
      </c>
      <c r="K2335">
        <v>65</v>
      </c>
      <c r="L2335">
        <v>58</v>
      </c>
      <c r="M2335">
        <v>18</v>
      </c>
      <c r="N2335">
        <v>83</v>
      </c>
      <c r="O2335">
        <v>71</v>
      </c>
      <c r="P2335">
        <v>24</v>
      </c>
      <c r="Q2335">
        <v>98</v>
      </c>
      <c r="R2335">
        <v>1200</v>
      </c>
      <c r="S2335">
        <v>0.99226088791477396</v>
      </c>
      <c r="T2335">
        <f t="shared" si="435"/>
        <v>1</v>
      </c>
      <c r="U2335">
        <f t="shared" si="436"/>
        <v>1190.7130654977288</v>
      </c>
      <c r="V2335">
        <f t="shared" si="437"/>
        <v>992.260887914774</v>
      </c>
      <c r="W2335">
        <v>24.69</v>
      </c>
      <c r="X2335">
        <f t="shared" si="438"/>
        <v>24.498921322615772</v>
      </c>
      <c r="Y2335">
        <v>0</v>
      </c>
      <c r="Z2335">
        <v>0</v>
      </c>
      <c r="AA2335">
        <v>0</v>
      </c>
      <c r="AB2335" s="2">
        <v>0.1</v>
      </c>
      <c r="AC2335">
        <v>25</v>
      </c>
      <c r="AD2335">
        <f t="shared" si="439"/>
        <v>0.11016807219002084</v>
      </c>
      <c r="AE2335">
        <v>1630000</v>
      </c>
      <c r="AF2335">
        <v>0</v>
      </c>
      <c r="AG2335">
        <v>0</v>
      </c>
      <c r="AH2335">
        <v>37800</v>
      </c>
      <c r="AI2335">
        <v>0.17902392753704299</v>
      </c>
      <c r="AJ2335">
        <v>0.18169921594374999</v>
      </c>
      <c r="AK2335" s="1">
        <f t="shared" si="434"/>
        <v>9.9268307647802784E-2</v>
      </c>
      <c r="AL2335" s="1">
        <f t="shared" si="440"/>
        <v>0.10112448665802054</v>
      </c>
      <c r="AM2335">
        <f t="shared" si="441"/>
        <v>9.987349702380402E-2</v>
      </c>
      <c r="AN2335">
        <f t="shared" si="442"/>
        <v>0.10206516854634076</v>
      </c>
      <c r="AO2335">
        <f t="shared" si="443"/>
        <v>8.7183406262788352E-2</v>
      </c>
      <c r="AP2335">
        <f t="shared" si="444"/>
        <v>8.5327227252570595E-2</v>
      </c>
      <c r="AQ2335">
        <f t="shared" si="445"/>
        <v>42.539146687972611</v>
      </c>
    </row>
    <row r="2336" spans="1:43" x14ac:dyDescent="0.2">
      <c r="A2336">
        <v>46015</v>
      </c>
      <c r="B2336">
        <v>4</v>
      </c>
      <c r="C2336">
        <v>46</v>
      </c>
      <c r="D2336" t="s">
        <v>1544</v>
      </c>
      <c r="E2336">
        <v>15</v>
      </c>
      <c r="F2336" t="s">
        <v>1538</v>
      </c>
      <c r="G2336" t="s">
        <v>1539</v>
      </c>
      <c r="H2336" t="s">
        <v>602</v>
      </c>
      <c r="I2336">
        <v>43</v>
      </c>
      <c r="J2336">
        <v>14</v>
      </c>
      <c r="K2336">
        <v>65</v>
      </c>
      <c r="L2336">
        <v>58</v>
      </c>
      <c r="M2336">
        <v>18</v>
      </c>
      <c r="N2336">
        <v>83</v>
      </c>
      <c r="O2336">
        <v>71</v>
      </c>
      <c r="P2336">
        <v>24</v>
      </c>
      <c r="Q2336">
        <v>98</v>
      </c>
      <c r="R2336">
        <v>1200</v>
      </c>
      <c r="S2336">
        <v>0.98533064939758996</v>
      </c>
      <c r="T2336">
        <f t="shared" si="435"/>
        <v>1</v>
      </c>
      <c r="U2336">
        <f t="shared" si="436"/>
        <v>1182.396779277108</v>
      </c>
      <c r="V2336">
        <f t="shared" si="437"/>
        <v>985.33064939758992</v>
      </c>
      <c r="W2336">
        <v>24.69</v>
      </c>
      <c r="X2336">
        <f t="shared" si="438"/>
        <v>24.327813733626499</v>
      </c>
      <c r="Y2336">
        <v>0</v>
      </c>
      <c r="Z2336">
        <v>0</v>
      </c>
      <c r="AA2336">
        <v>0</v>
      </c>
      <c r="AB2336" s="2">
        <v>0.1</v>
      </c>
      <c r="AC2336">
        <v>25</v>
      </c>
      <c r="AD2336">
        <f t="shared" si="439"/>
        <v>0.11016807219002084</v>
      </c>
      <c r="AE2336">
        <v>1630000</v>
      </c>
      <c r="AF2336">
        <v>0</v>
      </c>
      <c r="AG2336">
        <v>0</v>
      </c>
      <c r="AH2336">
        <v>37800</v>
      </c>
      <c r="AI2336">
        <v>0.18684315738979901</v>
      </c>
      <c r="AJ2336">
        <v>0.188772806475</v>
      </c>
      <c r="AK2336" s="1">
        <f t="shared" si="434"/>
        <v>9.4449708093256687E-2</v>
      </c>
      <c r="AL2336" s="1">
        <f t="shared" si="440"/>
        <v>9.6228207564488313E-2</v>
      </c>
      <c r="AM2336">
        <f t="shared" si="441"/>
        <v>9.5029570800079843E-2</v>
      </c>
      <c r="AN2336">
        <f t="shared" si="442"/>
        <v>9.7129522702610896E-2</v>
      </c>
      <c r="AO2336">
        <f t="shared" si="443"/>
        <v>8.2963843488634698E-2</v>
      </c>
      <c r="AP2336">
        <f t="shared" si="444"/>
        <v>8.1185344017403072E-2</v>
      </c>
      <c r="AQ2336">
        <f t="shared" si="445"/>
        <v>40.758918980733476</v>
      </c>
    </row>
    <row r="2337" spans="1:43" x14ac:dyDescent="0.2">
      <c r="A2337">
        <v>46017</v>
      </c>
      <c r="B2337">
        <v>4</v>
      </c>
      <c r="C2337">
        <v>46</v>
      </c>
      <c r="D2337" t="s">
        <v>1137</v>
      </c>
      <c r="E2337">
        <v>17</v>
      </c>
      <c r="F2337" t="s">
        <v>1538</v>
      </c>
      <c r="G2337" t="s">
        <v>1539</v>
      </c>
      <c r="H2337" t="s">
        <v>602</v>
      </c>
      <c r="I2337">
        <v>43</v>
      </c>
      <c r="J2337">
        <v>14</v>
      </c>
      <c r="K2337">
        <v>65</v>
      </c>
      <c r="L2337">
        <v>58</v>
      </c>
      <c r="M2337">
        <v>18</v>
      </c>
      <c r="N2337">
        <v>83</v>
      </c>
      <c r="O2337">
        <v>71</v>
      </c>
      <c r="P2337">
        <v>24</v>
      </c>
      <c r="Q2337">
        <v>98</v>
      </c>
      <c r="R2337">
        <v>1200</v>
      </c>
      <c r="S2337">
        <v>0.98508903910131995</v>
      </c>
      <c r="T2337">
        <f t="shared" si="435"/>
        <v>1</v>
      </c>
      <c r="U2337">
        <f t="shared" si="436"/>
        <v>1182.1068469215838</v>
      </c>
      <c r="V2337">
        <f t="shared" si="437"/>
        <v>985.08903910131994</v>
      </c>
      <c r="W2337">
        <v>24.69</v>
      </c>
      <c r="X2337">
        <f t="shared" si="438"/>
        <v>24.321848375411591</v>
      </c>
      <c r="Y2337">
        <v>0</v>
      </c>
      <c r="Z2337">
        <v>0</v>
      </c>
      <c r="AA2337">
        <v>0</v>
      </c>
      <c r="AB2337" s="2">
        <v>0.1</v>
      </c>
      <c r="AC2337">
        <v>25</v>
      </c>
      <c r="AD2337">
        <f t="shared" si="439"/>
        <v>0.11016807219002084</v>
      </c>
      <c r="AE2337">
        <v>1630000</v>
      </c>
      <c r="AF2337">
        <v>0</v>
      </c>
      <c r="AG2337">
        <v>0</v>
      </c>
      <c r="AH2337">
        <v>37800</v>
      </c>
      <c r="AI2337">
        <v>0.18606705912652999</v>
      </c>
      <c r="AJ2337">
        <v>0.188404369022875</v>
      </c>
      <c r="AK2337" s="1">
        <f t="shared" si="434"/>
        <v>9.4820407839604826E-2</v>
      </c>
      <c r="AL2337" s="1">
        <f t="shared" si="440"/>
        <v>9.6606325552180877E-2</v>
      </c>
      <c r="AM2337">
        <f t="shared" si="441"/>
        <v>9.5402689192919263E-2</v>
      </c>
      <c r="AN2337">
        <f t="shared" si="442"/>
        <v>9.7511400136583951E-2</v>
      </c>
      <c r="AO2337">
        <f t="shared" si="443"/>
        <v>8.3289901004170677E-2</v>
      </c>
      <c r="AP2337">
        <f t="shared" si="444"/>
        <v>8.1503983291594626E-2</v>
      </c>
      <c r="AQ2337">
        <f t="shared" si="445"/>
        <v>40.9289271830567</v>
      </c>
    </row>
    <row r="2338" spans="1:43" x14ac:dyDescent="0.2">
      <c r="A2338">
        <v>46019</v>
      </c>
      <c r="B2338">
        <v>22</v>
      </c>
      <c r="C2338">
        <v>46</v>
      </c>
      <c r="D2338" t="s">
        <v>171</v>
      </c>
      <c r="E2338">
        <v>19</v>
      </c>
      <c r="F2338" t="s">
        <v>1538</v>
      </c>
      <c r="G2338" t="s">
        <v>1539</v>
      </c>
      <c r="H2338" t="s">
        <v>228</v>
      </c>
      <c r="I2338">
        <v>43</v>
      </c>
      <c r="J2338">
        <v>14</v>
      </c>
      <c r="K2338">
        <v>65</v>
      </c>
      <c r="L2338">
        <v>58</v>
      </c>
      <c r="M2338">
        <v>18</v>
      </c>
      <c r="N2338">
        <v>83</v>
      </c>
      <c r="O2338">
        <v>71</v>
      </c>
      <c r="P2338">
        <v>24</v>
      </c>
      <c r="Q2338">
        <v>98</v>
      </c>
      <c r="R2338">
        <v>1200</v>
      </c>
      <c r="S2338">
        <v>0.969102963805199</v>
      </c>
      <c r="T2338">
        <f t="shared" si="435"/>
        <v>1</v>
      </c>
      <c r="U2338">
        <f t="shared" si="436"/>
        <v>1162.9235565662389</v>
      </c>
      <c r="V2338">
        <f t="shared" si="437"/>
        <v>969.10296380519901</v>
      </c>
      <c r="W2338">
        <v>24.69</v>
      </c>
      <c r="X2338">
        <f t="shared" si="438"/>
        <v>23.927152176350365</v>
      </c>
      <c r="Y2338">
        <v>0</v>
      </c>
      <c r="Z2338">
        <v>0</v>
      </c>
      <c r="AA2338">
        <v>0</v>
      </c>
      <c r="AB2338" s="2">
        <v>0.1</v>
      </c>
      <c r="AC2338">
        <v>25</v>
      </c>
      <c r="AD2338">
        <f t="shared" si="439"/>
        <v>0.11016807219002084</v>
      </c>
      <c r="AE2338">
        <v>1630000</v>
      </c>
      <c r="AF2338">
        <v>0</v>
      </c>
      <c r="AG2338">
        <v>0</v>
      </c>
      <c r="AH2338">
        <v>37800</v>
      </c>
      <c r="AI2338">
        <v>0.19590711798511501</v>
      </c>
      <c r="AJ2338">
        <v>0.198917558056</v>
      </c>
      <c r="AK2338" s="1">
        <f t="shared" si="434"/>
        <v>8.8596289117844465E-2</v>
      </c>
      <c r="AL2338" s="1">
        <f t="shared" si="440"/>
        <v>9.0292503426128309E-2</v>
      </c>
      <c r="AM2338">
        <f t="shared" si="441"/>
        <v>8.9149323535938782E-2</v>
      </c>
      <c r="AN2338">
        <f t="shared" si="442"/>
        <v>9.1152117757358694E-2</v>
      </c>
      <c r="AO2338">
        <f t="shared" si="443"/>
        <v>7.7850184033586095E-2</v>
      </c>
      <c r="AP2338">
        <f t="shared" si="444"/>
        <v>7.6153969725302251E-2</v>
      </c>
      <c r="AQ2338">
        <f t="shared" si="445"/>
        <v>38.873141478881223</v>
      </c>
    </row>
    <row r="2339" spans="1:43" x14ac:dyDescent="0.2">
      <c r="A2339">
        <v>46021</v>
      </c>
      <c r="B2339">
        <v>4</v>
      </c>
      <c r="C2339">
        <v>46</v>
      </c>
      <c r="D2339" t="s">
        <v>731</v>
      </c>
      <c r="E2339">
        <v>21</v>
      </c>
      <c r="F2339" t="s">
        <v>1538</v>
      </c>
      <c r="G2339" t="s">
        <v>1539</v>
      </c>
      <c r="H2339" t="s">
        <v>602</v>
      </c>
      <c r="I2339">
        <v>43</v>
      </c>
      <c r="J2339">
        <v>14</v>
      </c>
      <c r="K2339">
        <v>65</v>
      </c>
      <c r="L2339">
        <v>58</v>
      </c>
      <c r="M2339">
        <v>18</v>
      </c>
      <c r="N2339">
        <v>83</v>
      </c>
      <c r="O2339">
        <v>71</v>
      </c>
      <c r="P2339">
        <v>24</v>
      </c>
      <c r="Q2339">
        <v>98</v>
      </c>
      <c r="R2339">
        <v>1200</v>
      </c>
      <c r="S2339">
        <v>0.98129704892635405</v>
      </c>
      <c r="T2339">
        <f t="shared" si="435"/>
        <v>1</v>
      </c>
      <c r="U2339">
        <f t="shared" si="436"/>
        <v>1177.5564587116248</v>
      </c>
      <c r="V2339">
        <f t="shared" si="437"/>
        <v>981.29704892635402</v>
      </c>
      <c r="W2339">
        <v>24.69</v>
      </c>
      <c r="X2339">
        <f t="shared" si="438"/>
        <v>24.228224137991681</v>
      </c>
      <c r="Y2339">
        <v>0</v>
      </c>
      <c r="Z2339">
        <v>0</v>
      </c>
      <c r="AA2339">
        <v>0</v>
      </c>
      <c r="AB2339" s="2">
        <v>0.1</v>
      </c>
      <c r="AC2339">
        <v>25</v>
      </c>
      <c r="AD2339">
        <f t="shared" si="439"/>
        <v>0.11016807219002084</v>
      </c>
      <c r="AE2339">
        <v>1630000</v>
      </c>
      <c r="AF2339">
        <v>0</v>
      </c>
      <c r="AG2339">
        <v>0</v>
      </c>
      <c r="AH2339">
        <v>37800</v>
      </c>
      <c r="AI2339">
        <v>0.18250641577458801</v>
      </c>
      <c r="AJ2339">
        <v>0.184468107388125</v>
      </c>
      <c r="AK2339" s="1">
        <f t="shared" si="434"/>
        <v>9.629820286464566E-2</v>
      </c>
      <c r="AL2339" s="1">
        <f t="shared" si="440"/>
        <v>9.8118963275783358E-2</v>
      </c>
      <c r="AM2339">
        <f t="shared" si="441"/>
        <v>9.6891844345881301E-2</v>
      </c>
      <c r="AN2339">
        <f t="shared" si="442"/>
        <v>9.9041695583550776E-2</v>
      </c>
      <c r="AO2339">
        <f t="shared" si="443"/>
        <v>8.4594999587236333E-2</v>
      </c>
      <c r="AP2339">
        <f t="shared" si="444"/>
        <v>8.2774239176098635E-2</v>
      </c>
      <c r="AQ2339">
        <f t="shared" si="445"/>
        <v>41.727437809973303</v>
      </c>
    </row>
    <row r="2340" spans="1:43" x14ac:dyDescent="0.2">
      <c r="A2340">
        <v>46023</v>
      </c>
      <c r="B2340">
        <v>4</v>
      </c>
      <c r="C2340">
        <v>46</v>
      </c>
      <c r="D2340" t="s">
        <v>1545</v>
      </c>
      <c r="E2340">
        <v>23</v>
      </c>
      <c r="F2340" t="s">
        <v>1538</v>
      </c>
      <c r="G2340" t="s">
        <v>1539</v>
      </c>
      <c r="H2340" t="s">
        <v>602</v>
      </c>
      <c r="I2340">
        <v>43</v>
      </c>
      <c r="J2340">
        <v>14</v>
      </c>
      <c r="K2340">
        <v>65</v>
      </c>
      <c r="L2340">
        <v>58</v>
      </c>
      <c r="M2340">
        <v>18</v>
      </c>
      <c r="N2340">
        <v>83</v>
      </c>
      <c r="O2340">
        <v>71</v>
      </c>
      <c r="P2340">
        <v>24</v>
      </c>
      <c r="Q2340">
        <v>98</v>
      </c>
      <c r="R2340">
        <v>1200</v>
      </c>
      <c r="S2340">
        <v>0.98743052780628204</v>
      </c>
      <c r="T2340">
        <f t="shared" si="435"/>
        <v>1</v>
      </c>
      <c r="U2340">
        <f t="shared" si="436"/>
        <v>1184.9166333675385</v>
      </c>
      <c r="V2340">
        <f t="shared" si="437"/>
        <v>987.43052780628204</v>
      </c>
      <c r="W2340">
        <v>24.69</v>
      </c>
      <c r="X2340">
        <f t="shared" si="438"/>
        <v>24.379659731537107</v>
      </c>
      <c r="Y2340">
        <v>0</v>
      </c>
      <c r="Z2340">
        <v>0</v>
      </c>
      <c r="AA2340">
        <v>0</v>
      </c>
      <c r="AB2340" s="2">
        <v>0.1</v>
      </c>
      <c r="AC2340">
        <v>25</v>
      </c>
      <c r="AD2340">
        <f t="shared" si="439"/>
        <v>0.11016807219002084</v>
      </c>
      <c r="AE2340">
        <v>1630000</v>
      </c>
      <c r="AF2340">
        <v>0</v>
      </c>
      <c r="AG2340">
        <v>0</v>
      </c>
      <c r="AH2340">
        <v>37800</v>
      </c>
      <c r="AI2340">
        <v>0.18758150704717899</v>
      </c>
      <c r="AJ2340">
        <v>0.190103638995125</v>
      </c>
      <c r="AK2340" s="1">
        <f t="shared" si="434"/>
        <v>9.42784328590901E-2</v>
      </c>
      <c r="AL2340" s="1">
        <f t="shared" si="440"/>
        <v>9.6049931882911388E-2</v>
      </c>
      <c r="AM2340">
        <f t="shared" si="441"/>
        <v>9.4856013137129894E-2</v>
      </c>
      <c r="AN2340">
        <f t="shared" si="442"/>
        <v>9.6947699306049157E-2</v>
      </c>
      <c r="AO2340">
        <f t="shared" si="443"/>
        <v>8.2809621423622873E-2</v>
      </c>
      <c r="AP2340">
        <f t="shared" si="444"/>
        <v>8.1038122399801585E-2</v>
      </c>
      <c r="AQ2340">
        <f t="shared" si="445"/>
        <v>40.598485607858215</v>
      </c>
    </row>
    <row r="2341" spans="1:43" x14ac:dyDescent="0.2">
      <c r="A2341">
        <v>46025</v>
      </c>
      <c r="B2341">
        <v>4</v>
      </c>
      <c r="C2341">
        <v>46</v>
      </c>
      <c r="D2341" t="s">
        <v>116</v>
      </c>
      <c r="E2341">
        <v>25</v>
      </c>
      <c r="F2341" t="s">
        <v>1538</v>
      </c>
      <c r="G2341" t="s">
        <v>1539</v>
      </c>
      <c r="H2341" t="s">
        <v>602</v>
      </c>
      <c r="I2341">
        <v>43</v>
      </c>
      <c r="J2341">
        <v>14</v>
      </c>
      <c r="K2341">
        <v>65</v>
      </c>
      <c r="L2341">
        <v>58</v>
      </c>
      <c r="M2341">
        <v>18</v>
      </c>
      <c r="N2341">
        <v>83</v>
      </c>
      <c r="O2341">
        <v>71</v>
      </c>
      <c r="P2341">
        <v>24</v>
      </c>
      <c r="Q2341">
        <v>98</v>
      </c>
      <c r="R2341">
        <v>1200</v>
      </c>
      <c r="S2341">
        <v>0.99500888410736499</v>
      </c>
      <c r="T2341">
        <f t="shared" si="435"/>
        <v>1</v>
      </c>
      <c r="U2341">
        <f t="shared" si="436"/>
        <v>1194.010660928838</v>
      </c>
      <c r="V2341">
        <f t="shared" si="437"/>
        <v>995.00888410736502</v>
      </c>
      <c r="W2341">
        <v>24.69</v>
      </c>
      <c r="X2341">
        <f t="shared" si="438"/>
        <v>24.566769348610844</v>
      </c>
      <c r="Y2341">
        <v>0</v>
      </c>
      <c r="Z2341">
        <v>0</v>
      </c>
      <c r="AA2341">
        <v>0</v>
      </c>
      <c r="AB2341" s="2">
        <v>0.1</v>
      </c>
      <c r="AC2341">
        <v>25</v>
      </c>
      <c r="AD2341">
        <f t="shared" si="439"/>
        <v>0.11016807219002084</v>
      </c>
      <c r="AE2341">
        <v>1630000</v>
      </c>
      <c r="AF2341">
        <v>0</v>
      </c>
      <c r="AG2341">
        <v>0</v>
      </c>
      <c r="AH2341">
        <v>37800</v>
      </c>
      <c r="AI2341">
        <v>0.181347068518147</v>
      </c>
      <c r="AJ2341">
        <v>0.18344282067287501</v>
      </c>
      <c r="AK2341" s="1">
        <f t="shared" si="434"/>
        <v>9.8268028811649769E-2</v>
      </c>
      <c r="AL2341" s="1">
        <f t="shared" si="440"/>
        <v>0.10010042929838689</v>
      </c>
      <c r="AM2341">
        <f t="shared" si="441"/>
        <v>9.8865465427971977E-2</v>
      </c>
      <c r="AN2341">
        <f t="shared" si="442"/>
        <v>0.10102906061063331</v>
      </c>
      <c r="AO2341">
        <f t="shared" si="443"/>
        <v>8.629982644329709E-2</v>
      </c>
      <c r="AP2341">
        <f t="shared" si="444"/>
        <v>8.4467425956559969E-2</v>
      </c>
      <c r="AQ2341">
        <f t="shared" si="445"/>
        <v>41.994200272353353</v>
      </c>
    </row>
    <row r="2342" spans="1:43" x14ac:dyDescent="0.2">
      <c r="A2342">
        <v>46027</v>
      </c>
      <c r="B2342">
        <v>4</v>
      </c>
      <c r="C2342">
        <v>46</v>
      </c>
      <c r="D2342" t="s">
        <v>31</v>
      </c>
      <c r="E2342">
        <v>27</v>
      </c>
      <c r="F2342" t="s">
        <v>1538</v>
      </c>
      <c r="G2342" t="s">
        <v>1539</v>
      </c>
      <c r="H2342" t="s">
        <v>602</v>
      </c>
      <c r="I2342">
        <v>43</v>
      </c>
      <c r="J2342">
        <v>14</v>
      </c>
      <c r="K2342">
        <v>65</v>
      </c>
      <c r="L2342">
        <v>58</v>
      </c>
      <c r="M2342">
        <v>18</v>
      </c>
      <c r="N2342">
        <v>83</v>
      </c>
      <c r="O2342">
        <v>71</v>
      </c>
      <c r="P2342">
        <v>24</v>
      </c>
      <c r="Q2342">
        <v>98</v>
      </c>
      <c r="R2342">
        <v>1200</v>
      </c>
      <c r="S2342">
        <v>0.99677926727703603</v>
      </c>
      <c r="T2342">
        <f t="shared" si="435"/>
        <v>1</v>
      </c>
      <c r="U2342">
        <f t="shared" si="436"/>
        <v>1196.1351207324433</v>
      </c>
      <c r="V2342">
        <f t="shared" si="437"/>
        <v>996.77926727703607</v>
      </c>
      <c r="W2342">
        <v>24.69</v>
      </c>
      <c r="X2342">
        <f t="shared" si="438"/>
        <v>24.610480109070021</v>
      </c>
      <c r="Y2342">
        <v>0</v>
      </c>
      <c r="Z2342">
        <v>0</v>
      </c>
      <c r="AA2342">
        <v>0</v>
      </c>
      <c r="AB2342" s="2">
        <v>0.1</v>
      </c>
      <c r="AC2342">
        <v>25</v>
      </c>
      <c r="AD2342">
        <f t="shared" si="439"/>
        <v>0.11016807219002084</v>
      </c>
      <c r="AE2342">
        <v>1630000</v>
      </c>
      <c r="AF2342">
        <v>0</v>
      </c>
      <c r="AG2342">
        <v>0</v>
      </c>
      <c r="AH2342">
        <v>37800</v>
      </c>
      <c r="AI2342">
        <v>0.18143030116134601</v>
      </c>
      <c r="AJ2342">
        <v>0.18316310061428601</v>
      </c>
      <c r="AK2342" s="1">
        <f t="shared" si="434"/>
        <v>9.8397712068226229E-2</v>
      </c>
      <c r="AL2342" s="1">
        <f t="shared" si="440"/>
        <v>0.10022927192616578</v>
      </c>
      <c r="AM2342">
        <f t="shared" si="441"/>
        <v>9.899487460558587E-2</v>
      </c>
      <c r="AN2342">
        <f t="shared" si="442"/>
        <v>0.10115747722115828</v>
      </c>
      <c r="AO2342">
        <f t="shared" si="443"/>
        <v>8.6410456564499749E-2</v>
      </c>
      <c r="AP2342">
        <f t="shared" si="444"/>
        <v>8.45788967065602E-2</v>
      </c>
      <c r="AQ2342">
        <f t="shared" si="445"/>
        <v>41.974935087512002</v>
      </c>
    </row>
    <row r="2343" spans="1:43" x14ac:dyDescent="0.2">
      <c r="A2343">
        <v>46029</v>
      </c>
      <c r="B2343">
        <v>4</v>
      </c>
      <c r="C2343">
        <v>46</v>
      </c>
      <c r="D2343" t="s">
        <v>1546</v>
      </c>
      <c r="E2343">
        <v>29</v>
      </c>
      <c r="F2343" t="s">
        <v>1538</v>
      </c>
      <c r="G2343" t="s">
        <v>1539</v>
      </c>
      <c r="H2343" t="s">
        <v>602</v>
      </c>
      <c r="I2343">
        <v>43</v>
      </c>
      <c r="J2343">
        <v>14</v>
      </c>
      <c r="K2343">
        <v>65</v>
      </c>
      <c r="L2343">
        <v>58</v>
      </c>
      <c r="M2343">
        <v>18</v>
      </c>
      <c r="N2343">
        <v>83</v>
      </c>
      <c r="O2343">
        <v>71</v>
      </c>
      <c r="P2343">
        <v>24</v>
      </c>
      <c r="Q2343">
        <v>98</v>
      </c>
      <c r="R2343">
        <v>1200</v>
      </c>
      <c r="S2343">
        <v>0.99908166130383802</v>
      </c>
      <c r="T2343">
        <f t="shared" si="435"/>
        <v>1</v>
      </c>
      <c r="U2343">
        <f t="shared" si="436"/>
        <v>1198.8979935646057</v>
      </c>
      <c r="V2343">
        <f t="shared" si="437"/>
        <v>999.08166130383802</v>
      </c>
      <c r="W2343">
        <v>24.69</v>
      </c>
      <c r="X2343">
        <f t="shared" si="438"/>
        <v>24.667326217591761</v>
      </c>
      <c r="Y2343">
        <v>0</v>
      </c>
      <c r="Z2343">
        <v>0</v>
      </c>
      <c r="AA2343">
        <v>0</v>
      </c>
      <c r="AB2343" s="2">
        <v>0.1</v>
      </c>
      <c r="AC2343">
        <v>25</v>
      </c>
      <c r="AD2343">
        <f t="shared" si="439"/>
        <v>0.11016807219002084</v>
      </c>
      <c r="AE2343">
        <v>1630000</v>
      </c>
      <c r="AF2343">
        <v>0</v>
      </c>
      <c r="AG2343">
        <v>0</v>
      </c>
      <c r="AH2343">
        <v>37800</v>
      </c>
      <c r="AI2343">
        <v>0.18055826172858999</v>
      </c>
      <c r="AJ2343">
        <v>0.1813416637985</v>
      </c>
      <c r="AK2343" s="1">
        <f t="shared" si="434"/>
        <v>9.9101321992184924E-2</v>
      </c>
      <c r="AL2343" s="1">
        <f t="shared" si="440"/>
        <v>0.10094172770632782</v>
      </c>
      <c r="AM2343">
        <f t="shared" si="441"/>
        <v>9.9701368636177831E-2</v>
      </c>
      <c r="AN2343">
        <f t="shared" si="442"/>
        <v>0.10187441594001931</v>
      </c>
      <c r="AO2343">
        <f t="shared" si="443"/>
        <v>8.70240985061949E-2</v>
      </c>
      <c r="AP2343">
        <f t="shared" si="444"/>
        <v>8.5183692792051999E-2</v>
      </c>
      <c r="AQ2343">
        <f t="shared" si="445"/>
        <v>42.177660779669502</v>
      </c>
    </row>
    <row r="2344" spans="1:43" x14ac:dyDescent="0.2">
      <c r="A2344">
        <v>46031</v>
      </c>
      <c r="B2344">
        <v>4</v>
      </c>
      <c r="C2344">
        <v>46</v>
      </c>
      <c r="D2344" t="s">
        <v>1547</v>
      </c>
      <c r="E2344">
        <v>31</v>
      </c>
      <c r="F2344" t="s">
        <v>1538</v>
      </c>
      <c r="G2344" t="s">
        <v>1539</v>
      </c>
      <c r="H2344" t="s">
        <v>602</v>
      </c>
      <c r="I2344">
        <v>43</v>
      </c>
      <c r="J2344">
        <v>14</v>
      </c>
      <c r="K2344">
        <v>65</v>
      </c>
      <c r="L2344">
        <v>58</v>
      </c>
      <c r="M2344">
        <v>18</v>
      </c>
      <c r="N2344">
        <v>83</v>
      </c>
      <c r="O2344">
        <v>71</v>
      </c>
      <c r="P2344">
        <v>24</v>
      </c>
      <c r="Q2344">
        <v>98</v>
      </c>
      <c r="R2344">
        <v>1200</v>
      </c>
      <c r="S2344">
        <v>0.97567295283079103</v>
      </c>
      <c r="T2344">
        <f t="shared" si="435"/>
        <v>1</v>
      </c>
      <c r="U2344">
        <f t="shared" si="436"/>
        <v>1170.8075433969493</v>
      </c>
      <c r="V2344">
        <f t="shared" si="437"/>
        <v>975.67295283079102</v>
      </c>
      <c r="W2344">
        <v>24.69</v>
      </c>
      <c r="X2344">
        <f t="shared" si="438"/>
        <v>24.08936520539223</v>
      </c>
      <c r="Y2344">
        <v>0</v>
      </c>
      <c r="Z2344">
        <v>0</v>
      </c>
      <c r="AA2344">
        <v>0</v>
      </c>
      <c r="AB2344" s="2">
        <v>0.1</v>
      </c>
      <c r="AC2344">
        <v>25</v>
      </c>
      <c r="AD2344">
        <f t="shared" si="439"/>
        <v>0.11016807219002084</v>
      </c>
      <c r="AE2344">
        <v>1630000</v>
      </c>
      <c r="AF2344">
        <v>0</v>
      </c>
      <c r="AG2344">
        <v>0</v>
      </c>
      <c r="AH2344">
        <v>37800</v>
      </c>
      <c r="AI2344">
        <v>0.18643442962234799</v>
      </c>
      <c r="AJ2344">
        <v>0.19107981458475001</v>
      </c>
      <c r="AK2344" s="1">
        <f t="shared" si="434"/>
        <v>9.3728997745047005E-2</v>
      </c>
      <c r="AL2344" s="1">
        <f t="shared" si="440"/>
        <v>9.5511396292858861E-2</v>
      </c>
      <c r="AM2344">
        <f t="shared" si="441"/>
        <v>9.4310131708418996E-2</v>
      </c>
      <c r="AN2344">
        <f t="shared" si="442"/>
        <v>9.6414687420743217E-2</v>
      </c>
      <c r="AO2344">
        <f t="shared" si="443"/>
        <v>8.234824761136568E-2</v>
      </c>
      <c r="AP2344">
        <f t="shared" si="444"/>
        <v>8.0565849063553824E-2</v>
      </c>
      <c r="AQ2344">
        <f t="shared" si="445"/>
        <v>40.848276413223054</v>
      </c>
    </row>
    <row r="2345" spans="1:43" x14ac:dyDescent="0.2">
      <c r="A2345">
        <v>46033</v>
      </c>
      <c r="B2345">
        <v>22</v>
      </c>
      <c r="C2345">
        <v>46</v>
      </c>
      <c r="D2345" t="s">
        <v>241</v>
      </c>
      <c r="E2345">
        <v>33</v>
      </c>
      <c r="F2345" t="s">
        <v>1538</v>
      </c>
      <c r="G2345" t="s">
        <v>1539</v>
      </c>
      <c r="H2345" t="s">
        <v>228</v>
      </c>
      <c r="I2345">
        <v>43</v>
      </c>
      <c r="J2345">
        <v>14</v>
      </c>
      <c r="K2345">
        <v>65</v>
      </c>
      <c r="L2345">
        <v>58</v>
      </c>
      <c r="M2345">
        <v>18</v>
      </c>
      <c r="N2345">
        <v>83</v>
      </c>
      <c r="O2345">
        <v>71</v>
      </c>
      <c r="P2345">
        <v>24</v>
      </c>
      <c r="Q2345">
        <v>98</v>
      </c>
      <c r="R2345">
        <v>1200</v>
      </c>
      <c r="S2345">
        <v>0.96728801131248499</v>
      </c>
      <c r="T2345">
        <f t="shared" si="435"/>
        <v>1</v>
      </c>
      <c r="U2345">
        <f t="shared" si="436"/>
        <v>1160.7456135749819</v>
      </c>
      <c r="V2345">
        <f t="shared" si="437"/>
        <v>967.28801131248497</v>
      </c>
      <c r="W2345">
        <v>24.69</v>
      </c>
      <c r="X2345">
        <f t="shared" si="438"/>
        <v>23.882340999305256</v>
      </c>
      <c r="Y2345">
        <v>0</v>
      </c>
      <c r="Z2345">
        <v>0</v>
      </c>
      <c r="AA2345">
        <v>0</v>
      </c>
      <c r="AB2345" s="2">
        <v>0.1</v>
      </c>
      <c r="AC2345">
        <v>25</v>
      </c>
      <c r="AD2345">
        <f t="shared" si="439"/>
        <v>0.11016807219002084</v>
      </c>
      <c r="AE2345">
        <v>1630000</v>
      </c>
      <c r="AF2345">
        <v>0</v>
      </c>
      <c r="AG2345">
        <v>0</v>
      </c>
      <c r="AH2345">
        <v>37800</v>
      </c>
      <c r="AI2345">
        <v>0.20374613259025101</v>
      </c>
      <c r="AJ2345">
        <v>0.21863961035099999</v>
      </c>
      <c r="AK2345" s="1">
        <f t="shared" si="434"/>
        <v>8.5028057357046494E-2</v>
      </c>
      <c r="AL2345" s="1">
        <f t="shared" si="440"/>
        <v>8.6659010800905406E-2</v>
      </c>
      <c r="AM2345">
        <f t="shared" si="441"/>
        <v>8.5559814095778411E-2</v>
      </c>
      <c r="AN2345">
        <f t="shared" si="442"/>
        <v>8.748555196794057E-2</v>
      </c>
      <c r="AO2345">
        <f t="shared" si="443"/>
        <v>7.4717808099327626E-2</v>
      </c>
      <c r="AP2345">
        <f t="shared" si="444"/>
        <v>7.3086854655468714E-2</v>
      </c>
      <c r="AQ2345">
        <f t="shared" si="445"/>
        <v>37.377519844612962</v>
      </c>
    </row>
    <row r="2346" spans="1:43" x14ac:dyDescent="0.2">
      <c r="A2346">
        <v>46035</v>
      </c>
      <c r="B2346">
        <v>4</v>
      </c>
      <c r="C2346">
        <v>46</v>
      </c>
      <c r="D2346" t="s">
        <v>1548</v>
      </c>
      <c r="E2346">
        <v>35</v>
      </c>
      <c r="F2346" t="s">
        <v>1538</v>
      </c>
      <c r="G2346" t="s">
        <v>1539</v>
      </c>
      <c r="H2346" t="s">
        <v>602</v>
      </c>
      <c r="I2346">
        <v>43</v>
      </c>
      <c r="J2346">
        <v>14</v>
      </c>
      <c r="K2346">
        <v>65</v>
      </c>
      <c r="L2346">
        <v>58</v>
      </c>
      <c r="M2346">
        <v>18</v>
      </c>
      <c r="N2346">
        <v>83</v>
      </c>
      <c r="O2346">
        <v>71</v>
      </c>
      <c r="P2346">
        <v>24</v>
      </c>
      <c r="Q2346">
        <v>98</v>
      </c>
      <c r="R2346">
        <v>1200</v>
      </c>
      <c r="S2346">
        <v>0.99094476302464796</v>
      </c>
      <c r="T2346">
        <f t="shared" si="435"/>
        <v>1</v>
      </c>
      <c r="U2346">
        <f t="shared" si="436"/>
        <v>1189.1337156295776</v>
      </c>
      <c r="V2346">
        <f t="shared" si="437"/>
        <v>990.94476302464795</v>
      </c>
      <c r="W2346">
        <v>24.69</v>
      </c>
      <c r="X2346">
        <f t="shared" si="438"/>
        <v>24.466426199078558</v>
      </c>
      <c r="Y2346">
        <v>0</v>
      </c>
      <c r="Z2346">
        <v>0</v>
      </c>
      <c r="AA2346">
        <v>0</v>
      </c>
      <c r="AB2346" s="2">
        <v>0.1</v>
      </c>
      <c r="AC2346">
        <v>25</v>
      </c>
      <c r="AD2346">
        <f t="shared" si="439"/>
        <v>0.11016807219002084</v>
      </c>
      <c r="AE2346">
        <v>1630000</v>
      </c>
      <c r="AF2346">
        <v>0</v>
      </c>
      <c r="AG2346">
        <v>0</v>
      </c>
      <c r="AH2346">
        <v>37800</v>
      </c>
      <c r="AI2346">
        <v>0.183609294733691</v>
      </c>
      <c r="AJ2346">
        <v>0.185707921511125</v>
      </c>
      <c r="AK2346" s="1">
        <f t="shared" si="434"/>
        <v>9.6660850045796512E-2</v>
      </c>
      <c r="AL2346" s="1">
        <f t="shared" si="440"/>
        <v>9.8470673764704517E-2</v>
      </c>
      <c r="AM2346">
        <f t="shared" si="441"/>
        <v>9.7250925723351811E-2</v>
      </c>
      <c r="AN2346">
        <f t="shared" si="442"/>
        <v>9.9387863531455165E-2</v>
      </c>
      <c r="AO2346">
        <f t="shared" si="443"/>
        <v>8.4895780493218803E-2</v>
      </c>
      <c r="AP2346">
        <f t="shared" si="444"/>
        <v>8.3085956774310799E-2</v>
      </c>
      <c r="AQ2346">
        <f t="shared" si="445"/>
        <v>41.476795198200037</v>
      </c>
    </row>
    <row r="2347" spans="1:43" x14ac:dyDescent="0.2">
      <c r="A2347">
        <v>46037</v>
      </c>
      <c r="B2347">
        <v>4</v>
      </c>
      <c r="C2347">
        <v>46</v>
      </c>
      <c r="D2347" t="s">
        <v>1549</v>
      </c>
      <c r="E2347">
        <v>37</v>
      </c>
      <c r="F2347" t="s">
        <v>1538</v>
      </c>
      <c r="G2347" t="s">
        <v>1539</v>
      </c>
      <c r="H2347" t="s">
        <v>602</v>
      </c>
      <c r="I2347">
        <v>43</v>
      </c>
      <c r="J2347">
        <v>14</v>
      </c>
      <c r="K2347">
        <v>65</v>
      </c>
      <c r="L2347">
        <v>58</v>
      </c>
      <c r="M2347">
        <v>18</v>
      </c>
      <c r="N2347">
        <v>83</v>
      </c>
      <c r="O2347">
        <v>71</v>
      </c>
      <c r="P2347">
        <v>24</v>
      </c>
      <c r="Q2347">
        <v>98</v>
      </c>
      <c r="R2347">
        <v>1200</v>
      </c>
      <c r="S2347">
        <v>0.99664746597409204</v>
      </c>
      <c r="T2347">
        <f t="shared" si="435"/>
        <v>1</v>
      </c>
      <c r="U2347">
        <f t="shared" si="436"/>
        <v>1195.9769591689105</v>
      </c>
      <c r="V2347">
        <f t="shared" si="437"/>
        <v>996.64746597409203</v>
      </c>
      <c r="W2347">
        <v>24.69</v>
      </c>
      <c r="X2347">
        <f t="shared" si="438"/>
        <v>24.607225934900335</v>
      </c>
      <c r="Y2347">
        <v>0</v>
      </c>
      <c r="Z2347">
        <v>0</v>
      </c>
      <c r="AA2347">
        <v>0</v>
      </c>
      <c r="AB2347" s="2">
        <v>0.1</v>
      </c>
      <c r="AC2347">
        <v>25</v>
      </c>
      <c r="AD2347">
        <f t="shared" si="439"/>
        <v>0.11016807219002084</v>
      </c>
      <c r="AE2347">
        <v>1630000</v>
      </c>
      <c r="AF2347">
        <v>0</v>
      </c>
      <c r="AG2347">
        <v>0</v>
      </c>
      <c r="AH2347">
        <v>37800</v>
      </c>
      <c r="AI2347">
        <v>0.17907415540296301</v>
      </c>
      <c r="AJ2347">
        <v>0.18108431132737501</v>
      </c>
      <c r="AK2347" s="1">
        <f t="shared" si="434"/>
        <v>9.9679185593920916E-2</v>
      </c>
      <c r="AL2347" s="1">
        <f t="shared" si="440"/>
        <v>0.10153484397116269</v>
      </c>
      <c r="AM2347">
        <f t="shared" si="441"/>
        <v>0.10028420522253026</v>
      </c>
      <c r="AN2347">
        <f t="shared" si="442"/>
        <v>0.10247526201100263</v>
      </c>
      <c r="AO2347">
        <f t="shared" si="443"/>
        <v>8.753606054245297E-2</v>
      </c>
      <c r="AP2347">
        <f t="shared" si="444"/>
        <v>8.5680402165211195E-2</v>
      </c>
      <c r="AQ2347">
        <f t="shared" si="445"/>
        <v>42.527215035683717</v>
      </c>
    </row>
    <row r="2348" spans="1:43" x14ac:dyDescent="0.2">
      <c r="A2348">
        <v>46039</v>
      </c>
      <c r="B2348">
        <v>4</v>
      </c>
      <c r="C2348">
        <v>46</v>
      </c>
      <c r="D2348" t="s">
        <v>1143</v>
      </c>
      <c r="E2348">
        <v>39</v>
      </c>
      <c r="F2348" t="s">
        <v>1538</v>
      </c>
      <c r="G2348" t="s">
        <v>1539</v>
      </c>
      <c r="H2348" t="s">
        <v>602</v>
      </c>
      <c r="I2348">
        <v>43</v>
      </c>
      <c r="J2348">
        <v>14</v>
      </c>
      <c r="K2348">
        <v>65</v>
      </c>
      <c r="L2348">
        <v>58</v>
      </c>
      <c r="M2348">
        <v>18</v>
      </c>
      <c r="N2348">
        <v>83</v>
      </c>
      <c r="O2348">
        <v>71</v>
      </c>
      <c r="P2348">
        <v>24</v>
      </c>
      <c r="Q2348">
        <v>98</v>
      </c>
      <c r="R2348">
        <v>1200</v>
      </c>
      <c r="S2348">
        <v>1.0023817360401199</v>
      </c>
      <c r="T2348">
        <f t="shared" si="435"/>
        <v>1</v>
      </c>
      <c r="U2348">
        <f t="shared" si="436"/>
        <v>1202.8580832481439</v>
      </c>
      <c r="V2348">
        <f t="shared" si="437"/>
        <v>1002.3817360401199</v>
      </c>
      <c r="W2348">
        <v>24.69</v>
      </c>
      <c r="X2348">
        <f t="shared" si="438"/>
        <v>24.748805062830563</v>
      </c>
      <c r="Y2348">
        <v>0</v>
      </c>
      <c r="Z2348">
        <v>0</v>
      </c>
      <c r="AA2348">
        <v>0</v>
      </c>
      <c r="AB2348" s="2">
        <v>0.1</v>
      </c>
      <c r="AC2348">
        <v>25</v>
      </c>
      <c r="AD2348">
        <f t="shared" si="439"/>
        <v>0.11016807219002084</v>
      </c>
      <c r="AE2348">
        <v>1630000</v>
      </c>
      <c r="AF2348">
        <v>0</v>
      </c>
      <c r="AG2348">
        <v>0</v>
      </c>
      <c r="AH2348">
        <v>37800</v>
      </c>
      <c r="AI2348">
        <v>0.17960614107005901</v>
      </c>
      <c r="AJ2348">
        <v>0.18162742739650001</v>
      </c>
      <c r="AK2348" s="1">
        <f t="shared" si="434"/>
        <v>9.995575150224284E-2</v>
      </c>
      <c r="AL2348" s="1">
        <f t="shared" si="440"/>
        <v>0.10180591349916134</v>
      </c>
      <c r="AM2348">
        <f t="shared" si="441"/>
        <v>0.10055897908872705</v>
      </c>
      <c r="AN2348">
        <f t="shared" si="442"/>
        <v>0.1027435460612036</v>
      </c>
      <c r="AO2348">
        <f t="shared" si="443"/>
        <v>8.7768289602090099E-2</v>
      </c>
      <c r="AP2348">
        <f t="shared" si="444"/>
        <v>8.5918127605171604E-2</v>
      </c>
      <c r="AQ2348">
        <f t="shared" si="445"/>
        <v>42.401251253344732</v>
      </c>
    </row>
    <row r="2349" spans="1:43" x14ac:dyDescent="0.2">
      <c r="A2349">
        <v>46041</v>
      </c>
      <c r="B2349">
        <v>4</v>
      </c>
      <c r="C2349">
        <v>46</v>
      </c>
      <c r="D2349" t="s">
        <v>1420</v>
      </c>
      <c r="E2349">
        <v>41</v>
      </c>
      <c r="F2349" t="s">
        <v>1538</v>
      </c>
      <c r="G2349" t="s">
        <v>1539</v>
      </c>
      <c r="H2349" t="s">
        <v>602</v>
      </c>
      <c r="I2349">
        <v>43</v>
      </c>
      <c r="J2349">
        <v>14</v>
      </c>
      <c r="K2349">
        <v>65</v>
      </c>
      <c r="L2349">
        <v>58</v>
      </c>
      <c r="M2349">
        <v>18</v>
      </c>
      <c r="N2349">
        <v>83</v>
      </c>
      <c r="O2349">
        <v>71</v>
      </c>
      <c r="P2349">
        <v>24</v>
      </c>
      <c r="Q2349">
        <v>98</v>
      </c>
      <c r="R2349">
        <v>1200</v>
      </c>
      <c r="S2349">
        <v>0.97662727276484196</v>
      </c>
      <c r="T2349">
        <f t="shared" si="435"/>
        <v>1</v>
      </c>
      <c r="U2349">
        <f t="shared" si="436"/>
        <v>1171.9527273178103</v>
      </c>
      <c r="V2349">
        <f t="shared" si="437"/>
        <v>976.6272727648419</v>
      </c>
      <c r="W2349">
        <v>24.69</v>
      </c>
      <c r="X2349">
        <f t="shared" si="438"/>
        <v>24.112927364563948</v>
      </c>
      <c r="Y2349">
        <v>0</v>
      </c>
      <c r="Z2349">
        <v>0</v>
      </c>
      <c r="AA2349">
        <v>0</v>
      </c>
      <c r="AB2349" s="2">
        <v>0.1</v>
      </c>
      <c r="AC2349">
        <v>25</v>
      </c>
      <c r="AD2349">
        <f t="shared" si="439"/>
        <v>0.11016807219002084</v>
      </c>
      <c r="AE2349">
        <v>1630000</v>
      </c>
      <c r="AF2349">
        <v>0</v>
      </c>
      <c r="AG2349">
        <v>0</v>
      </c>
      <c r="AH2349">
        <v>37800</v>
      </c>
      <c r="AI2349">
        <v>0.187899299163201</v>
      </c>
      <c r="AJ2349">
        <v>0.19314411116987501</v>
      </c>
      <c r="AK2349" s="1">
        <f t="shared" si="434"/>
        <v>9.3089246160179037E-2</v>
      </c>
      <c r="AL2349" s="1">
        <f t="shared" si="440"/>
        <v>9.485774906626164E-2</v>
      </c>
      <c r="AM2349">
        <f t="shared" si="441"/>
        <v>9.3665849582745986E-2</v>
      </c>
      <c r="AN2349">
        <f t="shared" si="442"/>
        <v>9.5753998104762719E-2</v>
      </c>
      <c r="AO2349">
        <f t="shared" si="443"/>
        <v>8.1784446061490032E-2</v>
      </c>
      <c r="AP2349">
        <f t="shared" si="444"/>
        <v>8.0015943155407429E-2</v>
      </c>
      <c r="AQ2349">
        <f t="shared" si="445"/>
        <v>40.529821814506846</v>
      </c>
    </row>
    <row r="2350" spans="1:43" x14ac:dyDescent="0.2">
      <c r="A2350">
        <v>46043</v>
      </c>
      <c r="B2350">
        <v>4</v>
      </c>
      <c r="C2350">
        <v>46</v>
      </c>
      <c r="D2350" t="s">
        <v>245</v>
      </c>
      <c r="E2350">
        <v>43</v>
      </c>
      <c r="F2350" t="s">
        <v>1538</v>
      </c>
      <c r="G2350" t="s">
        <v>1539</v>
      </c>
      <c r="H2350" t="s">
        <v>602</v>
      </c>
      <c r="I2350">
        <v>43</v>
      </c>
      <c r="J2350">
        <v>14</v>
      </c>
      <c r="K2350">
        <v>65</v>
      </c>
      <c r="L2350">
        <v>58</v>
      </c>
      <c r="M2350">
        <v>18</v>
      </c>
      <c r="N2350">
        <v>83</v>
      </c>
      <c r="O2350">
        <v>71</v>
      </c>
      <c r="P2350">
        <v>24</v>
      </c>
      <c r="Q2350">
        <v>98</v>
      </c>
      <c r="R2350">
        <v>1200</v>
      </c>
      <c r="S2350">
        <v>0.98923267767979595</v>
      </c>
      <c r="T2350">
        <f t="shared" si="435"/>
        <v>1</v>
      </c>
      <c r="U2350">
        <f t="shared" si="436"/>
        <v>1187.0792132157551</v>
      </c>
      <c r="V2350">
        <f t="shared" si="437"/>
        <v>989.23267767979598</v>
      </c>
      <c r="W2350">
        <v>24.69</v>
      </c>
      <c r="X2350">
        <f t="shared" si="438"/>
        <v>24.424154811914164</v>
      </c>
      <c r="Y2350">
        <v>0</v>
      </c>
      <c r="Z2350">
        <v>0</v>
      </c>
      <c r="AA2350">
        <v>0</v>
      </c>
      <c r="AB2350" s="2">
        <v>0.1</v>
      </c>
      <c r="AC2350">
        <v>25</v>
      </c>
      <c r="AD2350">
        <f t="shared" si="439"/>
        <v>0.11016807219002084</v>
      </c>
      <c r="AE2350">
        <v>1630000</v>
      </c>
      <c r="AF2350">
        <v>0</v>
      </c>
      <c r="AG2350">
        <v>0</v>
      </c>
      <c r="AH2350">
        <v>37800</v>
      </c>
      <c r="AI2350">
        <v>0.186182436141516</v>
      </c>
      <c r="AJ2350">
        <v>0.18835063600337501</v>
      </c>
      <c r="AK2350" s="1">
        <f t="shared" si="434"/>
        <v>9.5160249306996264E-2</v>
      </c>
      <c r="AL2350" s="1">
        <f t="shared" si="440"/>
        <v>9.6945060288674612E-2</v>
      </c>
      <c r="AM2350">
        <f t="shared" si="441"/>
        <v>9.5742169821308801E-2</v>
      </c>
      <c r="AN2350">
        <f t="shared" si="442"/>
        <v>9.7849573999527775E-2</v>
      </c>
      <c r="AO2350">
        <f t="shared" si="443"/>
        <v>8.3580908955240105E-2</v>
      </c>
      <c r="AP2350">
        <f t="shared" si="444"/>
        <v>8.1796097973561757E-2</v>
      </c>
      <c r="AQ2350">
        <f t="shared" si="445"/>
        <v>40.903563579793001</v>
      </c>
    </row>
    <row r="2351" spans="1:43" x14ac:dyDescent="0.2">
      <c r="A2351">
        <v>46045</v>
      </c>
      <c r="B2351">
        <v>4</v>
      </c>
      <c r="C2351">
        <v>46</v>
      </c>
      <c r="D2351" t="s">
        <v>1550</v>
      </c>
      <c r="E2351">
        <v>45</v>
      </c>
      <c r="F2351" t="s">
        <v>1538</v>
      </c>
      <c r="G2351" t="s">
        <v>1539</v>
      </c>
      <c r="H2351" t="s">
        <v>602</v>
      </c>
      <c r="I2351">
        <v>43</v>
      </c>
      <c r="J2351">
        <v>14</v>
      </c>
      <c r="K2351">
        <v>65</v>
      </c>
      <c r="L2351">
        <v>58</v>
      </c>
      <c r="M2351">
        <v>18</v>
      </c>
      <c r="N2351">
        <v>83</v>
      </c>
      <c r="O2351">
        <v>71</v>
      </c>
      <c r="P2351">
        <v>24</v>
      </c>
      <c r="Q2351">
        <v>98</v>
      </c>
      <c r="R2351">
        <v>1200</v>
      </c>
      <c r="S2351">
        <v>0.98728498220443694</v>
      </c>
      <c r="T2351">
        <f t="shared" si="435"/>
        <v>1</v>
      </c>
      <c r="U2351">
        <f t="shared" si="436"/>
        <v>1184.7419786453243</v>
      </c>
      <c r="V2351">
        <f t="shared" si="437"/>
        <v>987.28498220443691</v>
      </c>
      <c r="W2351">
        <v>24.69</v>
      </c>
      <c r="X2351">
        <f t="shared" si="438"/>
        <v>24.376066210627549</v>
      </c>
      <c r="Y2351">
        <v>0</v>
      </c>
      <c r="Z2351">
        <v>0</v>
      </c>
      <c r="AA2351">
        <v>0</v>
      </c>
      <c r="AB2351" s="2">
        <v>0.1</v>
      </c>
      <c r="AC2351">
        <v>25</v>
      </c>
      <c r="AD2351">
        <f t="shared" si="439"/>
        <v>0.11016807219002084</v>
      </c>
      <c r="AE2351">
        <v>1630000</v>
      </c>
      <c r="AF2351">
        <v>0</v>
      </c>
      <c r="AG2351">
        <v>0</v>
      </c>
      <c r="AH2351">
        <v>37800</v>
      </c>
      <c r="AI2351">
        <v>0.18319045594341199</v>
      </c>
      <c r="AJ2351">
        <v>0.18582068886274999</v>
      </c>
      <c r="AK2351" s="1">
        <f t="shared" si="434"/>
        <v>9.6524044899195804E-2</v>
      </c>
      <c r="AL2351" s="1">
        <f t="shared" si="440"/>
        <v>9.8338006521321214E-2</v>
      </c>
      <c r="AM2351">
        <f t="shared" si="441"/>
        <v>9.7115469700435997E-2</v>
      </c>
      <c r="AN2351">
        <f t="shared" si="442"/>
        <v>9.9257293311360462E-2</v>
      </c>
      <c r="AO2351">
        <f t="shared" si="443"/>
        <v>8.47823259431153E-2</v>
      </c>
      <c r="AP2351">
        <f t="shared" si="444"/>
        <v>8.296836432098989E-2</v>
      </c>
      <c r="AQ2351">
        <f t="shared" si="445"/>
        <v>41.571625961276638</v>
      </c>
    </row>
    <row r="2352" spans="1:43" x14ac:dyDescent="0.2">
      <c r="A2352">
        <v>46047</v>
      </c>
      <c r="B2352">
        <v>22</v>
      </c>
      <c r="C2352">
        <v>46</v>
      </c>
      <c r="D2352" t="s">
        <v>1551</v>
      </c>
      <c r="E2352">
        <v>47</v>
      </c>
      <c r="F2352" t="s">
        <v>1538</v>
      </c>
      <c r="G2352" t="s">
        <v>1539</v>
      </c>
      <c r="H2352" t="s">
        <v>228</v>
      </c>
      <c r="I2352">
        <v>43</v>
      </c>
      <c r="J2352">
        <v>14</v>
      </c>
      <c r="K2352">
        <v>65</v>
      </c>
      <c r="L2352">
        <v>58</v>
      </c>
      <c r="M2352">
        <v>18</v>
      </c>
      <c r="N2352">
        <v>83</v>
      </c>
      <c r="O2352">
        <v>71</v>
      </c>
      <c r="P2352">
        <v>24</v>
      </c>
      <c r="Q2352">
        <v>98</v>
      </c>
      <c r="R2352">
        <v>1200</v>
      </c>
      <c r="S2352">
        <v>0.96855743256482196</v>
      </c>
      <c r="T2352">
        <f t="shared" si="435"/>
        <v>1</v>
      </c>
      <c r="U2352">
        <f t="shared" si="436"/>
        <v>1162.2689190777864</v>
      </c>
      <c r="V2352">
        <f t="shared" si="437"/>
        <v>968.55743256482197</v>
      </c>
      <c r="W2352">
        <v>24.69</v>
      </c>
      <c r="X2352">
        <f t="shared" si="438"/>
        <v>23.913683010025455</v>
      </c>
      <c r="Y2352">
        <v>0</v>
      </c>
      <c r="Z2352">
        <v>0</v>
      </c>
      <c r="AA2352">
        <v>0</v>
      </c>
      <c r="AB2352" s="2">
        <v>0.1</v>
      </c>
      <c r="AC2352">
        <v>25</v>
      </c>
      <c r="AD2352">
        <f t="shared" si="439"/>
        <v>0.11016807219002084</v>
      </c>
      <c r="AE2352">
        <v>1630000</v>
      </c>
      <c r="AF2352">
        <v>0</v>
      </c>
      <c r="AG2352">
        <v>0</v>
      </c>
      <c r="AH2352">
        <v>37800</v>
      </c>
      <c r="AI2352">
        <v>0.20479065177530001</v>
      </c>
      <c r="AJ2352">
        <v>0.21089978661600001</v>
      </c>
      <c r="AK2352" s="1">
        <f t="shared" si="434"/>
        <v>8.4705395705153022E-2</v>
      </c>
      <c r="AL2352" s="1">
        <f t="shared" si="440"/>
        <v>8.6328030594686994E-2</v>
      </c>
      <c r="AM2352">
        <f t="shared" si="441"/>
        <v>8.523444025897528E-2</v>
      </c>
      <c r="AN2352">
        <f t="shared" si="442"/>
        <v>8.7150356051196712E-2</v>
      </c>
      <c r="AO2352">
        <f t="shared" si="443"/>
        <v>7.4432141973061736E-2</v>
      </c>
      <c r="AP2352">
        <f t="shared" si="444"/>
        <v>7.2809507083527764E-2</v>
      </c>
      <c r="AQ2352">
        <f t="shared" si="445"/>
        <v>37.186878639905601</v>
      </c>
    </row>
    <row r="2353" spans="1:43" x14ac:dyDescent="0.2">
      <c r="A2353">
        <v>46049</v>
      </c>
      <c r="B2353">
        <v>4</v>
      </c>
      <c r="C2353">
        <v>46</v>
      </c>
      <c r="D2353" t="s">
        <v>1552</v>
      </c>
      <c r="E2353">
        <v>49</v>
      </c>
      <c r="F2353" t="s">
        <v>1538</v>
      </c>
      <c r="G2353" t="s">
        <v>1539</v>
      </c>
      <c r="H2353" t="s">
        <v>602</v>
      </c>
      <c r="I2353">
        <v>43</v>
      </c>
      <c r="J2353">
        <v>14</v>
      </c>
      <c r="K2353">
        <v>65</v>
      </c>
      <c r="L2353">
        <v>58</v>
      </c>
      <c r="M2353">
        <v>18</v>
      </c>
      <c r="N2353">
        <v>83</v>
      </c>
      <c r="O2353">
        <v>71</v>
      </c>
      <c r="P2353">
        <v>24</v>
      </c>
      <c r="Q2353">
        <v>98</v>
      </c>
      <c r="R2353">
        <v>1200</v>
      </c>
      <c r="S2353">
        <v>0.98643187938197996</v>
      </c>
      <c r="T2353">
        <f t="shared" si="435"/>
        <v>1</v>
      </c>
      <c r="U2353">
        <f t="shared" si="436"/>
        <v>1183.7182552583758</v>
      </c>
      <c r="V2353">
        <f t="shared" si="437"/>
        <v>986.43187938197991</v>
      </c>
      <c r="W2353">
        <v>24.69</v>
      </c>
      <c r="X2353">
        <f t="shared" si="438"/>
        <v>24.355003101941087</v>
      </c>
      <c r="Y2353">
        <v>0</v>
      </c>
      <c r="Z2353">
        <v>0</v>
      </c>
      <c r="AA2353">
        <v>0</v>
      </c>
      <c r="AB2353" s="2">
        <v>0.1</v>
      </c>
      <c r="AC2353">
        <v>25</v>
      </c>
      <c r="AD2353">
        <f t="shared" si="439"/>
        <v>0.11016807219002084</v>
      </c>
      <c r="AE2353">
        <v>1630000</v>
      </c>
      <c r="AF2353">
        <v>0</v>
      </c>
      <c r="AG2353">
        <v>0</v>
      </c>
      <c r="AH2353">
        <v>37800</v>
      </c>
      <c r="AI2353">
        <v>0.18318965775710699</v>
      </c>
      <c r="AJ2353">
        <v>0.18657952283875001</v>
      </c>
      <c r="AK2353" s="1">
        <f t="shared" si="434"/>
        <v>9.6441059669560208E-2</v>
      </c>
      <c r="AL2353" s="1">
        <f t="shared" si="440"/>
        <v>9.8255029195403229E-2</v>
      </c>
      <c r="AM2353">
        <f t="shared" si="441"/>
        <v>9.7032487047731791E-2</v>
      </c>
      <c r="AN2353">
        <f t="shared" si="442"/>
        <v>9.917431999092037E-2</v>
      </c>
      <c r="AO2353">
        <f t="shared" si="443"/>
        <v>8.4711002928481369E-2</v>
      </c>
      <c r="AP2353">
        <f t="shared" si="444"/>
        <v>8.2897033402638348E-2</v>
      </c>
      <c r="AQ2353">
        <f t="shared" si="445"/>
        <v>41.571807095424312</v>
      </c>
    </row>
    <row r="2354" spans="1:43" x14ac:dyDescent="0.2">
      <c r="A2354">
        <v>46051</v>
      </c>
      <c r="B2354">
        <v>4</v>
      </c>
      <c r="C2354">
        <v>46</v>
      </c>
      <c r="D2354" t="s">
        <v>129</v>
      </c>
      <c r="E2354">
        <v>51</v>
      </c>
      <c r="F2354" t="s">
        <v>1538</v>
      </c>
      <c r="G2354" t="s">
        <v>1539</v>
      </c>
      <c r="H2354" t="s">
        <v>602</v>
      </c>
      <c r="I2354">
        <v>43</v>
      </c>
      <c r="J2354">
        <v>14</v>
      </c>
      <c r="K2354">
        <v>65</v>
      </c>
      <c r="L2354">
        <v>58</v>
      </c>
      <c r="M2354">
        <v>18</v>
      </c>
      <c r="N2354">
        <v>83</v>
      </c>
      <c r="O2354">
        <v>71</v>
      </c>
      <c r="P2354">
        <v>24</v>
      </c>
      <c r="Q2354">
        <v>98</v>
      </c>
      <c r="R2354">
        <v>1200</v>
      </c>
      <c r="S2354">
        <v>1.00247263511022</v>
      </c>
      <c r="T2354">
        <f t="shared" si="435"/>
        <v>1</v>
      </c>
      <c r="U2354">
        <f t="shared" si="436"/>
        <v>1202.9671621322641</v>
      </c>
      <c r="V2354">
        <f t="shared" si="437"/>
        <v>1002.47263511022</v>
      </c>
      <c r="W2354">
        <v>24.69</v>
      </c>
      <c r="X2354">
        <f t="shared" si="438"/>
        <v>24.751049360871335</v>
      </c>
      <c r="Y2354">
        <v>0</v>
      </c>
      <c r="Z2354">
        <v>0</v>
      </c>
      <c r="AA2354">
        <v>0</v>
      </c>
      <c r="AB2354" s="2">
        <v>0.1</v>
      </c>
      <c r="AC2354">
        <v>25</v>
      </c>
      <c r="AD2354">
        <f t="shared" si="439"/>
        <v>0.11016807219002084</v>
      </c>
      <c r="AE2354">
        <v>1630000</v>
      </c>
      <c r="AF2354">
        <v>0</v>
      </c>
      <c r="AG2354">
        <v>0</v>
      </c>
      <c r="AH2354">
        <v>37800</v>
      </c>
      <c r="AI2354">
        <v>0.178256214366075</v>
      </c>
      <c r="AJ2354">
        <v>0.18129874645274999</v>
      </c>
      <c r="AK2354" s="1">
        <f t="shared" si="434"/>
        <v>0.10072184508220421</v>
      </c>
      <c r="AL2354" s="1">
        <f t="shared" si="440"/>
        <v>0.10258601827696631</v>
      </c>
      <c r="AM2354">
        <f t="shared" si="441"/>
        <v>0.10132964088545701</v>
      </c>
      <c r="AN2354">
        <f t="shared" si="442"/>
        <v>0.10353075149038574</v>
      </c>
      <c r="AO2354">
        <f t="shared" si="443"/>
        <v>8.8440805437949938E-2</v>
      </c>
      <c r="AP2354">
        <f t="shared" si="444"/>
        <v>8.6576632243187832E-2</v>
      </c>
      <c r="AQ2354">
        <f t="shared" si="445"/>
        <v>42.722354119535296</v>
      </c>
    </row>
    <row r="2355" spans="1:43" x14ac:dyDescent="0.2">
      <c r="A2355">
        <v>46053</v>
      </c>
      <c r="B2355">
        <v>4</v>
      </c>
      <c r="C2355">
        <v>46</v>
      </c>
      <c r="D2355" t="s">
        <v>1553</v>
      </c>
      <c r="E2355">
        <v>53</v>
      </c>
      <c r="F2355" t="s">
        <v>1538</v>
      </c>
      <c r="G2355" t="s">
        <v>1539</v>
      </c>
      <c r="H2355" t="s">
        <v>602</v>
      </c>
      <c r="I2355">
        <v>43</v>
      </c>
      <c r="J2355">
        <v>14</v>
      </c>
      <c r="K2355">
        <v>65</v>
      </c>
      <c r="L2355">
        <v>58</v>
      </c>
      <c r="M2355">
        <v>18</v>
      </c>
      <c r="N2355">
        <v>83</v>
      </c>
      <c r="O2355">
        <v>71</v>
      </c>
      <c r="P2355">
        <v>24</v>
      </c>
      <c r="Q2355">
        <v>98</v>
      </c>
      <c r="R2355">
        <v>1200</v>
      </c>
      <c r="S2355">
        <v>0.98431533780591196</v>
      </c>
      <c r="T2355">
        <f t="shared" si="435"/>
        <v>1</v>
      </c>
      <c r="U2355">
        <f t="shared" si="436"/>
        <v>1181.1784053670945</v>
      </c>
      <c r="V2355">
        <f t="shared" si="437"/>
        <v>984.31533780591201</v>
      </c>
      <c r="W2355">
        <v>24.69</v>
      </c>
      <c r="X2355">
        <f t="shared" si="438"/>
        <v>24.302745690427969</v>
      </c>
      <c r="Y2355">
        <v>0</v>
      </c>
      <c r="Z2355">
        <v>0</v>
      </c>
      <c r="AA2355">
        <v>0</v>
      </c>
      <c r="AB2355" s="2">
        <v>0.1</v>
      </c>
      <c r="AC2355">
        <v>25</v>
      </c>
      <c r="AD2355">
        <f t="shared" si="439"/>
        <v>0.11016807219002084</v>
      </c>
      <c r="AE2355">
        <v>1630000</v>
      </c>
      <c r="AF2355">
        <v>0</v>
      </c>
      <c r="AG2355">
        <v>0</v>
      </c>
      <c r="AH2355">
        <v>37800</v>
      </c>
      <c r="AI2355">
        <v>0.189054394501425</v>
      </c>
      <c r="AJ2355">
        <v>0.19232967476025001</v>
      </c>
      <c r="AK2355" s="1">
        <f t="shared" si="434"/>
        <v>9.3248810642741445E-2</v>
      </c>
      <c r="AL2355" s="1">
        <f t="shared" si="440"/>
        <v>9.5006508248752397E-2</v>
      </c>
      <c r="AM2355">
        <f t="shared" si="441"/>
        <v>9.3821891100781873E-2</v>
      </c>
      <c r="AN2355">
        <f t="shared" si="442"/>
        <v>9.589728133368472E-2</v>
      </c>
      <c r="AO2355">
        <f t="shared" si="443"/>
        <v>8.1910796266409444E-2</v>
      </c>
      <c r="AP2355">
        <f t="shared" si="444"/>
        <v>8.0153098660398492E-2</v>
      </c>
      <c r="AQ2355">
        <f t="shared" si="445"/>
        <v>40.282190394139974</v>
      </c>
    </row>
    <row r="2356" spans="1:43" x14ac:dyDescent="0.2">
      <c r="A2356">
        <v>46055</v>
      </c>
      <c r="B2356">
        <v>4</v>
      </c>
      <c r="C2356">
        <v>46</v>
      </c>
      <c r="D2356" t="s">
        <v>1554</v>
      </c>
      <c r="E2356">
        <v>55</v>
      </c>
      <c r="F2356" t="s">
        <v>1538</v>
      </c>
      <c r="G2356" t="s">
        <v>1539</v>
      </c>
      <c r="H2356" t="s">
        <v>602</v>
      </c>
      <c r="I2356">
        <v>43</v>
      </c>
      <c r="J2356">
        <v>14</v>
      </c>
      <c r="K2356">
        <v>65</v>
      </c>
      <c r="L2356">
        <v>58</v>
      </c>
      <c r="M2356">
        <v>18</v>
      </c>
      <c r="N2356">
        <v>83</v>
      </c>
      <c r="O2356">
        <v>71</v>
      </c>
      <c r="P2356">
        <v>24</v>
      </c>
      <c r="Q2356">
        <v>98</v>
      </c>
      <c r="R2356">
        <v>1200</v>
      </c>
      <c r="S2356">
        <v>0.97351582577595297</v>
      </c>
      <c r="T2356">
        <f t="shared" si="435"/>
        <v>1</v>
      </c>
      <c r="U2356">
        <f t="shared" si="436"/>
        <v>1168.2189909311435</v>
      </c>
      <c r="V2356">
        <f t="shared" si="437"/>
        <v>973.51582577595298</v>
      </c>
      <c r="W2356">
        <v>24.69</v>
      </c>
      <c r="X2356">
        <f t="shared" si="438"/>
        <v>24.036105738408281</v>
      </c>
      <c r="Y2356">
        <v>0</v>
      </c>
      <c r="Z2356">
        <v>0</v>
      </c>
      <c r="AA2356">
        <v>0</v>
      </c>
      <c r="AB2356" s="2">
        <v>0.1</v>
      </c>
      <c r="AC2356">
        <v>25</v>
      </c>
      <c r="AD2356">
        <f t="shared" si="439"/>
        <v>0.11016807219002084</v>
      </c>
      <c r="AE2356">
        <v>1630000</v>
      </c>
      <c r="AF2356">
        <v>0</v>
      </c>
      <c r="AG2356">
        <v>0</v>
      </c>
      <c r="AH2356">
        <v>37800</v>
      </c>
      <c r="AI2356">
        <v>0.192495742062019</v>
      </c>
      <c r="AJ2356">
        <v>0.19533862588949999</v>
      </c>
      <c r="AK2356" s="1">
        <f t="shared" si="434"/>
        <v>9.0576954482300256E-2</v>
      </c>
      <c r="AL2356" s="1">
        <f t="shared" si="440"/>
        <v>9.2303228804326259E-2</v>
      </c>
      <c r="AM2356">
        <f t="shared" si="441"/>
        <v>9.1139789679769337E-2</v>
      </c>
      <c r="AN2356">
        <f t="shared" si="442"/>
        <v>9.3178077070610446E-2</v>
      </c>
      <c r="AO2356">
        <f t="shared" si="443"/>
        <v>7.9582747975005086E-2</v>
      </c>
      <c r="AP2356">
        <f t="shared" si="444"/>
        <v>7.7856473652979083E-2</v>
      </c>
      <c r="AQ2356">
        <f t="shared" si="445"/>
        <v>39.562044503309856</v>
      </c>
    </row>
    <row r="2357" spans="1:43" x14ac:dyDescent="0.2">
      <c r="A2357">
        <v>46057</v>
      </c>
      <c r="B2357">
        <v>4</v>
      </c>
      <c r="C2357">
        <v>46</v>
      </c>
      <c r="D2357" t="s">
        <v>1555</v>
      </c>
      <c r="E2357">
        <v>57</v>
      </c>
      <c r="F2357" t="s">
        <v>1538</v>
      </c>
      <c r="G2357" t="s">
        <v>1539</v>
      </c>
      <c r="H2357" t="s">
        <v>602</v>
      </c>
      <c r="I2357">
        <v>43</v>
      </c>
      <c r="J2357">
        <v>14</v>
      </c>
      <c r="K2357">
        <v>65</v>
      </c>
      <c r="L2357">
        <v>58</v>
      </c>
      <c r="M2357">
        <v>18</v>
      </c>
      <c r="N2357">
        <v>83</v>
      </c>
      <c r="O2357">
        <v>71</v>
      </c>
      <c r="P2357">
        <v>24</v>
      </c>
      <c r="Q2357">
        <v>98</v>
      </c>
      <c r="R2357">
        <v>1200</v>
      </c>
      <c r="S2357">
        <v>0.99858769443299999</v>
      </c>
      <c r="T2357">
        <f t="shared" si="435"/>
        <v>1</v>
      </c>
      <c r="U2357">
        <f t="shared" si="436"/>
        <v>1198.3052333195999</v>
      </c>
      <c r="V2357">
        <f t="shared" si="437"/>
        <v>998.58769443300002</v>
      </c>
      <c r="W2357">
        <v>24.69</v>
      </c>
      <c r="X2357">
        <f t="shared" si="438"/>
        <v>24.65513017555077</v>
      </c>
      <c r="Y2357">
        <v>0</v>
      </c>
      <c r="Z2357">
        <v>0</v>
      </c>
      <c r="AA2357">
        <v>0</v>
      </c>
      <c r="AB2357" s="2">
        <v>0.1</v>
      </c>
      <c r="AC2357">
        <v>25</v>
      </c>
      <c r="AD2357">
        <f t="shared" si="439"/>
        <v>0.11016807219002084</v>
      </c>
      <c r="AE2357">
        <v>1630000</v>
      </c>
      <c r="AF2357">
        <v>0</v>
      </c>
      <c r="AG2357">
        <v>0</v>
      </c>
      <c r="AH2357">
        <v>37800</v>
      </c>
      <c r="AI2357">
        <v>0.18136354450744499</v>
      </c>
      <c r="AJ2357">
        <v>0.18327841225475</v>
      </c>
      <c r="AK2357" s="1">
        <f t="shared" si="434"/>
        <v>9.8612516263644465E-2</v>
      </c>
      <c r="AL2357" s="1">
        <f t="shared" si="440"/>
        <v>0.10044475028577653</v>
      </c>
      <c r="AM2357">
        <f t="shared" si="441"/>
        <v>9.9209898605777641E-2</v>
      </c>
      <c r="AN2357">
        <f t="shared" si="442"/>
        <v>0.10137329723641872</v>
      </c>
      <c r="AO2357">
        <f t="shared" si="443"/>
        <v>8.6595768170707368E-2</v>
      </c>
      <c r="AP2357">
        <f t="shared" si="444"/>
        <v>8.4763534148575306E-2</v>
      </c>
      <c r="AQ2357">
        <f t="shared" si="445"/>
        <v>41.990385305039254</v>
      </c>
    </row>
    <row r="2358" spans="1:43" x14ac:dyDescent="0.2">
      <c r="A2358">
        <v>46059</v>
      </c>
      <c r="B2358">
        <v>4</v>
      </c>
      <c r="C2358">
        <v>46</v>
      </c>
      <c r="D2358" t="s">
        <v>1556</v>
      </c>
      <c r="E2358">
        <v>59</v>
      </c>
      <c r="F2358" t="s">
        <v>1538</v>
      </c>
      <c r="G2358" t="s">
        <v>1539</v>
      </c>
      <c r="H2358" t="s">
        <v>602</v>
      </c>
      <c r="I2358">
        <v>43</v>
      </c>
      <c r="J2358">
        <v>14</v>
      </c>
      <c r="K2358">
        <v>65</v>
      </c>
      <c r="L2358">
        <v>58</v>
      </c>
      <c r="M2358">
        <v>18</v>
      </c>
      <c r="N2358">
        <v>83</v>
      </c>
      <c r="O2358">
        <v>71</v>
      </c>
      <c r="P2358">
        <v>24</v>
      </c>
      <c r="Q2358">
        <v>98</v>
      </c>
      <c r="R2358">
        <v>1200</v>
      </c>
      <c r="S2358">
        <v>0.98681581588018497</v>
      </c>
      <c r="T2358">
        <f t="shared" si="435"/>
        <v>1</v>
      </c>
      <c r="U2358">
        <f t="shared" si="436"/>
        <v>1184.178979056222</v>
      </c>
      <c r="V2358">
        <f t="shared" si="437"/>
        <v>986.81581588018491</v>
      </c>
      <c r="W2358">
        <v>24.69</v>
      </c>
      <c r="X2358">
        <f t="shared" si="438"/>
        <v>24.364482494081766</v>
      </c>
      <c r="Y2358">
        <v>0</v>
      </c>
      <c r="Z2358">
        <v>0</v>
      </c>
      <c r="AA2358">
        <v>0</v>
      </c>
      <c r="AB2358" s="2">
        <v>0.1</v>
      </c>
      <c r="AC2358">
        <v>25</v>
      </c>
      <c r="AD2358">
        <f t="shared" si="439"/>
        <v>0.11016807219002084</v>
      </c>
      <c r="AE2358">
        <v>1630000</v>
      </c>
      <c r="AF2358">
        <v>0</v>
      </c>
      <c r="AG2358">
        <v>0</v>
      </c>
      <c r="AH2358">
        <v>37800</v>
      </c>
      <c r="AI2358">
        <v>0.184398473322544</v>
      </c>
      <c r="AJ2358">
        <v>0.1884116245205</v>
      </c>
      <c r="AK2358" s="1">
        <f t="shared" si="434"/>
        <v>9.5846135288574164E-2</v>
      </c>
      <c r="AL2358" s="1">
        <f t="shared" si="440"/>
        <v>9.7648213422050656E-2</v>
      </c>
      <c r="AM2358">
        <f t="shared" si="441"/>
        <v>9.643368559223596E-2</v>
      </c>
      <c r="AN2358">
        <f t="shared" si="442"/>
        <v>9.856147784976356E-2</v>
      </c>
      <c r="AO2358">
        <f t="shared" si="443"/>
        <v>8.4187737371919397E-2</v>
      </c>
      <c r="AP2358">
        <f t="shared" si="444"/>
        <v>8.2385659238442904E-2</v>
      </c>
      <c r="AQ2358">
        <f t="shared" si="445"/>
        <v>41.299285058799889</v>
      </c>
    </row>
    <row r="2359" spans="1:43" x14ac:dyDescent="0.2">
      <c r="A2359">
        <v>46061</v>
      </c>
      <c r="B2359">
        <v>4</v>
      </c>
      <c r="C2359">
        <v>46</v>
      </c>
      <c r="D2359" t="s">
        <v>1557</v>
      </c>
      <c r="E2359">
        <v>61</v>
      </c>
      <c r="F2359" t="s">
        <v>1538</v>
      </c>
      <c r="G2359" t="s">
        <v>1539</v>
      </c>
      <c r="H2359" t="s">
        <v>602</v>
      </c>
      <c r="I2359">
        <v>43</v>
      </c>
      <c r="J2359">
        <v>14</v>
      </c>
      <c r="K2359">
        <v>65</v>
      </c>
      <c r="L2359">
        <v>58</v>
      </c>
      <c r="M2359">
        <v>18</v>
      </c>
      <c r="N2359">
        <v>83</v>
      </c>
      <c r="O2359">
        <v>71</v>
      </c>
      <c r="P2359">
        <v>24</v>
      </c>
      <c r="Q2359">
        <v>98</v>
      </c>
      <c r="R2359">
        <v>1200</v>
      </c>
      <c r="S2359">
        <v>0.99293039242426595</v>
      </c>
      <c r="T2359">
        <f t="shared" si="435"/>
        <v>1</v>
      </c>
      <c r="U2359">
        <f t="shared" si="436"/>
        <v>1191.5164709091191</v>
      </c>
      <c r="V2359">
        <f t="shared" si="437"/>
        <v>992.93039242426596</v>
      </c>
      <c r="W2359">
        <v>24.69</v>
      </c>
      <c r="X2359">
        <f t="shared" si="438"/>
        <v>24.515451388955128</v>
      </c>
      <c r="Y2359">
        <v>0</v>
      </c>
      <c r="Z2359">
        <v>0</v>
      </c>
      <c r="AA2359">
        <v>0</v>
      </c>
      <c r="AB2359" s="2">
        <v>0.1</v>
      </c>
      <c r="AC2359">
        <v>25</v>
      </c>
      <c r="AD2359">
        <f t="shared" si="439"/>
        <v>0.11016807219002084</v>
      </c>
      <c r="AE2359">
        <v>1630000</v>
      </c>
      <c r="AF2359">
        <v>0</v>
      </c>
      <c r="AG2359">
        <v>0</v>
      </c>
      <c r="AH2359">
        <v>37800</v>
      </c>
      <c r="AI2359">
        <v>0.182267211517603</v>
      </c>
      <c r="AJ2359">
        <v>0.18416500689099999</v>
      </c>
      <c r="AK2359" s="1">
        <f t="shared" si="434"/>
        <v>9.7567702931217609E-2</v>
      </c>
      <c r="AL2359" s="1">
        <f t="shared" si="440"/>
        <v>9.939085287603866E-2</v>
      </c>
      <c r="AM2359">
        <f t="shared" si="441"/>
        <v>9.8162123497008563E-2</v>
      </c>
      <c r="AN2359">
        <f t="shared" si="442"/>
        <v>0.1003147961613277</v>
      </c>
      <c r="AO2359">
        <f t="shared" si="443"/>
        <v>8.5688602653660267E-2</v>
      </c>
      <c r="AP2359">
        <f t="shared" si="444"/>
        <v>8.3865452708839217E-2</v>
      </c>
      <c r="AQ2359">
        <f t="shared" si="445"/>
        <v>41.782200159570436</v>
      </c>
    </row>
    <row r="2360" spans="1:43" x14ac:dyDescent="0.2">
      <c r="A2360">
        <v>46063</v>
      </c>
      <c r="B2360">
        <v>4</v>
      </c>
      <c r="C2360">
        <v>46</v>
      </c>
      <c r="D2360" t="s">
        <v>1219</v>
      </c>
      <c r="E2360">
        <v>63</v>
      </c>
      <c r="F2360" t="s">
        <v>1538</v>
      </c>
      <c r="G2360" t="s">
        <v>1539</v>
      </c>
      <c r="H2360" t="s">
        <v>602</v>
      </c>
      <c r="I2360">
        <v>43</v>
      </c>
      <c r="J2360">
        <v>14</v>
      </c>
      <c r="K2360">
        <v>65</v>
      </c>
      <c r="L2360">
        <v>58</v>
      </c>
      <c r="M2360">
        <v>18</v>
      </c>
      <c r="N2360">
        <v>83</v>
      </c>
      <c r="O2360">
        <v>71</v>
      </c>
      <c r="P2360">
        <v>24</v>
      </c>
      <c r="Q2360">
        <v>98</v>
      </c>
      <c r="R2360">
        <v>1200</v>
      </c>
      <c r="S2360">
        <v>0.97135235809943998</v>
      </c>
      <c r="T2360">
        <f t="shared" si="435"/>
        <v>1</v>
      </c>
      <c r="U2360">
        <f t="shared" si="436"/>
        <v>1165.6228297193279</v>
      </c>
      <c r="V2360">
        <f t="shared" si="437"/>
        <v>971.35235809944004</v>
      </c>
      <c r="W2360">
        <v>24.69</v>
      </c>
      <c r="X2360">
        <f t="shared" si="438"/>
        <v>23.982689721475175</v>
      </c>
      <c r="Y2360">
        <v>0</v>
      </c>
      <c r="Z2360">
        <v>0</v>
      </c>
      <c r="AA2360">
        <v>0</v>
      </c>
      <c r="AB2360" s="2">
        <v>0.1</v>
      </c>
      <c r="AC2360">
        <v>25</v>
      </c>
      <c r="AD2360">
        <f t="shared" si="439"/>
        <v>0.11016807219002084</v>
      </c>
      <c r="AE2360">
        <v>1630000</v>
      </c>
      <c r="AF2360">
        <v>0</v>
      </c>
      <c r="AG2360">
        <v>0</v>
      </c>
      <c r="AH2360">
        <v>37800</v>
      </c>
      <c r="AI2360">
        <v>0.19523026634271501</v>
      </c>
      <c r="AJ2360">
        <v>0.19829260842400001</v>
      </c>
      <c r="AK2360" s="1">
        <f t="shared" si="434"/>
        <v>8.9109801800750829E-2</v>
      </c>
      <c r="AL2360" s="1">
        <f t="shared" si="440"/>
        <v>9.0811896782466775E-2</v>
      </c>
      <c r="AM2360">
        <f t="shared" si="441"/>
        <v>8.9664753556055229E-2</v>
      </c>
      <c r="AN2360">
        <f t="shared" si="442"/>
        <v>9.1674491345107093E-2</v>
      </c>
      <c r="AO2360">
        <f t="shared" si="443"/>
        <v>7.8297460500194094E-2</v>
      </c>
      <c r="AP2360">
        <f t="shared" si="444"/>
        <v>7.6595365518478148E-2</v>
      </c>
      <c r="AQ2360">
        <f t="shared" si="445"/>
        <v>39.007912332540968</v>
      </c>
    </row>
    <row r="2361" spans="1:43" x14ac:dyDescent="0.2">
      <c r="A2361">
        <v>46065</v>
      </c>
      <c r="B2361">
        <v>4</v>
      </c>
      <c r="C2361">
        <v>46</v>
      </c>
      <c r="D2361" t="s">
        <v>1424</v>
      </c>
      <c r="E2361">
        <v>65</v>
      </c>
      <c r="F2361" t="s">
        <v>1538</v>
      </c>
      <c r="G2361" t="s">
        <v>1539</v>
      </c>
      <c r="H2361" t="s">
        <v>602</v>
      </c>
      <c r="I2361">
        <v>43</v>
      </c>
      <c r="J2361">
        <v>14</v>
      </c>
      <c r="K2361">
        <v>65</v>
      </c>
      <c r="L2361">
        <v>58</v>
      </c>
      <c r="M2361">
        <v>18</v>
      </c>
      <c r="N2361">
        <v>83</v>
      </c>
      <c r="O2361">
        <v>71</v>
      </c>
      <c r="P2361">
        <v>24</v>
      </c>
      <c r="Q2361">
        <v>98</v>
      </c>
      <c r="R2361">
        <v>1200</v>
      </c>
      <c r="S2361">
        <v>0.98114387761978905</v>
      </c>
      <c r="T2361">
        <f t="shared" si="435"/>
        <v>1</v>
      </c>
      <c r="U2361">
        <f t="shared" si="436"/>
        <v>1177.3726531437469</v>
      </c>
      <c r="V2361">
        <f t="shared" si="437"/>
        <v>981.14387761978901</v>
      </c>
      <c r="W2361">
        <v>24.69</v>
      </c>
      <c r="X2361">
        <f t="shared" si="438"/>
        <v>24.224442338432592</v>
      </c>
      <c r="Y2361">
        <v>0</v>
      </c>
      <c r="Z2361">
        <v>0</v>
      </c>
      <c r="AA2361">
        <v>0</v>
      </c>
      <c r="AB2361" s="2">
        <v>0.1</v>
      </c>
      <c r="AC2361">
        <v>25</v>
      </c>
      <c r="AD2361">
        <f t="shared" si="439"/>
        <v>0.11016807219002084</v>
      </c>
      <c r="AE2361">
        <v>1630000</v>
      </c>
      <c r="AF2361">
        <v>0</v>
      </c>
      <c r="AG2361">
        <v>0</v>
      </c>
      <c r="AH2361">
        <v>37800</v>
      </c>
      <c r="AI2361">
        <v>0.185473587984223</v>
      </c>
      <c r="AJ2361">
        <v>0.18864066931937501</v>
      </c>
      <c r="AK2361" s="1">
        <f t="shared" si="434"/>
        <v>9.4742851215236679E-2</v>
      </c>
      <c r="AL2361" s="1">
        <f t="shared" si="440"/>
        <v>9.6534483437552179E-2</v>
      </c>
      <c r="AM2361">
        <f t="shared" si="441"/>
        <v>9.5326995729681771E-2</v>
      </c>
      <c r="AN2361">
        <f t="shared" si="442"/>
        <v>9.7442454044258567E-2</v>
      </c>
      <c r="AO2361">
        <f t="shared" si="443"/>
        <v>8.3228950816291974E-2</v>
      </c>
      <c r="AP2361">
        <f t="shared" si="444"/>
        <v>8.1437318593976474E-2</v>
      </c>
      <c r="AQ2361">
        <f t="shared" si="445"/>
        <v>41.059889965589349</v>
      </c>
    </row>
    <row r="2362" spans="1:43" x14ac:dyDescent="0.2">
      <c r="A2362">
        <v>46067</v>
      </c>
      <c r="B2362">
        <v>4</v>
      </c>
      <c r="C2362">
        <v>46</v>
      </c>
      <c r="D2362" t="s">
        <v>1558</v>
      </c>
      <c r="E2362">
        <v>67</v>
      </c>
      <c r="F2362" t="s">
        <v>1538</v>
      </c>
      <c r="G2362" t="s">
        <v>1539</v>
      </c>
      <c r="H2362" t="s">
        <v>602</v>
      </c>
      <c r="I2362">
        <v>43</v>
      </c>
      <c r="J2362">
        <v>14</v>
      </c>
      <c r="K2362">
        <v>65</v>
      </c>
      <c r="L2362">
        <v>58</v>
      </c>
      <c r="M2362">
        <v>18</v>
      </c>
      <c r="N2362">
        <v>83</v>
      </c>
      <c r="O2362">
        <v>71</v>
      </c>
      <c r="P2362">
        <v>24</v>
      </c>
      <c r="Q2362">
        <v>98</v>
      </c>
      <c r="R2362">
        <v>1200</v>
      </c>
      <c r="S2362">
        <v>0.99273283140999902</v>
      </c>
      <c r="T2362">
        <f t="shared" si="435"/>
        <v>1</v>
      </c>
      <c r="U2362">
        <f t="shared" si="436"/>
        <v>1191.2793976919988</v>
      </c>
      <c r="V2362">
        <f t="shared" si="437"/>
        <v>992.73283140999899</v>
      </c>
      <c r="W2362">
        <v>24.69</v>
      </c>
      <c r="X2362">
        <f t="shared" si="438"/>
        <v>24.510573607512878</v>
      </c>
      <c r="Y2362">
        <v>0</v>
      </c>
      <c r="Z2362">
        <v>0</v>
      </c>
      <c r="AA2362">
        <v>0</v>
      </c>
      <c r="AB2362" s="2">
        <v>0.1</v>
      </c>
      <c r="AC2362">
        <v>25</v>
      </c>
      <c r="AD2362">
        <f t="shared" si="439"/>
        <v>0.11016807219002084</v>
      </c>
      <c r="AE2362">
        <v>1630000</v>
      </c>
      <c r="AF2362">
        <v>0</v>
      </c>
      <c r="AG2362">
        <v>0</v>
      </c>
      <c r="AH2362">
        <v>37800</v>
      </c>
      <c r="AI2362">
        <v>0.183718872616421</v>
      </c>
      <c r="AJ2362">
        <v>0.18646732147824999</v>
      </c>
      <c r="AK2362" s="1">
        <f t="shared" si="434"/>
        <v>9.6777508889103095E-2</v>
      </c>
      <c r="AL2362" s="1">
        <f t="shared" si="440"/>
        <v>9.8586253150857853E-2</v>
      </c>
      <c r="AM2362">
        <f t="shared" si="441"/>
        <v>9.736723261999948E-2</v>
      </c>
      <c r="AN2362">
        <f t="shared" si="442"/>
        <v>9.950289586595687E-2</v>
      </c>
      <c r="AO2362">
        <f t="shared" si="443"/>
        <v>8.499497650030699E-2</v>
      </c>
      <c r="AP2362">
        <f t="shared" si="444"/>
        <v>8.3186232238552232E-2</v>
      </c>
      <c r="AQ2362">
        <f t="shared" si="445"/>
        <v>41.452056643387913</v>
      </c>
    </row>
    <row r="2363" spans="1:43" x14ac:dyDescent="0.2">
      <c r="A2363">
        <v>46069</v>
      </c>
      <c r="B2363">
        <v>4</v>
      </c>
      <c r="C2363">
        <v>46</v>
      </c>
      <c r="D2363" t="s">
        <v>1306</v>
      </c>
      <c r="E2363">
        <v>69</v>
      </c>
      <c r="F2363" t="s">
        <v>1538</v>
      </c>
      <c r="G2363" t="s">
        <v>1539</v>
      </c>
      <c r="H2363" t="s">
        <v>602</v>
      </c>
      <c r="I2363">
        <v>43</v>
      </c>
      <c r="J2363">
        <v>14</v>
      </c>
      <c r="K2363">
        <v>65</v>
      </c>
      <c r="L2363">
        <v>58</v>
      </c>
      <c r="M2363">
        <v>18</v>
      </c>
      <c r="N2363">
        <v>83</v>
      </c>
      <c r="O2363">
        <v>71</v>
      </c>
      <c r="P2363">
        <v>24</v>
      </c>
      <c r="Q2363">
        <v>98</v>
      </c>
      <c r="R2363">
        <v>1200</v>
      </c>
      <c r="S2363">
        <v>0.983776171292577</v>
      </c>
      <c r="T2363">
        <f t="shared" si="435"/>
        <v>1</v>
      </c>
      <c r="U2363">
        <f t="shared" si="436"/>
        <v>1180.5314055510923</v>
      </c>
      <c r="V2363">
        <f t="shared" si="437"/>
        <v>983.77617129257703</v>
      </c>
      <c r="W2363">
        <v>24.69</v>
      </c>
      <c r="X2363">
        <f t="shared" si="438"/>
        <v>24.289433669213729</v>
      </c>
      <c r="Y2363">
        <v>0</v>
      </c>
      <c r="Z2363">
        <v>0</v>
      </c>
      <c r="AA2363">
        <v>0</v>
      </c>
      <c r="AB2363" s="2">
        <v>0.1</v>
      </c>
      <c r="AC2363">
        <v>25</v>
      </c>
      <c r="AD2363">
        <f t="shared" si="439"/>
        <v>0.11016807219002084</v>
      </c>
      <c r="AE2363">
        <v>1630000</v>
      </c>
      <c r="AF2363">
        <v>0</v>
      </c>
      <c r="AG2363">
        <v>0</v>
      </c>
      <c r="AH2363">
        <v>37800</v>
      </c>
      <c r="AI2363">
        <v>0.18513175725193001</v>
      </c>
      <c r="AJ2363">
        <v>0.18791527038512501</v>
      </c>
      <c r="AK2363" s="1">
        <f t="shared" si="434"/>
        <v>9.5172439445270637E-2</v>
      </c>
      <c r="AL2363" s="1">
        <f t="shared" si="440"/>
        <v>9.6967379770764361E-2</v>
      </c>
      <c r="AM2363">
        <f t="shared" si="441"/>
        <v>9.5757662535050955E-2</v>
      </c>
      <c r="AN2363">
        <f t="shared" si="442"/>
        <v>9.787702687134732E-2</v>
      </c>
      <c r="AO2363">
        <f t="shared" si="443"/>
        <v>8.3601516474048329E-2</v>
      </c>
      <c r="AP2363">
        <f t="shared" si="444"/>
        <v>8.1806576148554605E-2</v>
      </c>
      <c r="AQ2363">
        <f t="shared" si="445"/>
        <v>41.135703712853186</v>
      </c>
    </row>
    <row r="2364" spans="1:43" x14ac:dyDescent="0.2">
      <c r="A2364">
        <v>46071</v>
      </c>
      <c r="B2364">
        <v>4</v>
      </c>
      <c r="C2364">
        <v>46</v>
      </c>
      <c r="D2364" t="s">
        <v>54</v>
      </c>
      <c r="E2364">
        <v>71</v>
      </c>
      <c r="F2364" t="s">
        <v>1538</v>
      </c>
      <c r="G2364" t="s">
        <v>1539</v>
      </c>
      <c r="H2364" t="s">
        <v>602</v>
      </c>
      <c r="I2364">
        <v>43</v>
      </c>
      <c r="J2364">
        <v>14</v>
      </c>
      <c r="K2364">
        <v>65</v>
      </c>
      <c r="L2364">
        <v>58</v>
      </c>
      <c r="M2364">
        <v>18</v>
      </c>
      <c r="N2364">
        <v>83</v>
      </c>
      <c r="O2364">
        <v>71</v>
      </c>
      <c r="P2364">
        <v>24</v>
      </c>
      <c r="Q2364">
        <v>98</v>
      </c>
      <c r="R2364">
        <v>1200</v>
      </c>
      <c r="S2364">
        <v>0.97312153397865997</v>
      </c>
      <c r="T2364">
        <f t="shared" si="435"/>
        <v>1</v>
      </c>
      <c r="U2364">
        <f t="shared" si="436"/>
        <v>1167.745840774392</v>
      </c>
      <c r="V2364">
        <f t="shared" si="437"/>
        <v>973.12153397865995</v>
      </c>
      <c r="W2364">
        <v>24.69</v>
      </c>
      <c r="X2364">
        <f t="shared" si="438"/>
        <v>24.026370673933116</v>
      </c>
      <c r="Y2364">
        <v>0</v>
      </c>
      <c r="Z2364">
        <v>0</v>
      </c>
      <c r="AA2364">
        <v>0</v>
      </c>
      <c r="AB2364" s="2">
        <v>0.1</v>
      </c>
      <c r="AC2364">
        <v>25</v>
      </c>
      <c r="AD2364">
        <f t="shared" si="439"/>
        <v>0.11016807219002084</v>
      </c>
      <c r="AE2364">
        <v>1630000</v>
      </c>
      <c r="AF2364">
        <v>0</v>
      </c>
      <c r="AG2364">
        <v>0</v>
      </c>
      <c r="AH2364">
        <v>37800</v>
      </c>
      <c r="AI2364">
        <v>0.194999158482449</v>
      </c>
      <c r="AJ2364">
        <v>0.200026306352</v>
      </c>
      <c r="AK2364" s="1">
        <f t="shared" si="434"/>
        <v>8.9377905178847694E-2</v>
      </c>
      <c r="AL2364" s="1">
        <f t="shared" si="440"/>
        <v>9.1082017438649632E-2</v>
      </c>
      <c r="AM2364">
        <f t="shared" si="441"/>
        <v>8.9933514648337709E-2</v>
      </c>
      <c r="AN2364">
        <f t="shared" si="442"/>
        <v>9.194563432561792E-2</v>
      </c>
      <c r="AO2364">
        <f t="shared" si="443"/>
        <v>7.8529929152058073E-2</v>
      </c>
      <c r="AP2364">
        <f t="shared" si="444"/>
        <v>7.6825816892256135E-2</v>
      </c>
      <c r="AQ2364">
        <f t="shared" si="445"/>
        <v>39.054143481550931</v>
      </c>
    </row>
    <row r="2365" spans="1:43" x14ac:dyDescent="0.2">
      <c r="A2365">
        <v>46073</v>
      </c>
      <c r="B2365">
        <v>4</v>
      </c>
      <c r="C2365">
        <v>46</v>
      </c>
      <c r="D2365" t="s">
        <v>1559</v>
      </c>
      <c r="E2365">
        <v>73</v>
      </c>
      <c r="F2365" t="s">
        <v>1538</v>
      </c>
      <c r="G2365" t="s">
        <v>1539</v>
      </c>
      <c r="H2365" t="s">
        <v>602</v>
      </c>
      <c r="I2365">
        <v>43</v>
      </c>
      <c r="J2365">
        <v>14</v>
      </c>
      <c r="K2365">
        <v>65</v>
      </c>
      <c r="L2365">
        <v>58</v>
      </c>
      <c r="M2365">
        <v>18</v>
      </c>
      <c r="N2365">
        <v>83</v>
      </c>
      <c r="O2365">
        <v>71</v>
      </c>
      <c r="P2365">
        <v>24</v>
      </c>
      <c r="Q2365">
        <v>98</v>
      </c>
      <c r="R2365">
        <v>1200</v>
      </c>
      <c r="S2365">
        <v>0.98873540759086598</v>
      </c>
      <c r="T2365">
        <f t="shared" si="435"/>
        <v>1</v>
      </c>
      <c r="U2365">
        <f t="shared" si="436"/>
        <v>1186.4824891090391</v>
      </c>
      <c r="V2365">
        <f t="shared" si="437"/>
        <v>988.73540759086598</v>
      </c>
      <c r="W2365">
        <v>24.69</v>
      </c>
      <c r="X2365">
        <f t="shared" si="438"/>
        <v>24.411877213418482</v>
      </c>
      <c r="Y2365">
        <v>0</v>
      </c>
      <c r="Z2365">
        <v>0</v>
      </c>
      <c r="AA2365">
        <v>0</v>
      </c>
      <c r="AB2365" s="2">
        <v>0.1</v>
      </c>
      <c r="AC2365">
        <v>25</v>
      </c>
      <c r="AD2365">
        <f t="shared" si="439"/>
        <v>0.11016807219002084</v>
      </c>
      <c r="AE2365">
        <v>1630000</v>
      </c>
      <c r="AF2365">
        <v>0</v>
      </c>
      <c r="AG2365">
        <v>0</v>
      </c>
      <c r="AH2365">
        <v>37800</v>
      </c>
      <c r="AI2365">
        <v>0.18664183301107201</v>
      </c>
      <c r="AJ2365">
        <v>0.18847924795287499</v>
      </c>
      <c r="AK2365" s="1">
        <f t="shared" si="434"/>
        <v>9.48783059077105E-2</v>
      </c>
      <c r="AL2365" s="1">
        <f t="shared" si="440"/>
        <v>9.6658723787561102E-2</v>
      </c>
      <c r="AM2365">
        <f t="shared" si="441"/>
        <v>9.5458794093277177E-2</v>
      </c>
      <c r="AN2365">
        <f t="shared" si="442"/>
        <v>9.7561011144544241E-2</v>
      </c>
      <c r="AO2365">
        <f t="shared" si="443"/>
        <v>8.3334168128612079E-2</v>
      </c>
      <c r="AP2365">
        <f t="shared" si="444"/>
        <v>8.1553750248761478E-2</v>
      </c>
      <c r="AQ2365">
        <f t="shared" si="445"/>
        <v>40.802884279986046</v>
      </c>
    </row>
    <row r="2366" spans="1:43" x14ac:dyDescent="0.2">
      <c r="A2366">
        <v>46075</v>
      </c>
      <c r="B2366">
        <v>4</v>
      </c>
      <c r="C2366">
        <v>46</v>
      </c>
      <c r="D2366" t="s">
        <v>415</v>
      </c>
      <c r="E2366">
        <v>75</v>
      </c>
      <c r="F2366" t="s">
        <v>1538</v>
      </c>
      <c r="G2366" t="s">
        <v>1539</v>
      </c>
      <c r="H2366" t="s">
        <v>602</v>
      </c>
      <c r="I2366">
        <v>43</v>
      </c>
      <c r="J2366">
        <v>14</v>
      </c>
      <c r="K2366">
        <v>65</v>
      </c>
      <c r="L2366">
        <v>58</v>
      </c>
      <c r="M2366">
        <v>18</v>
      </c>
      <c r="N2366">
        <v>83</v>
      </c>
      <c r="O2366">
        <v>71</v>
      </c>
      <c r="P2366">
        <v>24</v>
      </c>
      <c r="Q2366">
        <v>98</v>
      </c>
      <c r="R2366">
        <v>1200</v>
      </c>
      <c r="S2366">
        <v>0.97739446957906095</v>
      </c>
      <c r="T2366">
        <f t="shared" si="435"/>
        <v>1</v>
      </c>
      <c r="U2366">
        <f t="shared" si="436"/>
        <v>1172.873363494873</v>
      </c>
      <c r="V2366">
        <f t="shared" si="437"/>
        <v>977.39446957906091</v>
      </c>
      <c r="W2366">
        <v>24.69</v>
      </c>
      <c r="X2366">
        <f t="shared" si="438"/>
        <v>24.131869453907015</v>
      </c>
      <c r="Y2366">
        <v>0</v>
      </c>
      <c r="Z2366">
        <v>0</v>
      </c>
      <c r="AA2366">
        <v>0</v>
      </c>
      <c r="AB2366" s="2">
        <v>0.1</v>
      </c>
      <c r="AC2366">
        <v>25</v>
      </c>
      <c r="AD2366">
        <f t="shared" si="439"/>
        <v>0.11016807219002084</v>
      </c>
      <c r="AE2366">
        <v>1630000</v>
      </c>
      <c r="AF2366">
        <v>0</v>
      </c>
      <c r="AG2366">
        <v>0</v>
      </c>
      <c r="AH2366">
        <v>37800</v>
      </c>
      <c r="AI2366">
        <v>0.191131058552066</v>
      </c>
      <c r="AJ2366">
        <v>0.19313301350637499</v>
      </c>
      <c r="AK2366" s="1">
        <f t="shared" si="434"/>
        <v>9.1587127431145735E-2</v>
      </c>
      <c r="AL2366" s="1">
        <f t="shared" si="440"/>
        <v>9.3325727421845223E-2</v>
      </c>
      <c r="AM2366">
        <f t="shared" si="441"/>
        <v>9.2153981294752205E-2</v>
      </c>
      <c r="AN2366">
        <f t="shared" si="442"/>
        <v>9.4206822140232765E-2</v>
      </c>
      <c r="AO2366">
        <f t="shared" si="443"/>
        <v>8.0463379539215285E-2</v>
      </c>
      <c r="AP2366">
        <f t="shared" si="444"/>
        <v>7.8724779548515797E-2</v>
      </c>
      <c r="AQ2366">
        <f t="shared" si="445"/>
        <v>39.844519105620435</v>
      </c>
    </row>
    <row r="2367" spans="1:43" x14ac:dyDescent="0.2">
      <c r="A2367">
        <v>46077</v>
      </c>
      <c r="B2367">
        <v>4</v>
      </c>
      <c r="C2367">
        <v>46</v>
      </c>
      <c r="D2367" t="s">
        <v>1560</v>
      </c>
      <c r="E2367">
        <v>77</v>
      </c>
      <c r="F2367" t="s">
        <v>1538</v>
      </c>
      <c r="G2367" t="s">
        <v>1539</v>
      </c>
      <c r="H2367" t="s">
        <v>602</v>
      </c>
      <c r="I2367">
        <v>43</v>
      </c>
      <c r="J2367">
        <v>14</v>
      </c>
      <c r="K2367">
        <v>65</v>
      </c>
      <c r="L2367">
        <v>58</v>
      </c>
      <c r="M2367">
        <v>18</v>
      </c>
      <c r="N2367">
        <v>83</v>
      </c>
      <c r="O2367">
        <v>71</v>
      </c>
      <c r="P2367">
        <v>24</v>
      </c>
      <c r="Q2367">
        <v>98</v>
      </c>
      <c r="R2367">
        <v>1200</v>
      </c>
      <c r="S2367">
        <v>0.99600761632124601</v>
      </c>
      <c r="T2367">
        <f t="shared" si="435"/>
        <v>1</v>
      </c>
      <c r="U2367">
        <f t="shared" si="436"/>
        <v>1195.2091395854952</v>
      </c>
      <c r="V2367">
        <f t="shared" si="437"/>
        <v>996.00761632124602</v>
      </c>
      <c r="W2367">
        <v>24.69</v>
      </c>
      <c r="X2367">
        <f t="shared" si="438"/>
        <v>24.591428046971565</v>
      </c>
      <c r="Y2367">
        <v>0</v>
      </c>
      <c r="Z2367">
        <v>0</v>
      </c>
      <c r="AA2367">
        <v>0</v>
      </c>
      <c r="AB2367" s="2">
        <v>0.1</v>
      </c>
      <c r="AC2367">
        <v>25</v>
      </c>
      <c r="AD2367">
        <f t="shared" si="439"/>
        <v>0.11016807219002084</v>
      </c>
      <c r="AE2367">
        <v>1630000</v>
      </c>
      <c r="AF2367">
        <v>0</v>
      </c>
      <c r="AG2367">
        <v>0</v>
      </c>
      <c r="AH2367">
        <v>37800</v>
      </c>
      <c r="AI2367">
        <v>0.18208023796626999</v>
      </c>
      <c r="AJ2367">
        <v>0.18362770011974999</v>
      </c>
      <c r="AK2367" s="1">
        <f t="shared" si="434"/>
        <v>9.7970578559882809E-2</v>
      </c>
      <c r="AL2367" s="1">
        <f t="shared" si="440"/>
        <v>9.9795600650871966E-2</v>
      </c>
      <c r="AM2367">
        <f t="shared" si="441"/>
        <v>9.8565609520988556E-2</v>
      </c>
      <c r="AN2367">
        <f t="shared" si="442"/>
        <v>0.10072049270995001</v>
      </c>
      <c r="AO2367">
        <f t="shared" si="443"/>
        <v>8.6036771227522096E-2</v>
      </c>
      <c r="AP2367">
        <f t="shared" si="444"/>
        <v>8.421174913653294E-2</v>
      </c>
      <c r="AQ2367">
        <f t="shared" si="445"/>
        <v>41.825105235011897</v>
      </c>
    </row>
    <row r="2368" spans="1:43" x14ac:dyDescent="0.2">
      <c r="A2368">
        <v>46079</v>
      </c>
      <c r="B2368">
        <v>4</v>
      </c>
      <c r="C2368">
        <v>46</v>
      </c>
      <c r="D2368" t="s">
        <v>185</v>
      </c>
      <c r="E2368">
        <v>79</v>
      </c>
      <c r="F2368" t="s">
        <v>1538</v>
      </c>
      <c r="G2368" t="s">
        <v>1539</v>
      </c>
      <c r="H2368" t="s">
        <v>602</v>
      </c>
      <c r="I2368">
        <v>43</v>
      </c>
      <c r="J2368">
        <v>14</v>
      </c>
      <c r="K2368">
        <v>65</v>
      </c>
      <c r="L2368">
        <v>58</v>
      </c>
      <c r="M2368">
        <v>18</v>
      </c>
      <c r="N2368">
        <v>83</v>
      </c>
      <c r="O2368">
        <v>71</v>
      </c>
      <c r="P2368">
        <v>24</v>
      </c>
      <c r="Q2368">
        <v>98</v>
      </c>
      <c r="R2368">
        <v>1200</v>
      </c>
      <c r="S2368">
        <v>0.99778259694576299</v>
      </c>
      <c r="T2368">
        <f t="shared" si="435"/>
        <v>1</v>
      </c>
      <c r="U2368">
        <f t="shared" si="436"/>
        <v>1197.3391163349156</v>
      </c>
      <c r="V2368">
        <f t="shared" si="437"/>
        <v>997.78259694576298</v>
      </c>
      <c r="W2368">
        <v>24.69</v>
      </c>
      <c r="X2368">
        <f t="shared" si="438"/>
        <v>24.63525231859089</v>
      </c>
      <c r="Y2368">
        <v>0</v>
      </c>
      <c r="Z2368">
        <v>0</v>
      </c>
      <c r="AA2368">
        <v>0</v>
      </c>
      <c r="AB2368" s="2">
        <v>0.1</v>
      </c>
      <c r="AC2368">
        <v>25</v>
      </c>
      <c r="AD2368">
        <f t="shared" si="439"/>
        <v>0.11016807219002084</v>
      </c>
      <c r="AE2368">
        <v>1630000</v>
      </c>
      <c r="AF2368">
        <v>0</v>
      </c>
      <c r="AG2368">
        <v>0</v>
      </c>
      <c r="AH2368">
        <v>37800</v>
      </c>
      <c r="AI2368">
        <v>0.181498378919736</v>
      </c>
      <c r="AJ2368">
        <v>0.18266573725124999</v>
      </c>
      <c r="AK2368" s="1">
        <f t="shared" si="434"/>
        <v>9.845981151334332E-2</v>
      </c>
      <c r="AL2368" s="1">
        <f t="shared" si="440"/>
        <v>0.10029068437622414</v>
      </c>
      <c r="AM2368">
        <f t="shared" si="441"/>
        <v>9.9056750062548465E-2</v>
      </c>
      <c r="AN2368">
        <f t="shared" si="442"/>
        <v>0.1012185415130888</v>
      </c>
      <c r="AO2368">
        <f t="shared" si="443"/>
        <v>8.6463147869034501E-2</v>
      </c>
      <c r="AP2368">
        <f t="shared" si="444"/>
        <v>8.4632275006153682E-2</v>
      </c>
      <c r="AQ2368">
        <f t="shared" si="445"/>
        <v>41.959190817473164</v>
      </c>
    </row>
    <row r="2369" spans="1:43" x14ac:dyDescent="0.2">
      <c r="A2369">
        <v>46081</v>
      </c>
      <c r="B2369">
        <v>22</v>
      </c>
      <c r="C2369">
        <v>46</v>
      </c>
      <c r="D2369" t="s">
        <v>58</v>
      </c>
      <c r="E2369">
        <v>81</v>
      </c>
      <c r="F2369" t="s">
        <v>1538</v>
      </c>
      <c r="G2369" t="s">
        <v>1539</v>
      </c>
      <c r="H2369" t="s">
        <v>228</v>
      </c>
      <c r="I2369">
        <v>43</v>
      </c>
      <c r="J2369">
        <v>14</v>
      </c>
      <c r="K2369">
        <v>65</v>
      </c>
      <c r="L2369">
        <v>58</v>
      </c>
      <c r="M2369">
        <v>18</v>
      </c>
      <c r="N2369">
        <v>83</v>
      </c>
      <c r="O2369">
        <v>71</v>
      </c>
      <c r="P2369">
        <v>24</v>
      </c>
      <c r="Q2369">
        <v>98</v>
      </c>
      <c r="R2369">
        <v>1200</v>
      </c>
      <c r="S2369">
        <v>0.967732467033245</v>
      </c>
      <c r="T2369">
        <f t="shared" si="435"/>
        <v>1</v>
      </c>
      <c r="U2369">
        <f t="shared" si="436"/>
        <v>1161.278960439894</v>
      </c>
      <c r="V2369">
        <f t="shared" si="437"/>
        <v>967.73246703324503</v>
      </c>
      <c r="W2369">
        <v>24.69</v>
      </c>
      <c r="X2369">
        <f t="shared" si="438"/>
        <v>23.893314611050819</v>
      </c>
      <c r="Y2369">
        <v>0</v>
      </c>
      <c r="Z2369">
        <v>0</v>
      </c>
      <c r="AA2369">
        <v>0</v>
      </c>
      <c r="AB2369" s="2">
        <v>0.1</v>
      </c>
      <c r="AC2369">
        <v>25</v>
      </c>
      <c r="AD2369">
        <f t="shared" si="439"/>
        <v>0.11016807219002084</v>
      </c>
      <c r="AE2369">
        <v>1630000</v>
      </c>
      <c r="AF2369">
        <v>0</v>
      </c>
      <c r="AG2369">
        <v>0</v>
      </c>
      <c r="AH2369">
        <v>37800</v>
      </c>
      <c r="AI2369">
        <v>0.201941262450752</v>
      </c>
      <c r="AJ2369">
        <v>0.21402942365112501</v>
      </c>
      <c r="AK2369" s="1">
        <f t="shared" si="434"/>
        <v>8.5827422509756501E-2</v>
      </c>
      <c r="AL2369" s="1">
        <f t="shared" si="440"/>
        <v>8.7472952762406297E-2</v>
      </c>
      <c r="AM2369">
        <f t="shared" si="441"/>
        <v>8.6363931877285374E-2</v>
      </c>
      <c r="AN2369">
        <f t="shared" si="442"/>
        <v>8.8306881223416664E-2</v>
      </c>
      <c r="AO2369">
        <f t="shared" si="443"/>
        <v>7.5419488513078406E-2</v>
      </c>
      <c r="AP2369">
        <f t="shared" si="444"/>
        <v>7.377395826042861E-2</v>
      </c>
      <c r="AQ2369">
        <f t="shared" si="445"/>
        <v>37.711585149728727</v>
      </c>
    </row>
    <row r="2370" spans="1:43" x14ac:dyDescent="0.2">
      <c r="A2370">
        <v>46083</v>
      </c>
      <c r="B2370">
        <v>4</v>
      </c>
      <c r="C2370">
        <v>46</v>
      </c>
      <c r="D2370" t="s">
        <v>137</v>
      </c>
      <c r="E2370">
        <v>83</v>
      </c>
      <c r="F2370" t="s">
        <v>1538</v>
      </c>
      <c r="G2370" t="s">
        <v>1539</v>
      </c>
      <c r="H2370" t="s">
        <v>602</v>
      </c>
      <c r="I2370">
        <v>43</v>
      </c>
      <c r="J2370">
        <v>14</v>
      </c>
      <c r="K2370">
        <v>65</v>
      </c>
      <c r="L2370">
        <v>58</v>
      </c>
      <c r="M2370">
        <v>18</v>
      </c>
      <c r="N2370">
        <v>83</v>
      </c>
      <c r="O2370">
        <v>71</v>
      </c>
      <c r="P2370">
        <v>24</v>
      </c>
      <c r="Q2370">
        <v>98</v>
      </c>
      <c r="R2370">
        <v>1200</v>
      </c>
      <c r="S2370">
        <v>0.99898301277841794</v>
      </c>
      <c r="T2370">
        <f t="shared" si="435"/>
        <v>1</v>
      </c>
      <c r="U2370">
        <f t="shared" si="436"/>
        <v>1198.7796153341014</v>
      </c>
      <c r="V2370">
        <f t="shared" si="437"/>
        <v>998.9830127784179</v>
      </c>
      <c r="W2370">
        <v>24.69</v>
      </c>
      <c r="X2370">
        <f t="shared" si="438"/>
        <v>24.66489058549914</v>
      </c>
      <c r="Y2370">
        <v>0</v>
      </c>
      <c r="Z2370">
        <v>0</v>
      </c>
      <c r="AA2370">
        <v>0</v>
      </c>
      <c r="AB2370" s="2">
        <v>0.1</v>
      </c>
      <c r="AC2370">
        <v>25</v>
      </c>
      <c r="AD2370">
        <f t="shared" si="439"/>
        <v>0.11016807219002084</v>
      </c>
      <c r="AE2370">
        <v>1630000</v>
      </c>
      <c r="AF2370">
        <v>0</v>
      </c>
      <c r="AG2370">
        <v>0</v>
      </c>
      <c r="AH2370">
        <v>37800</v>
      </c>
      <c r="AI2370">
        <v>0.17997780075153499</v>
      </c>
      <c r="AJ2370">
        <v>0.182605684920571</v>
      </c>
      <c r="AK2370" s="1">
        <f t="shared" ref="AK2370:AK2433" si="446">((U2370*AD2370+X2370)/(8760*AI2370))+Z2370*AA2370/1000000+Y2370/1000</f>
        <v>9.9411124945062351E-2</v>
      </c>
      <c r="AL2370" s="1">
        <f t="shared" si="440"/>
        <v>0.10125746630068184</v>
      </c>
      <c r="AM2370">
        <f t="shared" si="441"/>
        <v>0.10001310684806941</v>
      </c>
      <c r="AN2370">
        <f t="shared" si="442"/>
        <v>0.10219316262271066</v>
      </c>
      <c r="AO2370">
        <f t="shared" si="443"/>
        <v>8.7296328875465984E-2</v>
      </c>
      <c r="AP2370">
        <f t="shared" si="444"/>
        <v>8.544998751984649E-2</v>
      </c>
      <c r="AQ2370">
        <f t="shared" si="445"/>
        <v>42.313691368352266</v>
      </c>
    </row>
    <row r="2371" spans="1:43" x14ac:dyDescent="0.2">
      <c r="A2371">
        <v>46085</v>
      </c>
      <c r="B2371">
        <v>4</v>
      </c>
      <c r="C2371">
        <v>46</v>
      </c>
      <c r="D2371" t="s">
        <v>1561</v>
      </c>
      <c r="E2371">
        <v>85</v>
      </c>
      <c r="F2371" t="s">
        <v>1538</v>
      </c>
      <c r="G2371" t="s">
        <v>1539</v>
      </c>
      <c r="H2371" t="s">
        <v>602</v>
      </c>
      <c r="I2371">
        <v>43</v>
      </c>
      <c r="J2371">
        <v>14</v>
      </c>
      <c r="K2371">
        <v>65</v>
      </c>
      <c r="L2371">
        <v>58</v>
      </c>
      <c r="M2371">
        <v>18</v>
      </c>
      <c r="N2371">
        <v>83</v>
      </c>
      <c r="O2371">
        <v>71</v>
      </c>
      <c r="P2371">
        <v>24</v>
      </c>
      <c r="Q2371">
        <v>98</v>
      </c>
      <c r="R2371">
        <v>1200</v>
      </c>
      <c r="S2371">
        <v>0.98133090929109201</v>
      </c>
      <c r="T2371">
        <f t="shared" ref="T2371:T2434" si="447">IF(S2371="NA",0,1)</f>
        <v>1</v>
      </c>
      <c r="U2371">
        <f t="shared" ref="U2371:U2434" si="448">R2371*IF(S2371="NA",0,S2371)</f>
        <v>1177.5970911493105</v>
      </c>
      <c r="V2371">
        <f t="shared" ref="V2371:V2434" si="449">1000*S2371</f>
        <v>981.33090929109198</v>
      </c>
      <c r="W2371">
        <v>24.69</v>
      </c>
      <c r="X2371">
        <f t="shared" ref="X2371:X2434" si="450">W2371*S2371</f>
        <v>24.229060150397064</v>
      </c>
      <c r="Y2371">
        <v>0</v>
      </c>
      <c r="Z2371">
        <v>0</v>
      </c>
      <c r="AA2371">
        <v>0</v>
      </c>
      <c r="AB2371" s="2">
        <v>0.1</v>
      </c>
      <c r="AC2371">
        <v>25</v>
      </c>
      <c r="AD2371">
        <f t="shared" ref="AD2371:AD2434" si="451">(AB2371*(1+AB2371)^AC2371)/((1+AB2371)^AC2371-1)</f>
        <v>0.11016807219002084</v>
      </c>
      <c r="AE2371">
        <v>1630000</v>
      </c>
      <c r="AF2371">
        <v>0</v>
      </c>
      <c r="AG2371">
        <v>0</v>
      </c>
      <c r="AH2371">
        <v>37800</v>
      </c>
      <c r="AI2371">
        <v>0.18780007786831601</v>
      </c>
      <c r="AJ2371">
        <v>0.19154334570625001</v>
      </c>
      <c r="AK2371" s="1">
        <f t="shared" si="446"/>
        <v>9.358700214252233E-2</v>
      </c>
      <c r="AL2371" s="1">
        <f t="shared" ref="AL2371:AL2434" si="452">((U2371*AD2371+X2371)/(8760*AI2371))+Z2371*AA2371/1000000+Y2371/1000 + (AE2371*I2371)/(1000000*8760*AI2371*AC2371) + ((AF2371+AG2371)*L2371)/(1000000) + (AH2371*O2371)/(1000000*8760*AI2371*AC2371)</f>
        <v>9.5356439410029817E-2</v>
      </c>
      <c r="AM2371">
        <f t="shared" ref="AM2371:AM2434" si="453">((U2371*AD2371+X2371)/(8760*AI2371))+Z2371*AA2371/1000000+Y2371/1000 + (AE2371*J2371)/(1000000*8760*AI2371*AC2371) + ((AF2371+AG2371)*M2371)/(1000000) + (AH2371*P2371)/(1000000*8760*AI2371*AC2371)</f>
        <v>9.4163910204676612E-2</v>
      </c>
      <c r="AN2371">
        <f t="shared" ref="AN2371:AN2434" si="454">((U2371*AD2371+X2371)/(8760*AI2371))+Z2371*AA2371/1000000+Y2371/1000 + (AE2371*K2371)/(1000000*8760*AI2371*AC2371) + ((AF2371+AG2371)*N2371)/(1000000) + (AH2371*Q2371)/(1000000*8760*AI2371*AC2371)</f>
        <v>9.625316196798385E-2</v>
      </c>
      <c r="AO2371">
        <f t="shared" ref="AO2371:AO2434" si="455">((V2371*AD2371+X2371)/(8760*AI2371))+Z2371*AA2371/1000000+Y2371/1000 + (AE2371*I2371)/(1000000*8760*AI2371*AC2371) + ((AF2371+AG2371)*L2371)/(1000000) + (AH2371*O2371)/(1000000*8760*AI2371*AC2371)</f>
        <v>8.2213232361042235E-2</v>
      </c>
      <c r="AP2371">
        <f t="shared" ref="AP2371:AP2434" si="456">((V2371*AD2371+X2371)/(8760*AI2371))+Z2371*AA2371/1000000+Y2371/1000</f>
        <v>8.0443795093534748E-2</v>
      </c>
      <c r="AQ2371">
        <f t="shared" ref="AQ2371:AQ2434" si="457">(AE2371)/(AC2371*8760*AI2371) + ((AF2371+AG2371)) + (AH2371)/(AC2371*8760*AI2371)</f>
        <v>40.55123512512705</v>
      </c>
    </row>
    <row r="2372" spans="1:43" x14ac:dyDescent="0.2">
      <c r="A2372">
        <v>46087</v>
      </c>
      <c r="B2372">
        <v>4</v>
      </c>
      <c r="C2372">
        <v>46</v>
      </c>
      <c r="D2372" t="s">
        <v>1562</v>
      </c>
      <c r="E2372">
        <v>87</v>
      </c>
      <c r="F2372" t="s">
        <v>1538</v>
      </c>
      <c r="G2372" t="s">
        <v>1539</v>
      </c>
      <c r="H2372" t="s">
        <v>602</v>
      </c>
      <c r="I2372">
        <v>43</v>
      </c>
      <c r="J2372">
        <v>14</v>
      </c>
      <c r="K2372">
        <v>65</v>
      </c>
      <c r="L2372">
        <v>58</v>
      </c>
      <c r="M2372">
        <v>18</v>
      </c>
      <c r="N2372">
        <v>83</v>
      </c>
      <c r="O2372">
        <v>71</v>
      </c>
      <c r="P2372">
        <v>24</v>
      </c>
      <c r="Q2372">
        <v>98</v>
      </c>
      <c r="R2372">
        <v>1200</v>
      </c>
      <c r="S2372">
        <v>0.99573229948679598</v>
      </c>
      <c r="T2372">
        <f t="shared" si="447"/>
        <v>1</v>
      </c>
      <c r="U2372">
        <f t="shared" si="448"/>
        <v>1194.8787593841553</v>
      </c>
      <c r="V2372">
        <f t="shared" si="449"/>
        <v>995.73229948679602</v>
      </c>
      <c r="W2372">
        <v>24.69</v>
      </c>
      <c r="X2372">
        <f t="shared" si="450"/>
        <v>24.584630474328993</v>
      </c>
      <c r="Y2372">
        <v>0</v>
      </c>
      <c r="Z2372">
        <v>0</v>
      </c>
      <c r="AA2372">
        <v>0</v>
      </c>
      <c r="AB2372" s="2">
        <v>0.1</v>
      </c>
      <c r="AC2372">
        <v>25</v>
      </c>
      <c r="AD2372">
        <f t="shared" si="451"/>
        <v>0.11016807219002084</v>
      </c>
      <c r="AE2372">
        <v>1630000</v>
      </c>
      <c r="AF2372">
        <v>0</v>
      </c>
      <c r="AG2372">
        <v>0</v>
      </c>
      <c r="AH2372">
        <v>37800</v>
      </c>
      <c r="AI2372">
        <v>0.18172532554027701</v>
      </c>
      <c r="AJ2372">
        <v>0.18313531660224999</v>
      </c>
      <c r="AK2372" s="1">
        <f t="shared" si="446"/>
        <v>9.8134782687162761E-2</v>
      </c>
      <c r="AL2372" s="1">
        <f t="shared" si="452"/>
        <v>9.9963369075070238E-2</v>
      </c>
      <c r="AM2372">
        <f t="shared" si="453"/>
        <v>9.8730975753117234E-2</v>
      </c>
      <c r="AN2372">
        <f t="shared" si="454"/>
        <v>0.10089006746292219</v>
      </c>
      <c r="AO2372">
        <f t="shared" si="455"/>
        <v>8.61814790899572E-2</v>
      </c>
      <c r="AP2372">
        <f t="shared" si="456"/>
        <v>8.4352892702049723E-2</v>
      </c>
      <c r="AQ2372">
        <f t="shared" si="457"/>
        <v>41.906790324980712</v>
      </c>
    </row>
    <row r="2373" spans="1:43" x14ac:dyDescent="0.2">
      <c r="A2373">
        <v>46089</v>
      </c>
      <c r="B2373">
        <v>4</v>
      </c>
      <c r="C2373">
        <v>46</v>
      </c>
      <c r="D2373" t="s">
        <v>681</v>
      </c>
      <c r="E2373">
        <v>89</v>
      </c>
      <c r="F2373" t="s">
        <v>1538</v>
      </c>
      <c r="G2373" t="s">
        <v>1539</v>
      </c>
      <c r="H2373" t="s">
        <v>602</v>
      </c>
      <c r="I2373">
        <v>43</v>
      </c>
      <c r="J2373">
        <v>14</v>
      </c>
      <c r="K2373">
        <v>65</v>
      </c>
      <c r="L2373">
        <v>58</v>
      </c>
      <c r="M2373">
        <v>18</v>
      </c>
      <c r="N2373">
        <v>83</v>
      </c>
      <c r="O2373">
        <v>71</v>
      </c>
      <c r="P2373">
        <v>24</v>
      </c>
      <c r="Q2373">
        <v>98</v>
      </c>
      <c r="R2373">
        <v>1200</v>
      </c>
      <c r="S2373">
        <v>0.98742501735687305</v>
      </c>
      <c r="T2373">
        <f t="shared" si="447"/>
        <v>1</v>
      </c>
      <c r="U2373">
        <f t="shared" si="448"/>
        <v>1184.9100208282478</v>
      </c>
      <c r="V2373">
        <f t="shared" si="449"/>
        <v>987.42501735687301</v>
      </c>
      <c r="W2373">
        <v>24.69</v>
      </c>
      <c r="X2373">
        <f t="shared" si="450"/>
        <v>24.379523678541197</v>
      </c>
      <c r="Y2373">
        <v>0</v>
      </c>
      <c r="Z2373">
        <v>0</v>
      </c>
      <c r="AA2373">
        <v>0</v>
      </c>
      <c r="AB2373" s="2">
        <v>0.1</v>
      </c>
      <c r="AC2373">
        <v>25</v>
      </c>
      <c r="AD2373">
        <f t="shared" si="451"/>
        <v>0.11016807219002084</v>
      </c>
      <c r="AE2373">
        <v>1630000</v>
      </c>
      <c r="AF2373">
        <v>0</v>
      </c>
      <c r="AG2373">
        <v>0</v>
      </c>
      <c r="AH2373">
        <v>37800</v>
      </c>
      <c r="AI2373">
        <v>0.18281266901816001</v>
      </c>
      <c r="AJ2373">
        <v>0.18582068886274999</v>
      </c>
      <c r="AK2373" s="1">
        <f t="shared" si="446"/>
        <v>9.6737233368625247E-2</v>
      </c>
      <c r="AL2373" s="1">
        <f t="shared" si="452"/>
        <v>9.8554943587537899E-2</v>
      </c>
      <c r="AM2373">
        <f t="shared" si="453"/>
        <v>9.732988036392004E-2</v>
      </c>
      <c r="AN2373">
        <f t="shared" si="454"/>
        <v>9.9476130106582239E-2</v>
      </c>
      <c r="AO2373">
        <f t="shared" si="455"/>
        <v>8.4969323165870608E-2</v>
      </c>
      <c r="AP2373">
        <f t="shared" si="456"/>
        <v>8.3151612946957956E-2</v>
      </c>
      <c r="AQ2373">
        <f t="shared" si="457"/>
        <v>41.657534759796924</v>
      </c>
    </row>
    <row r="2374" spans="1:43" x14ac:dyDescent="0.2">
      <c r="A2374">
        <v>46091</v>
      </c>
      <c r="B2374">
        <v>4</v>
      </c>
      <c r="C2374">
        <v>46</v>
      </c>
      <c r="D2374" t="s">
        <v>66</v>
      </c>
      <c r="E2374">
        <v>91</v>
      </c>
      <c r="F2374" t="s">
        <v>1538</v>
      </c>
      <c r="G2374" t="s">
        <v>1539</v>
      </c>
      <c r="H2374" t="s">
        <v>602</v>
      </c>
      <c r="I2374">
        <v>43</v>
      </c>
      <c r="J2374">
        <v>14</v>
      </c>
      <c r="K2374">
        <v>65</v>
      </c>
      <c r="L2374">
        <v>58</v>
      </c>
      <c r="M2374">
        <v>18</v>
      </c>
      <c r="N2374">
        <v>83</v>
      </c>
      <c r="O2374">
        <v>71</v>
      </c>
      <c r="P2374">
        <v>24</v>
      </c>
      <c r="Q2374">
        <v>98</v>
      </c>
      <c r="R2374">
        <v>1200</v>
      </c>
      <c r="S2374">
        <v>0.99696276833613695</v>
      </c>
      <c r="T2374">
        <f t="shared" si="447"/>
        <v>1</v>
      </c>
      <c r="U2374">
        <f t="shared" si="448"/>
        <v>1196.3553220033643</v>
      </c>
      <c r="V2374">
        <f t="shared" si="449"/>
        <v>996.96276833613695</v>
      </c>
      <c r="W2374">
        <v>24.69</v>
      </c>
      <c r="X2374">
        <f t="shared" si="450"/>
        <v>24.615010750219223</v>
      </c>
      <c r="Y2374">
        <v>0</v>
      </c>
      <c r="Z2374">
        <v>0</v>
      </c>
      <c r="AA2374">
        <v>0</v>
      </c>
      <c r="AB2374" s="2">
        <v>0.1</v>
      </c>
      <c r="AC2374">
        <v>25</v>
      </c>
      <c r="AD2374">
        <f t="shared" si="451"/>
        <v>0.11016807219002084</v>
      </c>
      <c r="AE2374">
        <v>1630000</v>
      </c>
      <c r="AF2374">
        <v>0</v>
      </c>
      <c r="AG2374">
        <v>0</v>
      </c>
      <c r="AH2374">
        <v>37800</v>
      </c>
      <c r="AI2374">
        <v>0.17748911479555499</v>
      </c>
      <c r="AJ2374">
        <v>0.17906388885325</v>
      </c>
      <c r="AK2374" s="1">
        <f t="shared" si="446"/>
        <v>0.1006011724182424</v>
      </c>
      <c r="AL2374" s="1">
        <f t="shared" si="452"/>
        <v>0.1024734024814988</v>
      </c>
      <c r="AM2374">
        <f t="shared" si="453"/>
        <v>0.10121159508624789</v>
      </c>
      <c r="AN2374">
        <f t="shared" si="454"/>
        <v>0.10342221878724255</v>
      </c>
      <c r="AO2374">
        <f t="shared" si="455"/>
        <v>8.8345136716021413E-2</v>
      </c>
      <c r="AP2374">
        <f t="shared" si="456"/>
        <v>8.6472906652765011E-2</v>
      </c>
      <c r="AQ2374">
        <f t="shared" si="457"/>
        <v>42.906998116066852</v>
      </c>
    </row>
    <row r="2375" spans="1:43" x14ac:dyDescent="0.2">
      <c r="A2375">
        <v>46093</v>
      </c>
      <c r="B2375">
        <v>4</v>
      </c>
      <c r="C2375">
        <v>46</v>
      </c>
      <c r="D2375" t="s">
        <v>682</v>
      </c>
      <c r="E2375">
        <v>93</v>
      </c>
      <c r="F2375" t="s">
        <v>1538</v>
      </c>
      <c r="G2375" t="s">
        <v>1539</v>
      </c>
      <c r="H2375" t="s">
        <v>602</v>
      </c>
      <c r="I2375">
        <v>43</v>
      </c>
      <c r="J2375">
        <v>14</v>
      </c>
      <c r="K2375">
        <v>65</v>
      </c>
      <c r="L2375">
        <v>58</v>
      </c>
      <c r="M2375">
        <v>18</v>
      </c>
      <c r="N2375">
        <v>83</v>
      </c>
      <c r="O2375">
        <v>71</v>
      </c>
      <c r="P2375">
        <v>24</v>
      </c>
      <c r="Q2375">
        <v>98</v>
      </c>
      <c r="R2375">
        <v>1200</v>
      </c>
      <c r="S2375">
        <v>0.96862507717949997</v>
      </c>
      <c r="T2375">
        <f t="shared" si="447"/>
        <v>1</v>
      </c>
      <c r="U2375">
        <f t="shared" si="448"/>
        <v>1162.3500926153999</v>
      </c>
      <c r="V2375">
        <f t="shared" si="449"/>
        <v>968.62507717949995</v>
      </c>
      <c r="W2375">
        <v>24.69</v>
      </c>
      <c r="X2375">
        <f t="shared" si="450"/>
        <v>23.915353155561856</v>
      </c>
      <c r="Y2375">
        <v>0</v>
      </c>
      <c r="Z2375">
        <v>0</v>
      </c>
      <c r="AA2375">
        <v>0</v>
      </c>
      <c r="AB2375" s="2">
        <v>0.1</v>
      </c>
      <c r="AC2375">
        <v>25</v>
      </c>
      <c r="AD2375">
        <f t="shared" si="451"/>
        <v>0.11016807219002084</v>
      </c>
      <c r="AE2375">
        <v>1630000</v>
      </c>
      <c r="AF2375">
        <v>0</v>
      </c>
      <c r="AG2375">
        <v>0</v>
      </c>
      <c r="AH2375">
        <v>37800</v>
      </c>
      <c r="AI2375">
        <v>0.19488477148790601</v>
      </c>
      <c r="AJ2375">
        <v>0.20556062064175001</v>
      </c>
      <c r="AK2375" s="1">
        <f t="shared" si="446"/>
        <v>8.9017138582002428E-2</v>
      </c>
      <c r="AL2375" s="1">
        <f t="shared" si="452"/>
        <v>9.0722251065055659E-2</v>
      </c>
      <c r="AM2375">
        <f t="shared" si="453"/>
        <v>8.9573074164697036E-2</v>
      </c>
      <c r="AN2375">
        <f t="shared" si="454"/>
        <v>9.1586374849199029E-2</v>
      </c>
      <c r="AO2375">
        <f t="shared" si="455"/>
        <v>7.8220828255187835E-2</v>
      </c>
      <c r="AP2375">
        <f t="shared" si="456"/>
        <v>7.6515715772134604E-2</v>
      </c>
      <c r="AQ2375">
        <f t="shared" si="457"/>
        <v>39.077066186404657</v>
      </c>
    </row>
    <row r="2376" spans="1:43" x14ac:dyDescent="0.2">
      <c r="A2376">
        <v>46095</v>
      </c>
      <c r="B2376">
        <v>4</v>
      </c>
      <c r="C2376">
        <v>46</v>
      </c>
      <c r="D2376" t="s">
        <v>1563</v>
      </c>
      <c r="E2376">
        <v>95</v>
      </c>
      <c r="F2376" t="s">
        <v>1538</v>
      </c>
      <c r="G2376" t="s">
        <v>1539</v>
      </c>
      <c r="H2376" t="s">
        <v>602</v>
      </c>
      <c r="I2376">
        <v>43</v>
      </c>
      <c r="J2376">
        <v>14</v>
      </c>
      <c r="K2376">
        <v>65</v>
      </c>
      <c r="L2376">
        <v>58</v>
      </c>
      <c r="M2376">
        <v>18</v>
      </c>
      <c r="N2376">
        <v>83</v>
      </c>
      <c r="O2376">
        <v>71</v>
      </c>
      <c r="P2376">
        <v>24</v>
      </c>
      <c r="Q2376">
        <v>98</v>
      </c>
      <c r="R2376">
        <v>1200</v>
      </c>
      <c r="S2376">
        <v>0.97702379737581502</v>
      </c>
      <c r="T2376">
        <f t="shared" si="447"/>
        <v>1</v>
      </c>
      <c r="U2376">
        <f t="shared" si="448"/>
        <v>1172.4285568509781</v>
      </c>
      <c r="V2376">
        <f t="shared" si="449"/>
        <v>977.02379737581498</v>
      </c>
      <c r="W2376">
        <v>24.69</v>
      </c>
      <c r="X2376">
        <f t="shared" si="450"/>
        <v>24.122717557208873</v>
      </c>
      <c r="Y2376">
        <v>0</v>
      </c>
      <c r="Z2376">
        <v>0</v>
      </c>
      <c r="AA2376">
        <v>0</v>
      </c>
      <c r="AB2376" s="2">
        <v>0.1</v>
      </c>
      <c r="AC2376">
        <v>25</v>
      </c>
      <c r="AD2376">
        <f t="shared" si="451"/>
        <v>0.11016807219002084</v>
      </c>
      <c r="AE2376">
        <v>1630000</v>
      </c>
      <c r="AF2376">
        <v>0</v>
      </c>
      <c r="AG2376">
        <v>0</v>
      </c>
      <c r="AH2376">
        <v>37800</v>
      </c>
      <c r="AI2376">
        <v>0.19320367027438901</v>
      </c>
      <c r="AJ2376">
        <v>0.19746127173125</v>
      </c>
      <c r="AK2376" s="1">
        <f t="shared" si="446"/>
        <v>9.0570255978991682E-2</v>
      </c>
      <c r="AL2376" s="1">
        <f t="shared" si="452"/>
        <v>9.2290204964169176E-2</v>
      </c>
      <c r="AM2376">
        <f t="shared" si="453"/>
        <v>9.1131028861005589E-2</v>
      </c>
      <c r="AN2376">
        <f t="shared" si="454"/>
        <v>9.3161847650723106E-2</v>
      </c>
      <c r="AO2376">
        <f t="shared" si="455"/>
        <v>7.9570664861806736E-2</v>
      </c>
      <c r="AP2376">
        <f t="shared" si="456"/>
        <v>7.7850715876629242E-2</v>
      </c>
      <c r="AQ2376">
        <f t="shared" si="457"/>
        <v>39.417083036464255</v>
      </c>
    </row>
    <row r="2377" spans="1:43" x14ac:dyDescent="0.2">
      <c r="A2377">
        <v>46097</v>
      </c>
      <c r="B2377">
        <v>4</v>
      </c>
      <c r="C2377">
        <v>46</v>
      </c>
      <c r="D2377" t="s">
        <v>1564</v>
      </c>
      <c r="E2377">
        <v>97</v>
      </c>
      <c r="F2377" t="s">
        <v>1538</v>
      </c>
      <c r="G2377" t="s">
        <v>1539</v>
      </c>
      <c r="H2377" t="s">
        <v>602</v>
      </c>
      <c r="I2377">
        <v>43</v>
      </c>
      <c r="J2377">
        <v>14</v>
      </c>
      <c r="K2377">
        <v>65</v>
      </c>
      <c r="L2377">
        <v>58</v>
      </c>
      <c r="M2377">
        <v>18</v>
      </c>
      <c r="N2377">
        <v>83</v>
      </c>
      <c r="O2377">
        <v>71</v>
      </c>
      <c r="P2377">
        <v>24</v>
      </c>
      <c r="Q2377">
        <v>98</v>
      </c>
      <c r="R2377">
        <v>1200</v>
      </c>
      <c r="S2377">
        <v>0.99440079033374795</v>
      </c>
      <c r="T2377">
        <f t="shared" si="447"/>
        <v>1</v>
      </c>
      <c r="U2377">
        <f t="shared" si="448"/>
        <v>1193.2809484004974</v>
      </c>
      <c r="V2377">
        <f t="shared" si="449"/>
        <v>994.40079033374798</v>
      </c>
      <c r="W2377">
        <v>24.69</v>
      </c>
      <c r="X2377">
        <f t="shared" si="450"/>
        <v>24.55175551334024</v>
      </c>
      <c r="Y2377">
        <v>0</v>
      </c>
      <c r="Z2377">
        <v>0</v>
      </c>
      <c r="AA2377">
        <v>0</v>
      </c>
      <c r="AB2377" s="2">
        <v>0.1</v>
      </c>
      <c r="AC2377">
        <v>25</v>
      </c>
      <c r="AD2377">
        <f t="shared" si="451"/>
        <v>0.11016807219002084</v>
      </c>
      <c r="AE2377">
        <v>1630000</v>
      </c>
      <c r="AF2377">
        <v>0</v>
      </c>
      <c r="AG2377">
        <v>0</v>
      </c>
      <c r="AH2377">
        <v>37800</v>
      </c>
      <c r="AI2377">
        <v>0.181979282272173</v>
      </c>
      <c r="AJ2377">
        <v>0.18312452718575001</v>
      </c>
      <c r="AK2377" s="1">
        <f t="shared" si="446"/>
        <v>9.7866788824421513E-2</v>
      </c>
      <c r="AL2377" s="1">
        <f t="shared" si="452"/>
        <v>9.9692823373365436E-2</v>
      </c>
      <c r="AM2377">
        <f t="shared" si="453"/>
        <v>9.8462149887739658E-2</v>
      </c>
      <c r="AN2377">
        <f t="shared" si="454"/>
        <v>0.10061822852997097</v>
      </c>
      <c r="AO2377">
        <f t="shared" si="455"/>
        <v>8.5948570012412046E-2</v>
      </c>
      <c r="AP2377">
        <f t="shared" si="456"/>
        <v>8.4122535463468123E-2</v>
      </c>
      <c r="AQ2377">
        <f t="shared" si="457"/>
        <v>41.848308329765104</v>
      </c>
    </row>
    <row r="2378" spans="1:43" x14ac:dyDescent="0.2">
      <c r="A2378">
        <v>46099</v>
      </c>
      <c r="B2378">
        <v>4</v>
      </c>
      <c r="C2378">
        <v>46</v>
      </c>
      <c r="D2378" t="s">
        <v>1565</v>
      </c>
      <c r="E2378">
        <v>99</v>
      </c>
      <c r="F2378" t="s">
        <v>1538</v>
      </c>
      <c r="G2378" t="s">
        <v>1539</v>
      </c>
      <c r="H2378" t="s">
        <v>602</v>
      </c>
      <c r="I2378">
        <v>43</v>
      </c>
      <c r="J2378">
        <v>14</v>
      </c>
      <c r="K2378">
        <v>65</v>
      </c>
      <c r="L2378">
        <v>58</v>
      </c>
      <c r="M2378">
        <v>18</v>
      </c>
      <c r="N2378">
        <v>83</v>
      </c>
      <c r="O2378">
        <v>71</v>
      </c>
      <c r="P2378">
        <v>24</v>
      </c>
      <c r="Q2378">
        <v>98</v>
      </c>
      <c r="R2378">
        <v>1200</v>
      </c>
      <c r="S2378">
        <v>0.99938586685392605</v>
      </c>
      <c r="T2378">
        <f t="shared" si="447"/>
        <v>1</v>
      </c>
      <c r="U2378">
        <f t="shared" si="448"/>
        <v>1199.2630402247112</v>
      </c>
      <c r="V2378">
        <f t="shared" si="449"/>
        <v>999.38586685392602</v>
      </c>
      <c r="W2378">
        <v>24.69</v>
      </c>
      <c r="X2378">
        <f t="shared" si="450"/>
        <v>24.674837052623435</v>
      </c>
      <c r="Y2378">
        <v>0</v>
      </c>
      <c r="Z2378">
        <v>0</v>
      </c>
      <c r="AA2378">
        <v>0</v>
      </c>
      <c r="AB2378" s="2">
        <v>0.1</v>
      </c>
      <c r="AC2378">
        <v>25</v>
      </c>
      <c r="AD2378">
        <f t="shared" si="451"/>
        <v>0.11016807219002084</v>
      </c>
      <c r="AE2378">
        <v>1630000</v>
      </c>
      <c r="AF2378">
        <v>0</v>
      </c>
      <c r="AG2378">
        <v>0</v>
      </c>
      <c r="AH2378">
        <v>37800</v>
      </c>
      <c r="AI2378">
        <v>0.180835112351872</v>
      </c>
      <c r="AJ2378">
        <v>0.18313531660224999</v>
      </c>
      <c r="AK2378" s="1">
        <f t="shared" si="446"/>
        <v>9.8979730902571533E-2</v>
      </c>
      <c r="AL2378" s="1">
        <f t="shared" si="452"/>
        <v>0.10081731903630968</v>
      </c>
      <c r="AM2378">
        <f t="shared" si="453"/>
        <v>9.9578858901478176E-2</v>
      </c>
      <c r="AN2378">
        <f t="shared" si="454"/>
        <v>0.10174857936523496</v>
      </c>
      <c r="AO2378">
        <f t="shared" si="455"/>
        <v>8.691676589192715E-2</v>
      </c>
      <c r="AP2378">
        <f t="shared" si="456"/>
        <v>8.5079177758189004E-2</v>
      </c>
      <c r="AQ2378">
        <f t="shared" si="457"/>
        <v>42.113088631464635</v>
      </c>
    </row>
    <row r="2379" spans="1:43" x14ac:dyDescent="0.2">
      <c r="A2379">
        <v>46101</v>
      </c>
      <c r="B2379">
        <v>4</v>
      </c>
      <c r="C2379">
        <v>46</v>
      </c>
      <c r="D2379" t="s">
        <v>1566</v>
      </c>
      <c r="E2379">
        <v>101</v>
      </c>
      <c r="F2379" t="s">
        <v>1538</v>
      </c>
      <c r="G2379" t="s">
        <v>1539</v>
      </c>
      <c r="H2379" t="s">
        <v>602</v>
      </c>
      <c r="I2379">
        <v>43</v>
      </c>
      <c r="J2379">
        <v>14</v>
      </c>
      <c r="K2379">
        <v>65</v>
      </c>
      <c r="L2379">
        <v>58</v>
      </c>
      <c r="M2379">
        <v>18</v>
      </c>
      <c r="N2379">
        <v>83</v>
      </c>
      <c r="O2379">
        <v>71</v>
      </c>
      <c r="P2379">
        <v>24</v>
      </c>
      <c r="Q2379">
        <v>98</v>
      </c>
      <c r="R2379">
        <v>1200</v>
      </c>
      <c r="S2379">
        <v>1.0008975416421899</v>
      </c>
      <c r="T2379">
        <f t="shared" si="447"/>
        <v>1</v>
      </c>
      <c r="U2379">
        <f t="shared" si="448"/>
        <v>1201.077049970628</v>
      </c>
      <c r="V2379">
        <f t="shared" si="449"/>
        <v>1000.8975416421899</v>
      </c>
      <c r="W2379">
        <v>24.69</v>
      </c>
      <c r="X2379">
        <f t="shared" si="450"/>
        <v>24.712160303145669</v>
      </c>
      <c r="Y2379">
        <v>0</v>
      </c>
      <c r="Z2379">
        <v>0</v>
      </c>
      <c r="AA2379">
        <v>0</v>
      </c>
      <c r="AB2379" s="2">
        <v>0.1</v>
      </c>
      <c r="AC2379">
        <v>25</v>
      </c>
      <c r="AD2379">
        <f t="shared" si="451"/>
        <v>0.11016807219002084</v>
      </c>
      <c r="AE2379">
        <v>1630000</v>
      </c>
      <c r="AF2379">
        <v>0</v>
      </c>
      <c r="AG2379">
        <v>0</v>
      </c>
      <c r="AH2379">
        <v>37800</v>
      </c>
      <c r="AI2379">
        <v>0.18007351863682799</v>
      </c>
      <c r="AJ2379">
        <v>0.18161023695637499</v>
      </c>
      <c r="AK2379" s="1">
        <f t="shared" si="446"/>
        <v>9.9548701021857103E-2</v>
      </c>
      <c r="AL2379" s="1">
        <f t="shared" si="452"/>
        <v>0.10139406095671342</v>
      </c>
      <c r="AM2379">
        <f t="shared" si="453"/>
        <v>0.1001503629420306</v>
      </c>
      <c r="AN2379">
        <f t="shared" si="454"/>
        <v>0.10232925991036791</v>
      </c>
      <c r="AO2379">
        <f t="shared" si="455"/>
        <v>8.741360257002953E-2</v>
      </c>
      <c r="AP2379">
        <f t="shared" si="456"/>
        <v>8.5568242635173208E-2</v>
      </c>
      <c r="AQ2379">
        <f t="shared" si="457"/>
        <v>42.291199571183093</v>
      </c>
    </row>
    <row r="2380" spans="1:43" x14ac:dyDescent="0.2">
      <c r="A2380">
        <v>46103</v>
      </c>
      <c r="B2380">
        <v>4</v>
      </c>
      <c r="C2380">
        <v>46</v>
      </c>
      <c r="D2380" t="s">
        <v>989</v>
      </c>
      <c r="E2380">
        <v>103</v>
      </c>
      <c r="F2380" t="s">
        <v>1538</v>
      </c>
      <c r="G2380" t="s">
        <v>1539</v>
      </c>
      <c r="H2380" t="s">
        <v>602</v>
      </c>
      <c r="I2380">
        <v>43</v>
      </c>
      <c r="J2380">
        <v>14</v>
      </c>
      <c r="K2380">
        <v>65</v>
      </c>
      <c r="L2380">
        <v>58</v>
      </c>
      <c r="M2380">
        <v>18</v>
      </c>
      <c r="N2380">
        <v>83</v>
      </c>
      <c r="O2380">
        <v>71</v>
      </c>
      <c r="P2380">
        <v>24</v>
      </c>
      <c r="Q2380">
        <v>98</v>
      </c>
      <c r="R2380">
        <v>1200</v>
      </c>
      <c r="S2380">
        <v>0.96863784534590602</v>
      </c>
      <c r="T2380">
        <f t="shared" si="447"/>
        <v>1</v>
      </c>
      <c r="U2380">
        <f t="shared" si="448"/>
        <v>1162.3654144150871</v>
      </c>
      <c r="V2380">
        <f t="shared" si="449"/>
        <v>968.63784534590604</v>
      </c>
      <c r="W2380">
        <v>24.69</v>
      </c>
      <c r="X2380">
        <f t="shared" si="450"/>
        <v>23.91566840159042</v>
      </c>
      <c r="Y2380">
        <v>0</v>
      </c>
      <c r="Z2380">
        <v>0</v>
      </c>
      <c r="AA2380">
        <v>0</v>
      </c>
      <c r="AB2380" s="2">
        <v>0.1</v>
      </c>
      <c r="AC2380">
        <v>25</v>
      </c>
      <c r="AD2380">
        <f t="shared" si="451"/>
        <v>0.11016807219002084</v>
      </c>
      <c r="AE2380">
        <v>1630000</v>
      </c>
      <c r="AF2380">
        <v>0</v>
      </c>
      <c r="AG2380">
        <v>0</v>
      </c>
      <c r="AH2380">
        <v>37800</v>
      </c>
      <c r="AI2380">
        <v>0.19928030400157901</v>
      </c>
      <c r="AJ2380">
        <v>0.21863961035099999</v>
      </c>
      <c r="AK2380" s="1">
        <f t="shared" si="446"/>
        <v>8.7054832016464301E-2</v>
      </c>
      <c r="AL2380" s="1">
        <f t="shared" si="452"/>
        <v>8.8722334774882269E-2</v>
      </c>
      <c r="AM2380">
        <f t="shared" si="453"/>
        <v>8.7598505308906574E-2</v>
      </c>
      <c r="AN2380">
        <f t="shared" si="454"/>
        <v>8.9567398551022998E-2</v>
      </c>
      <c r="AO2380">
        <f t="shared" si="455"/>
        <v>7.6496495121799193E-2</v>
      </c>
      <c r="AP2380">
        <f t="shared" si="456"/>
        <v>7.4828992363381225E-2</v>
      </c>
      <c r="AQ2380">
        <f t="shared" si="457"/>
        <v>38.215141994639417</v>
      </c>
    </row>
    <row r="2381" spans="1:43" x14ac:dyDescent="0.2">
      <c r="A2381">
        <v>46105</v>
      </c>
      <c r="B2381">
        <v>4</v>
      </c>
      <c r="C2381">
        <v>46</v>
      </c>
      <c r="D2381" t="s">
        <v>1165</v>
      </c>
      <c r="E2381">
        <v>105</v>
      </c>
      <c r="F2381" t="s">
        <v>1538</v>
      </c>
      <c r="G2381" t="s">
        <v>1539</v>
      </c>
      <c r="H2381" t="s">
        <v>602</v>
      </c>
      <c r="I2381">
        <v>43</v>
      </c>
      <c r="J2381">
        <v>14</v>
      </c>
      <c r="K2381">
        <v>65</v>
      </c>
      <c r="L2381">
        <v>58</v>
      </c>
      <c r="M2381">
        <v>18</v>
      </c>
      <c r="N2381">
        <v>83</v>
      </c>
      <c r="O2381">
        <v>71</v>
      </c>
      <c r="P2381">
        <v>24</v>
      </c>
      <c r="Q2381">
        <v>98</v>
      </c>
      <c r="R2381">
        <v>1200</v>
      </c>
      <c r="S2381">
        <v>0.97156797165281295</v>
      </c>
      <c r="T2381">
        <f t="shared" si="447"/>
        <v>1</v>
      </c>
      <c r="U2381">
        <f t="shared" si="448"/>
        <v>1165.8815659833756</v>
      </c>
      <c r="V2381">
        <f t="shared" si="449"/>
        <v>971.56797165281296</v>
      </c>
      <c r="W2381">
        <v>24.69</v>
      </c>
      <c r="X2381">
        <f t="shared" si="450"/>
        <v>23.988013220107952</v>
      </c>
      <c r="Y2381">
        <v>0</v>
      </c>
      <c r="Z2381">
        <v>0</v>
      </c>
      <c r="AA2381">
        <v>0</v>
      </c>
      <c r="AB2381" s="2">
        <v>0.1</v>
      </c>
      <c r="AC2381">
        <v>25</v>
      </c>
      <c r="AD2381">
        <f t="shared" si="451"/>
        <v>0.11016807219002084</v>
      </c>
      <c r="AE2381">
        <v>1630000</v>
      </c>
      <c r="AF2381">
        <v>0</v>
      </c>
      <c r="AG2381">
        <v>0</v>
      </c>
      <c r="AH2381">
        <v>37800</v>
      </c>
      <c r="AI2381">
        <v>0.19175006181360399</v>
      </c>
      <c r="AJ2381">
        <v>0.195810072884125</v>
      </c>
      <c r="AK2381" s="1">
        <f t="shared" si="446"/>
        <v>9.0747256170875076E-2</v>
      </c>
      <c r="AL2381" s="1">
        <f t="shared" si="452"/>
        <v>9.2480243651964014E-2</v>
      </c>
      <c r="AM2381">
        <f t="shared" si="453"/>
        <v>9.1312280129515311E-2</v>
      </c>
      <c r="AN2381">
        <f t="shared" si="454"/>
        <v>9.335849404008513E-2</v>
      </c>
      <c r="AO2381">
        <f t="shared" si="455"/>
        <v>7.9735845929244306E-2</v>
      </c>
      <c r="AP2381">
        <f t="shared" si="456"/>
        <v>7.8002858448155368E-2</v>
      </c>
      <c r="AQ2381">
        <f t="shared" si="457"/>
        <v>39.7158939200663</v>
      </c>
    </row>
    <row r="2382" spans="1:43" x14ac:dyDescent="0.2">
      <c r="A2382">
        <v>46107</v>
      </c>
      <c r="B2382">
        <v>4</v>
      </c>
      <c r="C2382">
        <v>46</v>
      </c>
      <c r="D2382" t="s">
        <v>1498</v>
      </c>
      <c r="E2382">
        <v>107</v>
      </c>
      <c r="F2382" t="s">
        <v>1538</v>
      </c>
      <c r="G2382" t="s">
        <v>1539</v>
      </c>
      <c r="H2382" t="s">
        <v>602</v>
      </c>
      <c r="I2382">
        <v>43</v>
      </c>
      <c r="J2382">
        <v>14</v>
      </c>
      <c r="K2382">
        <v>65</v>
      </c>
      <c r="L2382">
        <v>58</v>
      </c>
      <c r="M2382">
        <v>18</v>
      </c>
      <c r="N2382">
        <v>83</v>
      </c>
      <c r="O2382">
        <v>71</v>
      </c>
      <c r="P2382">
        <v>24</v>
      </c>
      <c r="Q2382">
        <v>98</v>
      </c>
      <c r="R2382">
        <v>1200</v>
      </c>
      <c r="S2382">
        <v>0.98137736937095399</v>
      </c>
      <c r="T2382">
        <f t="shared" si="447"/>
        <v>1</v>
      </c>
      <c r="U2382">
        <f t="shared" si="448"/>
        <v>1177.6528432451448</v>
      </c>
      <c r="V2382">
        <f t="shared" si="449"/>
        <v>981.37736937095394</v>
      </c>
      <c r="W2382">
        <v>24.69</v>
      </c>
      <c r="X2382">
        <f t="shared" si="450"/>
        <v>24.230207249768856</v>
      </c>
      <c r="Y2382">
        <v>0</v>
      </c>
      <c r="Z2382">
        <v>0</v>
      </c>
      <c r="AA2382">
        <v>0</v>
      </c>
      <c r="AB2382" s="2">
        <v>0.1</v>
      </c>
      <c r="AC2382">
        <v>25</v>
      </c>
      <c r="AD2382">
        <f t="shared" si="451"/>
        <v>0.11016807219002084</v>
      </c>
      <c r="AE2382">
        <v>1630000</v>
      </c>
      <c r="AF2382">
        <v>0</v>
      </c>
      <c r="AG2382">
        <v>0</v>
      </c>
      <c r="AH2382">
        <v>37800</v>
      </c>
      <c r="AI2382">
        <v>0.18462498326235</v>
      </c>
      <c r="AJ2382">
        <v>0.18735979918562501</v>
      </c>
      <c r="AK2382" s="1">
        <f t="shared" si="446"/>
        <v>9.5200974861250218E-2</v>
      </c>
      <c r="AL2382" s="1">
        <f t="shared" si="452"/>
        <v>9.7000842088042646E-2</v>
      </c>
      <c r="AM2382">
        <f t="shared" si="453"/>
        <v>9.5787804319977798E-2</v>
      </c>
      <c r="AN2382">
        <f t="shared" si="454"/>
        <v>9.7912986063545371E-2</v>
      </c>
      <c r="AO2382">
        <f t="shared" si="455"/>
        <v>8.363097132370971E-2</v>
      </c>
      <c r="AP2382">
        <f t="shared" si="456"/>
        <v>8.1831104096917281E-2</v>
      </c>
      <c r="AQ2382">
        <f t="shared" si="457"/>
        <v>41.248616409262858</v>
      </c>
    </row>
    <row r="2383" spans="1:43" x14ac:dyDescent="0.2">
      <c r="A2383">
        <v>46109</v>
      </c>
      <c r="B2383">
        <v>4</v>
      </c>
      <c r="C2383">
        <v>46</v>
      </c>
      <c r="D2383" t="s">
        <v>1567</v>
      </c>
      <c r="E2383">
        <v>109</v>
      </c>
      <c r="F2383" t="s">
        <v>1538</v>
      </c>
      <c r="G2383" t="s">
        <v>1539</v>
      </c>
      <c r="H2383" t="s">
        <v>602</v>
      </c>
      <c r="I2383">
        <v>43</v>
      </c>
      <c r="J2383">
        <v>14</v>
      </c>
      <c r="K2383">
        <v>65</v>
      </c>
      <c r="L2383">
        <v>58</v>
      </c>
      <c r="M2383">
        <v>18</v>
      </c>
      <c r="N2383">
        <v>83</v>
      </c>
      <c r="O2383">
        <v>71</v>
      </c>
      <c r="P2383">
        <v>24</v>
      </c>
      <c r="Q2383">
        <v>98</v>
      </c>
      <c r="R2383">
        <v>1200</v>
      </c>
      <c r="S2383">
        <v>1.0017690565437101</v>
      </c>
      <c r="T2383">
        <f t="shared" si="447"/>
        <v>1</v>
      </c>
      <c r="U2383">
        <f t="shared" si="448"/>
        <v>1202.1228678524521</v>
      </c>
      <c r="V2383">
        <f t="shared" si="449"/>
        <v>1001.7690565437101</v>
      </c>
      <c r="W2383">
        <v>24.69</v>
      </c>
      <c r="X2383">
        <f t="shared" si="450"/>
        <v>24.733678006064203</v>
      </c>
      <c r="Y2383">
        <v>0</v>
      </c>
      <c r="Z2383">
        <v>0</v>
      </c>
      <c r="AA2383">
        <v>0</v>
      </c>
      <c r="AB2383" s="2">
        <v>0.1</v>
      </c>
      <c r="AC2383">
        <v>25</v>
      </c>
      <c r="AD2383">
        <f t="shared" si="451"/>
        <v>0.11016807219002084</v>
      </c>
      <c r="AE2383">
        <v>1630000</v>
      </c>
      <c r="AF2383">
        <v>0</v>
      </c>
      <c r="AG2383">
        <v>0</v>
      </c>
      <c r="AH2383">
        <v>37800</v>
      </c>
      <c r="AI2383">
        <v>0.176599265426476</v>
      </c>
      <c r="AJ2383">
        <v>0.1811668342495</v>
      </c>
      <c r="AK2383" s="1">
        <f t="shared" si="446"/>
        <v>0.10159551720619012</v>
      </c>
      <c r="AL2383" s="1">
        <f t="shared" si="452"/>
        <v>0.10347718107278955</v>
      </c>
      <c r="AM2383">
        <f t="shared" si="453"/>
        <v>0.10220901567535867</v>
      </c>
      <c r="AN2383">
        <f t="shared" si="454"/>
        <v>0.10443077827945607</v>
      </c>
      <c r="AO2383">
        <f t="shared" si="455"/>
        <v>8.9209271135291604E-2</v>
      </c>
      <c r="AP2383">
        <f t="shared" si="456"/>
        <v>8.7327607268692167E-2</v>
      </c>
      <c r="AQ2383">
        <f t="shared" si="457"/>
        <v>43.123198138815823</v>
      </c>
    </row>
    <row r="2384" spans="1:43" x14ac:dyDescent="0.2">
      <c r="A2384">
        <v>46111</v>
      </c>
      <c r="B2384">
        <v>4</v>
      </c>
      <c r="C2384">
        <v>46</v>
      </c>
      <c r="D2384" t="s">
        <v>1568</v>
      </c>
      <c r="E2384">
        <v>111</v>
      </c>
      <c r="F2384" t="s">
        <v>1538</v>
      </c>
      <c r="G2384" t="s">
        <v>1539</v>
      </c>
      <c r="H2384" t="s">
        <v>602</v>
      </c>
      <c r="I2384">
        <v>43</v>
      </c>
      <c r="J2384">
        <v>14</v>
      </c>
      <c r="K2384">
        <v>65</v>
      </c>
      <c r="L2384">
        <v>58</v>
      </c>
      <c r="M2384">
        <v>18</v>
      </c>
      <c r="N2384">
        <v>83</v>
      </c>
      <c r="O2384">
        <v>71</v>
      </c>
      <c r="P2384">
        <v>24</v>
      </c>
      <c r="Q2384">
        <v>98</v>
      </c>
      <c r="R2384">
        <v>1200</v>
      </c>
      <c r="S2384">
        <v>0.99180079624056805</v>
      </c>
      <c r="T2384">
        <f t="shared" si="447"/>
        <v>1</v>
      </c>
      <c r="U2384">
        <f t="shared" si="448"/>
        <v>1190.1609554886816</v>
      </c>
      <c r="V2384">
        <f t="shared" si="449"/>
        <v>991.80079624056805</v>
      </c>
      <c r="W2384">
        <v>24.69</v>
      </c>
      <c r="X2384">
        <f t="shared" si="450"/>
        <v>24.487561659179626</v>
      </c>
      <c r="Y2384">
        <v>0</v>
      </c>
      <c r="Z2384">
        <v>0</v>
      </c>
      <c r="AA2384">
        <v>0</v>
      </c>
      <c r="AB2384" s="2">
        <v>0.1</v>
      </c>
      <c r="AC2384">
        <v>25</v>
      </c>
      <c r="AD2384">
        <f t="shared" si="451"/>
        <v>0.11016807219002084</v>
      </c>
      <c r="AE2384">
        <v>1630000</v>
      </c>
      <c r="AF2384">
        <v>0</v>
      </c>
      <c r="AG2384">
        <v>0</v>
      </c>
      <c r="AH2384">
        <v>37800</v>
      </c>
      <c r="AI2384">
        <v>0.18356906859728001</v>
      </c>
      <c r="AJ2384">
        <v>0.18588732471637501</v>
      </c>
      <c r="AK2384" s="1">
        <f t="shared" si="446"/>
        <v>9.6765550995955962E-2</v>
      </c>
      <c r="AL2384" s="1">
        <f t="shared" si="452"/>
        <v>9.8575771307908497E-2</v>
      </c>
      <c r="AM2384">
        <f t="shared" si="453"/>
        <v>9.7355755978872333E-2</v>
      </c>
      <c r="AN2384">
        <f t="shared" si="454"/>
        <v>9.9493162061682475E-2</v>
      </c>
      <c r="AO2384">
        <f t="shared" si="455"/>
        <v>8.4986174004509543E-2</v>
      </c>
      <c r="AP2384">
        <f t="shared" si="456"/>
        <v>8.3175953692557009E-2</v>
      </c>
      <c r="AQ2384">
        <f t="shared" si="457"/>
        <v>41.485884154385751</v>
      </c>
    </row>
    <row r="2385" spans="1:43" x14ac:dyDescent="0.2">
      <c r="A2385">
        <v>46113</v>
      </c>
      <c r="B2385">
        <v>4</v>
      </c>
      <c r="C2385">
        <v>46</v>
      </c>
      <c r="D2385" t="s">
        <v>1087</v>
      </c>
      <c r="E2385">
        <v>113</v>
      </c>
      <c r="F2385" t="s">
        <v>1538</v>
      </c>
      <c r="G2385" t="s">
        <v>1539</v>
      </c>
      <c r="H2385" t="s">
        <v>602</v>
      </c>
      <c r="I2385">
        <v>43</v>
      </c>
      <c r="J2385">
        <v>14</v>
      </c>
      <c r="K2385">
        <v>65</v>
      </c>
      <c r="L2385">
        <v>58</v>
      </c>
      <c r="M2385">
        <v>18</v>
      </c>
      <c r="N2385">
        <v>83</v>
      </c>
      <c r="O2385">
        <v>71</v>
      </c>
      <c r="P2385">
        <v>24</v>
      </c>
      <c r="Q2385">
        <v>98</v>
      </c>
      <c r="R2385">
        <v>1200</v>
      </c>
      <c r="S2385">
        <v>0.96972762576995397</v>
      </c>
      <c r="T2385">
        <f t="shared" si="447"/>
        <v>1</v>
      </c>
      <c r="U2385">
        <f t="shared" si="448"/>
        <v>1163.6731509239448</v>
      </c>
      <c r="V2385">
        <f t="shared" si="449"/>
        <v>969.72762576995399</v>
      </c>
      <c r="W2385">
        <v>24.69</v>
      </c>
      <c r="X2385">
        <f t="shared" si="450"/>
        <v>23.942575080260166</v>
      </c>
      <c r="Y2385">
        <v>0</v>
      </c>
      <c r="Z2385">
        <v>0</v>
      </c>
      <c r="AA2385">
        <v>0</v>
      </c>
      <c r="AB2385" s="2">
        <v>0.1</v>
      </c>
      <c r="AC2385">
        <v>25</v>
      </c>
      <c r="AD2385">
        <f t="shared" si="451"/>
        <v>0.11016807219002084</v>
      </c>
      <c r="AE2385">
        <v>1630000</v>
      </c>
      <c r="AF2385">
        <v>0</v>
      </c>
      <c r="AG2385">
        <v>0</v>
      </c>
      <c r="AH2385">
        <v>37800</v>
      </c>
      <c r="AI2385">
        <v>0.20014266728156099</v>
      </c>
      <c r="AJ2385">
        <v>0.20474269886662499</v>
      </c>
      <c r="AK2385" s="1">
        <f t="shared" si="446"/>
        <v>8.6777255460405642E-2</v>
      </c>
      <c r="AL2385" s="1">
        <f t="shared" si="452"/>
        <v>8.8437573378291306E-2</v>
      </c>
      <c r="AM2385">
        <f t="shared" si="453"/>
        <v>8.7318586204454415E-2</v>
      </c>
      <c r="AN2385">
        <f t="shared" si="454"/>
        <v>8.9278995991956864E-2</v>
      </c>
      <c r="AO2385">
        <f t="shared" si="455"/>
        <v>7.6250716127301471E-2</v>
      </c>
      <c r="AP2385">
        <f t="shared" si="456"/>
        <v>7.4590398209415806E-2</v>
      </c>
      <c r="AQ2385">
        <f t="shared" si="457"/>
        <v>38.050482776077523</v>
      </c>
    </row>
    <row r="2386" spans="1:43" x14ac:dyDescent="0.2">
      <c r="A2386">
        <v>46115</v>
      </c>
      <c r="B2386">
        <v>4</v>
      </c>
      <c r="C2386">
        <v>46</v>
      </c>
      <c r="D2386" t="s">
        <v>1569</v>
      </c>
      <c r="E2386">
        <v>115</v>
      </c>
      <c r="F2386" t="s">
        <v>1538</v>
      </c>
      <c r="G2386" t="s">
        <v>1539</v>
      </c>
      <c r="H2386" t="s">
        <v>602</v>
      </c>
      <c r="I2386">
        <v>43</v>
      </c>
      <c r="J2386">
        <v>14</v>
      </c>
      <c r="K2386">
        <v>65</v>
      </c>
      <c r="L2386">
        <v>58</v>
      </c>
      <c r="M2386">
        <v>18</v>
      </c>
      <c r="N2386">
        <v>83</v>
      </c>
      <c r="O2386">
        <v>71</v>
      </c>
      <c r="P2386">
        <v>24</v>
      </c>
      <c r="Q2386">
        <v>98</v>
      </c>
      <c r="R2386">
        <v>1200</v>
      </c>
      <c r="S2386">
        <v>0.99127641178312798</v>
      </c>
      <c r="T2386">
        <f t="shared" si="447"/>
        <v>1</v>
      </c>
      <c r="U2386">
        <f t="shared" si="448"/>
        <v>1189.5316941397537</v>
      </c>
      <c r="V2386">
        <f t="shared" si="449"/>
        <v>991.27641178312797</v>
      </c>
      <c r="W2386">
        <v>24.69</v>
      </c>
      <c r="X2386">
        <f t="shared" si="450"/>
        <v>24.474614606925432</v>
      </c>
      <c r="Y2386">
        <v>0</v>
      </c>
      <c r="Z2386">
        <v>0</v>
      </c>
      <c r="AA2386">
        <v>0</v>
      </c>
      <c r="AB2386" s="2">
        <v>0.1</v>
      </c>
      <c r="AC2386">
        <v>25</v>
      </c>
      <c r="AD2386">
        <f t="shared" si="451"/>
        <v>0.11016807219002084</v>
      </c>
      <c r="AE2386">
        <v>1630000</v>
      </c>
      <c r="AF2386">
        <v>0</v>
      </c>
      <c r="AG2386">
        <v>0</v>
      </c>
      <c r="AH2386">
        <v>37800</v>
      </c>
      <c r="AI2386">
        <v>0.180345405652061</v>
      </c>
      <c r="AJ2386">
        <v>0.18268279152375</v>
      </c>
      <c r="AK2386" s="1">
        <f t="shared" si="446"/>
        <v>9.8443152868912198E-2</v>
      </c>
      <c r="AL2386" s="1">
        <f t="shared" si="452"/>
        <v>0.10028573075671328</v>
      </c>
      <c r="AM2386">
        <f t="shared" si="453"/>
        <v>9.9043907729307476E-2</v>
      </c>
      <c r="AN2386">
        <f t="shared" si="454"/>
        <v>0.10121951981333581</v>
      </c>
      <c r="AO2386">
        <f t="shared" si="455"/>
        <v>8.6460533762574621E-2</v>
      </c>
      <c r="AP2386">
        <f t="shared" si="456"/>
        <v>8.461795587477354E-2</v>
      </c>
      <c r="AQ2386">
        <f t="shared" si="457"/>
        <v>42.227441761659421</v>
      </c>
    </row>
    <row r="2387" spans="1:43" x14ac:dyDescent="0.2">
      <c r="A2387">
        <v>46117</v>
      </c>
      <c r="B2387">
        <v>4</v>
      </c>
      <c r="C2387">
        <v>46</v>
      </c>
      <c r="D2387" t="s">
        <v>1570</v>
      </c>
      <c r="E2387">
        <v>117</v>
      </c>
      <c r="F2387" t="s">
        <v>1538</v>
      </c>
      <c r="G2387" t="s">
        <v>1539</v>
      </c>
      <c r="H2387" t="s">
        <v>602</v>
      </c>
      <c r="I2387">
        <v>43</v>
      </c>
      <c r="J2387">
        <v>14</v>
      </c>
      <c r="K2387">
        <v>65</v>
      </c>
      <c r="L2387">
        <v>58</v>
      </c>
      <c r="M2387">
        <v>18</v>
      </c>
      <c r="N2387">
        <v>83</v>
      </c>
      <c r="O2387">
        <v>71</v>
      </c>
      <c r="P2387">
        <v>24</v>
      </c>
      <c r="Q2387">
        <v>98</v>
      </c>
      <c r="R2387">
        <v>1200</v>
      </c>
      <c r="S2387">
        <v>0.97699639797210702</v>
      </c>
      <c r="T2387">
        <f t="shared" si="447"/>
        <v>1</v>
      </c>
      <c r="U2387">
        <f t="shared" si="448"/>
        <v>1172.3956775665283</v>
      </c>
      <c r="V2387">
        <f t="shared" si="449"/>
        <v>976.99639797210705</v>
      </c>
      <c r="W2387">
        <v>24.69</v>
      </c>
      <c r="X2387">
        <f t="shared" si="450"/>
        <v>24.122041065931324</v>
      </c>
      <c r="Y2387">
        <v>0</v>
      </c>
      <c r="Z2387">
        <v>0</v>
      </c>
      <c r="AA2387">
        <v>0</v>
      </c>
      <c r="AB2387" s="2">
        <v>0.1</v>
      </c>
      <c r="AC2387">
        <v>25</v>
      </c>
      <c r="AD2387">
        <f t="shared" si="451"/>
        <v>0.11016807219002084</v>
      </c>
      <c r="AE2387">
        <v>1630000</v>
      </c>
      <c r="AF2387">
        <v>0</v>
      </c>
      <c r="AG2387">
        <v>0</v>
      </c>
      <c r="AH2387">
        <v>37800</v>
      </c>
      <c r="AI2387">
        <v>0.18830325679343199</v>
      </c>
      <c r="AJ2387">
        <v>0.19347295168674999</v>
      </c>
      <c r="AK2387" s="1">
        <f t="shared" si="446"/>
        <v>9.2924654874323345E-2</v>
      </c>
      <c r="AL2387" s="1">
        <f t="shared" si="452"/>
        <v>9.4689363898902437E-2</v>
      </c>
      <c r="AM2387">
        <f t="shared" si="453"/>
        <v>9.3500021338187994E-2</v>
      </c>
      <c r="AN2387">
        <f t="shared" si="454"/>
        <v>9.5583690258827195E-2</v>
      </c>
      <c r="AO2387">
        <f t="shared" si="455"/>
        <v>8.1639175827817545E-2</v>
      </c>
      <c r="AP2387">
        <f t="shared" si="456"/>
        <v>7.9874466803238453E-2</v>
      </c>
      <c r="AQ2387">
        <f t="shared" si="457"/>
        <v>40.44287519949512</v>
      </c>
    </row>
    <row r="2388" spans="1:43" x14ac:dyDescent="0.2">
      <c r="A2388">
        <v>46119</v>
      </c>
      <c r="B2388">
        <v>4</v>
      </c>
      <c r="C2388">
        <v>46</v>
      </c>
      <c r="D2388" t="s">
        <v>1571</v>
      </c>
      <c r="E2388">
        <v>119</v>
      </c>
      <c r="F2388" t="s">
        <v>1538</v>
      </c>
      <c r="G2388" t="s">
        <v>1539</v>
      </c>
      <c r="H2388" t="s">
        <v>602</v>
      </c>
      <c r="I2388">
        <v>43</v>
      </c>
      <c r="J2388">
        <v>14</v>
      </c>
      <c r="K2388">
        <v>65</v>
      </c>
      <c r="L2388">
        <v>58</v>
      </c>
      <c r="M2388">
        <v>18</v>
      </c>
      <c r="N2388">
        <v>83</v>
      </c>
      <c r="O2388">
        <v>71</v>
      </c>
      <c r="P2388">
        <v>24</v>
      </c>
      <c r="Q2388">
        <v>98</v>
      </c>
      <c r="R2388">
        <v>1200</v>
      </c>
      <c r="S2388">
        <v>0.98011845722794499</v>
      </c>
      <c r="T2388">
        <f t="shared" si="447"/>
        <v>1</v>
      </c>
      <c r="U2388">
        <f t="shared" si="448"/>
        <v>1176.1421486735339</v>
      </c>
      <c r="V2388">
        <f t="shared" si="449"/>
        <v>980.11845722794499</v>
      </c>
      <c r="W2388">
        <v>24.69</v>
      </c>
      <c r="X2388">
        <f t="shared" si="450"/>
        <v>24.199124708957964</v>
      </c>
      <c r="Y2388">
        <v>0</v>
      </c>
      <c r="Z2388">
        <v>0</v>
      </c>
      <c r="AA2388">
        <v>0</v>
      </c>
      <c r="AB2388" s="2">
        <v>0.1</v>
      </c>
      <c r="AC2388">
        <v>25</v>
      </c>
      <c r="AD2388">
        <f t="shared" si="451"/>
        <v>0.11016807219002084</v>
      </c>
      <c r="AE2388">
        <v>1630000</v>
      </c>
      <c r="AF2388">
        <v>0</v>
      </c>
      <c r="AG2388">
        <v>0</v>
      </c>
      <c r="AH2388">
        <v>37800</v>
      </c>
      <c r="AI2388">
        <v>0.18581941721217499</v>
      </c>
      <c r="AJ2388">
        <v>0.18886305381849999</v>
      </c>
      <c r="AK2388" s="1">
        <f t="shared" si="446"/>
        <v>9.4467690862162751E-2</v>
      </c>
      <c r="AL2388" s="1">
        <f t="shared" si="452"/>
        <v>9.625598867089806E-2</v>
      </c>
      <c r="AM2388">
        <f t="shared" si="453"/>
        <v>9.5050748223018233E-2</v>
      </c>
      <c r="AN2388">
        <f t="shared" si="454"/>
        <v>9.7162269450036198E-2</v>
      </c>
      <c r="AO2388">
        <f t="shared" si="455"/>
        <v>8.2989099124096175E-2</v>
      </c>
      <c r="AP2388">
        <f t="shared" si="456"/>
        <v>8.1200801315360865E-2</v>
      </c>
      <c r="AQ2388">
        <f t="shared" si="457"/>
        <v>40.98347324736028</v>
      </c>
    </row>
    <row r="2389" spans="1:43" x14ac:dyDescent="0.2">
      <c r="A2389">
        <v>46121</v>
      </c>
      <c r="B2389">
        <v>4</v>
      </c>
      <c r="C2389">
        <v>46</v>
      </c>
      <c r="D2389" t="s">
        <v>770</v>
      </c>
      <c r="E2389">
        <v>121</v>
      </c>
      <c r="F2389" t="s">
        <v>1538</v>
      </c>
      <c r="G2389" t="s">
        <v>1539</v>
      </c>
      <c r="H2389" t="s">
        <v>602</v>
      </c>
      <c r="I2389">
        <v>43</v>
      </c>
      <c r="J2389">
        <v>14</v>
      </c>
      <c r="K2389">
        <v>65</v>
      </c>
      <c r="L2389">
        <v>58</v>
      </c>
      <c r="M2389">
        <v>18</v>
      </c>
      <c r="N2389">
        <v>83</v>
      </c>
      <c r="O2389">
        <v>71</v>
      </c>
      <c r="P2389">
        <v>24</v>
      </c>
      <c r="Q2389">
        <v>98</v>
      </c>
      <c r="R2389">
        <v>1200</v>
      </c>
      <c r="S2389">
        <v>0.97717436403036095</v>
      </c>
      <c r="T2389">
        <f t="shared" si="447"/>
        <v>1</v>
      </c>
      <c r="U2389">
        <f t="shared" si="448"/>
        <v>1172.6092368364332</v>
      </c>
      <c r="V2389">
        <f t="shared" si="449"/>
        <v>977.17436403036095</v>
      </c>
      <c r="W2389">
        <v>24.69</v>
      </c>
      <c r="X2389">
        <f t="shared" si="450"/>
        <v>24.126435047909613</v>
      </c>
      <c r="Y2389">
        <v>0</v>
      </c>
      <c r="Z2389">
        <v>0</v>
      </c>
      <c r="AA2389">
        <v>0</v>
      </c>
      <c r="AB2389" s="2">
        <v>0.1</v>
      </c>
      <c r="AC2389">
        <v>25</v>
      </c>
      <c r="AD2389">
        <f t="shared" si="451"/>
        <v>0.11016807219002084</v>
      </c>
      <c r="AE2389">
        <v>1630000</v>
      </c>
      <c r="AF2389">
        <v>0</v>
      </c>
      <c r="AG2389">
        <v>0</v>
      </c>
      <c r="AH2389">
        <v>37800</v>
      </c>
      <c r="AI2389">
        <v>0.196934966249149</v>
      </c>
      <c r="AJ2389">
        <v>0.20209905128975</v>
      </c>
      <c r="AK2389" s="1">
        <f t="shared" si="446"/>
        <v>8.8867928618438646E-2</v>
      </c>
      <c r="AL2389" s="1">
        <f t="shared" si="452"/>
        <v>9.0555289999457195E-2</v>
      </c>
      <c r="AM2389">
        <f t="shared" si="453"/>
        <v>8.9418076624447729E-2</v>
      </c>
      <c r="AN2389">
        <f t="shared" si="454"/>
        <v>9.1410417808487257E-2</v>
      </c>
      <c r="AO2389">
        <f t="shared" si="455"/>
        <v>7.807482199527814E-2</v>
      </c>
      <c r="AP2389">
        <f t="shared" si="456"/>
        <v>7.6387460614259592E-2</v>
      </c>
      <c r="AQ2389">
        <f t="shared" si="457"/>
        <v>38.67025373503553</v>
      </c>
    </row>
    <row r="2390" spans="1:43" x14ac:dyDescent="0.2">
      <c r="A2390">
        <v>46123</v>
      </c>
      <c r="B2390">
        <v>4</v>
      </c>
      <c r="C2390">
        <v>46</v>
      </c>
      <c r="D2390" t="s">
        <v>1572</v>
      </c>
      <c r="E2390">
        <v>123</v>
      </c>
      <c r="F2390" t="s">
        <v>1538</v>
      </c>
      <c r="G2390" t="s">
        <v>1539</v>
      </c>
      <c r="H2390" t="s">
        <v>602</v>
      </c>
      <c r="I2390">
        <v>43</v>
      </c>
      <c r="J2390">
        <v>14</v>
      </c>
      <c r="K2390">
        <v>65</v>
      </c>
      <c r="L2390">
        <v>58</v>
      </c>
      <c r="M2390">
        <v>18</v>
      </c>
      <c r="N2390">
        <v>83</v>
      </c>
      <c r="O2390">
        <v>71</v>
      </c>
      <c r="P2390">
        <v>24</v>
      </c>
      <c r="Q2390">
        <v>98</v>
      </c>
      <c r="R2390">
        <v>1200</v>
      </c>
      <c r="S2390">
        <v>0.98095074668526605</v>
      </c>
      <c r="T2390">
        <f t="shared" si="447"/>
        <v>1</v>
      </c>
      <c r="U2390">
        <f t="shared" si="448"/>
        <v>1177.1408960223193</v>
      </c>
      <c r="V2390">
        <f t="shared" si="449"/>
        <v>980.95074668526604</v>
      </c>
      <c r="W2390">
        <v>24.69</v>
      </c>
      <c r="X2390">
        <f t="shared" si="450"/>
        <v>24.21967393565922</v>
      </c>
      <c r="Y2390">
        <v>0</v>
      </c>
      <c r="Z2390">
        <v>0</v>
      </c>
      <c r="AA2390">
        <v>0</v>
      </c>
      <c r="AB2390" s="2">
        <v>0.1</v>
      </c>
      <c r="AC2390">
        <v>25</v>
      </c>
      <c r="AD2390">
        <f t="shared" si="451"/>
        <v>0.11016807219002084</v>
      </c>
      <c r="AE2390">
        <v>1630000</v>
      </c>
      <c r="AF2390">
        <v>0</v>
      </c>
      <c r="AG2390">
        <v>0</v>
      </c>
      <c r="AH2390">
        <v>37800</v>
      </c>
      <c r="AI2390">
        <v>0.191276921837923</v>
      </c>
      <c r="AJ2390">
        <v>0.19546386450987499</v>
      </c>
      <c r="AK2390" s="1">
        <f t="shared" si="446"/>
        <v>9.1850273441168098E-2</v>
      </c>
      <c r="AL2390" s="1">
        <f t="shared" si="452"/>
        <v>9.358754761636931E-2</v>
      </c>
      <c r="AM2390">
        <f t="shared" si="453"/>
        <v>9.2416695035338448E-2</v>
      </c>
      <c r="AN2390">
        <f t="shared" si="454"/>
        <v>9.4467970432629084E-2</v>
      </c>
      <c r="AO2390">
        <f t="shared" si="455"/>
        <v>8.0688243934166112E-2</v>
      </c>
      <c r="AP2390">
        <f t="shared" si="456"/>
        <v>7.8950969758964901E-2</v>
      </c>
      <c r="AQ2390">
        <f t="shared" si="457"/>
        <v>39.81413461164022</v>
      </c>
    </row>
    <row r="2391" spans="1:43" x14ac:dyDescent="0.2">
      <c r="A2391">
        <v>46125</v>
      </c>
      <c r="B2391">
        <v>4</v>
      </c>
      <c r="C2391">
        <v>46</v>
      </c>
      <c r="D2391" t="s">
        <v>451</v>
      </c>
      <c r="E2391">
        <v>125</v>
      </c>
      <c r="F2391" t="s">
        <v>1538</v>
      </c>
      <c r="G2391" t="s">
        <v>1539</v>
      </c>
      <c r="H2391" t="s">
        <v>602</v>
      </c>
      <c r="I2391">
        <v>43</v>
      </c>
      <c r="J2391">
        <v>14</v>
      </c>
      <c r="K2391">
        <v>65</v>
      </c>
      <c r="L2391">
        <v>58</v>
      </c>
      <c r="M2391">
        <v>18</v>
      </c>
      <c r="N2391">
        <v>83</v>
      </c>
      <c r="O2391">
        <v>71</v>
      </c>
      <c r="P2391">
        <v>24</v>
      </c>
      <c r="Q2391">
        <v>98</v>
      </c>
      <c r="R2391">
        <v>1200</v>
      </c>
      <c r="S2391">
        <v>0.99639836615986299</v>
      </c>
      <c r="T2391">
        <f t="shared" si="447"/>
        <v>1</v>
      </c>
      <c r="U2391">
        <f t="shared" si="448"/>
        <v>1195.6780393918357</v>
      </c>
      <c r="V2391">
        <f t="shared" si="449"/>
        <v>996.39836615986303</v>
      </c>
      <c r="W2391">
        <v>24.69</v>
      </c>
      <c r="X2391">
        <f t="shared" si="450"/>
        <v>24.60107566048702</v>
      </c>
      <c r="Y2391">
        <v>0</v>
      </c>
      <c r="Z2391">
        <v>0</v>
      </c>
      <c r="AA2391">
        <v>0</v>
      </c>
      <c r="AB2391" s="2">
        <v>0.1</v>
      </c>
      <c r="AC2391">
        <v>25</v>
      </c>
      <c r="AD2391">
        <f t="shared" si="451"/>
        <v>0.11016807219002084</v>
      </c>
      <c r="AE2391">
        <v>1630000</v>
      </c>
      <c r="AF2391">
        <v>0</v>
      </c>
      <c r="AG2391">
        <v>0</v>
      </c>
      <c r="AH2391">
        <v>37800</v>
      </c>
      <c r="AI2391">
        <v>0.18095577847303601</v>
      </c>
      <c r="AJ2391">
        <v>0.18288400736742899</v>
      </c>
      <c r="AK2391" s="1">
        <f t="shared" si="446"/>
        <v>9.8618042164425934E-2</v>
      </c>
      <c r="AL2391" s="1">
        <f t="shared" si="452"/>
        <v>0.10045440494557095</v>
      </c>
      <c r="AM2391">
        <f t="shared" si="453"/>
        <v>9.9216770648863792E-2</v>
      </c>
      <c r="AN2391">
        <f t="shared" si="454"/>
        <v>0.10138504428536489</v>
      </c>
      <c r="AO2391">
        <f t="shared" si="455"/>
        <v>8.6604646781943295E-2</v>
      </c>
      <c r="AP2391">
        <f t="shared" si="456"/>
        <v>8.4768284000798277E-2</v>
      </c>
      <c r="AQ2391">
        <f t="shared" si="457"/>
        <v>42.085006505001061</v>
      </c>
    </row>
    <row r="2392" spans="1:43" x14ac:dyDescent="0.2">
      <c r="A2392">
        <v>46127</v>
      </c>
      <c r="B2392">
        <v>4</v>
      </c>
      <c r="C2392">
        <v>46</v>
      </c>
      <c r="D2392" t="s">
        <v>160</v>
      </c>
      <c r="E2392">
        <v>127</v>
      </c>
      <c r="F2392" t="s">
        <v>1538</v>
      </c>
      <c r="G2392" t="s">
        <v>1539</v>
      </c>
      <c r="H2392" t="s">
        <v>602</v>
      </c>
      <c r="I2392">
        <v>43</v>
      </c>
      <c r="J2392">
        <v>14</v>
      </c>
      <c r="K2392">
        <v>65</v>
      </c>
      <c r="L2392">
        <v>58</v>
      </c>
      <c r="M2392">
        <v>18</v>
      </c>
      <c r="N2392">
        <v>83</v>
      </c>
      <c r="O2392">
        <v>71</v>
      </c>
      <c r="P2392">
        <v>24</v>
      </c>
      <c r="Q2392">
        <v>98</v>
      </c>
      <c r="R2392">
        <v>1200</v>
      </c>
      <c r="S2392">
        <v>0.99855564190791202</v>
      </c>
      <c r="T2392">
        <f t="shared" si="447"/>
        <v>1</v>
      </c>
      <c r="U2392">
        <f t="shared" si="448"/>
        <v>1198.2667702894944</v>
      </c>
      <c r="V2392">
        <f t="shared" si="449"/>
        <v>998.55564190791199</v>
      </c>
      <c r="W2392">
        <v>24.69</v>
      </c>
      <c r="X2392">
        <f t="shared" si="450"/>
        <v>24.654338798706348</v>
      </c>
      <c r="Y2392">
        <v>0</v>
      </c>
      <c r="Z2392">
        <v>0</v>
      </c>
      <c r="AA2392">
        <v>0</v>
      </c>
      <c r="AB2392" s="2">
        <v>0.1</v>
      </c>
      <c r="AC2392">
        <v>25</v>
      </c>
      <c r="AD2392">
        <f t="shared" si="451"/>
        <v>0.11016807219002084</v>
      </c>
      <c r="AE2392">
        <v>1630000</v>
      </c>
      <c r="AF2392">
        <v>0</v>
      </c>
      <c r="AG2392">
        <v>0</v>
      </c>
      <c r="AH2392">
        <v>37800</v>
      </c>
      <c r="AI2392">
        <v>0.18162753043333199</v>
      </c>
      <c r="AJ2392">
        <v>0.18383751742471399</v>
      </c>
      <c r="AK2392" s="1">
        <f t="shared" si="446"/>
        <v>9.8466027582177942E-2</v>
      </c>
      <c r="AL2392" s="1">
        <f t="shared" si="452"/>
        <v>0.1002955985499062</v>
      </c>
      <c r="AM2392">
        <f t="shared" si="453"/>
        <v>9.9062541660946427E-2</v>
      </c>
      <c r="AN2392">
        <f t="shared" si="454"/>
        <v>0.10122279590709243</v>
      </c>
      <c r="AO2392">
        <f t="shared" si="455"/>
        <v>8.6467189068074227E-2</v>
      </c>
      <c r="AP2392">
        <f t="shared" si="456"/>
        <v>8.4637618100345965E-2</v>
      </c>
      <c r="AQ2392">
        <f t="shared" si="457"/>
        <v>41.929354520132051</v>
      </c>
    </row>
    <row r="2393" spans="1:43" x14ac:dyDescent="0.2">
      <c r="A2393">
        <v>46129</v>
      </c>
      <c r="B2393">
        <v>4</v>
      </c>
      <c r="C2393">
        <v>46</v>
      </c>
      <c r="D2393" t="s">
        <v>1573</v>
      </c>
      <c r="E2393">
        <v>129</v>
      </c>
      <c r="F2393" t="s">
        <v>1538</v>
      </c>
      <c r="G2393" t="s">
        <v>1539</v>
      </c>
      <c r="H2393" t="s">
        <v>602</v>
      </c>
      <c r="I2393">
        <v>43</v>
      </c>
      <c r="J2393">
        <v>14</v>
      </c>
      <c r="K2393">
        <v>65</v>
      </c>
      <c r="L2393">
        <v>58</v>
      </c>
      <c r="M2393">
        <v>18</v>
      </c>
      <c r="N2393">
        <v>83</v>
      </c>
      <c r="O2393">
        <v>71</v>
      </c>
      <c r="P2393">
        <v>24</v>
      </c>
      <c r="Q2393">
        <v>98</v>
      </c>
      <c r="R2393">
        <v>1200</v>
      </c>
      <c r="S2393">
        <v>0.98111050724983195</v>
      </c>
      <c r="T2393">
        <f t="shared" si="447"/>
        <v>1</v>
      </c>
      <c r="U2393">
        <f t="shared" si="448"/>
        <v>1177.3326086997984</v>
      </c>
      <c r="V2393">
        <f t="shared" si="449"/>
        <v>981.11050724983193</v>
      </c>
      <c r="W2393">
        <v>24.69</v>
      </c>
      <c r="X2393">
        <f t="shared" si="450"/>
        <v>24.223618423998353</v>
      </c>
      <c r="Y2393">
        <v>0</v>
      </c>
      <c r="Z2393">
        <v>0</v>
      </c>
      <c r="AA2393">
        <v>0</v>
      </c>
      <c r="AB2393" s="2">
        <v>0.1</v>
      </c>
      <c r="AC2393">
        <v>25</v>
      </c>
      <c r="AD2393">
        <f t="shared" si="451"/>
        <v>0.11016807219002084</v>
      </c>
      <c r="AE2393">
        <v>1630000</v>
      </c>
      <c r="AF2393">
        <v>0</v>
      </c>
      <c r="AG2393">
        <v>0</v>
      </c>
      <c r="AH2393">
        <v>37800</v>
      </c>
      <c r="AI2393">
        <v>0.183328262399302</v>
      </c>
      <c r="AJ2393">
        <v>0.18622815206099999</v>
      </c>
      <c r="AK2393" s="1">
        <f t="shared" si="446"/>
        <v>9.5848281422190137E-2</v>
      </c>
      <c r="AL2393" s="1">
        <f t="shared" si="452"/>
        <v>9.7660879503206316E-2</v>
      </c>
      <c r="AM2393">
        <f t="shared" si="453"/>
        <v>9.6439261653920333E-2</v>
      </c>
      <c r="AN2393">
        <f t="shared" si="454"/>
        <v>9.8579475272380451E-2</v>
      </c>
      <c r="AO2393">
        <f t="shared" si="455"/>
        <v>8.4200102053544945E-2</v>
      </c>
      <c r="AP2393">
        <f t="shared" si="456"/>
        <v>8.2387503972528767E-2</v>
      </c>
      <c r="AQ2393">
        <f t="shared" si="457"/>
        <v>41.540376887269545</v>
      </c>
    </row>
    <row r="2394" spans="1:43" x14ac:dyDescent="0.2">
      <c r="A2394">
        <v>46135</v>
      </c>
      <c r="B2394">
        <v>4</v>
      </c>
      <c r="C2394">
        <v>46</v>
      </c>
      <c r="D2394" t="s">
        <v>1574</v>
      </c>
      <c r="E2394">
        <v>135</v>
      </c>
      <c r="F2394" t="s">
        <v>1538</v>
      </c>
      <c r="G2394" t="s">
        <v>1539</v>
      </c>
      <c r="H2394" t="s">
        <v>602</v>
      </c>
      <c r="I2394">
        <v>43</v>
      </c>
      <c r="J2394">
        <v>14</v>
      </c>
      <c r="K2394">
        <v>65</v>
      </c>
      <c r="L2394">
        <v>58</v>
      </c>
      <c r="M2394">
        <v>18</v>
      </c>
      <c r="N2394">
        <v>83</v>
      </c>
      <c r="O2394">
        <v>71</v>
      </c>
      <c r="P2394">
        <v>24</v>
      </c>
      <c r="Q2394">
        <v>98</v>
      </c>
      <c r="R2394">
        <v>1200</v>
      </c>
      <c r="S2394">
        <v>0.99451825022697404</v>
      </c>
      <c r="T2394">
        <f t="shared" si="447"/>
        <v>1</v>
      </c>
      <c r="U2394">
        <f t="shared" si="448"/>
        <v>1193.4219002723689</v>
      </c>
      <c r="V2394">
        <f t="shared" si="449"/>
        <v>994.51825022697403</v>
      </c>
      <c r="W2394">
        <v>24.69</v>
      </c>
      <c r="X2394">
        <f t="shared" si="450"/>
        <v>24.554655598103992</v>
      </c>
      <c r="Y2394">
        <v>0</v>
      </c>
      <c r="Z2394">
        <v>0</v>
      </c>
      <c r="AA2394">
        <v>0</v>
      </c>
      <c r="AB2394" s="2">
        <v>0.1</v>
      </c>
      <c r="AC2394">
        <v>25</v>
      </c>
      <c r="AD2394">
        <f t="shared" si="451"/>
        <v>0.11016807219002084</v>
      </c>
      <c r="AE2394">
        <v>1630000</v>
      </c>
      <c r="AF2394">
        <v>0</v>
      </c>
      <c r="AG2394">
        <v>0</v>
      </c>
      <c r="AH2394">
        <v>37800</v>
      </c>
      <c r="AI2394">
        <v>0.18234540402163699</v>
      </c>
      <c r="AJ2394">
        <v>0.184030139636429</v>
      </c>
      <c r="AK2394" s="1">
        <f t="shared" si="446"/>
        <v>9.7681824183987936E-2</v>
      </c>
      <c r="AL2394" s="1">
        <f t="shared" si="452"/>
        <v>9.950419233416942E-2</v>
      </c>
      <c r="AM2394">
        <f t="shared" si="453"/>
        <v>9.8275989853129658E-2</v>
      </c>
      <c r="AN2394">
        <f t="shared" si="454"/>
        <v>0.10042773941841654</v>
      </c>
      <c r="AO2394">
        <f t="shared" si="455"/>
        <v>8.5785915107832011E-2</v>
      </c>
      <c r="AP2394">
        <f t="shared" si="456"/>
        <v>8.3963546957650528E-2</v>
      </c>
      <c r="AQ2394">
        <f t="shared" si="457"/>
        <v>41.764283311750468</v>
      </c>
    </row>
    <row r="2395" spans="1:43" x14ac:dyDescent="0.2">
      <c r="A2395">
        <v>46137</v>
      </c>
      <c r="B2395">
        <v>4</v>
      </c>
      <c r="C2395">
        <v>46</v>
      </c>
      <c r="D2395" t="s">
        <v>1575</v>
      </c>
      <c r="E2395">
        <v>137</v>
      </c>
      <c r="F2395" t="s">
        <v>1538</v>
      </c>
      <c r="G2395" t="s">
        <v>1539</v>
      </c>
      <c r="H2395" t="s">
        <v>602</v>
      </c>
      <c r="I2395">
        <v>43</v>
      </c>
      <c r="J2395">
        <v>14</v>
      </c>
      <c r="K2395">
        <v>65</v>
      </c>
      <c r="L2395">
        <v>58</v>
      </c>
      <c r="M2395">
        <v>18</v>
      </c>
      <c r="N2395">
        <v>83</v>
      </c>
      <c r="O2395">
        <v>71</v>
      </c>
      <c r="P2395">
        <v>24</v>
      </c>
      <c r="Q2395">
        <v>98</v>
      </c>
      <c r="R2395">
        <v>1200</v>
      </c>
      <c r="S2395">
        <v>0.97325616379578905</v>
      </c>
      <c r="T2395">
        <f t="shared" si="447"/>
        <v>1</v>
      </c>
      <c r="U2395">
        <f t="shared" si="448"/>
        <v>1167.9073965549469</v>
      </c>
      <c r="V2395">
        <f t="shared" si="449"/>
        <v>973.25616379578901</v>
      </c>
      <c r="W2395">
        <v>24.69</v>
      </c>
      <c r="X2395">
        <f t="shared" si="450"/>
        <v>24.029694684118034</v>
      </c>
      <c r="Y2395">
        <v>0</v>
      </c>
      <c r="Z2395">
        <v>0</v>
      </c>
      <c r="AA2395">
        <v>0</v>
      </c>
      <c r="AB2395" s="2">
        <v>0.1</v>
      </c>
      <c r="AC2395">
        <v>25</v>
      </c>
      <c r="AD2395">
        <f t="shared" si="451"/>
        <v>0.11016807219002084</v>
      </c>
      <c r="AE2395">
        <v>1630000</v>
      </c>
      <c r="AF2395">
        <v>0</v>
      </c>
      <c r="AG2395">
        <v>0</v>
      </c>
      <c r="AH2395">
        <v>37800</v>
      </c>
      <c r="AI2395">
        <v>0.191847929030485</v>
      </c>
      <c r="AJ2395">
        <v>0.193696670986125</v>
      </c>
      <c r="AK2395" s="1">
        <f t="shared" si="446"/>
        <v>9.085856493861727E-2</v>
      </c>
      <c r="AL2395" s="1">
        <f t="shared" si="452"/>
        <v>9.2590668372312404E-2</v>
      </c>
      <c r="AM2395">
        <f t="shared" si="453"/>
        <v>9.1423300662077794E-2</v>
      </c>
      <c r="AN2395">
        <f t="shared" si="454"/>
        <v>9.3468470739328249E-2</v>
      </c>
      <c r="AO2395">
        <f t="shared" si="455"/>
        <v>7.9830638626477185E-2</v>
      </c>
      <c r="AP2395">
        <f t="shared" si="456"/>
        <v>7.8098535192782051E-2</v>
      </c>
      <c r="AQ2395">
        <f t="shared" si="457"/>
        <v>39.695633685704934</v>
      </c>
    </row>
    <row r="2396" spans="1:43" x14ac:dyDescent="0.2">
      <c r="A2396">
        <v>47001</v>
      </c>
      <c r="B2396">
        <v>15</v>
      </c>
      <c r="C2396">
        <v>47</v>
      </c>
      <c r="D2396" t="s">
        <v>650</v>
      </c>
      <c r="E2396">
        <v>1</v>
      </c>
      <c r="F2396" t="s">
        <v>1576</v>
      </c>
      <c r="G2396" t="s">
        <v>1577</v>
      </c>
      <c r="H2396" t="s">
        <v>43</v>
      </c>
      <c r="I2396">
        <v>43</v>
      </c>
      <c r="J2396">
        <v>14</v>
      </c>
      <c r="K2396">
        <v>65</v>
      </c>
      <c r="L2396">
        <v>58</v>
      </c>
      <c r="M2396">
        <v>18</v>
      </c>
      <c r="N2396">
        <v>83</v>
      </c>
      <c r="O2396">
        <v>71</v>
      </c>
      <c r="P2396">
        <v>24</v>
      </c>
      <c r="Q2396">
        <v>98</v>
      </c>
      <c r="R2396">
        <v>1200</v>
      </c>
      <c r="S2396">
        <v>0.92835175246000301</v>
      </c>
      <c r="T2396">
        <f t="shared" si="447"/>
        <v>1</v>
      </c>
      <c r="U2396">
        <f t="shared" si="448"/>
        <v>1114.0221029520037</v>
      </c>
      <c r="V2396">
        <f t="shared" si="449"/>
        <v>928.35175246000301</v>
      </c>
      <c r="W2396">
        <v>24.69</v>
      </c>
      <c r="X2396">
        <f t="shared" si="450"/>
        <v>22.921004768237477</v>
      </c>
      <c r="Y2396">
        <v>0</v>
      </c>
      <c r="Z2396">
        <v>0</v>
      </c>
      <c r="AA2396">
        <v>0</v>
      </c>
      <c r="AB2396" s="2">
        <v>0.1</v>
      </c>
      <c r="AC2396">
        <v>25</v>
      </c>
      <c r="AD2396">
        <f t="shared" si="451"/>
        <v>0.11016807219002084</v>
      </c>
      <c r="AE2396">
        <v>1630000</v>
      </c>
      <c r="AF2396">
        <v>0</v>
      </c>
      <c r="AG2396">
        <v>0</v>
      </c>
      <c r="AH2396">
        <v>37800</v>
      </c>
      <c r="AI2396">
        <v>0.17657601661288899</v>
      </c>
      <c r="AJ2396">
        <v>0.18001948999424999</v>
      </c>
      <c r="AK2396" s="1">
        <f t="shared" si="446"/>
        <v>9.4162216285132133E-2</v>
      </c>
      <c r="AL2396" s="1">
        <f t="shared" si="452"/>
        <v>9.6044127900283771E-2</v>
      </c>
      <c r="AM2396">
        <f t="shared" si="453"/>
        <v>9.4775795530341628E-2</v>
      </c>
      <c r="AN2396">
        <f t="shared" si="454"/>
        <v>9.6997850661961219E-2</v>
      </c>
      <c r="AO2396">
        <f t="shared" si="455"/>
        <v>8.2820138708469215E-2</v>
      </c>
      <c r="AP2396">
        <f t="shared" si="456"/>
        <v>8.0938227093317577E-2</v>
      </c>
      <c r="AQ2396">
        <f t="shared" si="457"/>
        <v>43.128875938179718</v>
      </c>
    </row>
    <row r="2397" spans="1:43" x14ac:dyDescent="0.2">
      <c r="A2397">
        <v>47003</v>
      </c>
      <c r="B2397">
        <v>15</v>
      </c>
      <c r="C2397">
        <v>47</v>
      </c>
      <c r="D2397" t="s">
        <v>1473</v>
      </c>
      <c r="E2397">
        <v>3</v>
      </c>
      <c r="F2397" t="s">
        <v>1576</v>
      </c>
      <c r="G2397" t="s">
        <v>1577</v>
      </c>
      <c r="H2397" t="s">
        <v>43</v>
      </c>
      <c r="I2397">
        <v>43</v>
      </c>
      <c r="J2397">
        <v>14</v>
      </c>
      <c r="K2397">
        <v>65</v>
      </c>
      <c r="L2397">
        <v>58</v>
      </c>
      <c r="M2397">
        <v>18</v>
      </c>
      <c r="N2397">
        <v>83</v>
      </c>
      <c r="O2397">
        <v>71</v>
      </c>
      <c r="P2397">
        <v>24</v>
      </c>
      <c r="Q2397">
        <v>98</v>
      </c>
      <c r="R2397">
        <v>1200</v>
      </c>
      <c r="S2397">
        <v>0.93661397695541404</v>
      </c>
      <c r="T2397">
        <f t="shared" si="447"/>
        <v>1</v>
      </c>
      <c r="U2397">
        <f t="shared" si="448"/>
        <v>1123.9367723464968</v>
      </c>
      <c r="V2397">
        <f t="shared" si="449"/>
        <v>936.61397695541405</v>
      </c>
      <c r="W2397">
        <v>24.69</v>
      </c>
      <c r="X2397">
        <f t="shared" si="450"/>
        <v>23.124999091029174</v>
      </c>
      <c r="Y2397">
        <v>0</v>
      </c>
      <c r="Z2397">
        <v>0</v>
      </c>
      <c r="AA2397">
        <v>0</v>
      </c>
      <c r="AB2397" s="2">
        <v>0.1</v>
      </c>
      <c r="AC2397">
        <v>25</v>
      </c>
      <c r="AD2397">
        <f t="shared" si="451"/>
        <v>0.11016807219002084</v>
      </c>
      <c r="AE2397">
        <v>1630000</v>
      </c>
      <c r="AF2397">
        <v>0</v>
      </c>
      <c r="AG2397">
        <v>0</v>
      </c>
      <c r="AH2397">
        <v>37800</v>
      </c>
      <c r="AI2397">
        <v>0.17863559085153199</v>
      </c>
      <c r="AJ2397">
        <v>0.179829770495125</v>
      </c>
      <c r="AK2397" s="1">
        <f t="shared" si="446"/>
        <v>9.3904946430468747E-2</v>
      </c>
      <c r="AL2397" s="1">
        <f t="shared" si="452"/>
        <v>9.5765160596285162E-2</v>
      </c>
      <c r="AM2397">
        <f t="shared" si="453"/>
        <v>9.4511451430278559E-2</v>
      </c>
      <c r="AN2397">
        <f t="shared" si="454"/>
        <v>9.6707887437041146E-2</v>
      </c>
      <c r="AO2397">
        <f t="shared" si="455"/>
        <v>8.2577301966299657E-2</v>
      </c>
      <c r="AP2397">
        <f t="shared" si="456"/>
        <v>8.0717087800483242E-2</v>
      </c>
      <c r="AQ2397">
        <f t="shared" si="457"/>
        <v>42.631622723406124</v>
      </c>
    </row>
    <row r="2398" spans="1:43" x14ac:dyDescent="0.2">
      <c r="A2398">
        <v>47005</v>
      </c>
      <c r="B2398">
        <v>15</v>
      </c>
      <c r="C2398">
        <v>47</v>
      </c>
      <c r="D2398" t="s">
        <v>110</v>
      </c>
      <c r="E2398">
        <v>5</v>
      </c>
      <c r="F2398" t="s">
        <v>1576</v>
      </c>
      <c r="G2398" t="s">
        <v>1577</v>
      </c>
      <c r="H2398" t="s">
        <v>43</v>
      </c>
      <c r="I2398">
        <v>43</v>
      </c>
      <c r="J2398">
        <v>14</v>
      </c>
      <c r="K2398">
        <v>65</v>
      </c>
      <c r="L2398">
        <v>58</v>
      </c>
      <c r="M2398">
        <v>18</v>
      </c>
      <c r="N2398">
        <v>83</v>
      </c>
      <c r="O2398">
        <v>71</v>
      </c>
      <c r="P2398">
        <v>24</v>
      </c>
      <c r="Q2398">
        <v>98</v>
      </c>
      <c r="R2398">
        <v>1200</v>
      </c>
      <c r="S2398">
        <v>0.95273557034405798</v>
      </c>
      <c r="T2398">
        <f t="shared" si="447"/>
        <v>1</v>
      </c>
      <c r="U2398">
        <f t="shared" si="448"/>
        <v>1143.2826844128697</v>
      </c>
      <c r="V2398">
        <f t="shared" si="449"/>
        <v>952.73557034405803</v>
      </c>
      <c r="W2398">
        <v>24.69</v>
      </c>
      <c r="X2398">
        <f t="shared" si="450"/>
        <v>23.523041231794792</v>
      </c>
      <c r="Y2398">
        <v>0</v>
      </c>
      <c r="Z2398">
        <v>0</v>
      </c>
      <c r="AA2398">
        <v>0</v>
      </c>
      <c r="AB2398" s="2">
        <v>0.1</v>
      </c>
      <c r="AC2398">
        <v>25</v>
      </c>
      <c r="AD2398">
        <f t="shared" si="451"/>
        <v>0.11016807219002084</v>
      </c>
      <c r="AE2398">
        <v>1630000</v>
      </c>
      <c r="AF2398">
        <v>0</v>
      </c>
      <c r="AG2398">
        <v>0</v>
      </c>
      <c r="AH2398">
        <v>37800</v>
      </c>
      <c r="AI2398">
        <v>0.181077292362151</v>
      </c>
      <c r="AJ2398">
        <v>0.18295464804787501</v>
      </c>
      <c r="AK2398" s="1">
        <f t="shared" si="446"/>
        <v>9.4233259531953578E-2</v>
      </c>
      <c r="AL2398" s="1">
        <f t="shared" si="452"/>
        <v>9.6068390001854853E-2</v>
      </c>
      <c r="AM2398">
        <f t="shared" si="453"/>
        <v>9.4831586233121323E-2</v>
      </c>
      <c r="AN2398">
        <f t="shared" si="454"/>
        <v>9.699840482598443E-2</v>
      </c>
      <c r="AO2398">
        <f t="shared" si="455"/>
        <v>8.283442361148674E-2</v>
      </c>
      <c r="AP2398">
        <f t="shared" si="456"/>
        <v>8.0999293141585466E-2</v>
      </c>
      <c r="AQ2398">
        <f t="shared" si="457"/>
        <v>42.056764903046769</v>
      </c>
    </row>
    <row r="2399" spans="1:43" x14ac:dyDescent="0.2">
      <c r="A2399">
        <v>47007</v>
      </c>
      <c r="B2399">
        <v>15</v>
      </c>
      <c r="C2399">
        <v>47</v>
      </c>
      <c r="D2399" t="s">
        <v>1578</v>
      </c>
      <c r="E2399">
        <v>7</v>
      </c>
      <c r="F2399" t="s">
        <v>1576</v>
      </c>
      <c r="G2399" t="s">
        <v>1577</v>
      </c>
      <c r="H2399" t="s">
        <v>43</v>
      </c>
      <c r="I2399">
        <v>43</v>
      </c>
      <c r="J2399">
        <v>14</v>
      </c>
      <c r="K2399">
        <v>65</v>
      </c>
      <c r="L2399">
        <v>58</v>
      </c>
      <c r="M2399">
        <v>18</v>
      </c>
      <c r="N2399">
        <v>83</v>
      </c>
      <c r="O2399">
        <v>71</v>
      </c>
      <c r="P2399">
        <v>24</v>
      </c>
      <c r="Q2399">
        <v>98</v>
      </c>
      <c r="R2399">
        <v>1200</v>
      </c>
      <c r="S2399">
        <v>0.93102547797289803</v>
      </c>
      <c r="T2399">
        <f t="shared" si="447"/>
        <v>1</v>
      </c>
      <c r="U2399">
        <f t="shared" si="448"/>
        <v>1117.2305735674777</v>
      </c>
      <c r="V2399">
        <f t="shared" si="449"/>
        <v>931.02547797289799</v>
      </c>
      <c r="W2399">
        <v>24.69</v>
      </c>
      <c r="X2399">
        <f t="shared" si="450"/>
        <v>22.987019051150853</v>
      </c>
      <c r="Y2399">
        <v>0</v>
      </c>
      <c r="Z2399">
        <v>0</v>
      </c>
      <c r="AA2399">
        <v>0</v>
      </c>
      <c r="AB2399" s="2">
        <v>0.1</v>
      </c>
      <c r="AC2399">
        <v>25</v>
      </c>
      <c r="AD2399">
        <f t="shared" si="451"/>
        <v>0.11016807219002084</v>
      </c>
      <c r="AE2399">
        <v>1630000</v>
      </c>
      <c r="AF2399">
        <v>0</v>
      </c>
      <c r="AG2399">
        <v>0</v>
      </c>
      <c r="AH2399">
        <v>37800</v>
      </c>
      <c r="AI2399">
        <v>0.17688400089218201</v>
      </c>
      <c r="AJ2399">
        <v>0.17978223389262499</v>
      </c>
      <c r="AK2399" s="1">
        <f t="shared" si="446"/>
        <v>9.4268986642892405E-2</v>
      </c>
      <c r="AL2399" s="1">
        <f t="shared" si="452"/>
        <v>9.6147621538897235E-2</v>
      </c>
      <c r="AM2399">
        <f t="shared" si="453"/>
        <v>9.4881497545229315E-2</v>
      </c>
      <c r="AN2399">
        <f t="shared" si="454"/>
        <v>9.7099683711624182E-2</v>
      </c>
      <c r="AO2399">
        <f t="shared" si="455"/>
        <v>8.2908637690916651E-2</v>
      </c>
      <c r="AP2399">
        <f t="shared" si="456"/>
        <v>8.1030002794911821E-2</v>
      </c>
      <c r="AQ2399">
        <f t="shared" si="457"/>
        <v>43.053781437232551</v>
      </c>
    </row>
    <row r="2400" spans="1:43" x14ac:dyDescent="0.2">
      <c r="A2400">
        <v>47009</v>
      </c>
      <c r="B2400">
        <v>15</v>
      </c>
      <c r="C2400">
        <v>47</v>
      </c>
      <c r="D2400" t="s">
        <v>22</v>
      </c>
      <c r="E2400">
        <v>9</v>
      </c>
      <c r="F2400" t="s">
        <v>1576</v>
      </c>
      <c r="G2400" t="s">
        <v>1577</v>
      </c>
      <c r="H2400" t="s">
        <v>43</v>
      </c>
      <c r="I2400">
        <v>43</v>
      </c>
      <c r="J2400">
        <v>14</v>
      </c>
      <c r="K2400">
        <v>65</v>
      </c>
      <c r="L2400">
        <v>58</v>
      </c>
      <c r="M2400">
        <v>18</v>
      </c>
      <c r="N2400">
        <v>83</v>
      </c>
      <c r="O2400">
        <v>71</v>
      </c>
      <c r="P2400">
        <v>24</v>
      </c>
      <c r="Q2400">
        <v>98</v>
      </c>
      <c r="R2400">
        <v>1200</v>
      </c>
      <c r="S2400">
        <v>0.92333596944809004</v>
      </c>
      <c r="T2400">
        <f t="shared" si="447"/>
        <v>1</v>
      </c>
      <c r="U2400">
        <f t="shared" si="448"/>
        <v>1108.003163337708</v>
      </c>
      <c r="V2400">
        <f t="shared" si="449"/>
        <v>923.33596944809005</v>
      </c>
      <c r="W2400">
        <v>24.69</v>
      </c>
      <c r="X2400">
        <f t="shared" si="450"/>
        <v>22.797165085673345</v>
      </c>
      <c r="Y2400">
        <v>0</v>
      </c>
      <c r="Z2400">
        <v>0</v>
      </c>
      <c r="AA2400">
        <v>0</v>
      </c>
      <c r="AB2400" s="2">
        <v>0.1</v>
      </c>
      <c r="AC2400">
        <v>25</v>
      </c>
      <c r="AD2400">
        <f t="shared" si="451"/>
        <v>0.11016807219002084</v>
      </c>
      <c r="AE2400">
        <v>1630000</v>
      </c>
      <c r="AF2400">
        <v>0</v>
      </c>
      <c r="AG2400">
        <v>0</v>
      </c>
      <c r="AH2400">
        <v>37800</v>
      </c>
      <c r="AI2400">
        <v>0.179410725998152</v>
      </c>
      <c r="AJ2400">
        <v>0.183963211828375</v>
      </c>
      <c r="AK2400" s="1">
        <f t="shared" si="446"/>
        <v>9.2173732934426753E-2</v>
      </c>
      <c r="AL2400" s="1">
        <f t="shared" si="452"/>
        <v>9.4025910137167837E-2</v>
      </c>
      <c r="AM2400">
        <f t="shared" si="453"/>
        <v>9.2777617559454961E-2</v>
      </c>
      <c r="AN2400">
        <f t="shared" si="454"/>
        <v>9.4964563973348071E-2</v>
      </c>
      <c r="AO2400">
        <f t="shared" si="455"/>
        <v>8.1081180327462615E-2</v>
      </c>
      <c r="AP2400">
        <f t="shared" si="456"/>
        <v>7.9229003124721531E-2</v>
      </c>
      <c r="AQ2400">
        <f t="shared" si="457"/>
        <v>42.447434911074907</v>
      </c>
    </row>
    <row r="2401" spans="1:43" x14ac:dyDescent="0.2">
      <c r="A2401">
        <v>47011</v>
      </c>
      <c r="B2401">
        <v>15</v>
      </c>
      <c r="C2401">
        <v>47</v>
      </c>
      <c r="D2401" t="s">
        <v>113</v>
      </c>
      <c r="E2401">
        <v>11</v>
      </c>
      <c r="F2401" t="s">
        <v>1576</v>
      </c>
      <c r="G2401" t="s">
        <v>1577</v>
      </c>
      <c r="H2401" t="s">
        <v>43</v>
      </c>
      <c r="I2401">
        <v>43</v>
      </c>
      <c r="J2401">
        <v>14</v>
      </c>
      <c r="K2401">
        <v>65</v>
      </c>
      <c r="L2401">
        <v>58</v>
      </c>
      <c r="M2401">
        <v>18</v>
      </c>
      <c r="N2401">
        <v>83</v>
      </c>
      <c r="O2401">
        <v>71</v>
      </c>
      <c r="P2401">
        <v>24</v>
      </c>
      <c r="Q2401">
        <v>98</v>
      </c>
      <c r="R2401">
        <v>1200</v>
      </c>
      <c r="S2401">
        <v>0.92552117705345105</v>
      </c>
      <c r="T2401">
        <f t="shared" si="447"/>
        <v>1</v>
      </c>
      <c r="U2401">
        <f t="shared" si="448"/>
        <v>1110.6254124641412</v>
      </c>
      <c r="V2401">
        <f t="shared" si="449"/>
        <v>925.52117705345108</v>
      </c>
      <c r="W2401">
        <v>24.69</v>
      </c>
      <c r="X2401">
        <f t="shared" si="450"/>
        <v>22.851117861449708</v>
      </c>
      <c r="Y2401">
        <v>0</v>
      </c>
      <c r="Z2401">
        <v>0</v>
      </c>
      <c r="AA2401">
        <v>0</v>
      </c>
      <c r="AB2401" s="2">
        <v>0.1</v>
      </c>
      <c r="AC2401">
        <v>25</v>
      </c>
      <c r="AD2401">
        <f t="shared" si="451"/>
        <v>0.11016807219002084</v>
      </c>
      <c r="AE2401">
        <v>1630000</v>
      </c>
      <c r="AF2401">
        <v>0</v>
      </c>
      <c r="AG2401">
        <v>0</v>
      </c>
      <c r="AH2401">
        <v>37800</v>
      </c>
      <c r="AI2401">
        <v>0.181324285958711</v>
      </c>
      <c r="AJ2401">
        <v>0.18419757145025001</v>
      </c>
      <c r="AK2401" s="1">
        <f t="shared" si="446"/>
        <v>9.1416841080633915E-2</v>
      </c>
      <c r="AL2401" s="1">
        <f t="shared" si="452"/>
        <v>9.3249471800032818E-2</v>
      </c>
      <c r="AM2401">
        <f t="shared" si="453"/>
        <v>9.201435276210887E-2</v>
      </c>
      <c r="AN2401">
        <f t="shared" si="454"/>
        <v>9.4178219790516521E-2</v>
      </c>
      <c r="AO2401">
        <f t="shared" si="455"/>
        <v>8.041103865674866E-2</v>
      </c>
      <c r="AP2401">
        <f t="shared" si="456"/>
        <v>7.8578407937349756E-2</v>
      </c>
      <c r="AQ2401">
        <f t="shared" si="457"/>
        <v>41.999476649748765</v>
      </c>
    </row>
    <row r="2402" spans="1:43" x14ac:dyDescent="0.2">
      <c r="A2402">
        <v>47013</v>
      </c>
      <c r="B2402">
        <v>15</v>
      </c>
      <c r="C2402">
        <v>47</v>
      </c>
      <c r="D2402" t="s">
        <v>731</v>
      </c>
      <c r="E2402">
        <v>13</v>
      </c>
      <c r="F2402" t="s">
        <v>1576</v>
      </c>
      <c r="G2402" t="s">
        <v>1577</v>
      </c>
      <c r="H2402" t="s">
        <v>43</v>
      </c>
      <c r="I2402">
        <v>43</v>
      </c>
      <c r="J2402">
        <v>14</v>
      </c>
      <c r="K2402">
        <v>65</v>
      </c>
      <c r="L2402">
        <v>58</v>
      </c>
      <c r="M2402">
        <v>18</v>
      </c>
      <c r="N2402">
        <v>83</v>
      </c>
      <c r="O2402">
        <v>71</v>
      </c>
      <c r="P2402">
        <v>24</v>
      </c>
      <c r="Q2402">
        <v>98</v>
      </c>
      <c r="R2402">
        <v>1200</v>
      </c>
      <c r="S2402">
        <v>0.93154925107955899</v>
      </c>
      <c r="T2402">
        <f t="shared" si="447"/>
        <v>1</v>
      </c>
      <c r="U2402">
        <f t="shared" si="448"/>
        <v>1117.8591012954707</v>
      </c>
      <c r="V2402">
        <f t="shared" si="449"/>
        <v>931.54925107955899</v>
      </c>
      <c r="W2402">
        <v>24.69</v>
      </c>
      <c r="X2402">
        <f t="shared" si="450"/>
        <v>22.999951009154312</v>
      </c>
      <c r="Y2402">
        <v>0</v>
      </c>
      <c r="Z2402">
        <v>0</v>
      </c>
      <c r="AA2402">
        <v>0</v>
      </c>
      <c r="AB2402" s="2">
        <v>0.1</v>
      </c>
      <c r="AC2402">
        <v>25</v>
      </c>
      <c r="AD2402">
        <f t="shared" si="451"/>
        <v>0.11016807219002084</v>
      </c>
      <c r="AE2402">
        <v>1630000</v>
      </c>
      <c r="AF2402">
        <v>0</v>
      </c>
      <c r="AG2402">
        <v>0</v>
      </c>
      <c r="AH2402">
        <v>37800</v>
      </c>
      <c r="AI2402">
        <v>0.17595412163343699</v>
      </c>
      <c r="AJ2402">
        <v>0.17930558213037501</v>
      </c>
      <c r="AK2402" s="1">
        <f t="shared" si="446"/>
        <v>9.4820491524058026E-2</v>
      </c>
      <c r="AL2402" s="1">
        <f t="shared" si="452"/>
        <v>9.6709054596841745E-2</v>
      </c>
      <c r="AM2402">
        <f t="shared" si="453"/>
        <v>9.5436239413278501E-2</v>
      </c>
      <c r="AN2402">
        <f t="shared" si="454"/>
        <v>9.7666148211056028E-2</v>
      </c>
      <c r="AO2402">
        <f t="shared" si="455"/>
        <v>8.3392618296322413E-2</v>
      </c>
      <c r="AP2402">
        <f t="shared" si="456"/>
        <v>8.1504055223538693E-2</v>
      </c>
      <c r="AQ2402">
        <f t="shared" si="457"/>
        <v>43.281311306935898</v>
      </c>
    </row>
    <row r="2403" spans="1:43" x14ac:dyDescent="0.2">
      <c r="A2403">
        <v>47015</v>
      </c>
      <c r="B2403">
        <v>15</v>
      </c>
      <c r="C2403">
        <v>47</v>
      </c>
      <c r="D2403" t="s">
        <v>1579</v>
      </c>
      <c r="E2403">
        <v>15</v>
      </c>
      <c r="F2403" t="s">
        <v>1576</v>
      </c>
      <c r="G2403" t="s">
        <v>1577</v>
      </c>
      <c r="H2403" t="s">
        <v>43</v>
      </c>
      <c r="I2403">
        <v>43</v>
      </c>
      <c r="J2403">
        <v>14</v>
      </c>
      <c r="K2403">
        <v>65</v>
      </c>
      <c r="L2403">
        <v>58</v>
      </c>
      <c r="M2403">
        <v>18</v>
      </c>
      <c r="N2403">
        <v>83</v>
      </c>
      <c r="O2403">
        <v>71</v>
      </c>
      <c r="P2403">
        <v>24</v>
      </c>
      <c r="Q2403">
        <v>98</v>
      </c>
      <c r="R2403">
        <v>1200</v>
      </c>
      <c r="S2403">
        <v>0.93774344239916096</v>
      </c>
      <c r="T2403">
        <f t="shared" si="447"/>
        <v>1</v>
      </c>
      <c r="U2403">
        <f t="shared" si="448"/>
        <v>1125.2921308789932</v>
      </c>
      <c r="V2403">
        <f t="shared" si="449"/>
        <v>937.74344239916093</v>
      </c>
      <c r="W2403">
        <v>24.69</v>
      </c>
      <c r="X2403">
        <f t="shared" si="450"/>
        <v>23.152885592835286</v>
      </c>
      <c r="Y2403">
        <v>0</v>
      </c>
      <c r="Z2403">
        <v>0</v>
      </c>
      <c r="AA2403">
        <v>0</v>
      </c>
      <c r="AB2403" s="2">
        <v>0.1</v>
      </c>
      <c r="AC2403">
        <v>25</v>
      </c>
      <c r="AD2403">
        <f t="shared" si="451"/>
        <v>0.11016807219002084</v>
      </c>
      <c r="AE2403">
        <v>1630000</v>
      </c>
      <c r="AF2403">
        <v>0</v>
      </c>
      <c r="AG2403">
        <v>0</v>
      </c>
      <c r="AH2403">
        <v>37800</v>
      </c>
      <c r="AI2403">
        <v>0.17734816909911499</v>
      </c>
      <c r="AJ2403">
        <v>0.17941184584225001</v>
      </c>
      <c r="AK2403" s="1">
        <f t="shared" si="446"/>
        <v>9.4700691933102682E-2</v>
      </c>
      <c r="AL2403" s="1">
        <f t="shared" si="452"/>
        <v>9.6574409932611835E-2</v>
      </c>
      <c r="AM2403">
        <f t="shared" si="453"/>
        <v>9.5311599728462468E-2</v>
      </c>
      <c r="AN2403">
        <f t="shared" si="454"/>
        <v>9.7523980300693452E-2</v>
      </c>
      <c r="AO2403">
        <f t="shared" si="455"/>
        <v>8.3274798092672089E-2</v>
      </c>
      <c r="AP2403">
        <f t="shared" si="456"/>
        <v>8.1401080093162936E-2</v>
      </c>
      <c r="AQ2403">
        <f t="shared" si="457"/>
        <v>42.941098026781127</v>
      </c>
    </row>
    <row r="2404" spans="1:43" x14ac:dyDescent="0.2">
      <c r="A2404">
        <v>47017</v>
      </c>
      <c r="B2404">
        <v>15</v>
      </c>
      <c r="C2404">
        <v>47</v>
      </c>
      <c r="D2404" t="s">
        <v>114</v>
      </c>
      <c r="E2404">
        <v>17</v>
      </c>
      <c r="F2404" t="s">
        <v>1576</v>
      </c>
      <c r="G2404" t="s">
        <v>1577</v>
      </c>
      <c r="H2404" t="s">
        <v>43</v>
      </c>
      <c r="I2404">
        <v>43</v>
      </c>
      <c r="J2404">
        <v>14</v>
      </c>
      <c r="K2404">
        <v>65</v>
      </c>
      <c r="L2404">
        <v>58</v>
      </c>
      <c r="M2404">
        <v>18</v>
      </c>
      <c r="N2404">
        <v>83</v>
      </c>
      <c r="O2404">
        <v>71</v>
      </c>
      <c r="P2404">
        <v>24</v>
      </c>
      <c r="Q2404">
        <v>98</v>
      </c>
      <c r="R2404">
        <v>1200</v>
      </c>
      <c r="S2404">
        <v>0.95449319481849704</v>
      </c>
      <c r="T2404">
        <f t="shared" si="447"/>
        <v>1</v>
      </c>
      <c r="U2404">
        <f t="shared" si="448"/>
        <v>1145.3918337821965</v>
      </c>
      <c r="V2404">
        <f t="shared" si="449"/>
        <v>954.49319481849705</v>
      </c>
      <c r="W2404">
        <v>24.69</v>
      </c>
      <c r="X2404">
        <f t="shared" si="450"/>
        <v>23.566436980068694</v>
      </c>
      <c r="Y2404">
        <v>0</v>
      </c>
      <c r="Z2404">
        <v>0</v>
      </c>
      <c r="AA2404">
        <v>0</v>
      </c>
      <c r="AB2404" s="2">
        <v>0.1</v>
      </c>
      <c r="AC2404">
        <v>25</v>
      </c>
      <c r="AD2404">
        <f t="shared" si="451"/>
        <v>0.11016807219002084</v>
      </c>
      <c r="AE2404">
        <v>1630000</v>
      </c>
      <c r="AF2404">
        <v>0</v>
      </c>
      <c r="AG2404">
        <v>0</v>
      </c>
      <c r="AH2404">
        <v>37800</v>
      </c>
      <c r="AI2404">
        <v>0.18238451958490501</v>
      </c>
      <c r="AJ2404">
        <v>0.183684033364125</v>
      </c>
      <c r="AK2404" s="1">
        <f t="shared" si="446"/>
        <v>9.3730447063881714E-2</v>
      </c>
      <c r="AL2404" s="1">
        <f t="shared" si="452"/>
        <v>9.5552424375208903E-2</v>
      </c>
      <c r="AM2404">
        <f t="shared" si="453"/>
        <v>9.4324485303760933E-2</v>
      </c>
      <c r="AN2404">
        <f t="shared" si="454"/>
        <v>9.6475773388564431E-2</v>
      </c>
      <c r="AO2404">
        <f t="shared" si="455"/>
        <v>8.2389072153725249E-2</v>
      </c>
      <c r="AP2404">
        <f t="shared" si="456"/>
        <v>8.056709484239806E-2</v>
      </c>
      <c r="AQ2404">
        <f t="shared" si="457"/>
        <v>41.755326227728524</v>
      </c>
    </row>
    <row r="2405" spans="1:43" x14ac:dyDescent="0.2">
      <c r="A2405">
        <v>47019</v>
      </c>
      <c r="B2405">
        <v>15</v>
      </c>
      <c r="C2405">
        <v>47</v>
      </c>
      <c r="D2405" t="s">
        <v>733</v>
      </c>
      <c r="E2405">
        <v>19</v>
      </c>
      <c r="F2405" t="s">
        <v>1576</v>
      </c>
      <c r="G2405" t="s">
        <v>1577</v>
      </c>
      <c r="H2405" t="s">
        <v>43</v>
      </c>
      <c r="I2405">
        <v>43</v>
      </c>
      <c r="J2405">
        <v>14</v>
      </c>
      <c r="K2405">
        <v>65</v>
      </c>
      <c r="L2405">
        <v>58</v>
      </c>
      <c r="M2405">
        <v>18</v>
      </c>
      <c r="N2405">
        <v>83</v>
      </c>
      <c r="O2405">
        <v>71</v>
      </c>
      <c r="P2405">
        <v>24</v>
      </c>
      <c r="Q2405">
        <v>98</v>
      </c>
      <c r="R2405">
        <v>1200</v>
      </c>
      <c r="S2405">
        <v>0.93066798448562604</v>
      </c>
      <c r="T2405">
        <f t="shared" si="447"/>
        <v>1</v>
      </c>
      <c r="U2405">
        <f t="shared" si="448"/>
        <v>1116.8015813827512</v>
      </c>
      <c r="V2405">
        <f t="shared" si="449"/>
        <v>930.66798448562599</v>
      </c>
      <c r="W2405">
        <v>24.69</v>
      </c>
      <c r="X2405">
        <f t="shared" si="450"/>
        <v>22.978192536950107</v>
      </c>
      <c r="Y2405">
        <v>0</v>
      </c>
      <c r="Z2405">
        <v>0</v>
      </c>
      <c r="AA2405">
        <v>0</v>
      </c>
      <c r="AB2405" s="2">
        <v>0.1</v>
      </c>
      <c r="AC2405">
        <v>25</v>
      </c>
      <c r="AD2405">
        <f t="shared" si="451"/>
        <v>0.11016807219002084</v>
      </c>
      <c r="AE2405">
        <v>1630000</v>
      </c>
      <c r="AF2405">
        <v>0</v>
      </c>
      <c r="AG2405">
        <v>0</v>
      </c>
      <c r="AH2405">
        <v>37800</v>
      </c>
      <c r="AI2405">
        <v>0.171384865903247</v>
      </c>
      <c r="AJ2405">
        <v>0.17759175240674999</v>
      </c>
      <c r="AK2405" s="1">
        <f t="shared" si="446"/>
        <v>9.7256386774337539E-2</v>
      </c>
      <c r="AL2405" s="1">
        <f t="shared" si="452"/>
        <v>9.919530042852566E-2</v>
      </c>
      <c r="AM2405">
        <f t="shared" si="453"/>
        <v>9.7888550988047038E-2</v>
      </c>
      <c r="AN2405">
        <f t="shared" si="454"/>
        <v>0.1001779109135443</v>
      </c>
      <c r="AO2405">
        <f t="shared" si="455"/>
        <v>8.5536770943150223E-2</v>
      </c>
      <c r="AP2405">
        <f t="shared" si="456"/>
        <v>8.3597857288962102E-2</v>
      </c>
      <c r="AQ2405">
        <f t="shared" si="457"/>
        <v>44.435225210926689</v>
      </c>
    </row>
    <row r="2406" spans="1:43" x14ac:dyDescent="0.2">
      <c r="A2406">
        <v>47021</v>
      </c>
      <c r="B2406">
        <v>15</v>
      </c>
      <c r="C2406">
        <v>47</v>
      </c>
      <c r="D2406" t="s">
        <v>1580</v>
      </c>
      <c r="E2406">
        <v>21</v>
      </c>
      <c r="F2406" t="s">
        <v>1576</v>
      </c>
      <c r="G2406" t="s">
        <v>1577</v>
      </c>
      <c r="H2406" t="s">
        <v>43</v>
      </c>
      <c r="I2406">
        <v>43</v>
      </c>
      <c r="J2406">
        <v>14</v>
      </c>
      <c r="K2406">
        <v>65</v>
      </c>
      <c r="L2406">
        <v>58</v>
      </c>
      <c r="M2406">
        <v>18</v>
      </c>
      <c r="N2406">
        <v>83</v>
      </c>
      <c r="O2406">
        <v>71</v>
      </c>
      <c r="P2406">
        <v>24</v>
      </c>
      <c r="Q2406">
        <v>98</v>
      </c>
      <c r="R2406">
        <v>1200</v>
      </c>
      <c r="S2406">
        <v>0.94920996427535997</v>
      </c>
      <c r="T2406">
        <f t="shared" si="447"/>
        <v>1</v>
      </c>
      <c r="U2406">
        <f t="shared" si="448"/>
        <v>1139.0519571304319</v>
      </c>
      <c r="V2406">
        <f t="shared" si="449"/>
        <v>949.20996427535999</v>
      </c>
      <c r="W2406">
        <v>24.69</v>
      </c>
      <c r="X2406">
        <f t="shared" si="450"/>
        <v>23.435994017958638</v>
      </c>
      <c r="Y2406">
        <v>0</v>
      </c>
      <c r="Z2406">
        <v>0</v>
      </c>
      <c r="AA2406">
        <v>0</v>
      </c>
      <c r="AB2406" s="2">
        <v>0.1</v>
      </c>
      <c r="AC2406">
        <v>25</v>
      </c>
      <c r="AD2406">
        <f t="shared" si="451"/>
        <v>0.11016807219002084</v>
      </c>
      <c r="AE2406">
        <v>1630000</v>
      </c>
      <c r="AF2406">
        <v>0</v>
      </c>
      <c r="AG2406">
        <v>0</v>
      </c>
      <c r="AH2406">
        <v>37800</v>
      </c>
      <c r="AI2406">
        <v>0.17938162942267499</v>
      </c>
      <c r="AJ2406">
        <v>0.18023741668349999</v>
      </c>
      <c r="AK2406" s="1">
        <f t="shared" si="446"/>
        <v>9.4772022651734233E-2</v>
      </c>
      <c r="AL2406" s="1">
        <f t="shared" si="452"/>
        <v>9.6624500286654189E-2</v>
      </c>
      <c r="AM2406">
        <f t="shared" si="453"/>
        <v>9.5376005229794919E-2</v>
      </c>
      <c r="AN2406">
        <f t="shared" si="454"/>
        <v>9.7563306377066242E-2</v>
      </c>
      <c r="AO2406">
        <f t="shared" si="455"/>
        <v>8.3314870876085384E-2</v>
      </c>
      <c r="AP2406">
        <f t="shared" si="456"/>
        <v>8.1462393241165429E-2</v>
      </c>
      <c r="AQ2406">
        <f t="shared" si="457"/>
        <v>42.45432009211418</v>
      </c>
    </row>
    <row r="2407" spans="1:43" x14ac:dyDescent="0.2">
      <c r="A2407">
        <v>47023</v>
      </c>
      <c r="B2407">
        <v>15</v>
      </c>
      <c r="C2407">
        <v>47</v>
      </c>
      <c r="D2407" t="s">
        <v>1480</v>
      </c>
      <c r="E2407">
        <v>23</v>
      </c>
      <c r="F2407" t="s">
        <v>1576</v>
      </c>
      <c r="G2407" t="s">
        <v>1577</v>
      </c>
      <c r="H2407" t="s">
        <v>43</v>
      </c>
      <c r="I2407">
        <v>43</v>
      </c>
      <c r="J2407">
        <v>14</v>
      </c>
      <c r="K2407">
        <v>65</v>
      </c>
      <c r="L2407">
        <v>58</v>
      </c>
      <c r="M2407">
        <v>18</v>
      </c>
      <c r="N2407">
        <v>83</v>
      </c>
      <c r="O2407">
        <v>71</v>
      </c>
      <c r="P2407">
        <v>24</v>
      </c>
      <c r="Q2407">
        <v>98</v>
      </c>
      <c r="R2407">
        <v>1200</v>
      </c>
      <c r="S2407">
        <v>0.949807276328405</v>
      </c>
      <c r="T2407">
        <f t="shared" si="447"/>
        <v>1</v>
      </c>
      <c r="U2407">
        <f t="shared" si="448"/>
        <v>1139.7687315940859</v>
      </c>
      <c r="V2407">
        <f t="shared" si="449"/>
        <v>949.80727632840501</v>
      </c>
      <c r="W2407">
        <v>24.69</v>
      </c>
      <c r="X2407">
        <f t="shared" si="450"/>
        <v>23.45074165254832</v>
      </c>
      <c r="Y2407">
        <v>0</v>
      </c>
      <c r="Z2407">
        <v>0</v>
      </c>
      <c r="AA2407">
        <v>0</v>
      </c>
      <c r="AB2407" s="2">
        <v>0.1</v>
      </c>
      <c r="AC2407">
        <v>25</v>
      </c>
      <c r="AD2407">
        <f t="shared" si="451"/>
        <v>0.11016807219002084</v>
      </c>
      <c r="AE2407">
        <v>1630000</v>
      </c>
      <c r="AF2407">
        <v>0</v>
      </c>
      <c r="AG2407">
        <v>0</v>
      </c>
      <c r="AH2407">
        <v>37800</v>
      </c>
      <c r="AI2407">
        <v>0.181896506160692</v>
      </c>
      <c r="AJ2407">
        <v>0.18280895538825001</v>
      </c>
      <c r="AK2407" s="1">
        <f t="shared" si="446"/>
        <v>9.3520530277253544E-2</v>
      </c>
      <c r="AL2407" s="1">
        <f t="shared" si="452"/>
        <v>9.534739580444207E-2</v>
      </c>
      <c r="AM2407">
        <f t="shared" si="453"/>
        <v>9.411616227306395E-2</v>
      </c>
      <c r="AN2407">
        <f t="shared" si="454"/>
        <v>9.6273222087555357E-2</v>
      </c>
      <c r="AO2407">
        <f t="shared" si="455"/>
        <v>8.2213523956584572E-2</v>
      </c>
      <c r="AP2407">
        <f t="shared" si="456"/>
        <v>8.0386658429396046E-2</v>
      </c>
      <c r="AQ2407">
        <f t="shared" si="457"/>
        <v>41.867352347205077</v>
      </c>
    </row>
    <row r="2408" spans="1:43" x14ac:dyDescent="0.2">
      <c r="A2408">
        <v>47025</v>
      </c>
      <c r="B2408">
        <v>15</v>
      </c>
      <c r="C2408">
        <v>47</v>
      </c>
      <c r="D2408" t="s">
        <v>1018</v>
      </c>
      <c r="E2408">
        <v>25</v>
      </c>
      <c r="F2408" t="s">
        <v>1576</v>
      </c>
      <c r="G2408" t="s">
        <v>1577</v>
      </c>
      <c r="H2408" t="s">
        <v>43</v>
      </c>
      <c r="I2408">
        <v>43</v>
      </c>
      <c r="J2408">
        <v>14</v>
      </c>
      <c r="K2408">
        <v>65</v>
      </c>
      <c r="L2408">
        <v>58</v>
      </c>
      <c r="M2408">
        <v>18</v>
      </c>
      <c r="N2408">
        <v>83</v>
      </c>
      <c r="O2408">
        <v>71</v>
      </c>
      <c r="P2408">
        <v>24</v>
      </c>
      <c r="Q2408">
        <v>98</v>
      </c>
      <c r="R2408">
        <v>1200</v>
      </c>
      <c r="S2408">
        <v>0.93142199516296398</v>
      </c>
      <c r="T2408">
        <f t="shared" si="447"/>
        <v>1</v>
      </c>
      <c r="U2408">
        <f t="shared" si="448"/>
        <v>1117.7063941955569</v>
      </c>
      <c r="V2408">
        <f t="shared" si="449"/>
        <v>931.42199516296398</v>
      </c>
      <c r="W2408">
        <v>24.69</v>
      </c>
      <c r="X2408">
        <f t="shared" si="450"/>
        <v>22.996809060573582</v>
      </c>
      <c r="Y2408">
        <v>0</v>
      </c>
      <c r="Z2408">
        <v>0</v>
      </c>
      <c r="AA2408">
        <v>0</v>
      </c>
      <c r="AB2408" s="2">
        <v>0.1</v>
      </c>
      <c r="AC2408">
        <v>25</v>
      </c>
      <c r="AD2408">
        <f t="shared" si="451"/>
        <v>0.11016807219002084</v>
      </c>
      <c r="AE2408">
        <v>1630000</v>
      </c>
      <c r="AF2408">
        <v>0</v>
      </c>
      <c r="AG2408">
        <v>0</v>
      </c>
      <c r="AH2408">
        <v>37800</v>
      </c>
      <c r="AI2408">
        <v>0.177579625398294</v>
      </c>
      <c r="AJ2408">
        <v>0.1802413726365</v>
      </c>
      <c r="AK2408" s="1">
        <f t="shared" si="446"/>
        <v>9.3939702298763805E-2</v>
      </c>
      <c r="AL2408" s="1">
        <f t="shared" si="452"/>
        <v>9.5810978104620956E-2</v>
      </c>
      <c r="AM2408">
        <f t="shared" si="453"/>
        <v>9.4549813840290209E-2</v>
      </c>
      <c r="AN2408">
        <f t="shared" si="454"/>
        <v>9.675931080794957E-2</v>
      </c>
      <c r="AO2408">
        <f t="shared" si="455"/>
        <v>8.2618238416767215E-2</v>
      </c>
      <c r="AP2408">
        <f t="shared" si="456"/>
        <v>8.0746962610910064E-2</v>
      </c>
      <c r="AQ2408">
        <f t="shared" si="457"/>
        <v>42.885128837693856</v>
      </c>
    </row>
    <row r="2409" spans="1:43" x14ac:dyDescent="0.2">
      <c r="A2409">
        <v>47027</v>
      </c>
      <c r="B2409">
        <v>15</v>
      </c>
      <c r="C2409">
        <v>47</v>
      </c>
      <c r="D2409" t="s">
        <v>31</v>
      </c>
      <c r="E2409">
        <v>27</v>
      </c>
      <c r="F2409" t="s">
        <v>1576</v>
      </c>
      <c r="G2409" t="s">
        <v>1577</v>
      </c>
      <c r="H2409" t="s">
        <v>43</v>
      </c>
      <c r="I2409">
        <v>43</v>
      </c>
      <c r="J2409">
        <v>14</v>
      </c>
      <c r="K2409">
        <v>65</v>
      </c>
      <c r="L2409">
        <v>58</v>
      </c>
      <c r="M2409">
        <v>18</v>
      </c>
      <c r="N2409">
        <v>83</v>
      </c>
      <c r="O2409">
        <v>71</v>
      </c>
      <c r="P2409">
        <v>24</v>
      </c>
      <c r="Q2409">
        <v>98</v>
      </c>
      <c r="R2409">
        <v>1200</v>
      </c>
      <c r="S2409">
        <v>0.94210034608840898</v>
      </c>
      <c r="T2409">
        <f t="shared" si="447"/>
        <v>1</v>
      </c>
      <c r="U2409">
        <f t="shared" si="448"/>
        <v>1130.5204153060909</v>
      </c>
      <c r="V2409">
        <f t="shared" si="449"/>
        <v>942.10034608840897</v>
      </c>
      <c r="W2409">
        <v>24.69</v>
      </c>
      <c r="X2409">
        <f t="shared" si="450"/>
        <v>23.260457544922819</v>
      </c>
      <c r="Y2409">
        <v>0</v>
      </c>
      <c r="Z2409">
        <v>0</v>
      </c>
      <c r="AA2409">
        <v>0</v>
      </c>
      <c r="AB2409" s="2">
        <v>0.1</v>
      </c>
      <c r="AC2409">
        <v>25</v>
      </c>
      <c r="AD2409">
        <f t="shared" si="451"/>
        <v>0.11016807219002084</v>
      </c>
      <c r="AE2409">
        <v>1630000</v>
      </c>
      <c r="AF2409">
        <v>0</v>
      </c>
      <c r="AG2409">
        <v>0</v>
      </c>
      <c r="AH2409">
        <v>37800</v>
      </c>
      <c r="AI2409">
        <v>0.17672532906639299</v>
      </c>
      <c r="AJ2409">
        <v>0.17825554387199999</v>
      </c>
      <c r="AK2409" s="1">
        <f t="shared" si="446"/>
        <v>9.5475994324368721E-2</v>
      </c>
      <c r="AL2409" s="1">
        <f t="shared" si="452"/>
        <v>9.7356315941968669E-2</v>
      </c>
      <c r="AM2409">
        <f t="shared" si="453"/>
        <v>9.6089055166115586E-2</v>
      </c>
      <c r="AN2409">
        <f t="shared" si="454"/>
        <v>9.8309232918271372E-2</v>
      </c>
      <c r="AO2409">
        <f t="shared" si="455"/>
        <v>8.3947821889534646E-2</v>
      </c>
      <c r="AP2409">
        <f t="shared" si="456"/>
        <v>8.2067500271934699E-2</v>
      </c>
      <c r="AQ2409">
        <f t="shared" si="457"/>
        <v>43.092437028617532</v>
      </c>
    </row>
    <row r="2410" spans="1:43" x14ac:dyDescent="0.2">
      <c r="A2410">
        <v>47029</v>
      </c>
      <c r="B2410">
        <v>15</v>
      </c>
      <c r="C2410">
        <v>47</v>
      </c>
      <c r="D2410" t="s">
        <v>1581</v>
      </c>
      <c r="E2410">
        <v>29</v>
      </c>
      <c r="F2410" t="s">
        <v>1576</v>
      </c>
      <c r="G2410" t="s">
        <v>1577</v>
      </c>
      <c r="H2410" t="s">
        <v>43</v>
      </c>
      <c r="I2410">
        <v>43</v>
      </c>
      <c r="J2410">
        <v>14</v>
      </c>
      <c r="K2410">
        <v>65</v>
      </c>
      <c r="L2410">
        <v>58</v>
      </c>
      <c r="M2410">
        <v>18</v>
      </c>
      <c r="N2410">
        <v>83</v>
      </c>
      <c r="O2410">
        <v>71</v>
      </c>
      <c r="P2410">
        <v>24</v>
      </c>
      <c r="Q2410">
        <v>98</v>
      </c>
      <c r="R2410">
        <v>1200</v>
      </c>
      <c r="S2410">
        <v>0.92482280731201205</v>
      </c>
      <c r="T2410">
        <f t="shared" si="447"/>
        <v>1</v>
      </c>
      <c r="U2410">
        <f t="shared" si="448"/>
        <v>1109.7873687744145</v>
      </c>
      <c r="V2410">
        <f t="shared" si="449"/>
        <v>924.82280731201206</v>
      </c>
      <c r="W2410">
        <v>24.69</v>
      </c>
      <c r="X2410">
        <f t="shared" si="450"/>
        <v>22.83387511253358</v>
      </c>
      <c r="Y2410">
        <v>0</v>
      </c>
      <c r="Z2410">
        <v>0</v>
      </c>
      <c r="AA2410">
        <v>0</v>
      </c>
      <c r="AB2410" s="2">
        <v>0.1</v>
      </c>
      <c r="AC2410">
        <v>25</v>
      </c>
      <c r="AD2410">
        <f t="shared" si="451"/>
        <v>0.11016807219002084</v>
      </c>
      <c r="AE2410">
        <v>1630000</v>
      </c>
      <c r="AF2410">
        <v>0</v>
      </c>
      <c r="AG2410">
        <v>0</v>
      </c>
      <c r="AH2410">
        <v>37800</v>
      </c>
      <c r="AI2410">
        <v>0.17660061170907501</v>
      </c>
      <c r="AJ2410">
        <v>0.180429747037125</v>
      </c>
      <c r="AK2410" s="1">
        <f t="shared" si="446"/>
        <v>9.3791213202917625E-2</v>
      </c>
      <c r="AL2410" s="1">
        <f t="shared" si="452"/>
        <v>9.5672862724995297E-2</v>
      </c>
      <c r="AM2410">
        <f t="shared" si="453"/>
        <v>9.4404706995192336E-2</v>
      </c>
      <c r="AN2410">
        <f t="shared" si="454"/>
        <v>9.6626452662087178E-2</v>
      </c>
      <c r="AO2410">
        <f t="shared" si="455"/>
        <v>8.2500976605335272E-2</v>
      </c>
      <c r="AP2410">
        <f t="shared" si="456"/>
        <v>8.06193270832576E-2</v>
      </c>
      <c r="AQ2410">
        <f t="shared" si="457"/>
        <v>43.122869396968859</v>
      </c>
    </row>
    <row r="2411" spans="1:43" x14ac:dyDescent="0.2">
      <c r="A2411">
        <v>47031</v>
      </c>
      <c r="B2411">
        <v>15</v>
      </c>
      <c r="C2411">
        <v>47</v>
      </c>
      <c r="D2411" t="s">
        <v>33</v>
      </c>
      <c r="E2411">
        <v>31</v>
      </c>
      <c r="F2411" t="s">
        <v>1576</v>
      </c>
      <c r="G2411" t="s">
        <v>1577</v>
      </c>
      <c r="H2411" t="s">
        <v>43</v>
      </c>
      <c r="I2411">
        <v>43</v>
      </c>
      <c r="J2411">
        <v>14</v>
      </c>
      <c r="K2411">
        <v>65</v>
      </c>
      <c r="L2411">
        <v>58</v>
      </c>
      <c r="M2411">
        <v>18</v>
      </c>
      <c r="N2411">
        <v>83</v>
      </c>
      <c r="O2411">
        <v>71</v>
      </c>
      <c r="P2411">
        <v>24</v>
      </c>
      <c r="Q2411">
        <v>98</v>
      </c>
      <c r="R2411">
        <v>1200</v>
      </c>
      <c r="S2411">
        <v>0.93423929214477497</v>
      </c>
      <c r="T2411">
        <f t="shared" si="447"/>
        <v>1</v>
      </c>
      <c r="U2411">
        <f t="shared" si="448"/>
        <v>1121.08715057373</v>
      </c>
      <c r="V2411">
        <f t="shared" si="449"/>
        <v>934.23929214477494</v>
      </c>
      <c r="W2411">
        <v>24.69</v>
      </c>
      <c r="X2411">
        <f t="shared" si="450"/>
        <v>23.066368123054495</v>
      </c>
      <c r="Y2411">
        <v>0</v>
      </c>
      <c r="Z2411">
        <v>0</v>
      </c>
      <c r="AA2411">
        <v>0</v>
      </c>
      <c r="AB2411" s="2">
        <v>0.1</v>
      </c>
      <c r="AC2411">
        <v>25</v>
      </c>
      <c r="AD2411">
        <f t="shared" si="451"/>
        <v>0.11016807219002084</v>
      </c>
      <c r="AE2411">
        <v>1630000</v>
      </c>
      <c r="AF2411">
        <v>0</v>
      </c>
      <c r="AG2411">
        <v>0</v>
      </c>
      <c r="AH2411">
        <v>37800</v>
      </c>
      <c r="AI2411">
        <v>0.17911736907966599</v>
      </c>
      <c r="AJ2411">
        <v>0.180877482305875</v>
      </c>
      <c r="AK2411" s="1">
        <f t="shared" si="446"/>
        <v>9.3414921439608389E-2</v>
      </c>
      <c r="AL2411" s="1">
        <f t="shared" si="452"/>
        <v>9.5270132122572404E-2</v>
      </c>
      <c r="AM2411">
        <f t="shared" si="453"/>
        <v>9.401979510178933E-2</v>
      </c>
      <c r="AN2411">
        <f t="shared" si="454"/>
        <v>9.6210323278099835E-2</v>
      </c>
      <c r="AO2411">
        <f t="shared" si="455"/>
        <v>8.215109180887667E-2</v>
      </c>
      <c r="AP2411">
        <f t="shared" si="456"/>
        <v>8.0295881125912655E-2</v>
      </c>
      <c r="AQ2411">
        <f t="shared" si="457"/>
        <v>42.516954962464283</v>
      </c>
    </row>
    <row r="2412" spans="1:43" x14ac:dyDescent="0.2">
      <c r="A2412">
        <v>47033</v>
      </c>
      <c r="B2412">
        <v>15</v>
      </c>
      <c r="C2412">
        <v>47</v>
      </c>
      <c r="D2412" t="s">
        <v>1582</v>
      </c>
      <c r="E2412">
        <v>33</v>
      </c>
      <c r="F2412" t="s">
        <v>1576</v>
      </c>
      <c r="G2412" t="s">
        <v>1577</v>
      </c>
      <c r="H2412" t="s">
        <v>43</v>
      </c>
      <c r="I2412">
        <v>43</v>
      </c>
      <c r="J2412">
        <v>14</v>
      </c>
      <c r="K2412">
        <v>65</v>
      </c>
      <c r="L2412">
        <v>58</v>
      </c>
      <c r="M2412">
        <v>18</v>
      </c>
      <c r="N2412">
        <v>83</v>
      </c>
      <c r="O2412">
        <v>71</v>
      </c>
      <c r="P2412">
        <v>24</v>
      </c>
      <c r="Q2412">
        <v>98</v>
      </c>
      <c r="R2412">
        <v>1200</v>
      </c>
      <c r="S2412">
        <v>0.95632584605898197</v>
      </c>
      <c r="T2412">
        <f t="shared" si="447"/>
        <v>1</v>
      </c>
      <c r="U2412">
        <f t="shared" si="448"/>
        <v>1147.5910152707784</v>
      </c>
      <c r="V2412">
        <f t="shared" si="449"/>
        <v>956.32584605898194</v>
      </c>
      <c r="W2412">
        <v>24.69</v>
      </c>
      <c r="X2412">
        <f t="shared" si="450"/>
        <v>23.611685139196265</v>
      </c>
      <c r="Y2412">
        <v>0</v>
      </c>
      <c r="Z2412">
        <v>0</v>
      </c>
      <c r="AA2412">
        <v>0</v>
      </c>
      <c r="AB2412" s="2">
        <v>0.1</v>
      </c>
      <c r="AC2412">
        <v>25</v>
      </c>
      <c r="AD2412">
        <f t="shared" si="451"/>
        <v>0.11016807219002084</v>
      </c>
      <c r="AE2412">
        <v>1630000</v>
      </c>
      <c r="AF2412">
        <v>0</v>
      </c>
      <c r="AG2412">
        <v>0</v>
      </c>
      <c r="AH2412">
        <v>37800</v>
      </c>
      <c r="AI2412">
        <v>0.184187104820415</v>
      </c>
      <c r="AJ2412">
        <v>0.185726983829125</v>
      </c>
      <c r="AK2412" s="1">
        <f t="shared" si="446"/>
        <v>9.2991338219711631E-2</v>
      </c>
      <c r="AL2412" s="1">
        <f t="shared" si="452"/>
        <v>9.4795484372858466E-2</v>
      </c>
      <c r="AM2412">
        <f t="shared" si="453"/>
        <v>9.3579562781366324E-2</v>
      </c>
      <c r="AN2412">
        <f t="shared" si="454"/>
        <v>9.5709796839924186E-2</v>
      </c>
      <c r="AO2412">
        <f t="shared" si="455"/>
        <v>8.1735931400717915E-2</v>
      </c>
      <c r="AP2412">
        <f t="shared" si="456"/>
        <v>7.993178524757108E-2</v>
      </c>
      <c r="AQ2412">
        <f t="shared" si="457"/>
        <v>41.346679082558431</v>
      </c>
    </row>
    <row r="2413" spans="1:43" x14ac:dyDescent="0.2">
      <c r="A2413">
        <v>47035</v>
      </c>
      <c r="B2413">
        <v>15</v>
      </c>
      <c r="C2413">
        <v>47</v>
      </c>
      <c r="D2413" t="s">
        <v>511</v>
      </c>
      <c r="E2413">
        <v>35</v>
      </c>
      <c r="F2413" t="s">
        <v>1576</v>
      </c>
      <c r="G2413" t="s">
        <v>1577</v>
      </c>
      <c r="H2413" t="s">
        <v>43</v>
      </c>
      <c r="I2413">
        <v>43</v>
      </c>
      <c r="J2413">
        <v>14</v>
      </c>
      <c r="K2413">
        <v>65</v>
      </c>
      <c r="L2413">
        <v>58</v>
      </c>
      <c r="M2413">
        <v>18</v>
      </c>
      <c r="N2413">
        <v>83</v>
      </c>
      <c r="O2413">
        <v>71</v>
      </c>
      <c r="P2413">
        <v>24</v>
      </c>
      <c r="Q2413">
        <v>98</v>
      </c>
      <c r="R2413">
        <v>1200</v>
      </c>
      <c r="S2413">
        <v>0.93269366025924705</v>
      </c>
      <c r="T2413">
        <f t="shared" si="447"/>
        <v>1</v>
      </c>
      <c r="U2413">
        <f t="shared" si="448"/>
        <v>1119.2323923110964</v>
      </c>
      <c r="V2413">
        <f t="shared" si="449"/>
        <v>932.69366025924705</v>
      </c>
      <c r="W2413">
        <v>24.69</v>
      </c>
      <c r="X2413">
        <f t="shared" si="450"/>
        <v>23.028206471800811</v>
      </c>
      <c r="Y2413">
        <v>0</v>
      </c>
      <c r="Z2413">
        <v>0</v>
      </c>
      <c r="AA2413">
        <v>0</v>
      </c>
      <c r="AB2413" s="2">
        <v>0.1</v>
      </c>
      <c r="AC2413">
        <v>25</v>
      </c>
      <c r="AD2413">
        <f t="shared" si="451"/>
        <v>0.11016807219002084</v>
      </c>
      <c r="AE2413">
        <v>1630000</v>
      </c>
      <c r="AF2413">
        <v>0</v>
      </c>
      <c r="AG2413">
        <v>0</v>
      </c>
      <c r="AH2413">
        <v>37800</v>
      </c>
      <c r="AI2413">
        <v>0.17763677202741901</v>
      </c>
      <c r="AJ2413">
        <v>0.17978223389262499</v>
      </c>
      <c r="AK2413" s="1">
        <f t="shared" si="446"/>
        <v>9.4037695506611049E-2</v>
      </c>
      <c r="AL2413" s="1">
        <f t="shared" si="452"/>
        <v>9.5908369313775887E-2</v>
      </c>
      <c r="AM2413">
        <f t="shared" si="453"/>
        <v>9.464761077223359E-2</v>
      </c>
      <c r="AN2413">
        <f t="shared" si="454"/>
        <v>9.6856396933778191E-2</v>
      </c>
      <c r="AO2413">
        <f t="shared" si="455"/>
        <v>8.270186761847835E-2</v>
      </c>
      <c r="AP2413">
        <f t="shared" si="456"/>
        <v>8.0831193811313512E-2</v>
      </c>
      <c r="AQ2413">
        <f t="shared" si="457"/>
        <v>42.871332479402191</v>
      </c>
    </row>
    <row r="2414" spans="1:43" x14ac:dyDescent="0.2">
      <c r="A2414">
        <v>47037</v>
      </c>
      <c r="B2414">
        <v>15</v>
      </c>
      <c r="C2414">
        <v>47</v>
      </c>
      <c r="D2414" t="s">
        <v>1292</v>
      </c>
      <c r="E2414">
        <v>37</v>
      </c>
      <c r="F2414" t="s">
        <v>1576</v>
      </c>
      <c r="G2414" t="s">
        <v>1577</v>
      </c>
      <c r="H2414" t="s">
        <v>43</v>
      </c>
      <c r="I2414">
        <v>43</v>
      </c>
      <c r="J2414">
        <v>14</v>
      </c>
      <c r="K2414">
        <v>65</v>
      </c>
      <c r="L2414">
        <v>58</v>
      </c>
      <c r="M2414">
        <v>18</v>
      </c>
      <c r="N2414">
        <v>83</v>
      </c>
      <c r="O2414">
        <v>71</v>
      </c>
      <c r="P2414">
        <v>24</v>
      </c>
      <c r="Q2414">
        <v>98</v>
      </c>
      <c r="R2414">
        <v>1200</v>
      </c>
      <c r="S2414">
        <v>0.94593220551808699</v>
      </c>
      <c r="T2414">
        <f t="shared" si="447"/>
        <v>1</v>
      </c>
      <c r="U2414">
        <f t="shared" si="448"/>
        <v>1135.1186466217043</v>
      </c>
      <c r="V2414">
        <f t="shared" si="449"/>
        <v>945.93220551808702</v>
      </c>
      <c r="W2414">
        <v>24.69</v>
      </c>
      <c r="X2414">
        <f t="shared" si="450"/>
        <v>23.35506615424157</v>
      </c>
      <c r="Y2414">
        <v>0</v>
      </c>
      <c r="Z2414">
        <v>0</v>
      </c>
      <c r="AA2414">
        <v>0</v>
      </c>
      <c r="AB2414" s="2">
        <v>0.1</v>
      </c>
      <c r="AC2414">
        <v>25</v>
      </c>
      <c r="AD2414">
        <f t="shared" si="451"/>
        <v>0.11016807219002084</v>
      </c>
      <c r="AE2414">
        <v>1630000</v>
      </c>
      <c r="AF2414">
        <v>0</v>
      </c>
      <c r="AG2414">
        <v>0</v>
      </c>
      <c r="AH2414">
        <v>37800</v>
      </c>
      <c r="AI2414">
        <v>0.17773995670062201</v>
      </c>
      <c r="AJ2414">
        <v>0.179916323211125</v>
      </c>
      <c r="AK2414" s="1">
        <f t="shared" si="446"/>
        <v>9.5317088344574835E-2</v>
      </c>
      <c r="AL2414" s="1">
        <f t="shared" si="452"/>
        <v>9.7186676155832818E-2</v>
      </c>
      <c r="AM2414">
        <f t="shared" si="453"/>
        <v>9.5926649531640526E-2</v>
      </c>
      <c r="AN2414">
        <f t="shared" si="454"/>
        <v>9.8134153410447553E-2</v>
      </c>
      <c r="AO2414">
        <f t="shared" si="455"/>
        <v>8.3800498601907553E-2</v>
      </c>
      <c r="AP2414">
        <f t="shared" si="456"/>
        <v>8.1930910790649569E-2</v>
      </c>
      <c r="AQ2414">
        <f t="shared" si="457"/>
        <v>42.846444072125735</v>
      </c>
    </row>
    <row r="2415" spans="1:43" x14ac:dyDescent="0.2">
      <c r="A2415">
        <v>47039</v>
      </c>
      <c r="B2415">
        <v>15</v>
      </c>
      <c r="C2415">
        <v>47</v>
      </c>
      <c r="D2415" t="s">
        <v>386</v>
      </c>
      <c r="E2415">
        <v>39</v>
      </c>
      <c r="F2415" t="s">
        <v>1576</v>
      </c>
      <c r="G2415" t="s">
        <v>1577</v>
      </c>
      <c r="H2415" t="s">
        <v>43</v>
      </c>
      <c r="I2415">
        <v>43</v>
      </c>
      <c r="J2415">
        <v>14</v>
      </c>
      <c r="K2415">
        <v>65</v>
      </c>
      <c r="L2415">
        <v>58</v>
      </c>
      <c r="M2415">
        <v>18</v>
      </c>
      <c r="N2415">
        <v>83</v>
      </c>
      <c r="O2415">
        <v>71</v>
      </c>
      <c r="P2415">
        <v>24</v>
      </c>
      <c r="Q2415">
        <v>98</v>
      </c>
      <c r="R2415">
        <v>1200</v>
      </c>
      <c r="S2415">
        <v>0.947936707735062</v>
      </c>
      <c r="T2415">
        <f t="shared" si="447"/>
        <v>1</v>
      </c>
      <c r="U2415">
        <f t="shared" si="448"/>
        <v>1137.5240492820744</v>
      </c>
      <c r="V2415">
        <f t="shared" si="449"/>
        <v>947.93670773506199</v>
      </c>
      <c r="W2415">
        <v>24.69</v>
      </c>
      <c r="X2415">
        <f t="shared" si="450"/>
        <v>23.404557313978682</v>
      </c>
      <c r="Y2415">
        <v>0</v>
      </c>
      <c r="Z2415">
        <v>0</v>
      </c>
      <c r="AA2415">
        <v>0</v>
      </c>
      <c r="AB2415" s="2">
        <v>0.1</v>
      </c>
      <c r="AC2415">
        <v>25</v>
      </c>
      <c r="AD2415">
        <f t="shared" si="451"/>
        <v>0.11016807219002084</v>
      </c>
      <c r="AE2415">
        <v>1630000</v>
      </c>
      <c r="AF2415">
        <v>0</v>
      </c>
      <c r="AG2415">
        <v>0</v>
      </c>
      <c r="AH2415">
        <v>37800</v>
      </c>
      <c r="AI2415">
        <v>0.182140074489517</v>
      </c>
      <c r="AJ2415">
        <v>0.18360738744475</v>
      </c>
      <c r="AK2415" s="1">
        <f t="shared" si="446"/>
        <v>9.3211534349624203E-2</v>
      </c>
      <c r="AL2415" s="1">
        <f t="shared" si="452"/>
        <v>9.5035956885698922E-2</v>
      </c>
      <c r="AM2415">
        <f t="shared" si="453"/>
        <v>9.3806369831596459E-2</v>
      </c>
      <c r="AN2415">
        <f t="shared" si="454"/>
        <v>9.5960545099918304E-2</v>
      </c>
      <c r="AO2415">
        <f t="shared" si="455"/>
        <v>8.1945479925605233E-2</v>
      </c>
      <c r="AP2415">
        <f t="shared" si="456"/>
        <v>8.0121057389530514E-2</v>
      </c>
      <c r="AQ2415">
        <f t="shared" si="457"/>
        <v>41.811364882216289</v>
      </c>
    </row>
    <row r="2416" spans="1:43" x14ac:dyDescent="0.2">
      <c r="A2416">
        <v>47041</v>
      </c>
      <c r="B2416">
        <v>15</v>
      </c>
      <c r="C2416">
        <v>47</v>
      </c>
      <c r="D2416" t="s">
        <v>42</v>
      </c>
      <c r="E2416">
        <v>41</v>
      </c>
      <c r="F2416" t="s">
        <v>1576</v>
      </c>
      <c r="G2416" t="s">
        <v>1577</v>
      </c>
      <c r="H2416" t="s">
        <v>43</v>
      </c>
      <c r="I2416">
        <v>43</v>
      </c>
      <c r="J2416">
        <v>14</v>
      </c>
      <c r="K2416">
        <v>65</v>
      </c>
      <c r="L2416">
        <v>58</v>
      </c>
      <c r="M2416">
        <v>18</v>
      </c>
      <c r="N2416">
        <v>83</v>
      </c>
      <c r="O2416">
        <v>71</v>
      </c>
      <c r="P2416">
        <v>24</v>
      </c>
      <c r="Q2416">
        <v>98</v>
      </c>
      <c r="R2416">
        <v>1200</v>
      </c>
      <c r="S2416">
        <v>0.93748974800109897</v>
      </c>
      <c r="T2416">
        <f t="shared" si="447"/>
        <v>1</v>
      </c>
      <c r="U2416">
        <f t="shared" si="448"/>
        <v>1124.9876976013188</v>
      </c>
      <c r="V2416">
        <f t="shared" si="449"/>
        <v>937.48974800109897</v>
      </c>
      <c r="W2416">
        <v>24.69</v>
      </c>
      <c r="X2416">
        <f t="shared" si="450"/>
        <v>23.146621878147133</v>
      </c>
      <c r="Y2416">
        <v>0</v>
      </c>
      <c r="Z2416">
        <v>0</v>
      </c>
      <c r="AA2416">
        <v>0</v>
      </c>
      <c r="AB2416" s="2">
        <v>0.1</v>
      </c>
      <c r="AC2416">
        <v>25</v>
      </c>
      <c r="AD2416">
        <f t="shared" si="451"/>
        <v>0.11016807219002084</v>
      </c>
      <c r="AE2416">
        <v>1630000</v>
      </c>
      <c r="AF2416">
        <v>0</v>
      </c>
      <c r="AG2416">
        <v>0</v>
      </c>
      <c r="AH2416">
        <v>37800</v>
      </c>
      <c r="AI2416">
        <v>0.17616377767415201</v>
      </c>
      <c r="AJ2416">
        <v>0.17798833713262499</v>
      </c>
      <c r="AK2416" s="1">
        <f t="shared" si="446"/>
        <v>9.531159514888525E-2</v>
      </c>
      <c r="AL2416" s="1">
        <f t="shared" si="452"/>
        <v>9.7197910604924442E-2</v>
      </c>
      <c r="AM2416">
        <f t="shared" si="453"/>
        <v>9.5926610224208148E-2</v>
      </c>
      <c r="AN2416">
        <f t="shared" si="454"/>
        <v>9.8153865162855986E-2</v>
      </c>
      <c r="AO2416">
        <f t="shared" si="455"/>
        <v>8.3812504506507485E-2</v>
      </c>
      <c r="AP2416">
        <f t="shared" si="456"/>
        <v>8.1926189050468293E-2</v>
      </c>
      <c r="AQ2416">
        <f t="shared" si="457"/>
        <v>43.2298013513402</v>
      </c>
    </row>
    <row r="2417" spans="1:43" x14ac:dyDescent="0.2">
      <c r="A2417">
        <v>47043</v>
      </c>
      <c r="B2417">
        <v>15</v>
      </c>
      <c r="C2417">
        <v>47</v>
      </c>
      <c r="D2417" t="s">
        <v>1583</v>
      </c>
      <c r="E2417">
        <v>43</v>
      </c>
      <c r="F2417" t="s">
        <v>1576</v>
      </c>
      <c r="G2417" t="s">
        <v>1577</v>
      </c>
      <c r="H2417" t="s">
        <v>43</v>
      </c>
      <c r="I2417">
        <v>43</v>
      </c>
      <c r="J2417">
        <v>14</v>
      </c>
      <c r="K2417">
        <v>65</v>
      </c>
      <c r="L2417">
        <v>58</v>
      </c>
      <c r="M2417">
        <v>18</v>
      </c>
      <c r="N2417">
        <v>83</v>
      </c>
      <c r="O2417">
        <v>71</v>
      </c>
      <c r="P2417">
        <v>24</v>
      </c>
      <c r="Q2417">
        <v>98</v>
      </c>
      <c r="R2417">
        <v>1200</v>
      </c>
      <c r="S2417">
        <v>0.94964750409126297</v>
      </c>
      <c r="T2417">
        <f t="shared" si="447"/>
        <v>1</v>
      </c>
      <c r="U2417">
        <f t="shared" si="448"/>
        <v>1139.5770049095156</v>
      </c>
      <c r="V2417">
        <f t="shared" si="449"/>
        <v>949.64750409126293</v>
      </c>
      <c r="W2417">
        <v>24.69</v>
      </c>
      <c r="X2417">
        <f t="shared" si="450"/>
        <v>23.446796876013284</v>
      </c>
      <c r="Y2417">
        <v>0</v>
      </c>
      <c r="Z2417">
        <v>0</v>
      </c>
      <c r="AA2417">
        <v>0</v>
      </c>
      <c r="AB2417" s="2">
        <v>0.1</v>
      </c>
      <c r="AC2417">
        <v>25</v>
      </c>
      <c r="AD2417">
        <f t="shared" si="451"/>
        <v>0.11016807219002084</v>
      </c>
      <c r="AE2417">
        <v>1630000</v>
      </c>
      <c r="AF2417">
        <v>0</v>
      </c>
      <c r="AG2417">
        <v>0</v>
      </c>
      <c r="AH2417">
        <v>37800</v>
      </c>
      <c r="AI2417">
        <v>0.17984730245455799</v>
      </c>
      <c r="AJ2417">
        <v>0.18109640687387499</v>
      </c>
      <c r="AK2417" s="1">
        <f t="shared" si="446"/>
        <v>9.4570204597190927E-2</v>
      </c>
      <c r="AL2417" s="1">
        <f t="shared" si="452"/>
        <v>9.6417885669332487E-2</v>
      </c>
      <c r="AM2417">
        <f t="shared" si="453"/>
        <v>9.5172623301929687E-2</v>
      </c>
      <c r="AN2417">
        <f t="shared" si="454"/>
        <v>9.7354260938305986E-2</v>
      </c>
      <c r="AO2417">
        <f t="shared" si="455"/>
        <v>8.31365992595689E-2</v>
      </c>
      <c r="AP2417">
        <f t="shared" si="456"/>
        <v>8.1288918187427339E-2</v>
      </c>
      <c r="AQ2417">
        <f t="shared" si="457"/>
        <v>42.344394440275053</v>
      </c>
    </row>
    <row r="2418" spans="1:43" x14ac:dyDescent="0.2">
      <c r="A2418">
        <v>47045</v>
      </c>
      <c r="B2418">
        <v>15</v>
      </c>
      <c r="C2418">
        <v>47</v>
      </c>
      <c r="D2418" t="s">
        <v>1584</v>
      </c>
      <c r="E2418">
        <v>45</v>
      </c>
      <c r="F2418" t="s">
        <v>1576</v>
      </c>
      <c r="G2418" t="s">
        <v>1577</v>
      </c>
      <c r="H2418" t="s">
        <v>43</v>
      </c>
      <c r="I2418">
        <v>43</v>
      </c>
      <c r="J2418">
        <v>14</v>
      </c>
      <c r="K2418">
        <v>65</v>
      </c>
      <c r="L2418">
        <v>58</v>
      </c>
      <c r="M2418">
        <v>18</v>
      </c>
      <c r="N2418">
        <v>83</v>
      </c>
      <c r="O2418">
        <v>71</v>
      </c>
      <c r="P2418">
        <v>24</v>
      </c>
      <c r="Q2418">
        <v>98</v>
      </c>
      <c r="R2418">
        <v>1200</v>
      </c>
      <c r="S2418">
        <v>0.95981615781784102</v>
      </c>
      <c r="T2418">
        <f t="shared" si="447"/>
        <v>1</v>
      </c>
      <c r="U2418">
        <f t="shared" si="448"/>
        <v>1151.7793893814091</v>
      </c>
      <c r="V2418">
        <f t="shared" si="449"/>
        <v>959.81615781784103</v>
      </c>
      <c r="W2418">
        <v>24.69</v>
      </c>
      <c r="X2418">
        <f t="shared" si="450"/>
        <v>23.697860936522495</v>
      </c>
      <c r="Y2418">
        <v>0</v>
      </c>
      <c r="Z2418">
        <v>0</v>
      </c>
      <c r="AA2418">
        <v>0</v>
      </c>
      <c r="AB2418" s="2">
        <v>0.1</v>
      </c>
      <c r="AC2418">
        <v>25</v>
      </c>
      <c r="AD2418">
        <f t="shared" si="451"/>
        <v>0.11016807219002084</v>
      </c>
      <c r="AE2418">
        <v>1630000</v>
      </c>
      <c r="AF2418">
        <v>0</v>
      </c>
      <c r="AG2418">
        <v>0</v>
      </c>
      <c r="AH2418">
        <v>37800</v>
      </c>
      <c r="AI2418">
        <v>0.184767592813257</v>
      </c>
      <c r="AJ2418">
        <v>0.18674948648862499</v>
      </c>
      <c r="AK2418" s="1">
        <f t="shared" si="446"/>
        <v>9.3037510617761873E-2</v>
      </c>
      <c r="AL2418" s="1">
        <f t="shared" si="452"/>
        <v>9.4835988649333444E-2</v>
      </c>
      <c r="AM2418">
        <f t="shared" si="453"/>
        <v>9.3623887142702242E-2</v>
      </c>
      <c r="AN2418">
        <f t="shared" si="454"/>
        <v>9.5747428602876869E-2</v>
      </c>
      <c r="AO2418">
        <f t="shared" si="455"/>
        <v>8.1769951300371013E-2</v>
      </c>
      <c r="AP2418">
        <f t="shared" si="456"/>
        <v>7.9971473268799442E-2</v>
      </c>
      <c r="AQ2418">
        <f t="shared" si="457"/>
        <v>41.216779404882956</v>
      </c>
    </row>
    <row r="2419" spans="1:43" x14ac:dyDescent="0.2">
      <c r="A2419">
        <v>47047</v>
      </c>
      <c r="B2419">
        <v>15</v>
      </c>
      <c r="C2419">
        <v>47</v>
      </c>
      <c r="D2419" t="s">
        <v>47</v>
      </c>
      <c r="E2419">
        <v>47</v>
      </c>
      <c r="F2419" t="s">
        <v>1576</v>
      </c>
      <c r="G2419" t="s">
        <v>1577</v>
      </c>
      <c r="H2419" t="s">
        <v>43</v>
      </c>
      <c r="I2419">
        <v>43</v>
      </c>
      <c r="J2419">
        <v>14</v>
      </c>
      <c r="K2419">
        <v>65</v>
      </c>
      <c r="L2419">
        <v>58</v>
      </c>
      <c r="M2419">
        <v>18</v>
      </c>
      <c r="N2419">
        <v>83</v>
      </c>
      <c r="O2419">
        <v>71</v>
      </c>
      <c r="P2419">
        <v>24</v>
      </c>
      <c r="Q2419">
        <v>98</v>
      </c>
      <c r="R2419">
        <v>1200</v>
      </c>
      <c r="S2419">
        <v>0.95088526606559798</v>
      </c>
      <c r="T2419">
        <f t="shared" si="447"/>
        <v>1</v>
      </c>
      <c r="U2419">
        <f t="shared" si="448"/>
        <v>1141.0623192787175</v>
      </c>
      <c r="V2419">
        <f t="shared" si="449"/>
        <v>950.88526606559799</v>
      </c>
      <c r="W2419">
        <v>24.69</v>
      </c>
      <c r="X2419">
        <f t="shared" si="450"/>
        <v>23.477357219159614</v>
      </c>
      <c r="Y2419">
        <v>0</v>
      </c>
      <c r="Z2419">
        <v>0</v>
      </c>
      <c r="AA2419">
        <v>0</v>
      </c>
      <c r="AB2419" s="2">
        <v>0.1</v>
      </c>
      <c r="AC2419">
        <v>25</v>
      </c>
      <c r="AD2419">
        <f t="shared" si="451"/>
        <v>0.11016807219002084</v>
      </c>
      <c r="AE2419">
        <v>1630000</v>
      </c>
      <c r="AF2419">
        <v>0</v>
      </c>
      <c r="AG2419">
        <v>0</v>
      </c>
      <c r="AH2419">
        <v>37800</v>
      </c>
      <c r="AI2419">
        <v>0.184407428667239</v>
      </c>
      <c r="AJ2419">
        <v>0.18561996754162499</v>
      </c>
      <c r="AK2419" s="1">
        <f t="shared" si="446"/>
        <v>9.2351835507191712E-2</v>
      </c>
      <c r="AL2419" s="1">
        <f t="shared" si="452"/>
        <v>9.4153826126672863E-2</v>
      </c>
      <c r="AM2419">
        <f t="shared" si="453"/>
        <v>9.2939357277754098E-2</v>
      </c>
      <c r="AN2419">
        <f t="shared" si="454"/>
        <v>9.5067046203690095E-2</v>
      </c>
      <c r="AO2419">
        <f t="shared" si="455"/>
        <v>8.1184083880024294E-2</v>
      </c>
      <c r="AP2419">
        <f t="shared" si="456"/>
        <v>7.9382093260543143E-2</v>
      </c>
      <c r="AQ2419">
        <f t="shared" si="457"/>
        <v>41.29727944906913</v>
      </c>
    </row>
    <row r="2420" spans="1:43" x14ac:dyDescent="0.2">
      <c r="A2420">
        <v>47049</v>
      </c>
      <c r="B2420">
        <v>15</v>
      </c>
      <c r="C2420">
        <v>47</v>
      </c>
      <c r="D2420" t="s">
        <v>1585</v>
      </c>
      <c r="E2420">
        <v>49</v>
      </c>
      <c r="F2420" t="s">
        <v>1576</v>
      </c>
      <c r="G2420" t="s">
        <v>1577</v>
      </c>
      <c r="H2420" t="s">
        <v>43</v>
      </c>
      <c r="I2420">
        <v>43</v>
      </c>
      <c r="J2420">
        <v>14</v>
      </c>
      <c r="K2420">
        <v>65</v>
      </c>
      <c r="L2420">
        <v>58</v>
      </c>
      <c r="M2420">
        <v>18</v>
      </c>
      <c r="N2420">
        <v>83</v>
      </c>
      <c r="O2420">
        <v>71</v>
      </c>
      <c r="P2420">
        <v>24</v>
      </c>
      <c r="Q2420">
        <v>98</v>
      </c>
      <c r="R2420">
        <v>1200</v>
      </c>
      <c r="S2420">
        <v>0.93648502230644204</v>
      </c>
      <c r="T2420">
        <f t="shared" si="447"/>
        <v>1</v>
      </c>
      <c r="U2420">
        <f t="shared" si="448"/>
        <v>1123.7820267677305</v>
      </c>
      <c r="V2420">
        <f t="shared" si="449"/>
        <v>936.48502230644203</v>
      </c>
      <c r="W2420">
        <v>24.69</v>
      </c>
      <c r="X2420">
        <f t="shared" si="450"/>
        <v>23.121815200746056</v>
      </c>
      <c r="Y2420">
        <v>0</v>
      </c>
      <c r="Z2420">
        <v>0</v>
      </c>
      <c r="AA2420">
        <v>0</v>
      </c>
      <c r="AB2420" s="2">
        <v>0.1</v>
      </c>
      <c r="AC2420">
        <v>25</v>
      </c>
      <c r="AD2420">
        <f t="shared" si="451"/>
        <v>0.11016807219002084</v>
      </c>
      <c r="AE2420">
        <v>1630000</v>
      </c>
      <c r="AF2420">
        <v>0</v>
      </c>
      <c r="AG2420">
        <v>0</v>
      </c>
      <c r="AH2420">
        <v>37800</v>
      </c>
      <c r="AI2420">
        <v>0.176417557070005</v>
      </c>
      <c r="AJ2420">
        <v>0.178095940961875</v>
      </c>
      <c r="AK2420" s="1">
        <f t="shared" si="446"/>
        <v>9.5072487619780224E-2</v>
      </c>
      <c r="AL2420" s="1">
        <f t="shared" si="452"/>
        <v>9.6956089581738819E-2</v>
      </c>
      <c r="AM2420">
        <f t="shared" si="453"/>
        <v>9.5686617986365241E-2</v>
      </c>
      <c r="AN2420">
        <f t="shared" si="454"/>
        <v>9.7910668984191485E-2</v>
      </c>
      <c r="AO2420">
        <f t="shared" si="455"/>
        <v>8.3604263357557107E-2</v>
      </c>
      <c r="AP2420">
        <f t="shared" si="456"/>
        <v>8.1720661395598512E-2</v>
      </c>
      <c r="AQ2420">
        <f t="shared" si="457"/>
        <v>43.167614610677902</v>
      </c>
    </row>
    <row r="2421" spans="1:43" x14ac:dyDescent="0.2">
      <c r="A2421">
        <v>47051</v>
      </c>
      <c r="B2421">
        <v>15</v>
      </c>
      <c r="C2421">
        <v>47</v>
      </c>
      <c r="D2421" t="s">
        <v>48</v>
      </c>
      <c r="E2421">
        <v>51</v>
      </c>
      <c r="F2421" t="s">
        <v>1576</v>
      </c>
      <c r="G2421" t="s">
        <v>1577</v>
      </c>
      <c r="H2421" t="s">
        <v>43</v>
      </c>
      <c r="I2421">
        <v>43</v>
      </c>
      <c r="J2421">
        <v>14</v>
      </c>
      <c r="K2421">
        <v>65</v>
      </c>
      <c r="L2421">
        <v>58</v>
      </c>
      <c r="M2421">
        <v>18</v>
      </c>
      <c r="N2421">
        <v>83</v>
      </c>
      <c r="O2421">
        <v>71</v>
      </c>
      <c r="P2421">
        <v>24</v>
      </c>
      <c r="Q2421">
        <v>98</v>
      </c>
      <c r="R2421">
        <v>1200</v>
      </c>
      <c r="S2421">
        <v>0.93168672919273399</v>
      </c>
      <c r="T2421">
        <f t="shared" si="447"/>
        <v>1</v>
      </c>
      <c r="U2421">
        <f t="shared" si="448"/>
        <v>1118.0240750312807</v>
      </c>
      <c r="V2421">
        <f t="shared" si="449"/>
        <v>931.68672919273399</v>
      </c>
      <c r="W2421">
        <v>24.69</v>
      </c>
      <c r="X2421">
        <f t="shared" si="450"/>
        <v>23.003345343768604</v>
      </c>
      <c r="Y2421">
        <v>0</v>
      </c>
      <c r="Z2421">
        <v>0</v>
      </c>
      <c r="AA2421">
        <v>0</v>
      </c>
      <c r="AB2421" s="2">
        <v>0.1</v>
      </c>
      <c r="AC2421">
        <v>25</v>
      </c>
      <c r="AD2421">
        <f t="shared" si="451"/>
        <v>0.11016807219002084</v>
      </c>
      <c r="AE2421">
        <v>1630000</v>
      </c>
      <c r="AF2421">
        <v>0</v>
      </c>
      <c r="AG2421">
        <v>0</v>
      </c>
      <c r="AH2421">
        <v>37800</v>
      </c>
      <c r="AI2421">
        <v>0.179037355185766</v>
      </c>
      <c r="AJ2421">
        <v>0.18079815981799999</v>
      </c>
      <c r="AK2421" s="1">
        <f t="shared" si="446"/>
        <v>9.3201323913767842E-2</v>
      </c>
      <c r="AL2421" s="1">
        <f t="shared" si="452"/>
        <v>9.505736371214521E-2</v>
      </c>
      <c r="AM2421">
        <f t="shared" si="453"/>
        <v>9.3806467901082782E-2</v>
      </c>
      <c r="AN2421">
        <f t="shared" si="454"/>
        <v>9.5997975050127221E-2</v>
      </c>
      <c r="AO2421">
        <f t="shared" si="455"/>
        <v>8.1968320689130889E-2</v>
      </c>
      <c r="AP2421">
        <f t="shared" si="456"/>
        <v>8.0112280890753521E-2</v>
      </c>
      <c r="AQ2421">
        <f t="shared" si="457"/>
        <v>42.53595628830373</v>
      </c>
    </row>
    <row r="2422" spans="1:43" x14ac:dyDescent="0.2">
      <c r="A2422">
        <v>47053</v>
      </c>
      <c r="B2422">
        <v>15</v>
      </c>
      <c r="C2422">
        <v>47</v>
      </c>
      <c r="D2422" t="s">
        <v>567</v>
      </c>
      <c r="E2422">
        <v>53</v>
      </c>
      <c r="F2422" t="s">
        <v>1576</v>
      </c>
      <c r="G2422" t="s">
        <v>1577</v>
      </c>
      <c r="H2422" t="s">
        <v>43</v>
      </c>
      <c r="I2422">
        <v>43</v>
      </c>
      <c r="J2422">
        <v>14</v>
      </c>
      <c r="K2422">
        <v>65</v>
      </c>
      <c r="L2422">
        <v>58</v>
      </c>
      <c r="M2422">
        <v>18</v>
      </c>
      <c r="N2422">
        <v>83</v>
      </c>
      <c r="O2422">
        <v>71</v>
      </c>
      <c r="P2422">
        <v>24</v>
      </c>
      <c r="Q2422">
        <v>98</v>
      </c>
      <c r="R2422">
        <v>1200</v>
      </c>
      <c r="S2422">
        <v>0.95752547681331601</v>
      </c>
      <c r="T2422">
        <f t="shared" si="447"/>
        <v>1</v>
      </c>
      <c r="U2422">
        <f t="shared" si="448"/>
        <v>1149.0305721759792</v>
      </c>
      <c r="V2422">
        <f t="shared" si="449"/>
        <v>957.525476813316</v>
      </c>
      <c r="W2422">
        <v>24.69</v>
      </c>
      <c r="X2422">
        <f t="shared" si="450"/>
        <v>23.641304022520774</v>
      </c>
      <c r="Y2422">
        <v>0</v>
      </c>
      <c r="Z2422">
        <v>0</v>
      </c>
      <c r="AA2422">
        <v>0</v>
      </c>
      <c r="AB2422" s="2">
        <v>0.1</v>
      </c>
      <c r="AC2422">
        <v>25</v>
      </c>
      <c r="AD2422">
        <f t="shared" si="451"/>
        <v>0.11016807219002084</v>
      </c>
      <c r="AE2422">
        <v>1630000</v>
      </c>
      <c r="AF2422">
        <v>0</v>
      </c>
      <c r="AG2422">
        <v>0</v>
      </c>
      <c r="AH2422">
        <v>37800</v>
      </c>
      <c r="AI2422">
        <v>0.183428901547986</v>
      </c>
      <c r="AJ2422">
        <v>0.18467773059000001</v>
      </c>
      <c r="AK2422" s="1">
        <f t="shared" si="446"/>
        <v>9.3492849894495314E-2</v>
      </c>
      <c r="AL2422" s="1">
        <f t="shared" si="452"/>
        <v>9.5304453484860122E-2</v>
      </c>
      <c r="AM2422">
        <f t="shared" si="453"/>
        <v>9.4083505882080185E-2</v>
      </c>
      <c r="AN2422">
        <f t="shared" si="454"/>
        <v>9.6222545262049278E-2</v>
      </c>
      <c r="AO2422">
        <f t="shared" si="455"/>
        <v>8.2174469025138336E-2</v>
      </c>
      <c r="AP2422">
        <f t="shared" si="456"/>
        <v>8.0362865434773528E-2</v>
      </c>
      <c r="AQ2422">
        <f t="shared" si="457"/>
        <v>41.517585559781523</v>
      </c>
    </row>
    <row r="2423" spans="1:43" x14ac:dyDescent="0.2">
      <c r="A2423">
        <v>47055</v>
      </c>
      <c r="B2423">
        <v>15</v>
      </c>
      <c r="C2423">
        <v>47</v>
      </c>
      <c r="D2423" t="s">
        <v>1586</v>
      </c>
      <c r="E2423">
        <v>55</v>
      </c>
      <c r="F2423" t="s">
        <v>1576</v>
      </c>
      <c r="G2423" t="s">
        <v>1577</v>
      </c>
      <c r="H2423" t="s">
        <v>43</v>
      </c>
      <c r="I2423">
        <v>43</v>
      </c>
      <c r="J2423">
        <v>14</v>
      </c>
      <c r="K2423">
        <v>65</v>
      </c>
      <c r="L2423">
        <v>58</v>
      </c>
      <c r="M2423">
        <v>18</v>
      </c>
      <c r="N2423">
        <v>83</v>
      </c>
      <c r="O2423">
        <v>71</v>
      </c>
      <c r="P2423">
        <v>24</v>
      </c>
      <c r="Q2423">
        <v>98</v>
      </c>
      <c r="R2423">
        <v>1200</v>
      </c>
      <c r="S2423">
        <v>0.93738527968525898</v>
      </c>
      <c r="T2423">
        <f t="shared" si="447"/>
        <v>1</v>
      </c>
      <c r="U2423">
        <f t="shared" si="448"/>
        <v>1124.8623356223109</v>
      </c>
      <c r="V2423">
        <f t="shared" si="449"/>
        <v>937.38527968525898</v>
      </c>
      <c r="W2423">
        <v>24.69</v>
      </c>
      <c r="X2423">
        <f t="shared" si="450"/>
        <v>23.144042555429046</v>
      </c>
      <c r="Y2423">
        <v>0</v>
      </c>
      <c r="Z2423">
        <v>0</v>
      </c>
      <c r="AA2423">
        <v>0</v>
      </c>
      <c r="AB2423" s="2">
        <v>0.1</v>
      </c>
      <c r="AC2423">
        <v>25</v>
      </c>
      <c r="AD2423">
        <f t="shared" si="451"/>
        <v>0.11016807219002084</v>
      </c>
      <c r="AE2423">
        <v>1630000</v>
      </c>
      <c r="AF2423">
        <v>0</v>
      </c>
      <c r="AG2423">
        <v>0</v>
      </c>
      <c r="AH2423">
        <v>37800</v>
      </c>
      <c r="AI2423">
        <v>0.181174164913528</v>
      </c>
      <c r="AJ2423">
        <v>0.18288130962925001</v>
      </c>
      <c r="AK2423" s="1">
        <f t="shared" si="446"/>
        <v>9.2665417483890067E-2</v>
      </c>
      <c r="AL2423" s="1">
        <f t="shared" si="452"/>
        <v>9.4499566722439643E-2</v>
      </c>
      <c r="AM2423">
        <f t="shared" si="453"/>
        <v>9.3263424263980071E-2</v>
      </c>
      <c r="AN2423">
        <f t="shared" si="454"/>
        <v>9.5429084274185644E-2</v>
      </c>
      <c r="AO2423">
        <f t="shared" si="455"/>
        <v>8.1485785530721513E-2</v>
      </c>
      <c r="AP2423">
        <f t="shared" si="456"/>
        <v>7.9651636292171937E-2</v>
      </c>
      <c r="AQ2423">
        <f t="shared" si="457"/>
        <v>42.034277446732204</v>
      </c>
    </row>
    <row r="2424" spans="1:43" x14ac:dyDescent="0.2">
      <c r="A2424">
        <v>47057</v>
      </c>
      <c r="B2424">
        <v>15</v>
      </c>
      <c r="C2424">
        <v>47</v>
      </c>
      <c r="D2424" t="s">
        <v>1587</v>
      </c>
      <c r="E2424">
        <v>57</v>
      </c>
      <c r="F2424" t="s">
        <v>1576</v>
      </c>
      <c r="G2424" t="s">
        <v>1577</v>
      </c>
      <c r="H2424" t="s">
        <v>43</v>
      </c>
      <c r="I2424">
        <v>43</v>
      </c>
      <c r="J2424">
        <v>14</v>
      </c>
      <c r="K2424">
        <v>65</v>
      </c>
      <c r="L2424">
        <v>58</v>
      </c>
      <c r="M2424">
        <v>18</v>
      </c>
      <c r="N2424">
        <v>83</v>
      </c>
      <c r="O2424">
        <v>71</v>
      </c>
      <c r="P2424">
        <v>24</v>
      </c>
      <c r="Q2424">
        <v>98</v>
      </c>
      <c r="R2424">
        <v>1200</v>
      </c>
      <c r="S2424">
        <v>0.929086259433201</v>
      </c>
      <c r="T2424">
        <f t="shared" si="447"/>
        <v>1</v>
      </c>
      <c r="U2424">
        <f t="shared" si="448"/>
        <v>1114.9035113198413</v>
      </c>
      <c r="V2424">
        <f t="shared" si="449"/>
        <v>929.08625943320101</v>
      </c>
      <c r="W2424">
        <v>24.69</v>
      </c>
      <c r="X2424">
        <f t="shared" si="450"/>
        <v>22.939139745405733</v>
      </c>
      <c r="Y2424">
        <v>0</v>
      </c>
      <c r="Z2424">
        <v>0</v>
      </c>
      <c r="AA2424">
        <v>0</v>
      </c>
      <c r="AB2424" s="2">
        <v>0.1</v>
      </c>
      <c r="AC2424">
        <v>25</v>
      </c>
      <c r="AD2424">
        <f t="shared" si="451"/>
        <v>0.11016807219002084</v>
      </c>
      <c r="AE2424">
        <v>1630000</v>
      </c>
      <c r="AF2424">
        <v>0</v>
      </c>
      <c r="AG2424">
        <v>0</v>
      </c>
      <c r="AH2424">
        <v>37800</v>
      </c>
      <c r="AI2424">
        <v>0.178916717962052</v>
      </c>
      <c r="AJ2424">
        <v>0.180445845301625</v>
      </c>
      <c r="AK2424" s="1">
        <f t="shared" si="446"/>
        <v>9.3003852763232531E-2</v>
      </c>
      <c r="AL2424" s="1">
        <f t="shared" si="452"/>
        <v>9.4861144023691973E-2</v>
      </c>
      <c r="AM2424">
        <f t="shared" si="453"/>
        <v>9.360940477776486E-2</v>
      </c>
      <c r="AN2424">
        <f t="shared" si="454"/>
        <v>9.5802389582677477E-2</v>
      </c>
      <c r="AO2424">
        <f t="shared" si="455"/>
        <v>8.1799833529322338E-2</v>
      </c>
      <c r="AP2424">
        <f t="shared" si="456"/>
        <v>7.9942542268862896E-2</v>
      </c>
      <c r="AQ2424">
        <f t="shared" si="457"/>
        <v>42.564636781290019</v>
      </c>
    </row>
    <row r="2425" spans="1:43" x14ac:dyDescent="0.2">
      <c r="A2425">
        <v>47059</v>
      </c>
      <c r="B2425">
        <v>15</v>
      </c>
      <c r="C2425">
        <v>47</v>
      </c>
      <c r="D2425" t="s">
        <v>50</v>
      </c>
      <c r="E2425">
        <v>59</v>
      </c>
      <c r="F2425" t="s">
        <v>1576</v>
      </c>
      <c r="G2425" t="s">
        <v>1577</v>
      </c>
      <c r="H2425" t="s">
        <v>43</v>
      </c>
      <c r="I2425">
        <v>43</v>
      </c>
      <c r="J2425">
        <v>14</v>
      </c>
      <c r="K2425">
        <v>65</v>
      </c>
      <c r="L2425">
        <v>58</v>
      </c>
      <c r="M2425">
        <v>18</v>
      </c>
      <c r="N2425">
        <v>83</v>
      </c>
      <c r="O2425">
        <v>71</v>
      </c>
      <c r="P2425">
        <v>24</v>
      </c>
      <c r="Q2425">
        <v>98</v>
      </c>
      <c r="R2425">
        <v>1200</v>
      </c>
      <c r="S2425">
        <v>0.92787761437265504</v>
      </c>
      <c r="T2425">
        <f t="shared" si="447"/>
        <v>1</v>
      </c>
      <c r="U2425">
        <f t="shared" si="448"/>
        <v>1113.4531372471861</v>
      </c>
      <c r="V2425">
        <f t="shared" si="449"/>
        <v>927.87761437265499</v>
      </c>
      <c r="W2425">
        <v>24.69</v>
      </c>
      <c r="X2425">
        <f t="shared" si="450"/>
        <v>22.909298298860854</v>
      </c>
      <c r="Y2425">
        <v>0</v>
      </c>
      <c r="Z2425">
        <v>0</v>
      </c>
      <c r="AA2425">
        <v>0</v>
      </c>
      <c r="AB2425" s="2">
        <v>0.1</v>
      </c>
      <c r="AC2425">
        <v>25</v>
      </c>
      <c r="AD2425">
        <f t="shared" si="451"/>
        <v>0.11016807219002084</v>
      </c>
      <c r="AE2425">
        <v>1630000</v>
      </c>
      <c r="AF2425">
        <v>0</v>
      </c>
      <c r="AG2425">
        <v>0</v>
      </c>
      <c r="AH2425">
        <v>37800</v>
      </c>
      <c r="AI2425">
        <v>0.17478284439865399</v>
      </c>
      <c r="AJ2425">
        <v>0.178444223149375</v>
      </c>
      <c r="AK2425" s="1">
        <f t="shared" si="446"/>
        <v>9.5079681912790398E-2</v>
      </c>
      <c r="AL2425" s="1">
        <f t="shared" si="452"/>
        <v>9.6980900866883379E-2</v>
      </c>
      <c r="AM2425">
        <f t="shared" si="453"/>
        <v>9.5699556130813296E-2</v>
      </c>
      <c r="AN2425">
        <f t="shared" si="454"/>
        <v>9.794440827969296E-2</v>
      </c>
      <c r="AO2425">
        <f t="shared" si="455"/>
        <v>8.3628064287840018E-2</v>
      </c>
      <c r="AP2425">
        <f t="shared" si="456"/>
        <v>8.1726845333747036E-2</v>
      </c>
      <c r="AQ2425">
        <f t="shared" si="457"/>
        <v>43.571353586541697</v>
      </c>
    </row>
    <row r="2426" spans="1:43" x14ac:dyDescent="0.2">
      <c r="A2426">
        <v>47061</v>
      </c>
      <c r="B2426">
        <v>15</v>
      </c>
      <c r="C2426">
        <v>47</v>
      </c>
      <c r="D2426" t="s">
        <v>518</v>
      </c>
      <c r="E2426">
        <v>61</v>
      </c>
      <c r="F2426" t="s">
        <v>1576</v>
      </c>
      <c r="G2426" t="s">
        <v>1577</v>
      </c>
      <c r="H2426" t="s">
        <v>43</v>
      </c>
      <c r="I2426">
        <v>43</v>
      </c>
      <c r="J2426">
        <v>14</v>
      </c>
      <c r="K2426">
        <v>65</v>
      </c>
      <c r="L2426">
        <v>58</v>
      </c>
      <c r="M2426">
        <v>18</v>
      </c>
      <c r="N2426">
        <v>83</v>
      </c>
      <c r="O2426">
        <v>71</v>
      </c>
      <c r="P2426">
        <v>24</v>
      </c>
      <c r="Q2426">
        <v>98</v>
      </c>
      <c r="R2426">
        <v>1200</v>
      </c>
      <c r="S2426">
        <v>0.93145743608474696</v>
      </c>
      <c r="T2426">
        <f t="shared" si="447"/>
        <v>1</v>
      </c>
      <c r="U2426">
        <f t="shared" si="448"/>
        <v>1117.7489233016963</v>
      </c>
      <c r="V2426">
        <f t="shared" si="449"/>
        <v>931.45743608474697</v>
      </c>
      <c r="W2426">
        <v>24.69</v>
      </c>
      <c r="X2426">
        <f t="shared" si="450"/>
        <v>22.997684096932403</v>
      </c>
      <c r="Y2426">
        <v>0</v>
      </c>
      <c r="Z2426">
        <v>0</v>
      </c>
      <c r="AA2426">
        <v>0</v>
      </c>
      <c r="AB2426" s="2">
        <v>0.1</v>
      </c>
      <c r="AC2426">
        <v>25</v>
      </c>
      <c r="AD2426">
        <f t="shared" si="451"/>
        <v>0.11016807219002084</v>
      </c>
      <c r="AE2426">
        <v>1630000</v>
      </c>
      <c r="AF2426">
        <v>0</v>
      </c>
      <c r="AG2426">
        <v>0</v>
      </c>
      <c r="AH2426">
        <v>37800</v>
      </c>
      <c r="AI2426">
        <v>0.178888044624336</v>
      </c>
      <c r="AJ2426">
        <v>0.18056132492062499</v>
      </c>
      <c r="AK2426" s="1">
        <f t="shared" si="446"/>
        <v>9.325615876977314E-2</v>
      </c>
      <c r="AL2426" s="1">
        <f t="shared" si="452"/>
        <v>9.511374772893938E-2</v>
      </c>
      <c r="AM2426">
        <f t="shared" si="453"/>
        <v>9.3861807846115572E-2</v>
      </c>
      <c r="AN2426">
        <f t="shared" si="454"/>
        <v>9.6055144156876729E-2</v>
      </c>
      <c r="AO2426">
        <f t="shared" si="455"/>
        <v>8.2017003787533849E-2</v>
      </c>
      <c r="AP2426">
        <f t="shared" si="456"/>
        <v>8.0159414828367609E-2</v>
      </c>
      <c r="AQ2426">
        <f t="shared" si="457"/>
        <v>42.571459317741528</v>
      </c>
    </row>
    <row r="2427" spans="1:43" x14ac:dyDescent="0.2">
      <c r="A2427">
        <v>47063</v>
      </c>
      <c r="B2427">
        <v>15</v>
      </c>
      <c r="C2427">
        <v>47</v>
      </c>
      <c r="D2427" t="s">
        <v>1588</v>
      </c>
      <c r="E2427">
        <v>63</v>
      </c>
      <c r="F2427" t="s">
        <v>1576</v>
      </c>
      <c r="G2427" t="s">
        <v>1577</v>
      </c>
      <c r="H2427" t="s">
        <v>43</v>
      </c>
      <c r="I2427">
        <v>43</v>
      </c>
      <c r="J2427">
        <v>14</v>
      </c>
      <c r="K2427">
        <v>65</v>
      </c>
      <c r="L2427">
        <v>58</v>
      </c>
      <c r="M2427">
        <v>18</v>
      </c>
      <c r="N2427">
        <v>83</v>
      </c>
      <c r="O2427">
        <v>71</v>
      </c>
      <c r="P2427">
        <v>24</v>
      </c>
      <c r="Q2427">
        <v>98</v>
      </c>
      <c r="R2427">
        <v>1200</v>
      </c>
      <c r="S2427">
        <v>0.92841699719429005</v>
      </c>
      <c r="T2427">
        <f t="shared" si="447"/>
        <v>1</v>
      </c>
      <c r="U2427">
        <f t="shared" si="448"/>
        <v>1114.100396633148</v>
      </c>
      <c r="V2427">
        <f t="shared" si="449"/>
        <v>928.41699719429005</v>
      </c>
      <c r="W2427">
        <v>24.69</v>
      </c>
      <c r="X2427">
        <f t="shared" si="450"/>
        <v>22.922615660727022</v>
      </c>
      <c r="Y2427">
        <v>0</v>
      </c>
      <c r="Z2427">
        <v>0</v>
      </c>
      <c r="AA2427">
        <v>0</v>
      </c>
      <c r="AB2427" s="2">
        <v>0.1</v>
      </c>
      <c r="AC2427">
        <v>25</v>
      </c>
      <c r="AD2427">
        <f t="shared" si="451"/>
        <v>0.11016807219002084</v>
      </c>
      <c r="AE2427">
        <v>1630000</v>
      </c>
      <c r="AF2427">
        <v>0</v>
      </c>
      <c r="AG2427">
        <v>0</v>
      </c>
      <c r="AH2427">
        <v>37800</v>
      </c>
      <c r="AI2427">
        <v>0.17865592407618999</v>
      </c>
      <c r="AJ2427">
        <v>0.18040114626600001</v>
      </c>
      <c r="AK2427" s="1">
        <f t="shared" si="446"/>
        <v>9.3072522990141821E-2</v>
      </c>
      <c r="AL2427" s="1">
        <f t="shared" si="452"/>
        <v>9.4932525440882223E-2</v>
      </c>
      <c r="AM2427">
        <f t="shared" si="453"/>
        <v>9.3678958962280248E-2</v>
      </c>
      <c r="AN2427">
        <f t="shared" si="454"/>
        <v>9.587514498781774E-2</v>
      </c>
      <c r="AO2427">
        <f t="shared" si="455"/>
        <v>8.1861571011033224E-2</v>
      </c>
      <c r="AP2427">
        <f t="shared" si="456"/>
        <v>8.0001568560292821E-2</v>
      </c>
      <c r="AQ2427">
        <f t="shared" si="457"/>
        <v>42.626770724420638</v>
      </c>
    </row>
    <row r="2428" spans="1:43" x14ac:dyDescent="0.2">
      <c r="A2428">
        <v>47065</v>
      </c>
      <c r="B2428">
        <v>15</v>
      </c>
      <c r="C2428">
        <v>47</v>
      </c>
      <c r="D2428" t="s">
        <v>323</v>
      </c>
      <c r="E2428">
        <v>65</v>
      </c>
      <c r="F2428" t="s">
        <v>1576</v>
      </c>
      <c r="G2428" t="s">
        <v>1577</v>
      </c>
      <c r="H2428" t="s">
        <v>43</v>
      </c>
      <c r="I2428">
        <v>43</v>
      </c>
      <c r="J2428">
        <v>14</v>
      </c>
      <c r="K2428">
        <v>65</v>
      </c>
      <c r="L2428">
        <v>58</v>
      </c>
      <c r="M2428">
        <v>18</v>
      </c>
      <c r="N2428">
        <v>83</v>
      </c>
      <c r="O2428">
        <v>71</v>
      </c>
      <c r="P2428">
        <v>24</v>
      </c>
      <c r="Q2428">
        <v>98</v>
      </c>
      <c r="R2428">
        <v>1200</v>
      </c>
      <c r="S2428">
        <v>0.92654680780002097</v>
      </c>
      <c r="T2428">
        <f t="shared" si="447"/>
        <v>1</v>
      </c>
      <c r="U2428">
        <f t="shared" si="448"/>
        <v>1111.8561693600252</v>
      </c>
      <c r="V2428">
        <f t="shared" si="449"/>
        <v>926.54680780002093</v>
      </c>
      <c r="W2428">
        <v>24.69</v>
      </c>
      <c r="X2428">
        <f t="shared" si="450"/>
        <v>22.876440684582519</v>
      </c>
      <c r="Y2428">
        <v>0</v>
      </c>
      <c r="Z2428">
        <v>0</v>
      </c>
      <c r="AA2428">
        <v>0</v>
      </c>
      <c r="AB2428" s="2">
        <v>0.1</v>
      </c>
      <c r="AC2428">
        <v>25</v>
      </c>
      <c r="AD2428">
        <f t="shared" si="451"/>
        <v>0.11016807219002084</v>
      </c>
      <c r="AE2428">
        <v>1630000</v>
      </c>
      <c r="AF2428">
        <v>0</v>
      </c>
      <c r="AG2428">
        <v>0</v>
      </c>
      <c r="AH2428">
        <v>37800</v>
      </c>
      <c r="AI2428">
        <v>0.18011092292938499</v>
      </c>
      <c r="AJ2428">
        <v>0.18310078381299999</v>
      </c>
      <c r="AK2428" s="1">
        <f t="shared" si="446"/>
        <v>9.2134681342266919E-2</v>
      </c>
      <c r="AL2428" s="1">
        <f t="shared" si="452"/>
        <v>9.3979658044492181E-2</v>
      </c>
      <c r="AM2428">
        <f t="shared" si="453"/>
        <v>9.2736218313114113E-2</v>
      </c>
      <c r="AN2428">
        <f t="shared" si="454"/>
        <v>9.4914662781967599E-2</v>
      </c>
      <c r="AO2428">
        <f t="shared" si="455"/>
        <v>8.1040412577159271E-2</v>
      </c>
      <c r="AP2428">
        <f t="shared" si="456"/>
        <v>7.9195435874934009E-2</v>
      </c>
      <c r="AQ2428">
        <f t="shared" si="457"/>
        <v>42.282416803455192</v>
      </c>
    </row>
    <row r="2429" spans="1:43" x14ac:dyDescent="0.2">
      <c r="A2429">
        <v>47067</v>
      </c>
      <c r="B2429">
        <v>15</v>
      </c>
      <c r="C2429">
        <v>47</v>
      </c>
      <c r="D2429" t="s">
        <v>406</v>
      </c>
      <c r="E2429">
        <v>67</v>
      </c>
      <c r="F2429" t="s">
        <v>1576</v>
      </c>
      <c r="G2429" t="s">
        <v>1577</v>
      </c>
      <c r="H2429" t="s">
        <v>43</v>
      </c>
      <c r="I2429">
        <v>43</v>
      </c>
      <c r="J2429">
        <v>14</v>
      </c>
      <c r="K2429">
        <v>65</v>
      </c>
      <c r="L2429">
        <v>58</v>
      </c>
      <c r="M2429">
        <v>18</v>
      </c>
      <c r="N2429">
        <v>83</v>
      </c>
      <c r="O2429">
        <v>71</v>
      </c>
      <c r="P2429">
        <v>24</v>
      </c>
      <c r="Q2429">
        <v>98</v>
      </c>
      <c r="R2429">
        <v>1200</v>
      </c>
      <c r="S2429">
        <v>0.93121430703571895</v>
      </c>
      <c r="T2429">
        <f t="shared" si="447"/>
        <v>1</v>
      </c>
      <c r="U2429">
        <f t="shared" si="448"/>
        <v>1117.4571684428627</v>
      </c>
      <c r="V2429">
        <f t="shared" si="449"/>
        <v>931.214307035719</v>
      </c>
      <c r="W2429">
        <v>24.69</v>
      </c>
      <c r="X2429">
        <f t="shared" si="450"/>
        <v>22.991681240711902</v>
      </c>
      <c r="Y2429">
        <v>0</v>
      </c>
      <c r="Z2429">
        <v>0</v>
      </c>
      <c r="AA2429">
        <v>0</v>
      </c>
      <c r="AB2429" s="2">
        <v>0.1</v>
      </c>
      <c r="AC2429">
        <v>25</v>
      </c>
      <c r="AD2429">
        <f t="shared" si="451"/>
        <v>0.11016807219002084</v>
      </c>
      <c r="AE2429">
        <v>1630000</v>
      </c>
      <c r="AF2429">
        <v>0</v>
      </c>
      <c r="AG2429">
        <v>0</v>
      </c>
      <c r="AH2429">
        <v>37800</v>
      </c>
      <c r="AI2429">
        <v>0.177381819541444</v>
      </c>
      <c r="AJ2429">
        <v>0.179331283658375</v>
      </c>
      <c r="AK2429" s="1">
        <f t="shared" si="446"/>
        <v>9.4023488376339656E-2</v>
      </c>
      <c r="AL2429" s="1">
        <f t="shared" si="452"/>
        <v>9.5896850919806875E-2</v>
      </c>
      <c r="AM2429">
        <f t="shared" si="453"/>
        <v>9.4634280278663788E-2</v>
      </c>
      <c r="AN2429">
        <f t="shared" si="454"/>
        <v>9.6846241148441342E-2</v>
      </c>
      <c r="AO2429">
        <f t="shared" si="455"/>
        <v>8.2692344450881083E-2</v>
      </c>
      <c r="AP2429">
        <f t="shared" si="456"/>
        <v>8.0818981907413864E-2</v>
      </c>
      <c r="AQ2429">
        <f t="shared" si="457"/>
        <v>42.932951831492161</v>
      </c>
    </row>
    <row r="2430" spans="1:43" x14ac:dyDescent="0.2">
      <c r="A2430">
        <v>47069</v>
      </c>
      <c r="B2430">
        <v>15</v>
      </c>
      <c r="C2430">
        <v>47</v>
      </c>
      <c r="D2430" t="s">
        <v>1589</v>
      </c>
      <c r="E2430">
        <v>69</v>
      </c>
      <c r="F2430" t="s">
        <v>1576</v>
      </c>
      <c r="G2430" t="s">
        <v>1577</v>
      </c>
      <c r="H2430" t="s">
        <v>43</v>
      </c>
      <c r="I2430">
        <v>43</v>
      </c>
      <c r="J2430">
        <v>14</v>
      </c>
      <c r="K2430">
        <v>65</v>
      </c>
      <c r="L2430">
        <v>58</v>
      </c>
      <c r="M2430">
        <v>18</v>
      </c>
      <c r="N2430">
        <v>83</v>
      </c>
      <c r="O2430">
        <v>71</v>
      </c>
      <c r="P2430">
        <v>24</v>
      </c>
      <c r="Q2430">
        <v>98</v>
      </c>
      <c r="R2430">
        <v>1200</v>
      </c>
      <c r="S2430">
        <v>0.94910756871104196</v>
      </c>
      <c r="T2430">
        <f t="shared" si="447"/>
        <v>1</v>
      </c>
      <c r="U2430">
        <f t="shared" si="448"/>
        <v>1138.9290824532504</v>
      </c>
      <c r="V2430">
        <f t="shared" si="449"/>
        <v>949.10756871104195</v>
      </c>
      <c r="W2430">
        <v>24.69</v>
      </c>
      <c r="X2430">
        <f t="shared" si="450"/>
        <v>23.433465871475626</v>
      </c>
      <c r="Y2430">
        <v>0</v>
      </c>
      <c r="Z2430">
        <v>0</v>
      </c>
      <c r="AA2430">
        <v>0</v>
      </c>
      <c r="AB2430" s="2">
        <v>0.1</v>
      </c>
      <c r="AC2430">
        <v>25</v>
      </c>
      <c r="AD2430">
        <f t="shared" si="451"/>
        <v>0.11016807219002084</v>
      </c>
      <c r="AE2430">
        <v>1630000</v>
      </c>
      <c r="AF2430">
        <v>0</v>
      </c>
      <c r="AG2430">
        <v>0</v>
      </c>
      <c r="AH2430">
        <v>37800</v>
      </c>
      <c r="AI2430">
        <v>0.183264537797208</v>
      </c>
      <c r="AJ2430">
        <v>0.184874616411</v>
      </c>
      <c r="AK2430" s="1">
        <f t="shared" si="446"/>
        <v>9.2754038210005468E-2</v>
      </c>
      <c r="AL2430" s="1">
        <f t="shared" si="452"/>
        <v>9.456726656621213E-2</v>
      </c>
      <c r="AM2430">
        <f t="shared" si="453"/>
        <v>9.334522393692074E-2</v>
      </c>
      <c r="AN2430">
        <f t="shared" si="454"/>
        <v>9.5486181748790408E-2</v>
      </c>
      <c r="AO2430">
        <f t="shared" si="455"/>
        <v>8.1541039623209105E-2</v>
      </c>
      <c r="AP2430">
        <f t="shared" si="456"/>
        <v>7.9727811267002444E-2</v>
      </c>
      <c r="AQ2430">
        <f t="shared" si="457"/>
        <v>41.55482127470966</v>
      </c>
    </row>
    <row r="2431" spans="1:43" x14ac:dyDescent="0.2">
      <c r="A2431">
        <v>47071</v>
      </c>
      <c r="B2431">
        <v>15</v>
      </c>
      <c r="C2431">
        <v>47</v>
      </c>
      <c r="D2431" t="s">
        <v>519</v>
      </c>
      <c r="E2431">
        <v>71</v>
      </c>
      <c r="F2431" t="s">
        <v>1576</v>
      </c>
      <c r="G2431" t="s">
        <v>1577</v>
      </c>
      <c r="H2431" t="s">
        <v>43</v>
      </c>
      <c r="I2431">
        <v>43</v>
      </c>
      <c r="J2431">
        <v>14</v>
      </c>
      <c r="K2431">
        <v>65</v>
      </c>
      <c r="L2431">
        <v>58</v>
      </c>
      <c r="M2431">
        <v>18</v>
      </c>
      <c r="N2431">
        <v>83</v>
      </c>
      <c r="O2431">
        <v>71</v>
      </c>
      <c r="P2431">
        <v>24</v>
      </c>
      <c r="Q2431">
        <v>98</v>
      </c>
      <c r="R2431">
        <v>1200</v>
      </c>
      <c r="S2431">
        <v>0.94412589073181197</v>
      </c>
      <c r="T2431">
        <f t="shared" si="447"/>
        <v>1</v>
      </c>
      <c r="U2431">
        <f t="shared" si="448"/>
        <v>1132.9510688781743</v>
      </c>
      <c r="V2431">
        <f t="shared" si="449"/>
        <v>944.12589073181198</v>
      </c>
      <c r="W2431">
        <v>24.69</v>
      </c>
      <c r="X2431">
        <f t="shared" si="450"/>
        <v>23.31046824216844</v>
      </c>
      <c r="Y2431">
        <v>0</v>
      </c>
      <c r="Z2431">
        <v>0</v>
      </c>
      <c r="AA2431">
        <v>0</v>
      </c>
      <c r="AB2431" s="2">
        <v>0.1</v>
      </c>
      <c r="AC2431">
        <v>25</v>
      </c>
      <c r="AD2431">
        <f t="shared" si="451"/>
        <v>0.11016807219002084</v>
      </c>
      <c r="AE2431">
        <v>1630000</v>
      </c>
      <c r="AF2431">
        <v>0</v>
      </c>
      <c r="AG2431">
        <v>0</v>
      </c>
      <c r="AH2431">
        <v>37800</v>
      </c>
      <c r="AI2431">
        <v>0.18190722370703899</v>
      </c>
      <c r="AJ2431">
        <v>0.18343569039812499</v>
      </c>
      <c r="AK2431" s="1">
        <f t="shared" si="446"/>
        <v>9.2955649011177061E-2</v>
      </c>
      <c r="AL2431" s="1">
        <f t="shared" si="452"/>
        <v>9.4782406903739777E-2</v>
      </c>
      <c r="AM2431">
        <f t="shared" si="453"/>
        <v>9.3551245913749331E-2</v>
      </c>
      <c r="AN2431">
        <f t="shared" si="454"/>
        <v>9.5708178639343097E-2</v>
      </c>
      <c r="AO2431">
        <f t="shared" si="455"/>
        <v>8.1727866066259439E-2</v>
      </c>
      <c r="AP2431">
        <f t="shared" si="456"/>
        <v>7.9901108173696722E-2</v>
      </c>
      <c r="AQ2431">
        <f t="shared" si="457"/>
        <v>41.864885621145149</v>
      </c>
    </row>
    <row r="2432" spans="1:43" x14ac:dyDescent="0.2">
      <c r="A2432">
        <v>47073</v>
      </c>
      <c r="B2432">
        <v>15</v>
      </c>
      <c r="C2432">
        <v>47</v>
      </c>
      <c r="D2432" t="s">
        <v>1590</v>
      </c>
      <c r="E2432">
        <v>73</v>
      </c>
      <c r="F2432" t="s">
        <v>1576</v>
      </c>
      <c r="G2432" t="s">
        <v>1577</v>
      </c>
      <c r="H2432" t="s">
        <v>43</v>
      </c>
      <c r="I2432">
        <v>43</v>
      </c>
      <c r="J2432">
        <v>14</v>
      </c>
      <c r="K2432">
        <v>65</v>
      </c>
      <c r="L2432">
        <v>58</v>
      </c>
      <c r="M2432">
        <v>18</v>
      </c>
      <c r="N2432">
        <v>83</v>
      </c>
      <c r="O2432">
        <v>71</v>
      </c>
      <c r="P2432">
        <v>24</v>
      </c>
      <c r="Q2432">
        <v>98</v>
      </c>
      <c r="R2432">
        <v>1200</v>
      </c>
      <c r="S2432">
        <v>0.93085416158040402</v>
      </c>
      <c r="T2432">
        <f t="shared" si="447"/>
        <v>1</v>
      </c>
      <c r="U2432">
        <f t="shared" si="448"/>
        <v>1117.0249938964848</v>
      </c>
      <c r="V2432">
        <f t="shared" si="449"/>
        <v>930.85416158040402</v>
      </c>
      <c r="W2432">
        <v>24.69</v>
      </c>
      <c r="X2432">
        <f t="shared" si="450"/>
        <v>22.982789249420176</v>
      </c>
      <c r="Y2432">
        <v>0</v>
      </c>
      <c r="Z2432">
        <v>0</v>
      </c>
      <c r="AA2432">
        <v>0</v>
      </c>
      <c r="AB2432" s="2">
        <v>0.1</v>
      </c>
      <c r="AC2432">
        <v>25</v>
      </c>
      <c r="AD2432">
        <f t="shared" si="451"/>
        <v>0.11016807219002084</v>
      </c>
      <c r="AE2432">
        <v>1630000</v>
      </c>
      <c r="AF2432">
        <v>0</v>
      </c>
      <c r="AG2432">
        <v>0</v>
      </c>
      <c r="AH2432">
        <v>37800</v>
      </c>
      <c r="AI2432">
        <v>0.176919864568615</v>
      </c>
      <c r="AJ2432">
        <v>0.17952166419825</v>
      </c>
      <c r="AK2432" s="1">
        <f t="shared" si="446"/>
        <v>9.4232534485673813E-2</v>
      </c>
      <c r="AL2432" s="1">
        <f t="shared" si="452"/>
        <v>9.6110788560936952E-2</v>
      </c>
      <c r="AM2432">
        <f t="shared" si="453"/>
        <v>9.4844921225057818E-2</v>
      </c>
      <c r="AN2432">
        <f t="shared" si="454"/>
        <v>9.7062657739791849E-2</v>
      </c>
      <c r="AO2432">
        <f t="shared" si="455"/>
        <v>8.2876923994894422E-2</v>
      </c>
      <c r="AP2432">
        <f t="shared" si="456"/>
        <v>8.0998669919631283E-2</v>
      </c>
      <c r="AQ2432">
        <f t="shared" si="457"/>
        <v>43.045053944192425</v>
      </c>
    </row>
    <row r="2433" spans="1:43" x14ac:dyDescent="0.2">
      <c r="A2433">
        <v>47075</v>
      </c>
      <c r="B2433">
        <v>15</v>
      </c>
      <c r="C2433">
        <v>47</v>
      </c>
      <c r="D2433" t="s">
        <v>1303</v>
      </c>
      <c r="E2433">
        <v>75</v>
      </c>
      <c r="F2433" t="s">
        <v>1576</v>
      </c>
      <c r="G2433" t="s">
        <v>1577</v>
      </c>
      <c r="H2433" t="s">
        <v>43</v>
      </c>
      <c r="I2433">
        <v>43</v>
      </c>
      <c r="J2433">
        <v>14</v>
      </c>
      <c r="K2433">
        <v>65</v>
      </c>
      <c r="L2433">
        <v>58</v>
      </c>
      <c r="M2433">
        <v>18</v>
      </c>
      <c r="N2433">
        <v>83</v>
      </c>
      <c r="O2433">
        <v>71</v>
      </c>
      <c r="P2433">
        <v>24</v>
      </c>
      <c r="Q2433">
        <v>98</v>
      </c>
      <c r="R2433">
        <v>1200</v>
      </c>
      <c r="S2433">
        <v>0.95449864438601895</v>
      </c>
      <c r="T2433">
        <f t="shared" si="447"/>
        <v>1</v>
      </c>
      <c r="U2433">
        <f t="shared" si="448"/>
        <v>1145.3983732632228</v>
      </c>
      <c r="V2433">
        <f t="shared" si="449"/>
        <v>954.4986443860189</v>
      </c>
      <c r="W2433">
        <v>24.69</v>
      </c>
      <c r="X2433">
        <f t="shared" si="450"/>
        <v>23.566571529890808</v>
      </c>
      <c r="Y2433">
        <v>0</v>
      </c>
      <c r="Z2433">
        <v>0</v>
      </c>
      <c r="AA2433">
        <v>0</v>
      </c>
      <c r="AB2433" s="2">
        <v>0.1</v>
      </c>
      <c r="AC2433">
        <v>25</v>
      </c>
      <c r="AD2433">
        <f t="shared" si="451"/>
        <v>0.11016807219002084</v>
      </c>
      <c r="AE2433">
        <v>1630000</v>
      </c>
      <c r="AF2433">
        <v>0</v>
      </c>
      <c r="AG2433">
        <v>0</v>
      </c>
      <c r="AH2433">
        <v>37800</v>
      </c>
      <c r="AI2433">
        <v>0.18466310684562501</v>
      </c>
      <c r="AJ2433">
        <v>0.18626701819325001</v>
      </c>
      <c r="AK2433" s="1">
        <f t="shared" si="446"/>
        <v>9.2574420803630361E-2</v>
      </c>
      <c r="AL2433" s="1">
        <f t="shared" si="452"/>
        <v>9.4373916448955986E-2</v>
      </c>
      <c r="AM2433">
        <f t="shared" si="453"/>
        <v>9.3161129111782065E-2</v>
      </c>
      <c r="AN2433">
        <f t="shared" si="454"/>
        <v>9.5285872112903694E-2</v>
      </c>
      <c r="AO2433">
        <f t="shared" si="455"/>
        <v>8.1372914683675759E-2</v>
      </c>
      <c r="AP2433">
        <f t="shared" si="456"/>
        <v>7.9573419038350135E-2</v>
      </c>
      <c r="AQ2433">
        <f t="shared" si="457"/>
        <v>41.240100658122749</v>
      </c>
    </row>
    <row r="2434" spans="1:43" x14ac:dyDescent="0.2">
      <c r="A2434">
        <v>47077</v>
      </c>
      <c r="B2434">
        <v>15</v>
      </c>
      <c r="C2434">
        <v>47</v>
      </c>
      <c r="D2434" t="s">
        <v>520</v>
      </c>
      <c r="E2434">
        <v>77</v>
      </c>
      <c r="F2434" t="s">
        <v>1576</v>
      </c>
      <c r="G2434" t="s">
        <v>1577</v>
      </c>
      <c r="H2434" t="s">
        <v>43</v>
      </c>
      <c r="I2434">
        <v>43</v>
      </c>
      <c r="J2434">
        <v>14</v>
      </c>
      <c r="K2434">
        <v>65</v>
      </c>
      <c r="L2434">
        <v>58</v>
      </c>
      <c r="M2434">
        <v>18</v>
      </c>
      <c r="N2434">
        <v>83</v>
      </c>
      <c r="O2434">
        <v>71</v>
      </c>
      <c r="P2434">
        <v>24</v>
      </c>
      <c r="Q2434">
        <v>98</v>
      </c>
      <c r="R2434">
        <v>1200</v>
      </c>
      <c r="S2434">
        <v>0.95000907549491298</v>
      </c>
      <c r="T2434">
        <f t="shared" si="447"/>
        <v>1</v>
      </c>
      <c r="U2434">
        <f t="shared" si="448"/>
        <v>1140.0108905938955</v>
      </c>
      <c r="V2434">
        <f t="shared" si="449"/>
        <v>950.00907549491296</v>
      </c>
      <c r="W2434">
        <v>24.69</v>
      </c>
      <c r="X2434">
        <f t="shared" si="450"/>
        <v>23.455724073969403</v>
      </c>
      <c r="Y2434">
        <v>0</v>
      </c>
      <c r="Z2434">
        <v>0</v>
      </c>
      <c r="AA2434">
        <v>0</v>
      </c>
      <c r="AB2434" s="2">
        <v>0.1</v>
      </c>
      <c r="AC2434">
        <v>25</v>
      </c>
      <c r="AD2434">
        <f t="shared" si="451"/>
        <v>0.11016807219002084</v>
      </c>
      <c r="AE2434">
        <v>1630000</v>
      </c>
      <c r="AF2434">
        <v>0</v>
      </c>
      <c r="AG2434">
        <v>0</v>
      </c>
      <c r="AH2434">
        <v>37800</v>
      </c>
      <c r="AI2434">
        <v>0.18206063781284401</v>
      </c>
      <c r="AJ2434">
        <v>0.18360738744475</v>
      </c>
      <c r="AK2434" s="1">
        <f t="shared" ref="AK2434:AK2497" si="458">((U2434*AD2434+X2434)/(8760*AI2434))+Z2434*AA2434/1000000+Y2434/1000</f>
        <v>9.3456071236475924E-2</v>
      </c>
      <c r="AL2434" s="1">
        <f t="shared" si="452"/>
        <v>9.5281289804382982E-2</v>
      </c>
      <c r="AM2434">
        <f t="shared" si="453"/>
        <v>9.4051166256997665E-2</v>
      </c>
      <c r="AN2434">
        <f t="shared" si="454"/>
        <v>9.6206281434826263E-2</v>
      </c>
      <c r="AO2434">
        <f t="shared" si="455"/>
        <v>8.2156470479843063E-2</v>
      </c>
      <c r="AP2434">
        <f t="shared" si="456"/>
        <v>8.0331251911936005E-2</v>
      </c>
      <c r="AQ2434">
        <f t="shared" si="457"/>
        <v>41.829608012160833</v>
      </c>
    </row>
    <row r="2435" spans="1:43" x14ac:dyDescent="0.2">
      <c r="A2435">
        <v>47079</v>
      </c>
      <c r="B2435">
        <v>15</v>
      </c>
      <c r="C2435">
        <v>47</v>
      </c>
      <c r="D2435" t="s">
        <v>52</v>
      </c>
      <c r="E2435">
        <v>79</v>
      </c>
      <c r="F2435" t="s">
        <v>1576</v>
      </c>
      <c r="G2435" t="s">
        <v>1577</v>
      </c>
      <c r="H2435" t="s">
        <v>43</v>
      </c>
      <c r="I2435">
        <v>43</v>
      </c>
      <c r="J2435">
        <v>14</v>
      </c>
      <c r="K2435">
        <v>65</v>
      </c>
      <c r="L2435">
        <v>58</v>
      </c>
      <c r="M2435">
        <v>18</v>
      </c>
      <c r="N2435">
        <v>83</v>
      </c>
      <c r="O2435">
        <v>71</v>
      </c>
      <c r="P2435">
        <v>24</v>
      </c>
      <c r="Q2435">
        <v>98</v>
      </c>
      <c r="R2435">
        <v>1200</v>
      </c>
      <c r="S2435">
        <v>0.95823162794113204</v>
      </c>
      <c r="T2435">
        <f t="shared" ref="T2435:T2498" si="459">IF(S2435="NA",0,1)</f>
        <v>1</v>
      </c>
      <c r="U2435">
        <f t="shared" ref="U2435:U2498" si="460">R2435*IF(S2435="NA",0,S2435)</f>
        <v>1149.8779535293584</v>
      </c>
      <c r="V2435">
        <f t="shared" ref="V2435:V2498" si="461">1000*S2435</f>
        <v>958.23162794113205</v>
      </c>
      <c r="W2435">
        <v>24.69</v>
      </c>
      <c r="X2435">
        <f t="shared" ref="X2435:X2498" si="462">W2435*S2435</f>
        <v>23.658738893866552</v>
      </c>
      <c r="Y2435">
        <v>0</v>
      </c>
      <c r="Z2435">
        <v>0</v>
      </c>
      <c r="AA2435">
        <v>0</v>
      </c>
      <c r="AB2435" s="2">
        <v>0.1</v>
      </c>
      <c r="AC2435">
        <v>25</v>
      </c>
      <c r="AD2435">
        <f t="shared" ref="AD2435:AD2498" si="463">(AB2435*(1+AB2435)^AC2435)/((1+AB2435)^AC2435-1)</f>
        <v>0.11016807219002084</v>
      </c>
      <c r="AE2435">
        <v>1630000</v>
      </c>
      <c r="AF2435">
        <v>0</v>
      </c>
      <c r="AG2435">
        <v>0</v>
      </c>
      <c r="AH2435">
        <v>37800</v>
      </c>
      <c r="AI2435">
        <v>0.18127456111482801</v>
      </c>
      <c r="AJ2435">
        <v>0.183071944731625</v>
      </c>
      <c r="AK2435" s="1">
        <f t="shared" si="458"/>
        <v>9.4673724911401982E-2</v>
      </c>
      <c r="AL2435" s="1">
        <f t="shared" ref="AL2435:AL2498" si="464">((U2435*AD2435+X2435)/(8760*AI2435))+Z2435*AA2435/1000000+Y2435/1000 + (AE2435*I2435)/(1000000*8760*AI2435*AC2435) + ((AF2435+AG2435)*L2435)/(1000000) + (AH2435*O2435)/(1000000*8760*AI2435*AC2435)</f>
        <v>9.6506858333860024E-2</v>
      </c>
      <c r="AM2435">
        <f t="shared" ref="AM2435:AM2498" si="465">((U2435*AD2435+X2435)/(8760*AI2435))+Z2435*AA2435/1000000+Y2435/1000 + (AE2435*J2435)/(1000000*8760*AI2435*AC2435) + ((AF2435+AG2435)*M2435)/(1000000) + (AH2435*P2435)/(1000000*8760*AI2435*AC2435)</f>
        <v>9.5271400494391284E-2</v>
      </c>
      <c r="AN2435">
        <f t="shared" ref="AN2435:AN2498" si="466">((U2435*AD2435+X2435)/(8760*AI2435))+Z2435*AA2435/1000000+Y2435/1000 + (AE2435*K2435)/(1000000*8760*AI2435*AC2435) + ((AF2435+AG2435)*N2435)/(1000000) + (AH2435*Q2435)/(1000000*8760*AI2435*AC2435)</f>
        <v>9.7435861086228412E-2</v>
      </c>
      <c r="AO2435">
        <f t="shared" ref="AO2435:AO2498" si="467">((V2435*AD2435+X2435)/(8760*AI2435))+Z2435*AA2435/1000000+Y2435/1000 + (AE2435*I2435)/(1000000*8760*AI2435*AC2435) + ((AF2435+AG2435)*L2435)/(1000000) + (AH2435*O2435)/(1000000*8760*AI2435*AC2435)</f>
        <v>8.3211033698784159E-2</v>
      </c>
      <c r="AP2435">
        <f t="shared" ref="AP2435:AP2498" si="468">((V2435*AD2435+X2435)/(8760*AI2435))+Z2435*AA2435/1000000+Y2435/1000</f>
        <v>8.1377900276326118E-2</v>
      </c>
      <c r="AQ2435">
        <f t="shared" ref="AQ2435:AQ2498" si="469">(AE2435)/(AC2435*8760*AI2435) + ((AF2435+AG2435)) + (AH2435)/(AC2435*8760*AI2435)</f>
        <v>42.010997391582215</v>
      </c>
    </row>
    <row r="2436" spans="1:43" x14ac:dyDescent="0.2">
      <c r="A2436">
        <v>47081</v>
      </c>
      <c r="B2436">
        <v>15</v>
      </c>
      <c r="C2436">
        <v>47</v>
      </c>
      <c r="D2436" t="s">
        <v>745</v>
      </c>
      <c r="E2436">
        <v>81</v>
      </c>
      <c r="F2436" t="s">
        <v>1576</v>
      </c>
      <c r="G2436" t="s">
        <v>1577</v>
      </c>
      <c r="H2436" t="s">
        <v>43</v>
      </c>
      <c r="I2436">
        <v>43</v>
      </c>
      <c r="J2436">
        <v>14</v>
      </c>
      <c r="K2436">
        <v>65</v>
      </c>
      <c r="L2436">
        <v>58</v>
      </c>
      <c r="M2436">
        <v>18</v>
      </c>
      <c r="N2436">
        <v>83</v>
      </c>
      <c r="O2436">
        <v>71</v>
      </c>
      <c r="P2436">
        <v>24</v>
      </c>
      <c r="Q2436">
        <v>98</v>
      </c>
      <c r="R2436">
        <v>1200</v>
      </c>
      <c r="S2436">
        <v>0.94605791568756104</v>
      </c>
      <c r="T2436">
        <f t="shared" si="459"/>
        <v>1</v>
      </c>
      <c r="U2436">
        <f t="shared" si="460"/>
        <v>1135.2694988250732</v>
      </c>
      <c r="V2436">
        <f t="shared" si="461"/>
        <v>946.05791568756104</v>
      </c>
      <c r="W2436">
        <v>24.69</v>
      </c>
      <c r="X2436">
        <f t="shared" si="462"/>
        <v>23.358169938325883</v>
      </c>
      <c r="Y2436">
        <v>0</v>
      </c>
      <c r="Z2436">
        <v>0</v>
      </c>
      <c r="AA2436">
        <v>0</v>
      </c>
      <c r="AB2436" s="2">
        <v>0.1</v>
      </c>
      <c r="AC2436">
        <v>25</v>
      </c>
      <c r="AD2436">
        <f t="shared" si="463"/>
        <v>0.11016807219002084</v>
      </c>
      <c r="AE2436">
        <v>1630000</v>
      </c>
      <c r="AF2436">
        <v>0</v>
      </c>
      <c r="AG2436">
        <v>0</v>
      </c>
      <c r="AH2436">
        <v>37800</v>
      </c>
      <c r="AI2436">
        <v>0.18073696472556899</v>
      </c>
      <c r="AJ2436">
        <v>0.18276365394124999</v>
      </c>
      <c r="AK2436" s="1">
        <f t="shared" si="458"/>
        <v>9.3748982955977778E-2</v>
      </c>
      <c r="AL2436" s="1">
        <f t="shared" si="464"/>
        <v>9.5587568975863471E-2</v>
      </c>
      <c r="AM2436">
        <f t="shared" si="465"/>
        <v>9.4348436306098737E-2</v>
      </c>
      <c r="AN2436">
        <f t="shared" si="466"/>
        <v>9.6519335017556995E-2</v>
      </c>
      <c r="AO2436">
        <f t="shared" si="467"/>
        <v>8.2421613603706353E-2</v>
      </c>
      <c r="AP2436">
        <f t="shared" si="468"/>
        <v>8.058302758382066E-2</v>
      </c>
      <c r="AQ2436">
        <f t="shared" si="469"/>
        <v>42.135957775536752</v>
      </c>
    </row>
    <row r="2437" spans="1:43" x14ac:dyDescent="0.2">
      <c r="A2437">
        <v>47083</v>
      </c>
      <c r="B2437">
        <v>15</v>
      </c>
      <c r="C2437">
        <v>47</v>
      </c>
      <c r="D2437" t="s">
        <v>53</v>
      </c>
      <c r="E2437">
        <v>83</v>
      </c>
      <c r="F2437" t="s">
        <v>1576</v>
      </c>
      <c r="G2437" t="s">
        <v>1577</v>
      </c>
      <c r="H2437" t="s">
        <v>43</v>
      </c>
      <c r="I2437">
        <v>43</v>
      </c>
      <c r="J2437">
        <v>14</v>
      </c>
      <c r="K2437">
        <v>65</v>
      </c>
      <c r="L2437">
        <v>58</v>
      </c>
      <c r="M2437">
        <v>18</v>
      </c>
      <c r="N2437">
        <v>83</v>
      </c>
      <c r="O2437">
        <v>71</v>
      </c>
      <c r="P2437">
        <v>24</v>
      </c>
      <c r="Q2437">
        <v>98</v>
      </c>
      <c r="R2437">
        <v>1200</v>
      </c>
      <c r="S2437">
        <v>0.952879458665848</v>
      </c>
      <c r="T2437">
        <f t="shared" si="459"/>
        <v>1</v>
      </c>
      <c r="U2437">
        <f t="shared" si="460"/>
        <v>1143.4553503990176</v>
      </c>
      <c r="V2437">
        <f t="shared" si="461"/>
        <v>952.87945866584801</v>
      </c>
      <c r="W2437">
        <v>24.69</v>
      </c>
      <c r="X2437">
        <f t="shared" si="462"/>
        <v>23.526593834459788</v>
      </c>
      <c r="Y2437">
        <v>0</v>
      </c>
      <c r="Z2437">
        <v>0</v>
      </c>
      <c r="AA2437">
        <v>0</v>
      </c>
      <c r="AB2437" s="2">
        <v>0.1</v>
      </c>
      <c r="AC2437">
        <v>25</v>
      </c>
      <c r="AD2437">
        <f t="shared" si="463"/>
        <v>0.11016807219002084</v>
      </c>
      <c r="AE2437">
        <v>1630000</v>
      </c>
      <c r="AF2437">
        <v>0</v>
      </c>
      <c r="AG2437">
        <v>0</v>
      </c>
      <c r="AH2437">
        <v>37800</v>
      </c>
      <c r="AI2437">
        <v>0.18069548947039399</v>
      </c>
      <c r="AJ2437">
        <v>0.181275513463625</v>
      </c>
      <c r="AK2437" s="1">
        <f t="shared" si="458"/>
        <v>9.4446632717793258E-2</v>
      </c>
      <c r="AL2437" s="1">
        <f t="shared" si="464"/>
        <v>9.6285640750561285E-2</v>
      </c>
      <c r="AM2437">
        <f t="shared" si="465"/>
        <v>9.5046223661169771E-2</v>
      </c>
      <c r="AN2437">
        <f t="shared" si="466"/>
        <v>9.7217620661646104E-2</v>
      </c>
      <c r="AO2437">
        <f t="shared" si="467"/>
        <v>8.302170857545825E-2</v>
      </c>
      <c r="AP2437">
        <f t="shared" si="468"/>
        <v>8.1182700542690223E-2</v>
      </c>
      <c r="AQ2437">
        <f t="shared" si="469"/>
        <v>42.145629293104271</v>
      </c>
    </row>
    <row r="2438" spans="1:43" x14ac:dyDescent="0.2">
      <c r="A2438">
        <v>47085</v>
      </c>
      <c r="B2438">
        <v>15</v>
      </c>
      <c r="C2438">
        <v>47</v>
      </c>
      <c r="D2438" t="s">
        <v>1025</v>
      </c>
      <c r="E2438">
        <v>85</v>
      </c>
      <c r="F2438" t="s">
        <v>1576</v>
      </c>
      <c r="G2438" t="s">
        <v>1577</v>
      </c>
      <c r="H2438" t="s">
        <v>43</v>
      </c>
      <c r="I2438">
        <v>43</v>
      </c>
      <c r="J2438">
        <v>14</v>
      </c>
      <c r="K2438">
        <v>65</v>
      </c>
      <c r="L2438">
        <v>58</v>
      </c>
      <c r="M2438">
        <v>18</v>
      </c>
      <c r="N2438">
        <v>83</v>
      </c>
      <c r="O2438">
        <v>71</v>
      </c>
      <c r="P2438">
        <v>24</v>
      </c>
      <c r="Q2438">
        <v>98</v>
      </c>
      <c r="R2438">
        <v>1200</v>
      </c>
      <c r="S2438">
        <v>0.95002606085368602</v>
      </c>
      <c r="T2438">
        <f t="shared" si="459"/>
        <v>1</v>
      </c>
      <c r="U2438">
        <f t="shared" si="460"/>
        <v>1140.0312730244232</v>
      </c>
      <c r="V2438">
        <f t="shared" si="461"/>
        <v>950.02606085368598</v>
      </c>
      <c r="W2438">
        <v>24.69</v>
      </c>
      <c r="X2438">
        <f t="shared" si="462"/>
        <v>23.456143442477508</v>
      </c>
      <c r="Y2438">
        <v>0</v>
      </c>
      <c r="Z2438">
        <v>0</v>
      </c>
      <c r="AA2438">
        <v>0</v>
      </c>
      <c r="AB2438" s="2">
        <v>0.1</v>
      </c>
      <c r="AC2438">
        <v>25</v>
      </c>
      <c r="AD2438">
        <f t="shared" si="463"/>
        <v>0.11016807219002084</v>
      </c>
      <c r="AE2438">
        <v>1630000</v>
      </c>
      <c r="AF2438">
        <v>0</v>
      </c>
      <c r="AG2438">
        <v>0</v>
      </c>
      <c r="AH2438">
        <v>37800</v>
      </c>
      <c r="AI2438">
        <v>0.18034359348781301</v>
      </c>
      <c r="AJ2438">
        <v>0.18199826556650001</v>
      </c>
      <c r="AK2438" s="1">
        <f t="shared" si="458"/>
        <v>9.4347549672668576E-2</v>
      </c>
      <c r="AL2438" s="1">
        <f t="shared" si="464"/>
        <v>9.6190146075426072E-2</v>
      </c>
      <c r="AM2438">
        <f t="shared" si="465"/>
        <v>9.4948310569687944E-2</v>
      </c>
      <c r="AN2438">
        <f t="shared" si="466"/>
        <v>9.7123944515132926E-2</v>
      </c>
      <c r="AO2438">
        <f t="shared" si="467"/>
        <v>8.2940128962749465E-2</v>
      </c>
      <c r="AP2438">
        <f t="shared" si="468"/>
        <v>8.1097532559991969E-2</v>
      </c>
      <c r="AQ2438">
        <f t="shared" si="469"/>
        <v>42.227866079811051</v>
      </c>
    </row>
    <row r="2439" spans="1:43" x14ac:dyDescent="0.2">
      <c r="A2439">
        <v>47087</v>
      </c>
      <c r="B2439">
        <v>15</v>
      </c>
      <c r="C2439">
        <v>47</v>
      </c>
      <c r="D2439" t="s">
        <v>54</v>
      </c>
      <c r="E2439">
        <v>87</v>
      </c>
      <c r="F2439" t="s">
        <v>1576</v>
      </c>
      <c r="G2439" t="s">
        <v>1577</v>
      </c>
      <c r="H2439" t="s">
        <v>43</v>
      </c>
      <c r="I2439">
        <v>43</v>
      </c>
      <c r="J2439">
        <v>14</v>
      </c>
      <c r="K2439">
        <v>65</v>
      </c>
      <c r="L2439">
        <v>58</v>
      </c>
      <c r="M2439">
        <v>18</v>
      </c>
      <c r="N2439">
        <v>83</v>
      </c>
      <c r="O2439">
        <v>71</v>
      </c>
      <c r="P2439">
        <v>24</v>
      </c>
      <c r="Q2439">
        <v>98</v>
      </c>
      <c r="R2439">
        <v>1200</v>
      </c>
      <c r="S2439">
        <v>0.94097295734617403</v>
      </c>
      <c r="T2439">
        <f t="shared" si="459"/>
        <v>1</v>
      </c>
      <c r="U2439">
        <f t="shared" si="460"/>
        <v>1129.1675488154087</v>
      </c>
      <c r="V2439">
        <f t="shared" si="461"/>
        <v>940.97295734617398</v>
      </c>
      <c r="W2439">
        <v>24.69</v>
      </c>
      <c r="X2439">
        <f t="shared" si="462"/>
        <v>23.232622316877038</v>
      </c>
      <c r="Y2439">
        <v>0</v>
      </c>
      <c r="Z2439">
        <v>0</v>
      </c>
      <c r="AA2439">
        <v>0</v>
      </c>
      <c r="AB2439" s="2">
        <v>0.1</v>
      </c>
      <c r="AC2439">
        <v>25</v>
      </c>
      <c r="AD2439">
        <f t="shared" si="463"/>
        <v>0.11016807219002084</v>
      </c>
      <c r="AE2439">
        <v>1630000</v>
      </c>
      <c r="AF2439">
        <v>0</v>
      </c>
      <c r="AG2439">
        <v>0</v>
      </c>
      <c r="AH2439">
        <v>37800</v>
      </c>
      <c r="AI2439">
        <v>0.17693096264802299</v>
      </c>
      <c r="AJ2439">
        <v>0.17935360183187499</v>
      </c>
      <c r="AK2439" s="1">
        <f t="shared" si="458"/>
        <v>9.5250908711320553E-2</v>
      </c>
      <c r="AL2439" s="1">
        <f t="shared" si="464"/>
        <v>9.7129044972196876E-2</v>
      </c>
      <c r="AM2439">
        <f t="shared" si="465"/>
        <v>9.5863257038452901E-2</v>
      </c>
      <c r="AN2439">
        <f t="shared" si="466"/>
        <v>9.8080854444601434E-2</v>
      </c>
      <c r="AO2439">
        <f t="shared" si="467"/>
        <v>8.3752161578810755E-2</v>
      </c>
      <c r="AP2439">
        <f t="shared" si="468"/>
        <v>8.1874025317934432E-2</v>
      </c>
      <c r="AQ2439">
        <f t="shared" si="469"/>
        <v>43.042353922558881</v>
      </c>
    </row>
    <row r="2440" spans="1:43" x14ac:dyDescent="0.2">
      <c r="A2440">
        <v>47089</v>
      </c>
      <c r="B2440">
        <v>15</v>
      </c>
      <c r="C2440">
        <v>47</v>
      </c>
      <c r="D2440" t="s">
        <v>55</v>
      </c>
      <c r="E2440">
        <v>89</v>
      </c>
      <c r="F2440" t="s">
        <v>1576</v>
      </c>
      <c r="G2440" t="s">
        <v>1577</v>
      </c>
      <c r="H2440" t="s">
        <v>43</v>
      </c>
      <c r="I2440">
        <v>43</v>
      </c>
      <c r="J2440">
        <v>14</v>
      </c>
      <c r="K2440">
        <v>65</v>
      </c>
      <c r="L2440">
        <v>58</v>
      </c>
      <c r="M2440">
        <v>18</v>
      </c>
      <c r="N2440">
        <v>83</v>
      </c>
      <c r="O2440">
        <v>71</v>
      </c>
      <c r="P2440">
        <v>24</v>
      </c>
      <c r="Q2440">
        <v>98</v>
      </c>
      <c r="R2440">
        <v>1200</v>
      </c>
      <c r="S2440">
        <v>0.92702528834343001</v>
      </c>
      <c r="T2440">
        <f t="shared" si="459"/>
        <v>1</v>
      </c>
      <c r="U2440">
        <f t="shared" si="460"/>
        <v>1112.4303460121159</v>
      </c>
      <c r="V2440">
        <f t="shared" si="461"/>
        <v>927.02528834343002</v>
      </c>
      <c r="W2440">
        <v>24.69</v>
      </c>
      <c r="X2440">
        <f t="shared" si="462"/>
        <v>22.888254369199288</v>
      </c>
      <c r="Y2440">
        <v>0</v>
      </c>
      <c r="Z2440">
        <v>0</v>
      </c>
      <c r="AA2440">
        <v>0</v>
      </c>
      <c r="AB2440" s="2">
        <v>0.1</v>
      </c>
      <c r="AC2440">
        <v>25</v>
      </c>
      <c r="AD2440">
        <f t="shared" si="463"/>
        <v>0.11016807219002084</v>
      </c>
      <c r="AE2440">
        <v>1630000</v>
      </c>
      <c r="AF2440">
        <v>0</v>
      </c>
      <c r="AG2440">
        <v>0</v>
      </c>
      <c r="AH2440">
        <v>37800</v>
      </c>
      <c r="AI2440">
        <v>0.17924399889737899</v>
      </c>
      <c r="AJ2440">
        <v>0.182600106045125</v>
      </c>
      <c r="AK2440" s="1">
        <f t="shared" si="458"/>
        <v>9.2628105731619156E-2</v>
      </c>
      <c r="AL2440" s="1">
        <f t="shared" si="464"/>
        <v>9.4482005771035563E-2</v>
      </c>
      <c r="AM2440">
        <f t="shared" si="465"/>
        <v>9.3232552071033079E-2</v>
      </c>
      <c r="AN2440">
        <f t="shared" si="466"/>
        <v>9.5421532713337601E-2</v>
      </c>
      <c r="AO2440">
        <f t="shared" si="467"/>
        <v>8.147346458139286E-2</v>
      </c>
      <c r="AP2440">
        <f t="shared" si="468"/>
        <v>7.9619564541976454E-2</v>
      </c>
      <c r="AQ2440">
        <f t="shared" si="469"/>
        <v>42.48691817300562</v>
      </c>
    </row>
    <row r="2441" spans="1:43" x14ac:dyDescent="0.2">
      <c r="A2441">
        <v>47091</v>
      </c>
      <c r="B2441">
        <v>15</v>
      </c>
      <c r="C2441">
        <v>47</v>
      </c>
      <c r="D2441" t="s">
        <v>135</v>
      </c>
      <c r="E2441">
        <v>91</v>
      </c>
      <c r="F2441" t="s">
        <v>1576</v>
      </c>
      <c r="G2441" t="s">
        <v>1577</v>
      </c>
      <c r="H2441" t="s">
        <v>43</v>
      </c>
      <c r="I2441">
        <v>43</v>
      </c>
      <c r="J2441">
        <v>14</v>
      </c>
      <c r="K2441">
        <v>65</v>
      </c>
      <c r="L2441">
        <v>58</v>
      </c>
      <c r="M2441">
        <v>18</v>
      </c>
      <c r="N2441">
        <v>83</v>
      </c>
      <c r="O2441">
        <v>71</v>
      </c>
      <c r="P2441">
        <v>24</v>
      </c>
      <c r="Q2441">
        <v>98</v>
      </c>
      <c r="R2441">
        <v>1200</v>
      </c>
      <c r="S2441">
        <v>0.93356005102396</v>
      </c>
      <c r="T2441">
        <f t="shared" si="459"/>
        <v>1</v>
      </c>
      <c r="U2441">
        <f t="shared" si="460"/>
        <v>1120.2720612287519</v>
      </c>
      <c r="V2441">
        <f t="shared" si="461"/>
        <v>933.56005102396</v>
      </c>
      <c r="W2441">
        <v>24.69</v>
      </c>
      <c r="X2441">
        <f t="shared" si="462"/>
        <v>23.049597659781572</v>
      </c>
      <c r="Y2441">
        <v>0</v>
      </c>
      <c r="Z2441">
        <v>0</v>
      </c>
      <c r="AA2441">
        <v>0</v>
      </c>
      <c r="AB2441" s="2">
        <v>0.1</v>
      </c>
      <c r="AC2441">
        <v>25</v>
      </c>
      <c r="AD2441">
        <f t="shared" si="463"/>
        <v>0.11016807219002084</v>
      </c>
      <c r="AE2441">
        <v>1630000</v>
      </c>
      <c r="AF2441">
        <v>0</v>
      </c>
      <c r="AG2441">
        <v>0</v>
      </c>
      <c r="AH2441">
        <v>37800</v>
      </c>
      <c r="AI2441">
        <v>0.172535688466017</v>
      </c>
      <c r="AJ2441">
        <v>0.17613316721899999</v>
      </c>
      <c r="AK2441" s="1">
        <f t="shared" si="458"/>
        <v>9.690789131518561E-2</v>
      </c>
      <c r="AL2441" s="1">
        <f t="shared" si="464"/>
        <v>9.8833872308308979E-2</v>
      </c>
      <c r="AM2441">
        <f t="shared" si="465"/>
        <v>9.7535838958706184E-2</v>
      </c>
      <c r="AN2441">
        <f t="shared" si="466"/>
        <v>9.9809928727171079E-2</v>
      </c>
      <c r="AO2441">
        <f t="shared" si="467"/>
        <v>8.5224284960948513E-2</v>
      </c>
      <c r="AP2441">
        <f t="shared" si="468"/>
        <v>8.3298303967825144E-2</v>
      </c>
      <c r="AQ2441">
        <f t="shared" si="469"/>
        <v>44.138839806787111</v>
      </c>
    </row>
    <row r="2442" spans="1:43" x14ac:dyDescent="0.2">
      <c r="A2442">
        <v>47093</v>
      </c>
      <c r="B2442">
        <v>15</v>
      </c>
      <c r="C2442">
        <v>47</v>
      </c>
      <c r="D2442" t="s">
        <v>527</v>
      </c>
      <c r="E2442">
        <v>93</v>
      </c>
      <c r="F2442" t="s">
        <v>1576</v>
      </c>
      <c r="G2442" t="s">
        <v>1577</v>
      </c>
      <c r="H2442" t="s">
        <v>43</v>
      </c>
      <c r="I2442">
        <v>43</v>
      </c>
      <c r="J2442">
        <v>14</v>
      </c>
      <c r="K2442">
        <v>65</v>
      </c>
      <c r="L2442">
        <v>58</v>
      </c>
      <c r="M2442">
        <v>18</v>
      </c>
      <c r="N2442">
        <v>83</v>
      </c>
      <c r="O2442">
        <v>71</v>
      </c>
      <c r="P2442">
        <v>24</v>
      </c>
      <c r="Q2442">
        <v>98</v>
      </c>
      <c r="R2442">
        <v>1200</v>
      </c>
      <c r="S2442">
        <v>0.92552670240402202</v>
      </c>
      <c r="T2442">
        <f t="shared" si="459"/>
        <v>1</v>
      </c>
      <c r="U2442">
        <f t="shared" si="460"/>
        <v>1110.6320428848264</v>
      </c>
      <c r="V2442">
        <f t="shared" si="461"/>
        <v>925.52670240402199</v>
      </c>
      <c r="W2442">
        <v>24.69</v>
      </c>
      <c r="X2442">
        <f t="shared" si="462"/>
        <v>22.851254282355306</v>
      </c>
      <c r="Y2442">
        <v>0</v>
      </c>
      <c r="Z2442">
        <v>0</v>
      </c>
      <c r="AA2442">
        <v>0</v>
      </c>
      <c r="AB2442" s="2">
        <v>0.1</v>
      </c>
      <c r="AC2442">
        <v>25</v>
      </c>
      <c r="AD2442">
        <f t="shared" si="463"/>
        <v>0.11016807219002084</v>
      </c>
      <c r="AE2442">
        <v>1630000</v>
      </c>
      <c r="AF2442">
        <v>0</v>
      </c>
      <c r="AG2442">
        <v>0</v>
      </c>
      <c r="AH2442">
        <v>37800</v>
      </c>
      <c r="AI2442">
        <v>0.17903097701352</v>
      </c>
      <c r="AJ2442">
        <v>0.18127161633649999</v>
      </c>
      <c r="AK2442" s="1">
        <f t="shared" si="458"/>
        <v>9.2588403801083408E-2</v>
      </c>
      <c r="AL2442" s="1">
        <f t="shared" si="464"/>
        <v>9.4444509722886594E-2</v>
      </c>
      <c r="AM2442">
        <f t="shared" si="465"/>
        <v>9.3193569347307575E-2</v>
      </c>
      <c r="AN2442">
        <f t="shared" si="466"/>
        <v>9.5385154571165157E-2</v>
      </c>
      <c r="AO2442">
        <f t="shared" si="467"/>
        <v>8.1441544208084721E-2</v>
      </c>
      <c r="AP2442">
        <f t="shared" si="468"/>
        <v>7.9585438286281535E-2</v>
      </c>
      <c r="AQ2442">
        <f t="shared" si="469"/>
        <v>42.537471677765261</v>
      </c>
    </row>
    <row r="2443" spans="1:43" x14ac:dyDescent="0.2">
      <c r="A2443">
        <v>47095</v>
      </c>
      <c r="B2443">
        <v>15</v>
      </c>
      <c r="C2443">
        <v>47</v>
      </c>
      <c r="D2443" t="s">
        <v>185</v>
      </c>
      <c r="E2443">
        <v>95</v>
      </c>
      <c r="F2443" t="s">
        <v>1576</v>
      </c>
      <c r="G2443" t="s">
        <v>1577</v>
      </c>
      <c r="H2443" t="s">
        <v>43</v>
      </c>
      <c r="I2443">
        <v>43</v>
      </c>
      <c r="J2443">
        <v>14</v>
      </c>
      <c r="K2443">
        <v>65</v>
      </c>
      <c r="L2443">
        <v>58</v>
      </c>
      <c r="M2443">
        <v>18</v>
      </c>
      <c r="N2443">
        <v>83</v>
      </c>
      <c r="O2443">
        <v>71</v>
      </c>
      <c r="P2443">
        <v>24</v>
      </c>
      <c r="Q2443">
        <v>98</v>
      </c>
      <c r="R2443">
        <v>1200</v>
      </c>
      <c r="S2443">
        <v>0.96350327134132396</v>
      </c>
      <c r="T2443">
        <f t="shared" si="459"/>
        <v>1</v>
      </c>
      <c r="U2443">
        <f t="shared" si="460"/>
        <v>1156.2039256095889</v>
      </c>
      <c r="V2443">
        <f t="shared" si="461"/>
        <v>963.50327134132397</v>
      </c>
      <c r="W2443">
        <v>24.69</v>
      </c>
      <c r="X2443">
        <f t="shared" si="462"/>
        <v>23.788895769417291</v>
      </c>
      <c r="Y2443">
        <v>0</v>
      </c>
      <c r="Z2443">
        <v>0</v>
      </c>
      <c r="AA2443">
        <v>0</v>
      </c>
      <c r="AB2443" s="2">
        <v>0.1</v>
      </c>
      <c r="AC2443">
        <v>25</v>
      </c>
      <c r="AD2443">
        <f t="shared" si="463"/>
        <v>0.11016807219002084</v>
      </c>
      <c r="AE2443">
        <v>1630000</v>
      </c>
      <c r="AF2443">
        <v>0</v>
      </c>
      <c r="AG2443">
        <v>0</v>
      </c>
      <c r="AH2443">
        <v>37800</v>
      </c>
      <c r="AI2443">
        <v>0.184390352577262</v>
      </c>
      <c r="AJ2443">
        <v>0.186509994943</v>
      </c>
      <c r="AK2443" s="1">
        <f t="shared" si="458"/>
        <v>9.3585986884095085E-2</v>
      </c>
      <c r="AL2443" s="1">
        <f t="shared" si="464"/>
        <v>9.5388144382990078E-2</v>
      </c>
      <c r="AM2443">
        <f t="shared" si="465"/>
        <v>9.4173563064090915E-2</v>
      </c>
      <c r="AN2443">
        <f t="shared" si="466"/>
        <v>9.6301449031829994E-2</v>
      </c>
      <c r="AO2443">
        <f t="shared" si="467"/>
        <v>8.2245079915252164E-2</v>
      </c>
      <c r="AP2443">
        <f t="shared" si="468"/>
        <v>8.0442922416357171E-2</v>
      </c>
      <c r="AQ2443">
        <f t="shared" si="469"/>
        <v>41.30110392280011</v>
      </c>
    </row>
    <row r="2444" spans="1:43" x14ac:dyDescent="0.2">
      <c r="A2444">
        <v>47097</v>
      </c>
      <c r="B2444">
        <v>15</v>
      </c>
      <c r="C2444">
        <v>47</v>
      </c>
      <c r="D2444" t="s">
        <v>57</v>
      </c>
      <c r="E2444">
        <v>97</v>
      </c>
      <c r="F2444" t="s">
        <v>1576</v>
      </c>
      <c r="G2444" t="s">
        <v>1577</v>
      </c>
      <c r="H2444" t="s">
        <v>43</v>
      </c>
      <c r="I2444">
        <v>43</v>
      </c>
      <c r="J2444">
        <v>14</v>
      </c>
      <c r="K2444">
        <v>65</v>
      </c>
      <c r="L2444">
        <v>58</v>
      </c>
      <c r="M2444">
        <v>18</v>
      </c>
      <c r="N2444">
        <v>83</v>
      </c>
      <c r="O2444">
        <v>71</v>
      </c>
      <c r="P2444">
        <v>24</v>
      </c>
      <c r="Q2444">
        <v>98</v>
      </c>
      <c r="R2444">
        <v>1200</v>
      </c>
      <c r="S2444">
        <v>0.95728579589298801</v>
      </c>
      <c r="T2444">
        <f t="shared" si="459"/>
        <v>1</v>
      </c>
      <c r="U2444">
        <f t="shared" si="460"/>
        <v>1148.7429550715856</v>
      </c>
      <c r="V2444">
        <f t="shared" si="461"/>
        <v>957.28579589298806</v>
      </c>
      <c r="W2444">
        <v>24.69</v>
      </c>
      <c r="X2444">
        <f t="shared" si="462"/>
        <v>23.635386300597876</v>
      </c>
      <c r="Y2444">
        <v>0</v>
      </c>
      <c r="Z2444">
        <v>0</v>
      </c>
      <c r="AA2444">
        <v>0</v>
      </c>
      <c r="AB2444" s="2">
        <v>0.1</v>
      </c>
      <c r="AC2444">
        <v>25</v>
      </c>
      <c r="AD2444">
        <f t="shared" si="463"/>
        <v>0.11016807219002084</v>
      </c>
      <c r="AE2444">
        <v>1630000</v>
      </c>
      <c r="AF2444">
        <v>0</v>
      </c>
      <c r="AG2444">
        <v>0</v>
      </c>
      <c r="AH2444">
        <v>37800</v>
      </c>
      <c r="AI2444">
        <v>0.18575734007702199</v>
      </c>
      <c r="AJ2444">
        <v>0.18698885811462501</v>
      </c>
      <c r="AK2444" s="1">
        <f t="shared" si="458"/>
        <v>9.2297822869210774E-2</v>
      </c>
      <c r="AL2444" s="1">
        <f t="shared" si="464"/>
        <v>9.4086718298501598E-2</v>
      </c>
      <c r="AM2444">
        <f t="shared" si="465"/>
        <v>9.2881075078520559E-2</v>
      </c>
      <c r="AN2444">
        <f t="shared" si="466"/>
        <v>9.4993301942196198E-2</v>
      </c>
      <c r="AO2444">
        <f t="shared" si="467"/>
        <v>8.1124561499276215E-2</v>
      </c>
      <c r="AP2444">
        <f t="shared" si="468"/>
        <v>7.9335666069985392E-2</v>
      </c>
      <c r="AQ2444">
        <f t="shared" si="469"/>
        <v>40.997169269314298</v>
      </c>
    </row>
    <row r="2445" spans="1:43" x14ac:dyDescent="0.2">
      <c r="A2445">
        <v>47099</v>
      </c>
      <c r="B2445">
        <v>15</v>
      </c>
      <c r="C2445">
        <v>47</v>
      </c>
      <c r="D2445" t="s">
        <v>58</v>
      </c>
      <c r="E2445">
        <v>99</v>
      </c>
      <c r="F2445" t="s">
        <v>1576</v>
      </c>
      <c r="G2445" t="s">
        <v>1577</v>
      </c>
      <c r="H2445" t="s">
        <v>43</v>
      </c>
      <c r="I2445">
        <v>43</v>
      </c>
      <c r="J2445">
        <v>14</v>
      </c>
      <c r="K2445">
        <v>65</v>
      </c>
      <c r="L2445">
        <v>58</v>
      </c>
      <c r="M2445">
        <v>18</v>
      </c>
      <c r="N2445">
        <v>83</v>
      </c>
      <c r="O2445">
        <v>71</v>
      </c>
      <c r="P2445">
        <v>24</v>
      </c>
      <c r="Q2445">
        <v>98</v>
      </c>
      <c r="R2445">
        <v>1200</v>
      </c>
      <c r="S2445">
        <v>0.93985950946807895</v>
      </c>
      <c r="T2445">
        <f t="shared" si="459"/>
        <v>1</v>
      </c>
      <c r="U2445">
        <f t="shared" si="460"/>
        <v>1127.8314113616948</v>
      </c>
      <c r="V2445">
        <f t="shared" si="461"/>
        <v>939.85950946807895</v>
      </c>
      <c r="W2445">
        <v>24.69</v>
      </c>
      <c r="X2445">
        <f t="shared" si="462"/>
        <v>23.205131288766871</v>
      </c>
      <c r="Y2445">
        <v>0</v>
      </c>
      <c r="Z2445">
        <v>0</v>
      </c>
      <c r="AA2445">
        <v>0</v>
      </c>
      <c r="AB2445" s="2">
        <v>0.1</v>
      </c>
      <c r="AC2445">
        <v>25</v>
      </c>
      <c r="AD2445">
        <f t="shared" si="463"/>
        <v>0.11016807219002084</v>
      </c>
      <c r="AE2445">
        <v>1630000</v>
      </c>
      <c r="AF2445">
        <v>0</v>
      </c>
      <c r="AG2445">
        <v>0</v>
      </c>
      <c r="AH2445">
        <v>37800</v>
      </c>
      <c r="AI2445">
        <v>0.18177226517484499</v>
      </c>
      <c r="AJ2445">
        <v>0.18315602879974999</v>
      </c>
      <c r="AK2445" s="1">
        <f t="shared" si="458"/>
        <v>9.2604298530878149E-2</v>
      </c>
      <c r="AL2445" s="1">
        <f t="shared" si="464"/>
        <v>9.4432412717062528E-2</v>
      </c>
      <c r="AM2445">
        <f t="shared" si="465"/>
        <v>9.3200337639986558E-2</v>
      </c>
      <c r="AN2445">
        <f t="shared" si="466"/>
        <v>9.5358871800619971E-2</v>
      </c>
      <c r="AO2445">
        <f t="shared" si="467"/>
        <v>8.1427214972144307E-2</v>
      </c>
      <c r="AP2445">
        <f t="shared" si="468"/>
        <v>7.9599100785959928E-2</v>
      </c>
      <c r="AQ2445">
        <f t="shared" si="469"/>
        <v>41.89596860021495</v>
      </c>
    </row>
    <row r="2446" spans="1:43" x14ac:dyDescent="0.2">
      <c r="A2446">
        <v>47101</v>
      </c>
      <c r="B2446">
        <v>15</v>
      </c>
      <c r="C2446">
        <v>47</v>
      </c>
      <c r="D2446" t="s">
        <v>487</v>
      </c>
      <c r="E2446">
        <v>101</v>
      </c>
      <c r="F2446" t="s">
        <v>1576</v>
      </c>
      <c r="G2446" t="s">
        <v>1577</v>
      </c>
      <c r="H2446" t="s">
        <v>43</v>
      </c>
      <c r="I2446">
        <v>43</v>
      </c>
      <c r="J2446">
        <v>14</v>
      </c>
      <c r="K2446">
        <v>65</v>
      </c>
      <c r="L2446">
        <v>58</v>
      </c>
      <c r="M2446">
        <v>18</v>
      </c>
      <c r="N2446">
        <v>83</v>
      </c>
      <c r="O2446">
        <v>71</v>
      </c>
      <c r="P2446">
        <v>24</v>
      </c>
      <c r="Q2446">
        <v>98</v>
      </c>
      <c r="R2446">
        <v>1200</v>
      </c>
      <c r="S2446">
        <v>0.94348062787737197</v>
      </c>
      <c r="T2446">
        <f t="shared" si="459"/>
        <v>1</v>
      </c>
      <c r="U2446">
        <f t="shared" si="460"/>
        <v>1132.1767534528465</v>
      </c>
      <c r="V2446">
        <f t="shared" si="461"/>
        <v>943.48062787737194</v>
      </c>
      <c r="W2446">
        <v>24.69</v>
      </c>
      <c r="X2446">
        <f t="shared" si="462"/>
        <v>23.294536702292316</v>
      </c>
      <c r="Y2446">
        <v>0</v>
      </c>
      <c r="Z2446">
        <v>0</v>
      </c>
      <c r="AA2446">
        <v>0</v>
      </c>
      <c r="AB2446" s="2">
        <v>0.1</v>
      </c>
      <c r="AC2446">
        <v>25</v>
      </c>
      <c r="AD2446">
        <f t="shared" si="463"/>
        <v>0.11016807219002084</v>
      </c>
      <c r="AE2446">
        <v>1630000</v>
      </c>
      <c r="AF2446">
        <v>0</v>
      </c>
      <c r="AG2446">
        <v>0</v>
      </c>
      <c r="AH2446">
        <v>37800</v>
      </c>
      <c r="AI2446">
        <v>0.181436387425983</v>
      </c>
      <c r="AJ2446">
        <v>0.18206546106749999</v>
      </c>
      <c r="AK2446" s="1">
        <f t="shared" si="458"/>
        <v>9.3133178052823423E-2</v>
      </c>
      <c r="AL2446" s="1">
        <f t="shared" si="464"/>
        <v>9.4964676471279125E-2</v>
      </c>
      <c r="AM2446">
        <f t="shared" si="465"/>
        <v>9.3730320558428212E-2</v>
      </c>
      <c r="AN2446">
        <f t="shared" si="466"/>
        <v>9.5892850629722096E-2</v>
      </c>
      <c r="AO2446">
        <f t="shared" si="467"/>
        <v>8.1885203742637094E-2</v>
      </c>
      <c r="AP2446">
        <f t="shared" si="468"/>
        <v>8.0053705324181393E-2</v>
      </c>
      <c r="AQ2446">
        <f t="shared" si="469"/>
        <v>41.973527042705292</v>
      </c>
    </row>
    <row r="2447" spans="1:43" x14ac:dyDescent="0.2">
      <c r="A2447">
        <v>47103</v>
      </c>
      <c r="B2447">
        <v>15</v>
      </c>
      <c r="C2447">
        <v>47</v>
      </c>
      <c r="D2447" t="s">
        <v>137</v>
      </c>
      <c r="E2447">
        <v>103</v>
      </c>
      <c r="F2447" t="s">
        <v>1576</v>
      </c>
      <c r="G2447" t="s">
        <v>1577</v>
      </c>
      <c r="H2447" t="s">
        <v>43</v>
      </c>
      <c r="I2447">
        <v>43</v>
      </c>
      <c r="J2447">
        <v>14</v>
      </c>
      <c r="K2447">
        <v>65</v>
      </c>
      <c r="L2447">
        <v>58</v>
      </c>
      <c r="M2447">
        <v>18</v>
      </c>
      <c r="N2447">
        <v>83</v>
      </c>
      <c r="O2447">
        <v>71</v>
      </c>
      <c r="P2447">
        <v>24</v>
      </c>
      <c r="Q2447">
        <v>98</v>
      </c>
      <c r="R2447">
        <v>1200</v>
      </c>
      <c r="S2447">
        <v>0.93417743699891198</v>
      </c>
      <c r="T2447">
        <f t="shared" si="459"/>
        <v>1</v>
      </c>
      <c r="U2447">
        <f t="shared" si="460"/>
        <v>1121.0129243986944</v>
      </c>
      <c r="V2447">
        <f t="shared" si="461"/>
        <v>934.17743699891196</v>
      </c>
      <c r="W2447">
        <v>24.69</v>
      </c>
      <c r="X2447">
        <f t="shared" si="462"/>
        <v>23.064840919503137</v>
      </c>
      <c r="Y2447">
        <v>0</v>
      </c>
      <c r="Z2447">
        <v>0</v>
      </c>
      <c r="AA2447">
        <v>0</v>
      </c>
      <c r="AB2447" s="2">
        <v>0.1</v>
      </c>
      <c r="AC2447">
        <v>25</v>
      </c>
      <c r="AD2447">
        <f t="shared" si="463"/>
        <v>0.11016807219002084</v>
      </c>
      <c r="AE2447">
        <v>1630000</v>
      </c>
      <c r="AF2447">
        <v>0</v>
      </c>
      <c r="AG2447">
        <v>0</v>
      </c>
      <c r="AH2447">
        <v>37800</v>
      </c>
      <c r="AI2447">
        <v>0.180027595920765</v>
      </c>
      <c r="AJ2447">
        <v>0.18210769005249999</v>
      </c>
      <c r="AK2447" s="1">
        <f t="shared" si="458"/>
        <v>9.2936458153538112E-2</v>
      </c>
      <c r="AL2447" s="1">
        <f t="shared" si="464"/>
        <v>9.4782288815895344E-2</v>
      </c>
      <c r="AM2447">
        <f t="shared" si="465"/>
        <v>9.3538273549901671E-2</v>
      </c>
      <c r="AN2447">
        <f t="shared" si="466"/>
        <v>9.5717726326732089E-2</v>
      </c>
      <c r="AO2447">
        <f t="shared" si="467"/>
        <v>8.1730443111388856E-2</v>
      </c>
      <c r="AP2447">
        <f t="shared" si="468"/>
        <v>7.9884612449031625E-2</v>
      </c>
      <c r="AQ2447">
        <f t="shared" si="469"/>
        <v>42.301987510331749</v>
      </c>
    </row>
    <row r="2448" spans="1:43" x14ac:dyDescent="0.2">
      <c r="A2448">
        <v>47105</v>
      </c>
      <c r="B2448">
        <v>15</v>
      </c>
      <c r="C2448">
        <v>47</v>
      </c>
      <c r="D2448" t="s">
        <v>1591</v>
      </c>
      <c r="E2448">
        <v>105</v>
      </c>
      <c r="F2448" t="s">
        <v>1576</v>
      </c>
      <c r="G2448" t="s">
        <v>1577</v>
      </c>
      <c r="H2448" t="s">
        <v>43</v>
      </c>
      <c r="I2448">
        <v>43</v>
      </c>
      <c r="J2448">
        <v>14</v>
      </c>
      <c r="K2448">
        <v>65</v>
      </c>
      <c r="L2448">
        <v>58</v>
      </c>
      <c r="M2448">
        <v>18</v>
      </c>
      <c r="N2448">
        <v>83</v>
      </c>
      <c r="O2448">
        <v>71</v>
      </c>
      <c r="P2448">
        <v>24</v>
      </c>
      <c r="Q2448">
        <v>98</v>
      </c>
      <c r="R2448">
        <v>1200</v>
      </c>
      <c r="S2448">
        <v>0.92586636543273904</v>
      </c>
      <c r="T2448">
        <f t="shared" si="459"/>
        <v>1</v>
      </c>
      <c r="U2448">
        <f t="shared" si="460"/>
        <v>1111.0396385192869</v>
      </c>
      <c r="V2448">
        <f t="shared" si="461"/>
        <v>925.86636543273903</v>
      </c>
      <c r="W2448">
        <v>24.69</v>
      </c>
      <c r="X2448">
        <f t="shared" si="462"/>
        <v>22.859640562534327</v>
      </c>
      <c r="Y2448">
        <v>0</v>
      </c>
      <c r="Z2448">
        <v>0</v>
      </c>
      <c r="AA2448">
        <v>0</v>
      </c>
      <c r="AB2448" s="2">
        <v>0.1</v>
      </c>
      <c r="AC2448">
        <v>25</v>
      </c>
      <c r="AD2448">
        <f t="shared" si="463"/>
        <v>0.11016807219002084</v>
      </c>
      <c r="AE2448">
        <v>1630000</v>
      </c>
      <c r="AF2448">
        <v>0</v>
      </c>
      <c r="AG2448">
        <v>0</v>
      </c>
      <c r="AH2448">
        <v>37800</v>
      </c>
      <c r="AI2448">
        <v>0.17939522540343</v>
      </c>
      <c r="AJ2448">
        <v>0.18127161633649999</v>
      </c>
      <c r="AK2448" s="1">
        <f t="shared" si="458"/>
        <v>9.2434320498456735E-2</v>
      </c>
      <c r="AL2448" s="1">
        <f t="shared" si="464"/>
        <v>9.4286657738055599E-2</v>
      </c>
      <c r="AM2448">
        <f t="shared" si="465"/>
        <v>9.3038257301968574E-2</v>
      </c>
      <c r="AN2448">
        <f t="shared" si="466"/>
        <v>9.5225392678360332E-2</v>
      </c>
      <c r="AO2448">
        <f t="shared" si="467"/>
        <v>8.1305331432789785E-2</v>
      </c>
      <c r="AP2448">
        <f t="shared" si="468"/>
        <v>7.9452994193190921E-2</v>
      </c>
      <c r="AQ2448">
        <f t="shared" si="469"/>
        <v>42.451102569921815</v>
      </c>
    </row>
    <row r="2449" spans="1:43" x14ac:dyDescent="0.2">
      <c r="A2449">
        <v>47107</v>
      </c>
      <c r="B2449">
        <v>15</v>
      </c>
      <c r="C2449">
        <v>47</v>
      </c>
      <c r="D2449" t="s">
        <v>1592</v>
      </c>
      <c r="E2449">
        <v>107</v>
      </c>
      <c r="F2449" t="s">
        <v>1576</v>
      </c>
      <c r="G2449" t="s">
        <v>1577</v>
      </c>
      <c r="H2449" t="s">
        <v>43</v>
      </c>
      <c r="I2449">
        <v>43</v>
      </c>
      <c r="J2449">
        <v>14</v>
      </c>
      <c r="K2449">
        <v>65</v>
      </c>
      <c r="L2449">
        <v>58</v>
      </c>
      <c r="M2449">
        <v>18</v>
      </c>
      <c r="N2449">
        <v>83</v>
      </c>
      <c r="O2449">
        <v>71</v>
      </c>
      <c r="P2449">
        <v>24</v>
      </c>
      <c r="Q2449">
        <v>98</v>
      </c>
      <c r="R2449">
        <v>1200</v>
      </c>
      <c r="S2449">
        <v>0.92593404054641704</v>
      </c>
      <c r="T2449">
        <f t="shared" si="459"/>
        <v>1</v>
      </c>
      <c r="U2449">
        <f t="shared" si="460"/>
        <v>1111.1208486557005</v>
      </c>
      <c r="V2449">
        <f t="shared" si="461"/>
        <v>925.93404054641701</v>
      </c>
      <c r="W2449">
        <v>24.69</v>
      </c>
      <c r="X2449">
        <f t="shared" si="462"/>
        <v>22.861311461091038</v>
      </c>
      <c r="Y2449">
        <v>0</v>
      </c>
      <c r="Z2449">
        <v>0</v>
      </c>
      <c r="AA2449">
        <v>0</v>
      </c>
      <c r="AB2449" s="2">
        <v>0.1</v>
      </c>
      <c r="AC2449">
        <v>25</v>
      </c>
      <c r="AD2449">
        <f t="shared" si="463"/>
        <v>0.11016807219002084</v>
      </c>
      <c r="AE2449">
        <v>1630000</v>
      </c>
      <c r="AF2449">
        <v>0</v>
      </c>
      <c r="AG2449">
        <v>0</v>
      </c>
      <c r="AH2449">
        <v>37800</v>
      </c>
      <c r="AI2449">
        <v>0.17851063756541999</v>
      </c>
      <c r="AJ2449">
        <v>0.18072821386175</v>
      </c>
      <c r="AK2449" s="1">
        <f t="shared" si="458"/>
        <v>9.2899157433748394E-2</v>
      </c>
      <c r="AL2449" s="1">
        <f t="shared" si="464"/>
        <v>9.4760673706128645E-2</v>
      </c>
      <c r="AM2449">
        <f t="shared" si="465"/>
        <v>9.3506086972923494E-2</v>
      </c>
      <c r="AN2449">
        <f t="shared" si="466"/>
        <v>9.5704060433702956E-2</v>
      </c>
      <c r="AO2449">
        <f t="shared" si="467"/>
        <v>8.1714066454313741E-2</v>
      </c>
      <c r="AP2449">
        <f t="shared" si="468"/>
        <v>7.985255018193349E-2</v>
      </c>
      <c r="AQ2449">
        <f t="shared" si="469"/>
        <v>42.661463865784121</v>
      </c>
    </row>
    <row r="2450" spans="1:43" x14ac:dyDescent="0.2">
      <c r="A2450">
        <v>47109</v>
      </c>
      <c r="B2450">
        <v>15</v>
      </c>
      <c r="C2450">
        <v>47</v>
      </c>
      <c r="D2450" t="s">
        <v>1593</v>
      </c>
      <c r="E2450">
        <v>109</v>
      </c>
      <c r="F2450" t="s">
        <v>1576</v>
      </c>
      <c r="G2450" t="s">
        <v>1577</v>
      </c>
      <c r="H2450" t="s">
        <v>43</v>
      </c>
      <c r="I2450">
        <v>43</v>
      </c>
      <c r="J2450">
        <v>14</v>
      </c>
      <c r="K2450">
        <v>65</v>
      </c>
      <c r="L2450">
        <v>58</v>
      </c>
      <c r="M2450">
        <v>18</v>
      </c>
      <c r="N2450">
        <v>83</v>
      </c>
      <c r="O2450">
        <v>71</v>
      </c>
      <c r="P2450">
        <v>24</v>
      </c>
      <c r="Q2450">
        <v>98</v>
      </c>
      <c r="R2450">
        <v>1200</v>
      </c>
      <c r="S2450">
        <v>0.94695338010787999</v>
      </c>
      <c r="T2450">
        <f t="shared" si="459"/>
        <v>1</v>
      </c>
      <c r="U2450">
        <f t="shared" si="460"/>
        <v>1136.344056129456</v>
      </c>
      <c r="V2450">
        <f t="shared" si="461"/>
        <v>946.95338010787998</v>
      </c>
      <c r="W2450">
        <v>24.69</v>
      </c>
      <c r="X2450">
        <f t="shared" si="462"/>
        <v>23.380278954863559</v>
      </c>
      <c r="Y2450">
        <v>0</v>
      </c>
      <c r="Z2450">
        <v>0</v>
      </c>
      <c r="AA2450">
        <v>0</v>
      </c>
      <c r="AB2450" s="2">
        <v>0.1</v>
      </c>
      <c r="AC2450">
        <v>25</v>
      </c>
      <c r="AD2450">
        <f t="shared" si="463"/>
        <v>0.11016807219002084</v>
      </c>
      <c r="AE2450">
        <v>1630000</v>
      </c>
      <c r="AF2450">
        <v>0</v>
      </c>
      <c r="AG2450">
        <v>0</v>
      </c>
      <c r="AH2450">
        <v>37800</v>
      </c>
      <c r="AI2450">
        <v>0.18216707546870001</v>
      </c>
      <c r="AJ2450">
        <v>0.1840319945735</v>
      </c>
      <c r="AK2450" s="1">
        <f t="shared" si="458"/>
        <v>9.3101041220315303E-2</v>
      </c>
      <c r="AL2450" s="1">
        <f t="shared" si="464"/>
        <v>9.492519333872651E-2</v>
      </c>
      <c r="AM2450">
        <f t="shared" si="465"/>
        <v>9.369578853520015E-2</v>
      </c>
      <c r="AN2450">
        <f t="shared" si="466"/>
        <v>9.5849644509591256E-2</v>
      </c>
      <c r="AO2450">
        <f t="shared" si="467"/>
        <v>8.1850233854807386E-2</v>
      </c>
      <c r="AP2450">
        <f t="shared" si="468"/>
        <v>8.0026081736396179E-2</v>
      </c>
      <c r="AQ2450">
        <f t="shared" si="469"/>
        <v>41.805167561488091</v>
      </c>
    </row>
    <row r="2451" spans="1:43" x14ac:dyDescent="0.2">
      <c r="A2451">
        <v>47111</v>
      </c>
      <c r="B2451">
        <v>15</v>
      </c>
      <c r="C2451">
        <v>47</v>
      </c>
      <c r="D2451" t="s">
        <v>62</v>
      </c>
      <c r="E2451">
        <v>111</v>
      </c>
      <c r="F2451" t="s">
        <v>1576</v>
      </c>
      <c r="G2451" t="s">
        <v>1577</v>
      </c>
      <c r="H2451" t="s">
        <v>43</v>
      </c>
      <c r="I2451">
        <v>43</v>
      </c>
      <c r="J2451">
        <v>14</v>
      </c>
      <c r="K2451">
        <v>65</v>
      </c>
      <c r="L2451">
        <v>58</v>
      </c>
      <c r="M2451">
        <v>18</v>
      </c>
      <c r="N2451">
        <v>83</v>
      </c>
      <c r="O2451">
        <v>71</v>
      </c>
      <c r="P2451">
        <v>24</v>
      </c>
      <c r="Q2451">
        <v>98</v>
      </c>
      <c r="R2451">
        <v>1200</v>
      </c>
      <c r="S2451">
        <v>0.94419464468956005</v>
      </c>
      <c r="T2451">
        <f t="shared" si="459"/>
        <v>1</v>
      </c>
      <c r="U2451">
        <f t="shared" si="460"/>
        <v>1133.0335736274722</v>
      </c>
      <c r="V2451">
        <f t="shared" si="461"/>
        <v>944.19464468956005</v>
      </c>
      <c r="W2451">
        <v>24.69</v>
      </c>
      <c r="X2451">
        <f t="shared" si="462"/>
        <v>23.312165777385239</v>
      </c>
      <c r="Y2451">
        <v>0</v>
      </c>
      <c r="Z2451">
        <v>0</v>
      </c>
      <c r="AA2451">
        <v>0</v>
      </c>
      <c r="AB2451" s="2">
        <v>0.1</v>
      </c>
      <c r="AC2451">
        <v>25</v>
      </c>
      <c r="AD2451">
        <f t="shared" si="463"/>
        <v>0.11016807219002084</v>
      </c>
      <c r="AE2451">
        <v>1630000</v>
      </c>
      <c r="AF2451">
        <v>0</v>
      </c>
      <c r="AG2451">
        <v>0</v>
      </c>
      <c r="AH2451">
        <v>37800</v>
      </c>
      <c r="AI2451">
        <v>0.17780915240697701</v>
      </c>
      <c r="AJ2451">
        <v>0.17973972812837499</v>
      </c>
      <c r="AK2451" s="1">
        <f t="shared" si="458"/>
        <v>9.5104977413461939E-2</v>
      </c>
      <c r="AL2451" s="1">
        <f t="shared" si="464"/>
        <v>9.697383766122028E-2</v>
      </c>
      <c r="AM2451">
        <f t="shared" si="465"/>
        <v>9.5714301385421793E-2</v>
      </c>
      <c r="AN2451">
        <f t="shared" si="466"/>
        <v>9.7920946198269007E-2</v>
      </c>
      <c r="AO2451">
        <f t="shared" si="467"/>
        <v>8.3617448623019952E-2</v>
      </c>
      <c r="AP2451">
        <f t="shared" si="468"/>
        <v>8.174858837526161E-2</v>
      </c>
      <c r="AQ2451">
        <f t="shared" si="469"/>
        <v>42.82977007125325</v>
      </c>
    </row>
    <row r="2452" spans="1:43" x14ac:dyDescent="0.2">
      <c r="A2452">
        <v>47113</v>
      </c>
      <c r="B2452">
        <v>15</v>
      </c>
      <c r="C2452">
        <v>47</v>
      </c>
      <c r="D2452" t="s">
        <v>63</v>
      </c>
      <c r="E2452">
        <v>113</v>
      </c>
      <c r="F2452" t="s">
        <v>1576</v>
      </c>
      <c r="G2452" t="s">
        <v>1577</v>
      </c>
      <c r="H2452" t="s">
        <v>43</v>
      </c>
      <c r="I2452">
        <v>43</v>
      </c>
      <c r="J2452">
        <v>14</v>
      </c>
      <c r="K2452">
        <v>65</v>
      </c>
      <c r="L2452">
        <v>58</v>
      </c>
      <c r="M2452">
        <v>18</v>
      </c>
      <c r="N2452">
        <v>83</v>
      </c>
      <c r="O2452">
        <v>71</v>
      </c>
      <c r="P2452">
        <v>24</v>
      </c>
      <c r="Q2452">
        <v>98</v>
      </c>
      <c r="R2452">
        <v>1200</v>
      </c>
      <c r="S2452">
        <v>0.95269485563039802</v>
      </c>
      <c r="T2452">
        <f t="shared" si="459"/>
        <v>1</v>
      </c>
      <c r="U2452">
        <f t="shared" si="460"/>
        <v>1143.2338267564776</v>
      </c>
      <c r="V2452">
        <f t="shared" si="461"/>
        <v>952.69485563039802</v>
      </c>
      <c r="W2452">
        <v>24.69</v>
      </c>
      <c r="X2452">
        <f t="shared" si="462"/>
        <v>23.522035985514528</v>
      </c>
      <c r="Y2452">
        <v>0</v>
      </c>
      <c r="Z2452">
        <v>0</v>
      </c>
      <c r="AA2452">
        <v>0</v>
      </c>
      <c r="AB2452" s="2">
        <v>0.1</v>
      </c>
      <c r="AC2452">
        <v>25</v>
      </c>
      <c r="AD2452">
        <f t="shared" si="463"/>
        <v>0.11016807219002084</v>
      </c>
      <c r="AE2452">
        <v>1630000</v>
      </c>
      <c r="AF2452">
        <v>0</v>
      </c>
      <c r="AG2452">
        <v>0</v>
      </c>
      <c r="AH2452">
        <v>37800</v>
      </c>
      <c r="AI2452">
        <v>0.18272360679694899</v>
      </c>
      <c r="AJ2452">
        <v>0.18456126472875001</v>
      </c>
      <c r="AK2452" s="1">
        <f t="shared" si="458"/>
        <v>9.3380240159897238E-2</v>
      </c>
      <c r="AL2452" s="1">
        <f t="shared" si="464"/>
        <v>9.5198836357980571E-2</v>
      </c>
      <c r="AM2452">
        <f t="shared" si="465"/>
        <v>9.397317602020909E-2</v>
      </c>
      <c r="AN2452">
        <f t="shared" si="466"/>
        <v>9.6120471877123886E-2</v>
      </c>
      <c r="AO2452">
        <f t="shared" si="467"/>
        <v>8.2084666627053063E-2</v>
      </c>
      <c r="AP2452">
        <f t="shared" si="468"/>
        <v>8.026607042896973E-2</v>
      </c>
      <c r="AQ2452">
        <f t="shared" si="469"/>
        <v>41.677839265826108</v>
      </c>
    </row>
    <row r="2453" spans="1:43" x14ac:dyDescent="0.2">
      <c r="A2453">
        <v>47115</v>
      </c>
      <c r="B2453">
        <v>15</v>
      </c>
      <c r="C2453">
        <v>47</v>
      </c>
      <c r="D2453" t="s">
        <v>65</v>
      </c>
      <c r="E2453">
        <v>115</v>
      </c>
      <c r="F2453" t="s">
        <v>1576</v>
      </c>
      <c r="G2453" t="s">
        <v>1577</v>
      </c>
      <c r="H2453" t="s">
        <v>43</v>
      </c>
      <c r="I2453">
        <v>43</v>
      </c>
      <c r="J2453">
        <v>14</v>
      </c>
      <c r="K2453">
        <v>65</v>
      </c>
      <c r="L2453">
        <v>58</v>
      </c>
      <c r="M2453">
        <v>18</v>
      </c>
      <c r="N2453">
        <v>83</v>
      </c>
      <c r="O2453">
        <v>71</v>
      </c>
      <c r="P2453">
        <v>24</v>
      </c>
      <c r="Q2453">
        <v>98</v>
      </c>
      <c r="R2453">
        <v>1200</v>
      </c>
      <c r="S2453">
        <v>0.92777054584943297</v>
      </c>
      <c r="T2453">
        <f t="shared" si="459"/>
        <v>1</v>
      </c>
      <c r="U2453">
        <f t="shared" si="460"/>
        <v>1113.3246550193196</v>
      </c>
      <c r="V2453">
        <f t="shared" si="461"/>
        <v>927.77054584943301</v>
      </c>
      <c r="W2453">
        <v>24.69</v>
      </c>
      <c r="X2453">
        <f t="shared" si="462"/>
        <v>22.906654777022503</v>
      </c>
      <c r="Y2453">
        <v>0</v>
      </c>
      <c r="Z2453">
        <v>0</v>
      </c>
      <c r="AA2453">
        <v>0</v>
      </c>
      <c r="AB2453" s="2">
        <v>0.1</v>
      </c>
      <c r="AC2453">
        <v>25</v>
      </c>
      <c r="AD2453">
        <f t="shared" si="463"/>
        <v>0.11016807219002084</v>
      </c>
      <c r="AE2453">
        <v>1630000</v>
      </c>
      <c r="AF2453">
        <v>0</v>
      </c>
      <c r="AG2453">
        <v>0</v>
      </c>
      <c r="AH2453">
        <v>37800</v>
      </c>
      <c r="AI2453">
        <v>0.17892002776653801</v>
      </c>
      <c r="AJ2453">
        <v>0.18136128404575</v>
      </c>
      <c r="AK2453" s="1">
        <f t="shared" si="458"/>
        <v>9.2870428528039159E-2</v>
      </c>
      <c r="AL2453" s="1">
        <f t="shared" si="464"/>
        <v>9.4727685430852762E-2</v>
      </c>
      <c r="AM2453">
        <f t="shared" si="465"/>
        <v>9.3475969340590367E-2</v>
      </c>
      <c r="AN2453">
        <f t="shared" si="466"/>
        <v>9.5668913577931905E-2</v>
      </c>
      <c r="AO2453">
        <f t="shared" si="467"/>
        <v>8.168511282003911E-2</v>
      </c>
      <c r="AP2453">
        <f t="shared" si="468"/>
        <v>7.9827855917225507E-2</v>
      </c>
      <c r="AQ2453">
        <f t="shared" si="469"/>
        <v>42.563849386902021</v>
      </c>
    </row>
    <row r="2454" spans="1:43" x14ac:dyDescent="0.2">
      <c r="A2454">
        <v>47117</v>
      </c>
      <c r="B2454">
        <v>15</v>
      </c>
      <c r="C2454">
        <v>47</v>
      </c>
      <c r="D2454" t="s">
        <v>66</v>
      </c>
      <c r="E2454">
        <v>117</v>
      </c>
      <c r="F2454" t="s">
        <v>1576</v>
      </c>
      <c r="G2454" t="s">
        <v>1577</v>
      </c>
      <c r="H2454" t="s">
        <v>43</v>
      </c>
      <c r="I2454">
        <v>43</v>
      </c>
      <c r="J2454">
        <v>14</v>
      </c>
      <c r="K2454">
        <v>65</v>
      </c>
      <c r="L2454">
        <v>58</v>
      </c>
      <c r="M2454">
        <v>18</v>
      </c>
      <c r="N2454">
        <v>83</v>
      </c>
      <c r="O2454">
        <v>71</v>
      </c>
      <c r="P2454">
        <v>24</v>
      </c>
      <c r="Q2454">
        <v>98</v>
      </c>
      <c r="R2454">
        <v>1200</v>
      </c>
      <c r="S2454">
        <v>0.93812338511149096</v>
      </c>
      <c r="T2454">
        <f t="shared" si="459"/>
        <v>1</v>
      </c>
      <c r="U2454">
        <f t="shared" si="460"/>
        <v>1125.7480621337891</v>
      </c>
      <c r="V2454">
        <f t="shared" si="461"/>
        <v>938.12338511149096</v>
      </c>
      <c r="W2454">
        <v>24.69</v>
      </c>
      <c r="X2454">
        <f t="shared" si="462"/>
        <v>23.162266378402713</v>
      </c>
      <c r="Y2454">
        <v>0</v>
      </c>
      <c r="Z2454">
        <v>0</v>
      </c>
      <c r="AA2454">
        <v>0</v>
      </c>
      <c r="AB2454" s="2">
        <v>0.1</v>
      </c>
      <c r="AC2454">
        <v>25</v>
      </c>
      <c r="AD2454">
        <f t="shared" si="463"/>
        <v>0.11016807219002084</v>
      </c>
      <c r="AE2454">
        <v>1630000</v>
      </c>
      <c r="AF2454">
        <v>0</v>
      </c>
      <c r="AG2454">
        <v>0</v>
      </c>
      <c r="AH2454">
        <v>37800</v>
      </c>
      <c r="AI2454">
        <v>0.179318369306215</v>
      </c>
      <c r="AJ2454">
        <v>0.18113522912687499</v>
      </c>
      <c r="AK2454" s="1">
        <f t="shared" si="458"/>
        <v>9.3698147989503572E-2</v>
      </c>
      <c r="AL2454" s="1">
        <f t="shared" si="464"/>
        <v>9.555127914336517E-2</v>
      </c>
      <c r="AM2454">
        <f t="shared" si="465"/>
        <v>9.4302343641151615E-2</v>
      </c>
      <c r="AN2454">
        <f t="shared" si="466"/>
        <v>9.6490416426743345E-2</v>
      </c>
      <c r="AO2454">
        <f t="shared" si="467"/>
        <v>8.2392462951589959E-2</v>
      </c>
      <c r="AP2454">
        <f t="shared" si="468"/>
        <v>8.0539331797728361E-2</v>
      </c>
      <c r="AQ2454">
        <f t="shared" si="469"/>
        <v>42.46929717027772</v>
      </c>
    </row>
    <row r="2455" spans="1:43" x14ac:dyDescent="0.2">
      <c r="A2455">
        <v>47119</v>
      </c>
      <c r="B2455">
        <v>15</v>
      </c>
      <c r="C2455">
        <v>47</v>
      </c>
      <c r="D2455" t="s">
        <v>1594</v>
      </c>
      <c r="E2455">
        <v>119</v>
      </c>
      <c r="F2455" t="s">
        <v>1576</v>
      </c>
      <c r="G2455" t="s">
        <v>1577</v>
      </c>
      <c r="H2455" t="s">
        <v>43</v>
      </c>
      <c r="I2455">
        <v>43</v>
      </c>
      <c r="J2455">
        <v>14</v>
      </c>
      <c r="K2455">
        <v>65</v>
      </c>
      <c r="L2455">
        <v>58</v>
      </c>
      <c r="M2455">
        <v>18</v>
      </c>
      <c r="N2455">
        <v>83</v>
      </c>
      <c r="O2455">
        <v>71</v>
      </c>
      <c r="P2455">
        <v>24</v>
      </c>
      <c r="Q2455">
        <v>98</v>
      </c>
      <c r="R2455">
        <v>1200</v>
      </c>
      <c r="S2455">
        <v>0.94146306067705199</v>
      </c>
      <c r="T2455">
        <f t="shared" si="459"/>
        <v>1</v>
      </c>
      <c r="U2455">
        <f t="shared" si="460"/>
        <v>1129.7556728124623</v>
      </c>
      <c r="V2455">
        <f t="shared" si="461"/>
        <v>941.463060677052</v>
      </c>
      <c r="W2455">
        <v>24.69</v>
      </c>
      <c r="X2455">
        <f t="shared" si="462"/>
        <v>23.244722968116413</v>
      </c>
      <c r="Y2455">
        <v>0</v>
      </c>
      <c r="Z2455">
        <v>0</v>
      </c>
      <c r="AA2455">
        <v>0</v>
      </c>
      <c r="AB2455" s="2">
        <v>0.1</v>
      </c>
      <c r="AC2455">
        <v>25</v>
      </c>
      <c r="AD2455">
        <f t="shared" si="463"/>
        <v>0.11016807219002084</v>
      </c>
      <c r="AE2455">
        <v>1630000</v>
      </c>
      <c r="AF2455">
        <v>0</v>
      </c>
      <c r="AG2455">
        <v>0</v>
      </c>
      <c r="AH2455">
        <v>37800</v>
      </c>
      <c r="AI2455">
        <v>0.18013146083409001</v>
      </c>
      <c r="AJ2455">
        <v>0.18146942603649999</v>
      </c>
      <c r="AK2455" s="1">
        <f t="shared" si="458"/>
        <v>9.3607261323583921E-2</v>
      </c>
      <c r="AL2455" s="1">
        <f t="shared" si="464"/>
        <v>9.5452027668576092E-2</v>
      </c>
      <c r="AM2455">
        <f t="shared" si="465"/>
        <v>9.4208729709471403E-2</v>
      </c>
      <c r="AN2455">
        <f t="shared" si="466"/>
        <v>9.6386925800364162E-2</v>
      </c>
      <c r="AO2455">
        <f t="shared" si="467"/>
        <v>8.2305975453003E-2</v>
      </c>
      <c r="AP2455">
        <f t="shared" si="468"/>
        <v>8.0461209108010828E-2</v>
      </c>
      <c r="AQ2455">
        <f t="shared" si="469"/>
        <v>42.277595922954994</v>
      </c>
    </row>
    <row r="2456" spans="1:43" x14ac:dyDescent="0.2">
      <c r="A2456">
        <v>47121</v>
      </c>
      <c r="B2456">
        <v>15</v>
      </c>
      <c r="C2456">
        <v>47</v>
      </c>
      <c r="D2456" t="s">
        <v>1392</v>
      </c>
      <c r="E2456">
        <v>121</v>
      </c>
      <c r="F2456" t="s">
        <v>1576</v>
      </c>
      <c r="G2456" t="s">
        <v>1577</v>
      </c>
      <c r="H2456" t="s">
        <v>43</v>
      </c>
      <c r="I2456">
        <v>43</v>
      </c>
      <c r="J2456">
        <v>14</v>
      </c>
      <c r="K2456">
        <v>65</v>
      </c>
      <c r="L2456">
        <v>58</v>
      </c>
      <c r="M2456">
        <v>18</v>
      </c>
      <c r="N2456">
        <v>83</v>
      </c>
      <c r="O2456">
        <v>71</v>
      </c>
      <c r="P2456">
        <v>24</v>
      </c>
      <c r="Q2456">
        <v>98</v>
      </c>
      <c r="R2456">
        <v>1200</v>
      </c>
      <c r="S2456">
        <v>0.92795490225156196</v>
      </c>
      <c r="T2456">
        <f t="shared" si="459"/>
        <v>1</v>
      </c>
      <c r="U2456">
        <f t="shared" si="460"/>
        <v>1113.5458827018745</v>
      </c>
      <c r="V2456">
        <f t="shared" si="461"/>
        <v>927.95490225156198</v>
      </c>
      <c r="W2456">
        <v>24.69</v>
      </c>
      <c r="X2456">
        <f t="shared" si="462"/>
        <v>22.911206536591067</v>
      </c>
      <c r="Y2456">
        <v>0</v>
      </c>
      <c r="Z2456">
        <v>0</v>
      </c>
      <c r="AA2456">
        <v>0</v>
      </c>
      <c r="AB2456" s="2">
        <v>0.1</v>
      </c>
      <c r="AC2456">
        <v>25</v>
      </c>
      <c r="AD2456">
        <f t="shared" si="463"/>
        <v>0.11016807219002084</v>
      </c>
      <c r="AE2456">
        <v>1630000</v>
      </c>
      <c r="AF2456">
        <v>0</v>
      </c>
      <c r="AG2456">
        <v>0</v>
      </c>
      <c r="AH2456">
        <v>37800</v>
      </c>
      <c r="AI2456">
        <v>0.17956561849529401</v>
      </c>
      <c r="AJ2456">
        <v>0.18250962499925</v>
      </c>
      <c r="AK2456" s="1">
        <f t="shared" si="458"/>
        <v>9.2554920118785716E-2</v>
      </c>
      <c r="AL2456" s="1">
        <f t="shared" si="464"/>
        <v>9.4405499641778939E-2</v>
      </c>
      <c r="AM2456">
        <f t="shared" si="465"/>
        <v>9.3158283835644881E-2</v>
      </c>
      <c r="AN2456">
        <f t="shared" si="466"/>
        <v>9.5343343799370053E-2</v>
      </c>
      <c r="AO2456">
        <f t="shared" si="467"/>
        <v>8.1407236521103668E-2</v>
      </c>
      <c r="AP2456">
        <f t="shared" si="468"/>
        <v>7.9556656998110445E-2</v>
      </c>
      <c r="AQ2456">
        <f t="shared" si="469"/>
        <v>42.410819944102144</v>
      </c>
    </row>
    <row r="2457" spans="1:43" x14ac:dyDescent="0.2">
      <c r="A2457">
        <v>47123</v>
      </c>
      <c r="B2457">
        <v>15</v>
      </c>
      <c r="C2457">
        <v>47</v>
      </c>
      <c r="D2457" t="s">
        <v>68</v>
      </c>
      <c r="E2457">
        <v>123</v>
      </c>
      <c r="F2457" t="s">
        <v>1576</v>
      </c>
      <c r="G2457" t="s">
        <v>1577</v>
      </c>
      <c r="H2457" t="s">
        <v>43</v>
      </c>
      <c r="I2457">
        <v>43</v>
      </c>
      <c r="J2457">
        <v>14</v>
      </c>
      <c r="K2457">
        <v>65</v>
      </c>
      <c r="L2457">
        <v>58</v>
      </c>
      <c r="M2457">
        <v>18</v>
      </c>
      <c r="N2457">
        <v>83</v>
      </c>
      <c r="O2457">
        <v>71</v>
      </c>
      <c r="P2457">
        <v>24</v>
      </c>
      <c r="Q2457">
        <v>98</v>
      </c>
      <c r="R2457">
        <v>1200</v>
      </c>
      <c r="S2457">
        <v>0.92384864302242498</v>
      </c>
      <c r="T2457">
        <f t="shared" si="459"/>
        <v>1</v>
      </c>
      <c r="U2457">
        <f t="shared" si="460"/>
        <v>1108.6183716269099</v>
      </c>
      <c r="V2457">
        <f t="shared" si="461"/>
        <v>923.84864302242499</v>
      </c>
      <c r="W2457">
        <v>24.69</v>
      </c>
      <c r="X2457">
        <f t="shared" si="462"/>
        <v>22.809822996223673</v>
      </c>
      <c r="Y2457">
        <v>0</v>
      </c>
      <c r="Z2457">
        <v>0</v>
      </c>
      <c r="AA2457">
        <v>0</v>
      </c>
      <c r="AB2457" s="2">
        <v>0.1</v>
      </c>
      <c r="AC2457">
        <v>25</v>
      </c>
      <c r="AD2457">
        <f t="shared" si="463"/>
        <v>0.11016807219002084</v>
      </c>
      <c r="AE2457">
        <v>1630000</v>
      </c>
      <c r="AF2457">
        <v>0</v>
      </c>
      <c r="AG2457">
        <v>0</v>
      </c>
      <c r="AH2457">
        <v>37800</v>
      </c>
      <c r="AI2457">
        <v>0.177558905612998</v>
      </c>
      <c r="AJ2457">
        <v>0.181333795424375</v>
      </c>
      <c r="AK2457" s="1">
        <f t="shared" si="458"/>
        <v>9.3186755546775704E-2</v>
      </c>
      <c r="AL2457" s="1">
        <f t="shared" si="464"/>
        <v>9.505824971640793E-2</v>
      </c>
      <c r="AM2457">
        <f t="shared" si="465"/>
        <v>9.3796938283718087E-2</v>
      </c>
      <c r="AN2457">
        <f t="shared" si="466"/>
        <v>9.6006693083011546E-2</v>
      </c>
      <c r="AO2457">
        <f t="shared" si="467"/>
        <v>8.197125265126555E-2</v>
      </c>
      <c r="AP2457">
        <f t="shared" si="468"/>
        <v>8.0099758481633324E-2</v>
      </c>
      <c r="AQ2457">
        <f t="shared" si="469"/>
        <v>42.890133208828274</v>
      </c>
    </row>
    <row r="2458" spans="1:43" x14ac:dyDescent="0.2">
      <c r="A2458">
        <v>47125</v>
      </c>
      <c r="B2458">
        <v>15</v>
      </c>
      <c r="C2458">
        <v>47</v>
      </c>
      <c r="D2458" t="s">
        <v>69</v>
      </c>
      <c r="E2458">
        <v>125</v>
      </c>
      <c r="F2458" t="s">
        <v>1576</v>
      </c>
      <c r="G2458" t="s">
        <v>1577</v>
      </c>
      <c r="H2458" t="s">
        <v>43</v>
      </c>
      <c r="I2458">
        <v>43</v>
      </c>
      <c r="J2458">
        <v>14</v>
      </c>
      <c r="K2458">
        <v>65</v>
      </c>
      <c r="L2458">
        <v>58</v>
      </c>
      <c r="M2458">
        <v>18</v>
      </c>
      <c r="N2458">
        <v>83</v>
      </c>
      <c r="O2458">
        <v>71</v>
      </c>
      <c r="P2458">
        <v>24</v>
      </c>
      <c r="Q2458">
        <v>98</v>
      </c>
      <c r="R2458">
        <v>1200</v>
      </c>
      <c r="S2458">
        <v>0.95331381474222499</v>
      </c>
      <c r="T2458">
        <f t="shared" si="459"/>
        <v>1</v>
      </c>
      <c r="U2458">
        <f t="shared" si="460"/>
        <v>1143.97657769067</v>
      </c>
      <c r="V2458">
        <f t="shared" si="461"/>
        <v>953.31381474222496</v>
      </c>
      <c r="W2458">
        <v>24.69</v>
      </c>
      <c r="X2458">
        <f t="shared" si="462"/>
        <v>23.537318085985536</v>
      </c>
      <c r="Y2458">
        <v>0</v>
      </c>
      <c r="Z2458">
        <v>0</v>
      </c>
      <c r="AA2458">
        <v>0</v>
      </c>
      <c r="AB2458" s="2">
        <v>0.1</v>
      </c>
      <c r="AC2458">
        <v>25</v>
      </c>
      <c r="AD2458">
        <f t="shared" si="463"/>
        <v>0.11016807219002084</v>
      </c>
      <c r="AE2458">
        <v>1630000</v>
      </c>
      <c r="AF2458">
        <v>0</v>
      </c>
      <c r="AG2458">
        <v>0</v>
      </c>
      <c r="AH2458">
        <v>37800</v>
      </c>
      <c r="AI2458">
        <v>0.180047183149427</v>
      </c>
      <c r="AJ2458">
        <v>0.18089832601725001</v>
      </c>
      <c r="AK2458" s="1">
        <f t="shared" si="458"/>
        <v>9.4829919306348237E-2</v>
      </c>
      <c r="AL2458" s="1">
        <f t="shared" si="464"/>
        <v>9.6675549161857929E-2</v>
      </c>
      <c r="AM2458">
        <f t="shared" si="465"/>
        <v>9.5431669231563765E-2</v>
      </c>
      <c r="AN2458">
        <f t="shared" si="466"/>
        <v>9.7610884906990256E-2</v>
      </c>
      <c r="AO2458">
        <f t="shared" si="467"/>
        <v>8.335778883885879E-2</v>
      </c>
      <c r="AP2458">
        <f t="shared" si="468"/>
        <v>8.1512158983349098E-2</v>
      </c>
      <c r="AQ2458">
        <f t="shared" si="469"/>
        <v>42.297385501637542</v>
      </c>
    </row>
    <row r="2459" spans="1:43" x14ac:dyDescent="0.2">
      <c r="A2459">
        <v>47127</v>
      </c>
      <c r="B2459">
        <v>15</v>
      </c>
      <c r="C2459">
        <v>47</v>
      </c>
      <c r="D2459" t="s">
        <v>1312</v>
      </c>
      <c r="E2459">
        <v>127</v>
      </c>
      <c r="F2459" t="s">
        <v>1576</v>
      </c>
      <c r="G2459" t="s">
        <v>1577</v>
      </c>
      <c r="H2459" t="s">
        <v>43</v>
      </c>
      <c r="I2459">
        <v>43</v>
      </c>
      <c r="J2459">
        <v>14</v>
      </c>
      <c r="K2459">
        <v>65</v>
      </c>
      <c r="L2459">
        <v>58</v>
      </c>
      <c r="M2459">
        <v>18</v>
      </c>
      <c r="N2459">
        <v>83</v>
      </c>
      <c r="O2459">
        <v>71</v>
      </c>
      <c r="P2459">
        <v>24</v>
      </c>
      <c r="Q2459">
        <v>98</v>
      </c>
      <c r="R2459">
        <v>1200</v>
      </c>
      <c r="S2459">
        <v>0.93367326259613004</v>
      </c>
      <c r="T2459">
        <f t="shared" si="459"/>
        <v>1</v>
      </c>
      <c r="U2459">
        <f t="shared" si="460"/>
        <v>1120.407915115356</v>
      </c>
      <c r="V2459">
        <f t="shared" si="461"/>
        <v>933.67326259613003</v>
      </c>
      <c r="W2459">
        <v>24.69</v>
      </c>
      <c r="X2459">
        <f t="shared" si="462"/>
        <v>23.052392853498453</v>
      </c>
      <c r="Y2459">
        <v>0</v>
      </c>
      <c r="Z2459">
        <v>0</v>
      </c>
      <c r="AA2459">
        <v>0</v>
      </c>
      <c r="AB2459" s="2">
        <v>0.1</v>
      </c>
      <c r="AC2459">
        <v>25</v>
      </c>
      <c r="AD2459">
        <f t="shared" si="463"/>
        <v>0.11016807219002084</v>
      </c>
      <c r="AE2459">
        <v>1630000</v>
      </c>
      <c r="AF2459">
        <v>0</v>
      </c>
      <c r="AG2459">
        <v>0</v>
      </c>
      <c r="AH2459">
        <v>37800</v>
      </c>
      <c r="AI2459">
        <v>0.179043618584489</v>
      </c>
      <c r="AJ2459">
        <v>0.17986308127200001</v>
      </c>
      <c r="AK2459" s="1">
        <f t="shared" si="458"/>
        <v>9.3396779502317853E-2</v>
      </c>
      <c r="AL2459" s="1">
        <f t="shared" si="464"/>
        <v>9.5252754371727658E-2</v>
      </c>
      <c r="AM2459">
        <f t="shared" si="465"/>
        <v>9.4001902320165212E-2</v>
      </c>
      <c r="AN2459">
        <f t="shared" si="466"/>
        <v>9.6193332804745513E-2</v>
      </c>
      <c r="AO2459">
        <f t="shared" si="467"/>
        <v>8.2136261882330364E-2</v>
      </c>
      <c r="AP2459">
        <f t="shared" si="468"/>
        <v>8.0280287012920559E-2</v>
      </c>
      <c r="AQ2459">
        <f t="shared" si="469"/>
        <v>42.534468272945212</v>
      </c>
    </row>
    <row r="2460" spans="1:43" x14ac:dyDescent="0.2">
      <c r="A2460">
        <v>47129</v>
      </c>
      <c r="B2460">
        <v>15</v>
      </c>
      <c r="C2460">
        <v>47</v>
      </c>
      <c r="D2460" t="s">
        <v>70</v>
      </c>
      <c r="E2460">
        <v>129</v>
      </c>
      <c r="F2460" t="s">
        <v>1576</v>
      </c>
      <c r="G2460" t="s">
        <v>1577</v>
      </c>
      <c r="H2460" t="s">
        <v>43</v>
      </c>
      <c r="I2460">
        <v>43</v>
      </c>
      <c r="J2460">
        <v>14</v>
      </c>
      <c r="K2460">
        <v>65</v>
      </c>
      <c r="L2460">
        <v>58</v>
      </c>
      <c r="M2460">
        <v>18</v>
      </c>
      <c r="N2460">
        <v>83</v>
      </c>
      <c r="O2460">
        <v>71</v>
      </c>
      <c r="P2460">
        <v>24</v>
      </c>
      <c r="Q2460">
        <v>98</v>
      </c>
      <c r="R2460">
        <v>1200</v>
      </c>
      <c r="S2460">
        <v>0.93181116305864797</v>
      </c>
      <c r="T2460">
        <f t="shared" si="459"/>
        <v>1</v>
      </c>
      <c r="U2460">
        <f t="shared" si="460"/>
        <v>1118.1733956703777</v>
      </c>
      <c r="V2460">
        <f t="shared" si="461"/>
        <v>931.81116305864794</v>
      </c>
      <c r="W2460">
        <v>24.69</v>
      </c>
      <c r="X2460">
        <f t="shared" si="462"/>
        <v>23.006417615918021</v>
      </c>
      <c r="Y2460">
        <v>0</v>
      </c>
      <c r="Z2460">
        <v>0</v>
      </c>
      <c r="AA2460">
        <v>0</v>
      </c>
      <c r="AB2460" s="2">
        <v>0.1</v>
      </c>
      <c r="AC2460">
        <v>25</v>
      </c>
      <c r="AD2460">
        <f t="shared" si="463"/>
        <v>0.11016807219002084</v>
      </c>
      <c r="AE2460">
        <v>1630000</v>
      </c>
      <c r="AF2460">
        <v>0</v>
      </c>
      <c r="AG2460">
        <v>0</v>
      </c>
      <c r="AH2460">
        <v>37800</v>
      </c>
      <c r="AI2460">
        <v>0.17640714717575701</v>
      </c>
      <c r="AJ2460">
        <v>0.178282229007625</v>
      </c>
      <c r="AK2460" s="1">
        <f t="shared" si="458"/>
        <v>9.4603577078850948E-2</v>
      </c>
      <c r="AL2460" s="1">
        <f t="shared" si="464"/>
        <v>9.648729019331978E-2</v>
      </c>
      <c r="AM2460">
        <f t="shared" si="465"/>
        <v>9.5217743685646575E-2</v>
      </c>
      <c r="AN2460">
        <f t="shared" si="466"/>
        <v>9.7441925926090064E-2</v>
      </c>
      <c r="AO2460">
        <f t="shared" si="467"/>
        <v>8.3201317006267109E-2</v>
      </c>
      <c r="AP2460">
        <f t="shared" si="468"/>
        <v>8.1317603891798276E-2</v>
      </c>
      <c r="AQ2460">
        <f t="shared" si="469"/>
        <v>43.17016195816484</v>
      </c>
    </row>
    <row r="2461" spans="1:43" x14ac:dyDescent="0.2">
      <c r="A2461">
        <v>47131</v>
      </c>
      <c r="B2461">
        <v>15</v>
      </c>
      <c r="C2461">
        <v>47</v>
      </c>
      <c r="D2461" t="s">
        <v>1595</v>
      </c>
      <c r="E2461">
        <v>131</v>
      </c>
      <c r="F2461" t="s">
        <v>1576</v>
      </c>
      <c r="G2461" t="s">
        <v>1577</v>
      </c>
      <c r="H2461" t="s">
        <v>43</v>
      </c>
      <c r="I2461">
        <v>43</v>
      </c>
      <c r="J2461">
        <v>14</v>
      </c>
      <c r="K2461">
        <v>65</v>
      </c>
      <c r="L2461">
        <v>58</v>
      </c>
      <c r="M2461">
        <v>18</v>
      </c>
      <c r="N2461">
        <v>83</v>
      </c>
      <c r="O2461">
        <v>71</v>
      </c>
      <c r="P2461">
        <v>24</v>
      </c>
      <c r="Q2461">
        <v>98</v>
      </c>
      <c r="R2461">
        <v>1200</v>
      </c>
      <c r="S2461">
        <v>0.962474214179175</v>
      </c>
      <c r="T2461">
        <f t="shared" si="459"/>
        <v>1</v>
      </c>
      <c r="U2461">
        <f t="shared" si="460"/>
        <v>1154.9690570150101</v>
      </c>
      <c r="V2461">
        <f t="shared" si="461"/>
        <v>962.47421417917496</v>
      </c>
      <c r="W2461">
        <v>24.69</v>
      </c>
      <c r="X2461">
        <f t="shared" si="462"/>
        <v>23.763488348083833</v>
      </c>
      <c r="Y2461">
        <v>0</v>
      </c>
      <c r="Z2461">
        <v>0</v>
      </c>
      <c r="AA2461">
        <v>0</v>
      </c>
      <c r="AB2461" s="2">
        <v>0.1</v>
      </c>
      <c r="AC2461">
        <v>25</v>
      </c>
      <c r="AD2461">
        <f t="shared" si="463"/>
        <v>0.11016807219002084</v>
      </c>
      <c r="AE2461">
        <v>1630000</v>
      </c>
      <c r="AF2461">
        <v>0</v>
      </c>
      <c r="AG2461">
        <v>0</v>
      </c>
      <c r="AH2461">
        <v>37800</v>
      </c>
      <c r="AI2461">
        <v>0.183418692663917</v>
      </c>
      <c r="AJ2461">
        <v>0.186509994943</v>
      </c>
      <c r="AK2461" s="1">
        <f t="shared" si="458"/>
        <v>9.3981275537081382E-2</v>
      </c>
      <c r="AL2461" s="1">
        <f t="shared" si="464"/>
        <v>9.5792979959323066E-2</v>
      </c>
      <c r="AM2461">
        <f t="shared" si="465"/>
        <v>9.4571964399933303E-2</v>
      </c>
      <c r="AN2461">
        <f t="shared" si="466"/>
        <v>9.6711122836497618E-2</v>
      </c>
      <c r="AO2461">
        <f t="shared" si="467"/>
        <v>8.259440179319355E-2</v>
      </c>
      <c r="AP2461">
        <f t="shared" si="468"/>
        <v>8.0782697370951867E-2</v>
      </c>
      <c r="AQ2461">
        <f t="shared" si="469"/>
        <v>41.519896383240415</v>
      </c>
    </row>
    <row r="2462" spans="1:43" x14ac:dyDescent="0.2">
      <c r="A2462">
        <v>47133</v>
      </c>
      <c r="B2462">
        <v>15</v>
      </c>
      <c r="C2462">
        <v>47</v>
      </c>
      <c r="D2462" t="s">
        <v>1596</v>
      </c>
      <c r="E2462">
        <v>133</v>
      </c>
      <c r="F2462" t="s">
        <v>1576</v>
      </c>
      <c r="G2462" t="s">
        <v>1577</v>
      </c>
      <c r="H2462" t="s">
        <v>43</v>
      </c>
      <c r="I2462">
        <v>43</v>
      </c>
      <c r="J2462">
        <v>14</v>
      </c>
      <c r="K2462">
        <v>65</v>
      </c>
      <c r="L2462">
        <v>58</v>
      </c>
      <c r="M2462">
        <v>18</v>
      </c>
      <c r="N2462">
        <v>83</v>
      </c>
      <c r="O2462">
        <v>71</v>
      </c>
      <c r="P2462">
        <v>24</v>
      </c>
      <c r="Q2462">
        <v>98</v>
      </c>
      <c r="R2462">
        <v>1200</v>
      </c>
      <c r="S2462">
        <v>0.93851455233313796</v>
      </c>
      <c r="T2462">
        <f t="shared" si="459"/>
        <v>1</v>
      </c>
      <c r="U2462">
        <f t="shared" si="460"/>
        <v>1126.2174627997656</v>
      </c>
      <c r="V2462">
        <f t="shared" si="461"/>
        <v>938.514552333138</v>
      </c>
      <c r="W2462">
        <v>24.69</v>
      </c>
      <c r="X2462">
        <f t="shared" si="462"/>
        <v>23.171924297105178</v>
      </c>
      <c r="Y2462">
        <v>0</v>
      </c>
      <c r="Z2462">
        <v>0</v>
      </c>
      <c r="AA2462">
        <v>0</v>
      </c>
      <c r="AB2462" s="2">
        <v>0.1</v>
      </c>
      <c r="AC2462">
        <v>25</v>
      </c>
      <c r="AD2462">
        <f t="shared" si="463"/>
        <v>0.11016807219002084</v>
      </c>
      <c r="AE2462">
        <v>1630000</v>
      </c>
      <c r="AF2462">
        <v>0</v>
      </c>
      <c r="AG2462">
        <v>0</v>
      </c>
      <c r="AH2462">
        <v>37800</v>
      </c>
      <c r="AI2462">
        <v>0.17729015778454299</v>
      </c>
      <c r="AJ2462">
        <v>0.17935360183187499</v>
      </c>
      <c r="AK2462" s="1">
        <f t="shared" si="458"/>
        <v>9.4809577267822978E-2</v>
      </c>
      <c r="AL2462" s="1">
        <f t="shared" si="464"/>
        <v>9.668390836873407E-2</v>
      </c>
      <c r="AM2462">
        <f t="shared" si="465"/>
        <v>9.5420684959018676E-2</v>
      </c>
      <c r="AN2462">
        <f t="shared" si="466"/>
        <v>9.763378944681797E-2</v>
      </c>
      <c r="AO2462">
        <f t="shared" si="467"/>
        <v>8.3369004848688505E-2</v>
      </c>
      <c r="AP2462">
        <f t="shared" si="468"/>
        <v>8.1494673747777413E-2</v>
      </c>
      <c r="AQ2462">
        <f t="shared" si="469"/>
        <v>42.955148832402976</v>
      </c>
    </row>
    <row r="2463" spans="1:43" x14ac:dyDescent="0.2">
      <c r="A2463">
        <v>47135</v>
      </c>
      <c r="B2463">
        <v>15</v>
      </c>
      <c r="C2463">
        <v>47</v>
      </c>
      <c r="D2463" t="s">
        <v>71</v>
      </c>
      <c r="E2463">
        <v>135</v>
      </c>
      <c r="F2463" t="s">
        <v>1576</v>
      </c>
      <c r="G2463" t="s">
        <v>1577</v>
      </c>
      <c r="H2463" t="s">
        <v>43</v>
      </c>
      <c r="I2463">
        <v>43</v>
      </c>
      <c r="J2463">
        <v>14</v>
      </c>
      <c r="K2463">
        <v>65</v>
      </c>
      <c r="L2463">
        <v>58</v>
      </c>
      <c r="M2463">
        <v>18</v>
      </c>
      <c r="N2463">
        <v>83</v>
      </c>
      <c r="O2463">
        <v>71</v>
      </c>
      <c r="P2463">
        <v>24</v>
      </c>
      <c r="Q2463">
        <v>98</v>
      </c>
      <c r="R2463">
        <v>1200</v>
      </c>
      <c r="S2463">
        <v>0.94652469952901197</v>
      </c>
      <c r="T2463">
        <f t="shared" si="459"/>
        <v>1</v>
      </c>
      <c r="U2463">
        <f t="shared" si="460"/>
        <v>1135.8296394348145</v>
      </c>
      <c r="V2463">
        <f t="shared" si="461"/>
        <v>946.52469952901197</v>
      </c>
      <c r="W2463">
        <v>24.69</v>
      </c>
      <c r="X2463">
        <f t="shared" si="462"/>
        <v>23.369694831371305</v>
      </c>
      <c r="Y2463">
        <v>0</v>
      </c>
      <c r="Z2463">
        <v>0</v>
      </c>
      <c r="AA2463">
        <v>0</v>
      </c>
      <c r="AB2463" s="2">
        <v>0.1</v>
      </c>
      <c r="AC2463">
        <v>25</v>
      </c>
      <c r="AD2463">
        <f t="shared" si="463"/>
        <v>0.11016807219002084</v>
      </c>
      <c r="AE2463">
        <v>1630000</v>
      </c>
      <c r="AF2463">
        <v>0</v>
      </c>
      <c r="AG2463">
        <v>0</v>
      </c>
      <c r="AH2463">
        <v>37800</v>
      </c>
      <c r="AI2463">
        <v>0.18175252328470401</v>
      </c>
      <c r="AJ2463">
        <v>0.18276365394124999</v>
      </c>
      <c r="AK2463" s="1">
        <f t="shared" si="458"/>
        <v>9.3271149266160619E-2</v>
      </c>
      <c r="AL2463" s="1">
        <f t="shared" si="464"/>
        <v>9.5099462021414505E-2</v>
      </c>
      <c r="AM2463">
        <f t="shared" si="465"/>
        <v>9.3867253116810989E-2</v>
      </c>
      <c r="AN2463">
        <f t="shared" si="466"/>
        <v>9.6026021736606196E-2</v>
      </c>
      <c r="AO2463">
        <f t="shared" si="467"/>
        <v>8.2000612838968243E-2</v>
      </c>
      <c r="AP2463">
        <f t="shared" si="468"/>
        <v>8.0172300083714357E-2</v>
      </c>
      <c r="AQ2463">
        <f t="shared" si="469"/>
        <v>41.900519324433283</v>
      </c>
    </row>
    <row r="2464" spans="1:43" x14ac:dyDescent="0.2">
      <c r="A2464">
        <v>47137</v>
      </c>
      <c r="B2464">
        <v>15</v>
      </c>
      <c r="C2464">
        <v>47</v>
      </c>
      <c r="D2464" t="s">
        <v>1597</v>
      </c>
      <c r="E2464">
        <v>137</v>
      </c>
      <c r="F2464" t="s">
        <v>1576</v>
      </c>
      <c r="G2464" t="s">
        <v>1577</v>
      </c>
      <c r="H2464" t="s">
        <v>43</v>
      </c>
      <c r="I2464">
        <v>43</v>
      </c>
      <c r="J2464">
        <v>14</v>
      </c>
      <c r="K2464">
        <v>65</v>
      </c>
      <c r="L2464">
        <v>58</v>
      </c>
      <c r="M2464">
        <v>18</v>
      </c>
      <c r="N2464">
        <v>83</v>
      </c>
      <c r="O2464">
        <v>71</v>
      </c>
      <c r="P2464">
        <v>24</v>
      </c>
      <c r="Q2464">
        <v>98</v>
      </c>
      <c r="R2464">
        <v>1200</v>
      </c>
      <c r="S2464">
        <v>0.93900372087955497</v>
      </c>
      <c r="T2464">
        <f t="shared" si="459"/>
        <v>1</v>
      </c>
      <c r="U2464">
        <f t="shared" si="460"/>
        <v>1126.8044650554659</v>
      </c>
      <c r="V2464">
        <f t="shared" si="461"/>
        <v>939.00372087955498</v>
      </c>
      <c r="W2464">
        <v>24.69</v>
      </c>
      <c r="X2464">
        <f t="shared" si="462"/>
        <v>23.184001868516212</v>
      </c>
      <c r="Y2464">
        <v>0</v>
      </c>
      <c r="Z2464">
        <v>0</v>
      </c>
      <c r="AA2464">
        <v>0</v>
      </c>
      <c r="AB2464" s="2">
        <v>0.1</v>
      </c>
      <c r="AC2464">
        <v>25</v>
      </c>
      <c r="AD2464">
        <f t="shared" si="463"/>
        <v>0.11016807219002084</v>
      </c>
      <c r="AE2464">
        <v>1630000</v>
      </c>
      <c r="AF2464">
        <v>0</v>
      </c>
      <c r="AG2464">
        <v>0</v>
      </c>
      <c r="AH2464">
        <v>37800</v>
      </c>
      <c r="AI2464">
        <v>0.176339234259487</v>
      </c>
      <c r="AJ2464">
        <v>0.177253790543875</v>
      </c>
      <c r="AK2464" s="1">
        <f t="shared" si="458"/>
        <v>9.5370528274238059E-2</v>
      </c>
      <c r="AL2464" s="1">
        <f t="shared" si="464"/>
        <v>9.7254966856590172E-2</v>
      </c>
      <c r="AM2464">
        <f t="shared" si="465"/>
        <v>9.5984931412883903E-2</v>
      </c>
      <c r="AN2464">
        <f t="shared" si="466"/>
        <v>9.8209970244901565E-2</v>
      </c>
      <c r="AO2464">
        <f t="shared" si="467"/>
        <v>8.3861284285470586E-2</v>
      </c>
      <c r="AP2464">
        <f t="shared" si="468"/>
        <v>8.1976845703118473E-2</v>
      </c>
      <c r="AQ2464">
        <f t="shared" si="469"/>
        <v>43.18678793256435</v>
      </c>
    </row>
    <row r="2465" spans="1:43" x14ac:dyDescent="0.2">
      <c r="A2465">
        <v>47139</v>
      </c>
      <c r="B2465">
        <v>15</v>
      </c>
      <c r="C2465">
        <v>47</v>
      </c>
      <c r="D2465" t="s">
        <v>148</v>
      </c>
      <c r="E2465">
        <v>139</v>
      </c>
      <c r="F2465" t="s">
        <v>1576</v>
      </c>
      <c r="G2465" t="s">
        <v>1577</v>
      </c>
      <c r="H2465" t="s">
        <v>43</v>
      </c>
      <c r="I2465">
        <v>43</v>
      </c>
      <c r="J2465">
        <v>14</v>
      </c>
      <c r="K2465">
        <v>65</v>
      </c>
      <c r="L2465">
        <v>58</v>
      </c>
      <c r="M2465">
        <v>18</v>
      </c>
      <c r="N2465">
        <v>83</v>
      </c>
      <c r="O2465">
        <v>71</v>
      </c>
      <c r="P2465">
        <v>24</v>
      </c>
      <c r="Q2465">
        <v>98</v>
      </c>
      <c r="R2465">
        <v>1200</v>
      </c>
      <c r="S2465">
        <v>0.92394406145269203</v>
      </c>
      <c r="T2465">
        <f t="shared" si="459"/>
        <v>1</v>
      </c>
      <c r="U2465">
        <f t="shared" si="460"/>
        <v>1108.7328737432304</v>
      </c>
      <c r="V2465">
        <f t="shared" si="461"/>
        <v>923.94406145269204</v>
      </c>
      <c r="W2465">
        <v>24.69</v>
      </c>
      <c r="X2465">
        <f t="shared" si="462"/>
        <v>22.812178877266966</v>
      </c>
      <c r="Y2465">
        <v>0</v>
      </c>
      <c r="Z2465">
        <v>0</v>
      </c>
      <c r="AA2465">
        <v>0</v>
      </c>
      <c r="AB2465" s="2">
        <v>0.1</v>
      </c>
      <c r="AC2465">
        <v>25</v>
      </c>
      <c r="AD2465">
        <f t="shared" si="463"/>
        <v>0.11016807219002084</v>
      </c>
      <c r="AE2465">
        <v>1630000</v>
      </c>
      <c r="AF2465">
        <v>0</v>
      </c>
      <c r="AG2465">
        <v>0</v>
      </c>
      <c r="AH2465">
        <v>37800</v>
      </c>
      <c r="AI2465">
        <v>0.178945174458811</v>
      </c>
      <c r="AJ2465">
        <v>0.18321989274850001</v>
      </c>
      <c r="AK2465" s="1">
        <f t="shared" si="458"/>
        <v>9.2474397969027511E-2</v>
      </c>
      <c r="AL2465" s="1">
        <f t="shared" si="464"/>
        <v>9.4331393876438754E-2</v>
      </c>
      <c r="AM2465">
        <f t="shared" si="465"/>
        <v>9.3079853686529254E-2</v>
      </c>
      <c r="AN2465">
        <f t="shared" si="466"/>
        <v>9.5272489755214795E-2</v>
      </c>
      <c r="AO2465">
        <f t="shared" si="467"/>
        <v>8.1344439156097653E-2</v>
      </c>
      <c r="AP2465">
        <f t="shared" si="468"/>
        <v>7.948744324868641E-2</v>
      </c>
      <c r="AQ2465">
        <f t="shared" si="469"/>
        <v>42.557868001677612</v>
      </c>
    </row>
    <row r="2466" spans="1:43" x14ac:dyDescent="0.2">
      <c r="A2466">
        <v>47141</v>
      </c>
      <c r="B2466">
        <v>15</v>
      </c>
      <c r="C2466">
        <v>47</v>
      </c>
      <c r="D2466" t="s">
        <v>343</v>
      </c>
      <c r="E2466">
        <v>141</v>
      </c>
      <c r="F2466" t="s">
        <v>1576</v>
      </c>
      <c r="G2466" t="s">
        <v>1577</v>
      </c>
      <c r="H2466" t="s">
        <v>43</v>
      </c>
      <c r="I2466">
        <v>43</v>
      </c>
      <c r="J2466">
        <v>14</v>
      </c>
      <c r="K2466">
        <v>65</v>
      </c>
      <c r="L2466">
        <v>58</v>
      </c>
      <c r="M2466">
        <v>18</v>
      </c>
      <c r="N2466">
        <v>83</v>
      </c>
      <c r="O2466">
        <v>71</v>
      </c>
      <c r="P2466">
        <v>24</v>
      </c>
      <c r="Q2466">
        <v>98</v>
      </c>
      <c r="R2466">
        <v>1200</v>
      </c>
      <c r="S2466">
        <v>0.93749321103095995</v>
      </c>
      <c r="T2466">
        <f t="shared" si="459"/>
        <v>1</v>
      </c>
      <c r="U2466">
        <f t="shared" si="460"/>
        <v>1124.9918532371519</v>
      </c>
      <c r="V2466">
        <f t="shared" si="461"/>
        <v>937.49321103095997</v>
      </c>
      <c r="W2466">
        <v>24.69</v>
      </c>
      <c r="X2466">
        <f t="shared" si="462"/>
        <v>23.146707380354403</v>
      </c>
      <c r="Y2466">
        <v>0</v>
      </c>
      <c r="Z2466">
        <v>0</v>
      </c>
      <c r="AA2466">
        <v>0</v>
      </c>
      <c r="AB2466" s="2">
        <v>0.1</v>
      </c>
      <c r="AC2466">
        <v>25</v>
      </c>
      <c r="AD2466">
        <f t="shared" si="463"/>
        <v>0.11016807219002084</v>
      </c>
      <c r="AE2466">
        <v>1630000</v>
      </c>
      <c r="AF2466">
        <v>0</v>
      </c>
      <c r="AG2466">
        <v>0</v>
      </c>
      <c r="AH2466">
        <v>37800</v>
      </c>
      <c r="AI2466">
        <v>0.177132612812443</v>
      </c>
      <c r="AJ2466">
        <v>0.18006443090312499</v>
      </c>
      <c r="AK2466" s="1">
        <f t="shared" si="458"/>
        <v>9.4790634055935866E-2</v>
      </c>
      <c r="AL2466" s="1">
        <f t="shared" si="464"/>
        <v>9.6666632221066875E-2</v>
      </c>
      <c r="AM2466">
        <f t="shared" si="465"/>
        <v>9.5402285277442739E-2</v>
      </c>
      <c r="AN2466">
        <f t="shared" si="466"/>
        <v>9.7617358140682592E-2</v>
      </c>
      <c r="AO2466">
        <f t="shared" si="467"/>
        <v>8.3354389055026734E-2</v>
      </c>
      <c r="AP2466">
        <f t="shared" si="468"/>
        <v>8.1478390889895724E-2</v>
      </c>
      <c r="AQ2466">
        <f t="shared" si="469"/>
        <v>42.993353924152608</v>
      </c>
    </row>
    <row r="2467" spans="1:43" x14ac:dyDescent="0.2">
      <c r="A2467">
        <v>47143</v>
      </c>
      <c r="B2467">
        <v>15</v>
      </c>
      <c r="C2467">
        <v>47</v>
      </c>
      <c r="D2467" t="s">
        <v>1598</v>
      </c>
      <c r="E2467">
        <v>143</v>
      </c>
      <c r="F2467" t="s">
        <v>1576</v>
      </c>
      <c r="G2467" t="s">
        <v>1577</v>
      </c>
      <c r="H2467" t="s">
        <v>43</v>
      </c>
      <c r="I2467">
        <v>43</v>
      </c>
      <c r="J2467">
        <v>14</v>
      </c>
      <c r="K2467">
        <v>65</v>
      </c>
      <c r="L2467">
        <v>58</v>
      </c>
      <c r="M2467">
        <v>18</v>
      </c>
      <c r="N2467">
        <v>83</v>
      </c>
      <c r="O2467">
        <v>71</v>
      </c>
      <c r="P2467">
        <v>24</v>
      </c>
      <c r="Q2467">
        <v>98</v>
      </c>
      <c r="R2467">
        <v>1200</v>
      </c>
      <c r="S2467">
        <v>0.92930324375629403</v>
      </c>
      <c r="T2467">
        <f t="shared" si="459"/>
        <v>1</v>
      </c>
      <c r="U2467">
        <f t="shared" si="460"/>
        <v>1115.1638925075529</v>
      </c>
      <c r="V2467">
        <f t="shared" si="461"/>
        <v>929.30324375629402</v>
      </c>
      <c r="W2467">
        <v>24.69</v>
      </c>
      <c r="X2467">
        <f t="shared" si="462"/>
        <v>22.944497088342899</v>
      </c>
      <c r="Y2467">
        <v>0</v>
      </c>
      <c r="Z2467">
        <v>0</v>
      </c>
      <c r="AA2467">
        <v>0</v>
      </c>
      <c r="AB2467" s="2">
        <v>0.1</v>
      </c>
      <c r="AC2467">
        <v>25</v>
      </c>
      <c r="AD2467">
        <f t="shared" si="463"/>
        <v>0.11016807219002084</v>
      </c>
      <c r="AE2467">
        <v>1630000</v>
      </c>
      <c r="AF2467">
        <v>0</v>
      </c>
      <c r="AG2467">
        <v>0</v>
      </c>
      <c r="AH2467">
        <v>37800</v>
      </c>
      <c r="AI2467">
        <v>0.17882835496789801</v>
      </c>
      <c r="AJ2467">
        <v>0.18072821386175</v>
      </c>
      <c r="AK2467" s="1">
        <f t="shared" si="458"/>
        <v>9.3071539402035164E-2</v>
      </c>
      <c r="AL2467" s="1">
        <f t="shared" si="464"/>
        <v>9.4929748390652532E-2</v>
      </c>
      <c r="AM2467">
        <f t="shared" si="465"/>
        <v>9.3677390633037566E-2</v>
      </c>
      <c r="AN2467">
        <f t="shared" si="466"/>
        <v>9.5871459039616871E-2</v>
      </c>
      <c r="AO2467">
        <f t="shared" si="467"/>
        <v>8.1858932094324641E-2</v>
      </c>
      <c r="AP2467">
        <f t="shared" si="468"/>
        <v>8.0000723105707272E-2</v>
      </c>
      <c r="AQ2467">
        <f t="shared" si="469"/>
        <v>42.585668897543322</v>
      </c>
    </row>
    <row r="2468" spans="1:43" x14ac:dyDescent="0.2">
      <c r="A2468">
        <v>47145</v>
      </c>
      <c r="B2468">
        <v>15</v>
      </c>
      <c r="C2468">
        <v>47</v>
      </c>
      <c r="D2468" t="s">
        <v>1599</v>
      </c>
      <c r="E2468">
        <v>145</v>
      </c>
      <c r="F2468" t="s">
        <v>1576</v>
      </c>
      <c r="G2468" t="s">
        <v>1577</v>
      </c>
      <c r="H2468" t="s">
        <v>43</v>
      </c>
      <c r="I2468">
        <v>43</v>
      </c>
      <c r="J2468">
        <v>14</v>
      </c>
      <c r="K2468">
        <v>65</v>
      </c>
      <c r="L2468">
        <v>58</v>
      </c>
      <c r="M2468">
        <v>18</v>
      </c>
      <c r="N2468">
        <v>83</v>
      </c>
      <c r="O2468">
        <v>71</v>
      </c>
      <c r="P2468">
        <v>24</v>
      </c>
      <c r="Q2468">
        <v>98</v>
      </c>
      <c r="R2468">
        <v>1200</v>
      </c>
      <c r="S2468">
        <v>0.92831008434295703</v>
      </c>
      <c r="T2468">
        <f t="shared" si="459"/>
        <v>1</v>
      </c>
      <c r="U2468">
        <f t="shared" si="460"/>
        <v>1113.9721012115485</v>
      </c>
      <c r="V2468">
        <f t="shared" si="461"/>
        <v>928.310084342957</v>
      </c>
      <c r="W2468">
        <v>24.69</v>
      </c>
      <c r="X2468">
        <f t="shared" si="462"/>
        <v>22.919975982427609</v>
      </c>
      <c r="Y2468">
        <v>0</v>
      </c>
      <c r="Z2468">
        <v>0</v>
      </c>
      <c r="AA2468">
        <v>0</v>
      </c>
      <c r="AB2468" s="2">
        <v>0.1</v>
      </c>
      <c r="AC2468">
        <v>25</v>
      </c>
      <c r="AD2468">
        <f t="shared" si="463"/>
        <v>0.11016807219002084</v>
      </c>
      <c r="AE2468">
        <v>1630000</v>
      </c>
      <c r="AF2468">
        <v>0</v>
      </c>
      <c r="AG2468">
        <v>0</v>
      </c>
      <c r="AH2468">
        <v>37800</v>
      </c>
      <c r="AI2468">
        <v>0.178271831176298</v>
      </c>
      <c r="AJ2468">
        <v>0.180763030787125</v>
      </c>
      <c r="AK2468" s="1">
        <f t="shared" si="458"/>
        <v>9.3262310040668331E-2</v>
      </c>
      <c r="AL2468" s="1">
        <f t="shared" si="464"/>
        <v>9.5126319931790063E-2</v>
      </c>
      <c r="AM2468">
        <f t="shared" si="465"/>
        <v>9.3870052600334361E-2</v>
      </c>
      <c r="AN2468">
        <f t="shared" si="466"/>
        <v>9.6070970385531723E-2</v>
      </c>
      <c r="AO2468">
        <f t="shared" si="467"/>
        <v>8.2028712115859867E-2</v>
      </c>
      <c r="AP2468">
        <f t="shared" si="468"/>
        <v>8.0164702224738135E-2</v>
      </c>
      <c r="AQ2468">
        <f t="shared" si="469"/>
        <v>42.718611593909337</v>
      </c>
    </row>
    <row r="2469" spans="1:43" x14ac:dyDescent="0.2">
      <c r="A2469">
        <v>47147</v>
      </c>
      <c r="B2469">
        <v>15</v>
      </c>
      <c r="C2469">
        <v>47</v>
      </c>
      <c r="D2469" t="s">
        <v>766</v>
      </c>
      <c r="E2469">
        <v>147</v>
      </c>
      <c r="F2469" t="s">
        <v>1576</v>
      </c>
      <c r="G2469" t="s">
        <v>1577</v>
      </c>
      <c r="H2469" t="s">
        <v>43</v>
      </c>
      <c r="I2469">
        <v>43</v>
      </c>
      <c r="J2469">
        <v>14</v>
      </c>
      <c r="K2469">
        <v>65</v>
      </c>
      <c r="L2469">
        <v>58</v>
      </c>
      <c r="M2469">
        <v>18</v>
      </c>
      <c r="N2469">
        <v>83</v>
      </c>
      <c r="O2469">
        <v>71</v>
      </c>
      <c r="P2469">
        <v>24</v>
      </c>
      <c r="Q2469">
        <v>98</v>
      </c>
      <c r="R2469">
        <v>1200</v>
      </c>
      <c r="S2469">
        <v>0.950150803724925</v>
      </c>
      <c r="T2469">
        <f t="shared" si="459"/>
        <v>1</v>
      </c>
      <c r="U2469">
        <f t="shared" si="460"/>
        <v>1140.1809644699099</v>
      </c>
      <c r="V2469">
        <f t="shared" si="461"/>
        <v>950.15080372492503</v>
      </c>
      <c r="W2469">
        <v>24.69</v>
      </c>
      <c r="X2469">
        <f t="shared" si="462"/>
        <v>23.4592233439684</v>
      </c>
      <c r="Y2469">
        <v>0</v>
      </c>
      <c r="Z2469">
        <v>0</v>
      </c>
      <c r="AA2469">
        <v>0</v>
      </c>
      <c r="AB2469" s="2">
        <v>0.1</v>
      </c>
      <c r="AC2469">
        <v>25</v>
      </c>
      <c r="AD2469">
        <f t="shared" si="463"/>
        <v>0.11016807219002084</v>
      </c>
      <c r="AE2469">
        <v>1630000</v>
      </c>
      <c r="AF2469">
        <v>0</v>
      </c>
      <c r="AG2469">
        <v>0</v>
      </c>
      <c r="AH2469">
        <v>37800</v>
      </c>
      <c r="AI2469">
        <v>0.179299094600572</v>
      </c>
      <c r="AJ2469">
        <v>0.18033668856250001</v>
      </c>
      <c r="AK2469" s="1">
        <f t="shared" si="458"/>
        <v>9.4909627562292084E-2</v>
      </c>
      <c r="AL2469" s="1">
        <f t="shared" si="464"/>
        <v>9.6762957928300211E-2</v>
      </c>
      <c r="AM2469">
        <f t="shared" si="465"/>
        <v>9.551388816515119E-2</v>
      </c>
      <c r="AN2469">
        <f t="shared" si="466"/>
        <v>9.7702196169213842E-2</v>
      </c>
      <c r="AO2469">
        <f t="shared" si="467"/>
        <v>8.3434003506896379E-2</v>
      </c>
      <c r="AP2469">
        <f t="shared" si="468"/>
        <v>8.1580673140888252E-2</v>
      </c>
      <c r="AQ2469">
        <f t="shared" si="469"/>
        <v>42.473862632270965</v>
      </c>
    </row>
    <row r="2470" spans="1:43" x14ac:dyDescent="0.2">
      <c r="A2470">
        <v>47149</v>
      </c>
      <c r="B2470">
        <v>15</v>
      </c>
      <c r="C2470">
        <v>47</v>
      </c>
      <c r="D2470" t="s">
        <v>1324</v>
      </c>
      <c r="E2470">
        <v>149</v>
      </c>
      <c r="F2470" t="s">
        <v>1576</v>
      </c>
      <c r="G2470" t="s">
        <v>1577</v>
      </c>
      <c r="H2470" t="s">
        <v>43</v>
      </c>
      <c r="I2470">
        <v>43</v>
      </c>
      <c r="J2470">
        <v>14</v>
      </c>
      <c r="K2470">
        <v>65</v>
      </c>
      <c r="L2470">
        <v>58</v>
      </c>
      <c r="M2470">
        <v>18</v>
      </c>
      <c r="N2470">
        <v>83</v>
      </c>
      <c r="O2470">
        <v>71</v>
      </c>
      <c r="P2470">
        <v>24</v>
      </c>
      <c r="Q2470">
        <v>98</v>
      </c>
      <c r="R2470">
        <v>1200</v>
      </c>
      <c r="S2470">
        <v>0.93982362045961299</v>
      </c>
      <c r="T2470">
        <f t="shared" si="459"/>
        <v>1</v>
      </c>
      <c r="U2470">
        <f t="shared" si="460"/>
        <v>1127.7883445515356</v>
      </c>
      <c r="V2470">
        <f t="shared" si="461"/>
        <v>939.82362045961304</v>
      </c>
      <c r="W2470">
        <v>24.69</v>
      </c>
      <c r="X2470">
        <f t="shared" si="462"/>
        <v>23.204245189147844</v>
      </c>
      <c r="Y2470">
        <v>0</v>
      </c>
      <c r="Z2470">
        <v>0</v>
      </c>
      <c r="AA2470">
        <v>0</v>
      </c>
      <c r="AB2470" s="2">
        <v>0.1</v>
      </c>
      <c r="AC2470">
        <v>25</v>
      </c>
      <c r="AD2470">
        <f t="shared" si="463"/>
        <v>0.11016807219002084</v>
      </c>
      <c r="AE2470">
        <v>1630000</v>
      </c>
      <c r="AF2470">
        <v>0</v>
      </c>
      <c r="AG2470">
        <v>0</v>
      </c>
      <c r="AH2470">
        <v>37800</v>
      </c>
      <c r="AI2470">
        <v>0.177132511669052</v>
      </c>
      <c r="AJ2470">
        <v>0.17902847563062499</v>
      </c>
      <c r="AK2470" s="1">
        <f t="shared" si="458"/>
        <v>9.5026317742490596E-2</v>
      </c>
      <c r="AL2470" s="1">
        <f t="shared" si="464"/>
        <v>9.690231697882426E-2</v>
      </c>
      <c r="AM2470">
        <f t="shared" si="465"/>
        <v>9.563796931325283E-2</v>
      </c>
      <c r="AN2470">
        <f t="shared" si="466"/>
        <v>9.7853043441308379E-2</v>
      </c>
      <c r="AO2470">
        <f t="shared" si="467"/>
        <v>8.35569747774529E-2</v>
      </c>
      <c r="AP2470">
        <f t="shared" si="468"/>
        <v>8.1680975541119236E-2</v>
      </c>
      <c r="AQ2470">
        <f t="shared" si="469"/>
        <v>42.993378473534122</v>
      </c>
    </row>
    <row r="2471" spans="1:43" x14ac:dyDescent="0.2">
      <c r="A2471">
        <v>47151</v>
      </c>
      <c r="B2471">
        <v>15</v>
      </c>
      <c r="C2471">
        <v>47</v>
      </c>
      <c r="D2471" t="s">
        <v>154</v>
      </c>
      <c r="E2471">
        <v>151</v>
      </c>
      <c r="F2471" t="s">
        <v>1576</v>
      </c>
      <c r="G2471" t="s">
        <v>1577</v>
      </c>
      <c r="H2471" t="s">
        <v>43</v>
      </c>
      <c r="I2471">
        <v>43</v>
      </c>
      <c r="J2471">
        <v>14</v>
      </c>
      <c r="K2471">
        <v>65</v>
      </c>
      <c r="L2471">
        <v>58</v>
      </c>
      <c r="M2471">
        <v>18</v>
      </c>
      <c r="N2471">
        <v>83</v>
      </c>
      <c r="O2471">
        <v>71</v>
      </c>
      <c r="P2471">
        <v>24</v>
      </c>
      <c r="Q2471">
        <v>98</v>
      </c>
      <c r="R2471">
        <v>1200</v>
      </c>
      <c r="S2471">
        <v>0.93396425247192405</v>
      </c>
      <c r="T2471">
        <f t="shared" si="459"/>
        <v>1</v>
      </c>
      <c r="U2471">
        <f t="shared" si="460"/>
        <v>1120.7571029663088</v>
      </c>
      <c r="V2471">
        <f t="shared" si="461"/>
        <v>933.96425247192406</v>
      </c>
      <c r="W2471">
        <v>24.69</v>
      </c>
      <c r="X2471">
        <f t="shared" si="462"/>
        <v>23.059577393531807</v>
      </c>
      <c r="Y2471">
        <v>0</v>
      </c>
      <c r="Z2471">
        <v>0</v>
      </c>
      <c r="AA2471">
        <v>0</v>
      </c>
      <c r="AB2471" s="2">
        <v>0.1</v>
      </c>
      <c r="AC2471">
        <v>25</v>
      </c>
      <c r="AD2471">
        <f t="shared" si="463"/>
        <v>0.11016807219002084</v>
      </c>
      <c r="AE2471">
        <v>1630000</v>
      </c>
      <c r="AF2471">
        <v>0</v>
      </c>
      <c r="AG2471">
        <v>0</v>
      </c>
      <c r="AH2471">
        <v>37800</v>
      </c>
      <c r="AI2471">
        <v>0.17517925726195299</v>
      </c>
      <c r="AJ2471">
        <v>0.17682336578874999</v>
      </c>
      <c r="AK2471" s="1">
        <f t="shared" si="458"/>
        <v>9.5486813103520848E-2</v>
      </c>
      <c r="AL2471" s="1">
        <f t="shared" si="464"/>
        <v>9.7383729792259288E-2</v>
      </c>
      <c r="AM2471">
        <f t="shared" si="465"/>
        <v>9.6105284609159347E-2</v>
      </c>
      <c r="AN2471">
        <f t="shared" si="466"/>
        <v>9.8345056885673243E-2</v>
      </c>
      <c r="AO2471">
        <f t="shared" si="467"/>
        <v>8.3973716367998441E-2</v>
      </c>
      <c r="AP2471">
        <f t="shared" si="468"/>
        <v>8.2076799679260001E-2</v>
      </c>
      <c r="AQ2471">
        <f t="shared" si="469"/>
        <v>43.472756039645908</v>
      </c>
    </row>
    <row r="2472" spans="1:43" x14ac:dyDescent="0.2">
      <c r="A2472">
        <v>47153</v>
      </c>
      <c r="B2472">
        <v>15</v>
      </c>
      <c r="C2472">
        <v>47</v>
      </c>
      <c r="D2472" t="s">
        <v>1600</v>
      </c>
      <c r="E2472">
        <v>153</v>
      </c>
      <c r="F2472" t="s">
        <v>1576</v>
      </c>
      <c r="G2472" t="s">
        <v>1577</v>
      </c>
      <c r="H2472" t="s">
        <v>43</v>
      </c>
      <c r="I2472">
        <v>43</v>
      </c>
      <c r="J2472">
        <v>14</v>
      </c>
      <c r="K2472">
        <v>65</v>
      </c>
      <c r="L2472">
        <v>58</v>
      </c>
      <c r="M2472">
        <v>18</v>
      </c>
      <c r="N2472">
        <v>83</v>
      </c>
      <c r="O2472">
        <v>71</v>
      </c>
      <c r="P2472">
        <v>24</v>
      </c>
      <c r="Q2472">
        <v>98</v>
      </c>
      <c r="R2472">
        <v>1200</v>
      </c>
      <c r="S2472">
        <v>0.93009755760431301</v>
      </c>
      <c r="T2472">
        <f t="shared" si="459"/>
        <v>1</v>
      </c>
      <c r="U2472">
        <f t="shared" si="460"/>
        <v>1116.1170691251757</v>
      </c>
      <c r="V2472">
        <f t="shared" si="461"/>
        <v>930.09755760431301</v>
      </c>
      <c r="W2472">
        <v>24.69</v>
      </c>
      <c r="X2472">
        <f t="shared" si="462"/>
        <v>22.964108697250488</v>
      </c>
      <c r="Y2472">
        <v>0</v>
      </c>
      <c r="Z2472">
        <v>0</v>
      </c>
      <c r="AA2472">
        <v>0</v>
      </c>
      <c r="AB2472" s="2">
        <v>0.1</v>
      </c>
      <c r="AC2472">
        <v>25</v>
      </c>
      <c r="AD2472">
        <f t="shared" si="463"/>
        <v>0.11016807219002084</v>
      </c>
      <c r="AE2472">
        <v>1630000</v>
      </c>
      <c r="AF2472">
        <v>0</v>
      </c>
      <c r="AG2472">
        <v>0</v>
      </c>
      <c r="AH2472">
        <v>37800</v>
      </c>
      <c r="AI2472">
        <v>0.177889503127799</v>
      </c>
      <c r="AJ2472">
        <v>0.17939885102200001</v>
      </c>
      <c r="AK2472" s="1">
        <f t="shared" si="458"/>
        <v>9.3642717313687854E-2</v>
      </c>
      <c r="AL2472" s="1">
        <f t="shared" si="464"/>
        <v>9.5510733417944846E-2</v>
      </c>
      <c r="AM2472">
        <f t="shared" si="465"/>
        <v>9.425176606074967E-2</v>
      </c>
      <c r="AN2472">
        <f t="shared" si="466"/>
        <v>9.6457414156543922E-2</v>
      </c>
      <c r="AO2472">
        <f t="shared" si="467"/>
        <v>8.2359701820530304E-2</v>
      </c>
      <c r="AP2472">
        <f t="shared" si="468"/>
        <v>8.0491685716273312E-2</v>
      </c>
      <c r="AQ2472">
        <f t="shared" si="469"/>
        <v>42.810424337877436</v>
      </c>
    </row>
    <row r="2473" spans="1:43" x14ac:dyDescent="0.2">
      <c r="A2473">
        <v>47155</v>
      </c>
      <c r="B2473">
        <v>15</v>
      </c>
      <c r="C2473">
        <v>47</v>
      </c>
      <c r="D2473" t="s">
        <v>157</v>
      </c>
      <c r="E2473">
        <v>155</v>
      </c>
      <c r="F2473" t="s">
        <v>1576</v>
      </c>
      <c r="G2473" t="s">
        <v>1577</v>
      </c>
      <c r="H2473" t="s">
        <v>43</v>
      </c>
      <c r="I2473">
        <v>43</v>
      </c>
      <c r="J2473">
        <v>14</v>
      </c>
      <c r="K2473">
        <v>65</v>
      </c>
      <c r="L2473">
        <v>58</v>
      </c>
      <c r="M2473">
        <v>18</v>
      </c>
      <c r="N2473">
        <v>83</v>
      </c>
      <c r="O2473">
        <v>71</v>
      </c>
      <c r="P2473">
        <v>24</v>
      </c>
      <c r="Q2473">
        <v>98</v>
      </c>
      <c r="R2473">
        <v>1200</v>
      </c>
      <c r="S2473">
        <v>0.923727842171987</v>
      </c>
      <c r="T2473">
        <f t="shared" si="459"/>
        <v>1</v>
      </c>
      <c r="U2473">
        <f t="shared" si="460"/>
        <v>1108.4734106063845</v>
      </c>
      <c r="V2473">
        <f t="shared" si="461"/>
        <v>923.72784217198705</v>
      </c>
      <c r="W2473">
        <v>24.69</v>
      </c>
      <c r="X2473">
        <f t="shared" si="462"/>
        <v>22.806840423226362</v>
      </c>
      <c r="Y2473">
        <v>0</v>
      </c>
      <c r="Z2473">
        <v>0</v>
      </c>
      <c r="AA2473">
        <v>0</v>
      </c>
      <c r="AB2473" s="2">
        <v>0.1</v>
      </c>
      <c r="AC2473">
        <v>25</v>
      </c>
      <c r="AD2473">
        <f t="shared" si="463"/>
        <v>0.11016807219002084</v>
      </c>
      <c r="AE2473">
        <v>1630000</v>
      </c>
      <c r="AF2473">
        <v>0</v>
      </c>
      <c r="AG2473">
        <v>0</v>
      </c>
      <c r="AH2473">
        <v>37800</v>
      </c>
      <c r="AI2473">
        <v>0.178310743995269</v>
      </c>
      <c r="AJ2473">
        <v>0.184316591273125</v>
      </c>
      <c r="AK2473" s="1">
        <f t="shared" si="458"/>
        <v>9.2781704665673245E-2</v>
      </c>
      <c r="AL2473" s="1">
        <f t="shared" si="464"/>
        <v>9.4645307773233739E-2</v>
      </c>
      <c r="AM2473">
        <f t="shared" si="465"/>
        <v>9.338931459745789E-2</v>
      </c>
      <c r="AN2473">
        <f t="shared" si="466"/>
        <v>9.5589752075560863E-2</v>
      </c>
      <c r="AO2473">
        <f t="shared" si="467"/>
        <v>8.1615195397993015E-2</v>
      </c>
      <c r="AP2473">
        <f t="shared" si="468"/>
        <v>7.9751592290432521E-2</v>
      </c>
      <c r="AQ2473">
        <f t="shared" si="469"/>
        <v>42.709289095654881</v>
      </c>
    </row>
    <row r="2474" spans="1:43" x14ac:dyDescent="0.2">
      <c r="A2474">
        <v>47157</v>
      </c>
      <c r="B2474">
        <v>15</v>
      </c>
      <c r="C2474">
        <v>47</v>
      </c>
      <c r="D2474" t="s">
        <v>77</v>
      </c>
      <c r="E2474">
        <v>157</v>
      </c>
      <c r="F2474" t="s">
        <v>1576</v>
      </c>
      <c r="G2474" t="s">
        <v>1577</v>
      </c>
      <c r="H2474" t="s">
        <v>43</v>
      </c>
      <c r="I2474">
        <v>43</v>
      </c>
      <c r="J2474">
        <v>14</v>
      </c>
      <c r="K2474">
        <v>65</v>
      </c>
      <c r="L2474">
        <v>58</v>
      </c>
      <c r="M2474">
        <v>18</v>
      </c>
      <c r="N2474">
        <v>83</v>
      </c>
      <c r="O2474">
        <v>71</v>
      </c>
      <c r="P2474">
        <v>24</v>
      </c>
      <c r="Q2474">
        <v>98</v>
      </c>
      <c r="R2474">
        <v>1200</v>
      </c>
      <c r="S2474">
        <v>0.95171234153565898</v>
      </c>
      <c r="T2474">
        <f t="shared" si="459"/>
        <v>1</v>
      </c>
      <c r="U2474">
        <f t="shared" si="460"/>
        <v>1142.0548098427907</v>
      </c>
      <c r="V2474">
        <f t="shared" si="461"/>
        <v>951.71234153565899</v>
      </c>
      <c r="W2474">
        <v>24.69</v>
      </c>
      <c r="X2474">
        <f t="shared" si="462"/>
        <v>23.497777712515422</v>
      </c>
      <c r="Y2474">
        <v>0</v>
      </c>
      <c r="Z2474">
        <v>0</v>
      </c>
      <c r="AA2474">
        <v>0</v>
      </c>
      <c r="AB2474" s="2">
        <v>0.1</v>
      </c>
      <c r="AC2474">
        <v>25</v>
      </c>
      <c r="AD2474">
        <f t="shared" si="463"/>
        <v>0.11016807219002084</v>
      </c>
      <c r="AE2474">
        <v>1630000</v>
      </c>
      <c r="AF2474">
        <v>0</v>
      </c>
      <c r="AG2474">
        <v>0</v>
      </c>
      <c r="AH2474">
        <v>37800</v>
      </c>
      <c r="AI2474">
        <v>0.18550872970971299</v>
      </c>
      <c r="AJ2474">
        <v>0.18716226259462501</v>
      </c>
      <c r="AK2474" s="1">
        <f t="shared" si="458"/>
        <v>9.1883424974670405E-2</v>
      </c>
      <c r="AL2474" s="1">
        <f t="shared" si="464"/>
        <v>9.3674717800301815E-2</v>
      </c>
      <c r="AM2474">
        <f t="shared" si="465"/>
        <v>9.246745883207956E-2</v>
      </c>
      <c r="AN2474">
        <f t="shared" si="466"/>
        <v>9.45825164061872E-2</v>
      </c>
      <c r="AO2474">
        <f t="shared" si="467"/>
        <v>8.0770758370411061E-2</v>
      </c>
      <c r="AP2474">
        <f t="shared" si="468"/>
        <v>7.8979465544779651E-2</v>
      </c>
      <c r="AQ2474">
        <f t="shared" si="469"/>
        <v>41.052111812054051</v>
      </c>
    </row>
    <row r="2475" spans="1:43" x14ac:dyDescent="0.2">
      <c r="A2475">
        <v>47159</v>
      </c>
      <c r="B2475">
        <v>15</v>
      </c>
      <c r="C2475">
        <v>47</v>
      </c>
      <c r="D2475" t="s">
        <v>705</v>
      </c>
      <c r="E2475">
        <v>159</v>
      </c>
      <c r="F2475" t="s">
        <v>1576</v>
      </c>
      <c r="G2475" t="s">
        <v>1577</v>
      </c>
      <c r="H2475" t="s">
        <v>43</v>
      </c>
      <c r="I2475">
        <v>43</v>
      </c>
      <c r="J2475">
        <v>14</v>
      </c>
      <c r="K2475">
        <v>65</v>
      </c>
      <c r="L2475">
        <v>58</v>
      </c>
      <c r="M2475">
        <v>18</v>
      </c>
      <c r="N2475">
        <v>83</v>
      </c>
      <c r="O2475">
        <v>71</v>
      </c>
      <c r="P2475">
        <v>24</v>
      </c>
      <c r="Q2475">
        <v>98</v>
      </c>
      <c r="R2475">
        <v>1200</v>
      </c>
      <c r="S2475">
        <v>0.94086368878682503</v>
      </c>
      <c r="T2475">
        <f t="shared" si="459"/>
        <v>1</v>
      </c>
      <c r="U2475">
        <f t="shared" si="460"/>
        <v>1129.0364265441901</v>
      </c>
      <c r="V2475">
        <f t="shared" si="461"/>
        <v>940.86368878682504</v>
      </c>
      <c r="W2475">
        <v>24.69</v>
      </c>
      <c r="X2475">
        <f t="shared" si="462"/>
        <v>23.22992447614671</v>
      </c>
      <c r="Y2475">
        <v>0</v>
      </c>
      <c r="Z2475">
        <v>0</v>
      </c>
      <c r="AA2475">
        <v>0</v>
      </c>
      <c r="AB2475" s="2">
        <v>0.1</v>
      </c>
      <c r="AC2475">
        <v>25</v>
      </c>
      <c r="AD2475">
        <f t="shared" si="463"/>
        <v>0.11016807219002084</v>
      </c>
      <c r="AE2475">
        <v>1630000</v>
      </c>
      <c r="AF2475">
        <v>0</v>
      </c>
      <c r="AG2475">
        <v>0</v>
      </c>
      <c r="AH2475">
        <v>37800</v>
      </c>
      <c r="AI2475">
        <v>0.17560226616417501</v>
      </c>
      <c r="AJ2475">
        <v>0.176847421191375</v>
      </c>
      <c r="AK2475" s="1">
        <f t="shared" si="458"/>
        <v>9.5960481254040844E-2</v>
      </c>
      <c r="AL2475" s="1">
        <f t="shared" si="464"/>
        <v>9.7852828453651175E-2</v>
      </c>
      <c r="AM2475">
        <f t="shared" si="465"/>
        <v>9.6577462921544732E-2</v>
      </c>
      <c r="AN2475">
        <f t="shared" si="466"/>
        <v>9.8811839802927279E-2</v>
      </c>
      <c r="AO2475">
        <f t="shared" si="467"/>
        <v>8.4376293841273667E-2</v>
      </c>
      <c r="AP2475">
        <f t="shared" si="468"/>
        <v>8.2483946641663336E-2</v>
      </c>
      <c r="AQ2475">
        <f t="shared" si="469"/>
        <v>43.368034368276909</v>
      </c>
    </row>
    <row r="2476" spans="1:43" x14ac:dyDescent="0.2">
      <c r="A2476">
        <v>47161</v>
      </c>
      <c r="B2476">
        <v>15</v>
      </c>
      <c r="C2476">
        <v>47</v>
      </c>
      <c r="D2476" t="s">
        <v>439</v>
      </c>
      <c r="E2476">
        <v>161</v>
      </c>
      <c r="F2476" t="s">
        <v>1576</v>
      </c>
      <c r="G2476" t="s">
        <v>1577</v>
      </c>
      <c r="H2476" t="s">
        <v>43</v>
      </c>
      <c r="I2476">
        <v>43</v>
      </c>
      <c r="J2476">
        <v>14</v>
      </c>
      <c r="K2476">
        <v>65</v>
      </c>
      <c r="L2476">
        <v>58</v>
      </c>
      <c r="M2476">
        <v>18</v>
      </c>
      <c r="N2476">
        <v>83</v>
      </c>
      <c r="O2476">
        <v>71</v>
      </c>
      <c r="P2476">
        <v>24</v>
      </c>
      <c r="Q2476">
        <v>98</v>
      </c>
      <c r="R2476">
        <v>1200</v>
      </c>
      <c r="S2476">
        <v>0.95613293464367199</v>
      </c>
      <c r="T2476">
        <f t="shared" si="459"/>
        <v>1</v>
      </c>
      <c r="U2476">
        <f t="shared" si="460"/>
        <v>1147.3595215724065</v>
      </c>
      <c r="V2476">
        <f t="shared" si="461"/>
        <v>956.132934643672</v>
      </c>
      <c r="W2476">
        <v>24.69</v>
      </c>
      <c r="X2476">
        <f t="shared" si="462"/>
        <v>23.606922156352262</v>
      </c>
      <c r="Y2476">
        <v>0</v>
      </c>
      <c r="Z2476">
        <v>0</v>
      </c>
      <c r="AA2476">
        <v>0</v>
      </c>
      <c r="AB2476" s="2">
        <v>0.1</v>
      </c>
      <c r="AC2476">
        <v>25</v>
      </c>
      <c r="AD2476">
        <f t="shared" si="463"/>
        <v>0.11016807219002084</v>
      </c>
      <c r="AE2476">
        <v>1630000</v>
      </c>
      <c r="AF2476">
        <v>0</v>
      </c>
      <c r="AG2476">
        <v>0</v>
      </c>
      <c r="AH2476">
        <v>37800</v>
      </c>
      <c r="AI2476">
        <v>0.180370831817526</v>
      </c>
      <c r="AJ2476">
        <v>0.18194592843599999</v>
      </c>
      <c r="AK2476" s="1">
        <f t="shared" si="458"/>
        <v>9.4939686989040484E-2</v>
      </c>
      <c r="AL2476" s="1">
        <f t="shared" si="464"/>
        <v>9.678200513589684E-2</v>
      </c>
      <c r="AM2476">
        <f t="shared" si="465"/>
        <v>9.5540357163390183E-2</v>
      </c>
      <c r="AN2476">
        <f t="shared" si="466"/>
        <v>9.7715662559955369E-2</v>
      </c>
      <c r="AO2476">
        <f t="shared" si="467"/>
        <v>8.3448829217271328E-2</v>
      </c>
      <c r="AP2476">
        <f t="shared" si="468"/>
        <v>8.1606511070414972E-2</v>
      </c>
      <c r="AQ2476">
        <f t="shared" si="469"/>
        <v>42.221489125578657</v>
      </c>
    </row>
    <row r="2477" spans="1:43" x14ac:dyDescent="0.2">
      <c r="A2477">
        <v>47163</v>
      </c>
      <c r="B2477">
        <v>15</v>
      </c>
      <c r="C2477">
        <v>47</v>
      </c>
      <c r="D2477" t="s">
        <v>589</v>
      </c>
      <c r="E2477">
        <v>163</v>
      </c>
      <c r="F2477" t="s">
        <v>1576</v>
      </c>
      <c r="G2477" t="s">
        <v>1577</v>
      </c>
      <c r="H2477" t="s">
        <v>43</v>
      </c>
      <c r="I2477">
        <v>43</v>
      </c>
      <c r="J2477">
        <v>14</v>
      </c>
      <c r="K2477">
        <v>65</v>
      </c>
      <c r="L2477">
        <v>58</v>
      </c>
      <c r="M2477">
        <v>18</v>
      </c>
      <c r="N2477">
        <v>83</v>
      </c>
      <c r="O2477">
        <v>71</v>
      </c>
      <c r="P2477">
        <v>24</v>
      </c>
      <c r="Q2477">
        <v>98</v>
      </c>
      <c r="R2477">
        <v>1200</v>
      </c>
      <c r="S2477">
        <v>0.93319614116962102</v>
      </c>
      <c r="T2477">
        <f t="shared" si="459"/>
        <v>1</v>
      </c>
      <c r="U2477">
        <f t="shared" si="460"/>
        <v>1119.8353694035452</v>
      </c>
      <c r="V2477">
        <f t="shared" si="461"/>
        <v>933.196141169621</v>
      </c>
      <c r="W2477">
        <v>24.69</v>
      </c>
      <c r="X2477">
        <f t="shared" si="462"/>
        <v>23.040612725477946</v>
      </c>
      <c r="Y2477">
        <v>0</v>
      </c>
      <c r="Z2477">
        <v>0</v>
      </c>
      <c r="AA2477">
        <v>0</v>
      </c>
      <c r="AB2477" s="2">
        <v>0.1</v>
      </c>
      <c r="AC2477">
        <v>25</v>
      </c>
      <c r="AD2477">
        <f t="shared" si="463"/>
        <v>0.11016807219002084</v>
      </c>
      <c r="AE2477">
        <v>1630000</v>
      </c>
      <c r="AF2477">
        <v>0</v>
      </c>
      <c r="AG2477">
        <v>0</v>
      </c>
      <c r="AH2477">
        <v>37800</v>
      </c>
      <c r="AI2477">
        <v>0.17337693251939401</v>
      </c>
      <c r="AJ2477">
        <v>0.177683567957375</v>
      </c>
      <c r="AK2477" s="1">
        <f t="shared" si="458"/>
        <v>9.6400091257214868E-2</v>
      </c>
      <c r="AL2477" s="1">
        <f t="shared" si="464"/>
        <v>9.8316727177531635E-2</v>
      </c>
      <c r="AM2477">
        <f t="shared" si="465"/>
        <v>9.7024992029313334E-2</v>
      </c>
      <c r="AN2477">
        <f t="shared" si="466"/>
        <v>9.9288047662690213E-2</v>
      </c>
      <c r="AO2477">
        <f t="shared" si="467"/>
        <v>8.4778454448105334E-2</v>
      </c>
      <c r="AP2477">
        <f t="shared" si="468"/>
        <v>8.2861818527788567E-2</v>
      </c>
      <c r="AQ2477">
        <f t="shared" si="469"/>
        <v>43.924673273956877</v>
      </c>
    </row>
    <row r="2478" spans="1:43" x14ac:dyDescent="0.2">
      <c r="A2478">
        <v>47165</v>
      </c>
      <c r="B2478">
        <v>15</v>
      </c>
      <c r="C2478">
        <v>47</v>
      </c>
      <c r="D2478" t="s">
        <v>709</v>
      </c>
      <c r="E2478">
        <v>165</v>
      </c>
      <c r="F2478" t="s">
        <v>1576</v>
      </c>
      <c r="G2478" t="s">
        <v>1577</v>
      </c>
      <c r="H2478" t="s">
        <v>43</v>
      </c>
      <c r="I2478">
        <v>43</v>
      </c>
      <c r="J2478">
        <v>14</v>
      </c>
      <c r="K2478">
        <v>65</v>
      </c>
      <c r="L2478">
        <v>58</v>
      </c>
      <c r="M2478">
        <v>18</v>
      </c>
      <c r="N2478">
        <v>83</v>
      </c>
      <c r="O2478">
        <v>71</v>
      </c>
      <c r="P2478">
        <v>24</v>
      </c>
      <c r="Q2478">
        <v>98</v>
      </c>
      <c r="R2478">
        <v>1200</v>
      </c>
      <c r="S2478">
        <v>0.94641928947888898</v>
      </c>
      <c r="T2478">
        <f t="shared" si="459"/>
        <v>1</v>
      </c>
      <c r="U2478">
        <f t="shared" si="460"/>
        <v>1135.7031473746667</v>
      </c>
      <c r="V2478">
        <f t="shared" si="461"/>
        <v>946.41928947888903</v>
      </c>
      <c r="W2478">
        <v>24.69</v>
      </c>
      <c r="X2478">
        <f t="shared" si="462"/>
        <v>23.367092257233772</v>
      </c>
      <c r="Y2478">
        <v>0</v>
      </c>
      <c r="Z2478">
        <v>0</v>
      </c>
      <c r="AA2478">
        <v>0</v>
      </c>
      <c r="AB2478" s="2">
        <v>0.1</v>
      </c>
      <c r="AC2478">
        <v>25</v>
      </c>
      <c r="AD2478">
        <f t="shared" si="463"/>
        <v>0.11016807219002084</v>
      </c>
      <c r="AE2478">
        <v>1630000</v>
      </c>
      <c r="AF2478">
        <v>0</v>
      </c>
      <c r="AG2478">
        <v>0</v>
      </c>
      <c r="AH2478">
        <v>37800</v>
      </c>
      <c r="AI2478">
        <v>0.17771532191035599</v>
      </c>
      <c r="AJ2478">
        <v>0.18043176252837501</v>
      </c>
      <c r="AK2478" s="1">
        <f t="shared" si="458"/>
        <v>9.5379389078782073E-2</v>
      </c>
      <c r="AL2478" s="1">
        <f t="shared" si="464"/>
        <v>9.7249236051169891E-2</v>
      </c>
      <c r="AM2478">
        <f t="shared" si="465"/>
        <v>9.5989034762850242E-2</v>
      </c>
      <c r="AN2478">
        <f t="shared" si="466"/>
        <v>9.8196844644507689E-2</v>
      </c>
      <c r="AO2478">
        <f t="shared" si="467"/>
        <v>8.3854309083007172E-2</v>
      </c>
      <c r="AP2478">
        <f t="shared" si="468"/>
        <v>8.1984462110619355E-2</v>
      </c>
      <c r="AQ2478">
        <f t="shared" si="469"/>
        <v>42.8523834202473</v>
      </c>
    </row>
    <row r="2479" spans="1:43" x14ac:dyDescent="0.2">
      <c r="A2479">
        <v>47167</v>
      </c>
      <c r="B2479">
        <v>15</v>
      </c>
      <c r="C2479">
        <v>47</v>
      </c>
      <c r="D2479" t="s">
        <v>592</v>
      </c>
      <c r="E2479">
        <v>167</v>
      </c>
      <c r="F2479" t="s">
        <v>1576</v>
      </c>
      <c r="G2479" t="s">
        <v>1577</v>
      </c>
      <c r="H2479" t="s">
        <v>43</v>
      </c>
      <c r="I2479">
        <v>43</v>
      </c>
      <c r="J2479">
        <v>14</v>
      </c>
      <c r="K2479">
        <v>65</v>
      </c>
      <c r="L2479">
        <v>58</v>
      </c>
      <c r="M2479">
        <v>18</v>
      </c>
      <c r="N2479">
        <v>83</v>
      </c>
      <c r="O2479">
        <v>71</v>
      </c>
      <c r="P2479">
        <v>24</v>
      </c>
      <c r="Q2479">
        <v>98</v>
      </c>
      <c r="R2479">
        <v>1200</v>
      </c>
      <c r="S2479">
        <v>0.95465662744310198</v>
      </c>
      <c r="T2479">
        <f t="shared" si="459"/>
        <v>1</v>
      </c>
      <c r="U2479">
        <f t="shared" si="460"/>
        <v>1145.5879529317224</v>
      </c>
      <c r="V2479">
        <f t="shared" si="461"/>
        <v>954.65662744310202</v>
      </c>
      <c r="W2479">
        <v>24.69</v>
      </c>
      <c r="X2479">
        <f t="shared" si="462"/>
        <v>23.570472131570188</v>
      </c>
      <c r="Y2479">
        <v>0</v>
      </c>
      <c r="Z2479">
        <v>0</v>
      </c>
      <c r="AA2479">
        <v>0</v>
      </c>
      <c r="AB2479" s="2">
        <v>0.1</v>
      </c>
      <c r="AC2479">
        <v>25</v>
      </c>
      <c r="AD2479">
        <f t="shared" si="463"/>
        <v>0.11016807219002084</v>
      </c>
      <c r="AE2479">
        <v>1630000</v>
      </c>
      <c r="AF2479">
        <v>0</v>
      </c>
      <c r="AG2479">
        <v>0</v>
      </c>
      <c r="AH2479">
        <v>37800</v>
      </c>
      <c r="AI2479">
        <v>0.185477491095108</v>
      </c>
      <c r="AJ2479">
        <v>0.187045642634</v>
      </c>
      <c r="AK2479" s="1">
        <f t="shared" si="458"/>
        <v>9.2183205289206455E-2</v>
      </c>
      <c r="AL2479" s="1">
        <f t="shared" si="464"/>
        <v>9.3974799809161486E-2</v>
      </c>
      <c r="AM2479">
        <f t="shared" si="465"/>
        <v>9.2767337511158274E-2</v>
      </c>
      <c r="AN2479">
        <f t="shared" si="466"/>
        <v>9.4882751308913507E-2</v>
      </c>
      <c r="AO2479">
        <f t="shared" si="467"/>
        <v>8.1028739717288203E-2</v>
      </c>
      <c r="AP2479">
        <f t="shared" si="468"/>
        <v>7.9237145197333173E-2</v>
      </c>
      <c r="AQ2479">
        <f t="shared" si="469"/>
        <v>41.059025918407585</v>
      </c>
    </row>
    <row r="2480" spans="1:43" x14ac:dyDescent="0.2">
      <c r="A2480">
        <v>47169</v>
      </c>
      <c r="B2480">
        <v>15</v>
      </c>
      <c r="C2480">
        <v>47</v>
      </c>
      <c r="D2480" t="s">
        <v>1601</v>
      </c>
      <c r="E2480">
        <v>169</v>
      </c>
      <c r="F2480" t="s">
        <v>1576</v>
      </c>
      <c r="G2480" t="s">
        <v>1577</v>
      </c>
      <c r="H2480" t="s">
        <v>43</v>
      </c>
      <c r="I2480">
        <v>43</v>
      </c>
      <c r="J2480">
        <v>14</v>
      </c>
      <c r="K2480">
        <v>65</v>
      </c>
      <c r="L2480">
        <v>58</v>
      </c>
      <c r="M2480">
        <v>18</v>
      </c>
      <c r="N2480">
        <v>83</v>
      </c>
      <c r="O2480">
        <v>71</v>
      </c>
      <c r="P2480">
        <v>24</v>
      </c>
      <c r="Q2480">
        <v>98</v>
      </c>
      <c r="R2480">
        <v>1200</v>
      </c>
      <c r="S2480">
        <v>0.94373883803685499</v>
      </c>
      <c r="T2480">
        <f t="shared" si="459"/>
        <v>1</v>
      </c>
      <c r="U2480">
        <f t="shared" si="460"/>
        <v>1132.4866056442261</v>
      </c>
      <c r="V2480">
        <f t="shared" si="461"/>
        <v>943.73883803685499</v>
      </c>
      <c r="W2480">
        <v>24.69</v>
      </c>
      <c r="X2480">
        <f t="shared" si="462"/>
        <v>23.300911911129951</v>
      </c>
      <c r="Y2480">
        <v>0</v>
      </c>
      <c r="Z2480">
        <v>0</v>
      </c>
      <c r="AA2480">
        <v>0</v>
      </c>
      <c r="AB2480" s="2">
        <v>0.1</v>
      </c>
      <c r="AC2480">
        <v>25</v>
      </c>
      <c r="AD2480">
        <f t="shared" si="463"/>
        <v>0.11016807219002084</v>
      </c>
      <c r="AE2480">
        <v>1630000</v>
      </c>
      <c r="AF2480">
        <v>0</v>
      </c>
      <c r="AG2480">
        <v>0</v>
      </c>
      <c r="AH2480">
        <v>37800</v>
      </c>
      <c r="AI2480">
        <v>0.17592105636346</v>
      </c>
      <c r="AJ2480">
        <v>0.176847421191375</v>
      </c>
      <c r="AK2480" s="1">
        <f t="shared" si="458"/>
        <v>9.6079299836592261E-2</v>
      </c>
      <c r="AL2480" s="1">
        <f t="shared" si="464"/>
        <v>9.796821787454707E-2</v>
      </c>
      <c r="AM2480">
        <f t="shared" si="465"/>
        <v>9.6695163458804675E-2</v>
      </c>
      <c r="AN2480">
        <f t="shared" si="466"/>
        <v>9.8925491379443023E-2</v>
      </c>
      <c r="AO2480">
        <f t="shared" si="467"/>
        <v>8.4474996572821814E-2</v>
      </c>
      <c r="AP2480">
        <f t="shared" si="468"/>
        <v>8.2586078534867005E-2</v>
      </c>
      <c r="AQ2480">
        <f t="shared" si="469"/>
        <v>43.289446252649071</v>
      </c>
    </row>
    <row r="2481" spans="1:43" x14ac:dyDescent="0.2">
      <c r="A2481">
        <v>47171</v>
      </c>
      <c r="B2481">
        <v>15</v>
      </c>
      <c r="C2481">
        <v>47</v>
      </c>
      <c r="D2481" t="s">
        <v>1602</v>
      </c>
      <c r="E2481">
        <v>171</v>
      </c>
      <c r="F2481" t="s">
        <v>1576</v>
      </c>
      <c r="G2481" t="s">
        <v>1577</v>
      </c>
      <c r="H2481" t="s">
        <v>43</v>
      </c>
      <c r="I2481">
        <v>43</v>
      </c>
      <c r="J2481">
        <v>14</v>
      </c>
      <c r="K2481">
        <v>65</v>
      </c>
      <c r="L2481">
        <v>58</v>
      </c>
      <c r="M2481">
        <v>18</v>
      </c>
      <c r="N2481">
        <v>83</v>
      </c>
      <c r="O2481">
        <v>71</v>
      </c>
      <c r="P2481">
        <v>24</v>
      </c>
      <c r="Q2481">
        <v>98</v>
      </c>
      <c r="R2481">
        <v>1200</v>
      </c>
      <c r="S2481">
        <v>0.92780437469482402</v>
      </c>
      <c r="T2481">
        <f t="shared" si="459"/>
        <v>1</v>
      </c>
      <c r="U2481">
        <f t="shared" si="460"/>
        <v>1113.3652496337888</v>
      </c>
      <c r="V2481">
        <f t="shared" si="461"/>
        <v>927.80437469482399</v>
      </c>
      <c r="W2481">
        <v>24.69</v>
      </c>
      <c r="X2481">
        <f t="shared" si="462"/>
        <v>22.907490011215206</v>
      </c>
      <c r="Y2481">
        <v>0</v>
      </c>
      <c r="Z2481">
        <v>0</v>
      </c>
      <c r="AA2481">
        <v>0</v>
      </c>
      <c r="AB2481" s="2">
        <v>0.1</v>
      </c>
      <c r="AC2481">
        <v>25</v>
      </c>
      <c r="AD2481">
        <f t="shared" si="463"/>
        <v>0.11016807219002084</v>
      </c>
      <c r="AE2481">
        <v>1630000</v>
      </c>
      <c r="AF2481">
        <v>0</v>
      </c>
      <c r="AG2481">
        <v>0</v>
      </c>
      <c r="AH2481">
        <v>37800</v>
      </c>
      <c r="AI2481">
        <v>0.172407285249669</v>
      </c>
      <c r="AJ2481">
        <v>0.17694270218262501</v>
      </c>
      <c r="AK2481" s="1">
        <f t="shared" si="458"/>
        <v>9.6382154047718466E-2</v>
      </c>
      <c r="AL2481" s="1">
        <f t="shared" si="464"/>
        <v>9.8309569447478332E-2</v>
      </c>
      <c r="AM2481">
        <f t="shared" si="465"/>
        <v>9.7010569365774998E-2</v>
      </c>
      <c r="AN2481">
        <f t="shared" si="466"/>
        <v>9.9286352800723371E-2</v>
      </c>
      <c r="AO2481">
        <f t="shared" si="467"/>
        <v>8.4773815790710569E-2</v>
      </c>
      <c r="AP2481">
        <f t="shared" si="468"/>
        <v>8.2846400390950703E-2</v>
      </c>
      <c r="AQ2481">
        <f t="shared" si="469"/>
        <v>44.171712947784911</v>
      </c>
    </row>
    <row r="2482" spans="1:43" x14ac:dyDescent="0.2">
      <c r="A2482">
        <v>47173</v>
      </c>
      <c r="B2482">
        <v>15</v>
      </c>
      <c r="C2482">
        <v>47</v>
      </c>
      <c r="D2482" t="s">
        <v>160</v>
      </c>
      <c r="E2482">
        <v>173</v>
      </c>
      <c r="F2482" t="s">
        <v>1576</v>
      </c>
      <c r="G2482" t="s">
        <v>1577</v>
      </c>
      <c r="H2482" t="s">
        <v>43</v>
      </c>
      <c r="I2482">
        <v>43</v>
      </c>
      <c r="J2482">
        <v>14</v>
      </c>
      <c r="K2482">
        <v>65</v>
      </c>
      <c r="L2482">
        <v>58</v>
      </c>
      <c r="M2482">
        <v>18</v>
      </c>
      <c r="N2482">
        <v>83</v>
      </c>
      <c r="O2482">
        <v>71</v>
      </c>
      <c r="P2482">
        <v>24</v>
      </c>
      <c r="Q2482">
        <v>98</v>
      </c>
      <c r="R2482">
        <v>1200</v>
      </c>
      <c r="S2482">
        <v>0.92907273769378695</v>
      </c>
      <c r="T2482">
        <f t="shared" si="459"/>
        <v>1</v>
      </c>
      <c r="U2482">
        <f t="shared" si="460"/>
        <v>1114.8872852325444</v>
      </c>
      <c r="V2482">
        <f t="shared" si="461"/>
        <v>929.07273769378696</v>
      </c>
      <c r="W2482">
        <v>24.69</v>
      </c>
      <c r="X2482">
        <f t="shared" si="462"/>
        <v>22.938805893659602</v>
      </c>
      <c r="Y2482">
        <v>0</v>
      </c>
      <c r="Z2482">
        <v>0</v>
      </c>
      <c r="AA2482">
        <v>0</v>
      </c>
      <c r="AB2482" s="2">
        <v>0.1</v>
      </c>
      <c r="AC2482">
        <v>25</v>
      </c>
      <c r="AD2482">
        <f t="shared" si="463"/>
        <v>0.11016807219002084</v>
      </c>
      <c r="AE2482">
        <v>1630000</v>
      </c>
      <c r="AF2482">
        <v>0</v>
      </c>
      <c r="AG2482">
        <v>0</v>
      </c>
      <c r="AH2482">
        <v>37800</v>
      </c>
      <c r="AI2482">
        <v>0.17832758293119</v>
      </c>
      <c r="AJ2482">
        <v>0.180445845301625</v>
      </c>
      <c r="AK2482" s="1">
        <f t="shared" si="458"/>
        <v>9.3309748532606457E-2</v>
      </c>
      <c r="AL2482" s="1">
        <f t="shared" si="464"/>
        <v>9.5173175665745055E-2</v>
      </c>
      <c r="AM2482">
        <f t="shared" si="465"/>
        <v>9.3917301089617447E-2</v>
      </c>
      <c r="AN2482">
        <f t="shared" si="466"/>
        <v>9.6117530787044644E-2</v>
      </c>
      <c r="AO2482">
        <f t="shared" si="467"/>
        <v>8.2068905664817379E-2</v>
      </c>
      <c r="AP2482">
        <f t="shared" si="468"/>
        <v>8.0205478531678781E-2</v>
      </c>
      <c r="AQ2482">
        <f t="shared" si="469"/>
        <v>42.705256186272649</v>
      </c>
    </row>
    <row r="2483" spans="1:43" x14ac:dyDescent="0.2">
      <c r="A2483">
        <v>47175</v>
      </c>
      <c r="B2483">
        <v>15</v>
      </c>
      <c r="C2483">
        <v>47</v>
      </c>
      <c r="D2483" t="s">
        <v>161</v>
      </c>
      <c r="E2483">
        <v>175</v>
      </c>
      <c r="F2483" t="s">
        <v>1576</v>
      </c>
      <c r="G2483" t="s">
        <v>1577</v>
      </c>
      <c r="H2483" t="s">
        <v>43</v>
      </c>
      <c r="I2483">
        <v>43</v>
      </c>
      <c r="J2483">
        <v>14</v>
      </c>
      <c r="K2483">
        <v>65</v>
      </c>
      <c r="L2483">
        <v>58</v>
      </c>
      <c r="M2483">
        <v>18</v>
      </c>
      <c r="N2483">
        <v>83</v>
      </c>
      <c r="O2483">
        <v>71</v>
      </c>
      <c r="P2483">
        <v>24</v>
      </c>
      <c r="Q2483">
        <v>98</v>
      </c>
      <c r="R2483">
        <v>1200</v>
      </c>
      <c r="S2483">
        <v>0.93278562029202805</v>
      </c>
      <c r="T2483">
        <f t="shared" si="459"/>
        <v>1</v>
      </c>
      <c r="U2483">
        <f t="shared" si="460"/>
        <v>1119.3427443504336</v>
      </c>
      <c r="V2483">
        <f t="shared" si="461"/>
        <v>932.78562029202806</v>
      </c>
      <c r="W2483">
        <v>24.69</v>
      </c>
      <c r="X2483">
        <f t="shared" si="462"/>
        <v>23.030476965010173</v>
      </c>
      <c r="Y2483">
        <v>0</v>
      </c>
      <c r="Z2483">
        <v>0</v>
      </c>
      <c r="AA2483">
        <v>0</v>
      </c>
      <c r="AB2483" s="2">
        <v>0.1</v>
      </c>
      <c r="AC2483">
        <v>25</v>
      </c>
      <c r="AD2483">
        <f t="shared" si="463"/>
        <v>0.11016807219002084</v>
      </c>
      <c r="AE2483">
        <v>1630000</v>
      </c>
      <c r="AF2483">
        <v>0</v>
      </c>
      <c r="AG2483">
        <v>0</v>
      </c>
      <c r="AH2483">
        <v>37800</v>
      </c>
      <c r="AI2483">
        <v>0.176498620972911</v>
      </c>
      <c r="AJ2483">
        <v>0.178828354548625</v>
      </c>
      <c r="AK2483" s="1">
        <f t="shared" si="458"/>
        <v>9.4653428971279513E-2</v>
      </c>
      <c r="AL2483" s="1">
        <f t="shared" si="464"/>
        <v>9.653616581528017E-2</v>
      </c>
      <c r="AM2483">
        <f t="shared" si="465"/>
        <v>9.5267277274445922E-2</v>
      </c>
      <c r="AN2483">
        <f t="shared" si="466"/>
        <v>9.749030678976342E-2</v>
      </c>
      <c r="AO2483">
        <f t="shared" si="467"/>
        <v>8.3243191509172795E-2</v>
      </c>
      <c r="AP2483">
        <f t="shared" si="468"/>
        <v>8.1360454665172138E-2</v>
      </c>
      <c r="AQ2483">
        <f t="shared" si="469"/>
        <v>43.147788193337114</v>
      </c>
    </row>
    <row r="2484" spans="1:43" x14ac:dyDescent="0.2">
      <c r="A2484">
        <v>47177</v>
      </c>
      <c r="B2484">
        <v>15</v>
      </c>
      <c r="C2484">
        <v>47</v>
      </c>
      <c r="D2484" t="s">
        <v>455</v>
      </c>
      <c r="E2484">
        <v>177</v>
      </c>
      <c r="F2484" t="s">
        <v>1576</v>
      </c>
      <c r="G2484" t="s">
        <v>1577</v>
      </c>
      <c r="H2484" t="s">
        <v>43</v>
      </c>
      <c r="I2484">
        <v>43</v>
      </c>
      <c r="J2484">
        <v>14</v>
      </c>
      <c r="K2484">
        <v>65</v>
      </c>
      <c r="L2484">
        <v>58</v>
      </c>
      <c r="M2484">
        <v>18</v>
      </c>
      <c r="N2484">
        <v>83</v>
      </c>
      <c r="O2484">
        <v>71</v>
      </c>
      <c r="P2484">
        <v>24</v>
      </c>
      <c r="Q2484">
        <v>98</v>
      </c>
      <c r="R2484">
        <v>1200</v>
      </c>
      <c r="S2484">
        <v>0.934731969466576</v>
      </c>
      <c r="T2484">
        <f t="shared" si="459"/>
        <v>1</v>
      </c>
      <c r="U2484">
        <f t="shared" si="460"/>
        <v>1121.6783633598911</v>
      </c>
      <c r="V2484">
        <f t="shared" si="461"/>
        <v>934.73196946657595</v>
      </c>
      <c r="W2484">
        <v>24.69</v>
      </c>
      <c r="X2484">
        <f t="shared" si="462"/>
        <v>23.078532326129764</v>
      </c>
      <c r="Y2484">
        <v>0</v>
      </c>
      <c r="Z2484">
        <v>0</v>
      </c>
      <c r="AA2484">
        <v>0</v>
      </c>
      <c r="AB2484" s="2">
        <v>0.1</v>
      </c>
      <c r="AC2484">
        <v>25</v>
      </c>
      <c r="AD2484">
        <f t="shared" si="463"/>
        <v>0.11016807219002084</v>
      </c>
      <c r="AE2484">
        <v>1630000</v>
      </c>
      <c r="AF2484">
        <v>0</v>
      </c>
      <c r="AG2484">
        <v>0</v>
      </c>
      <c r="AH2484">
        <v>37800</v>
      </c>
      <c r="AI2484">
        <v>0.17806950658607701</v>
      </c>
      <c r="AJ2484">
        <v>0.18020413912137501</v>
      </c>
      <c r="AK2484" s="1">
        <f t="shared" si="458"/>
        <v>9.4014180966236593E-2</v>
      </c>
      <c r="AL2484" s="1">
        <f t="shared" si="464"/>
        <v>9.5880308766508632E-2</v>
      </c>
      <c r="AM2484">
        <f t="shared" si="465"/>
        <v>9.4622614049882287E-2</v>
      </c>
      <c r="AN2484">
        <f t="shared" si="466"/>
        <v>9.6826032542795079E-2</v>
      </c>
      <c r="AO2484">
        <f t="shared" si="467"/>
        <v>8.2677109415187577E-2</v>
      </c>
      <c r="AP2484">
        <f t="shared" si="468"/>
        <v>8.0810981614915539E-2</v>
      </c>
      <c r="AQ2484">
        <f t="shared" si="469"/>
        <v>42.767148964238764</v>
      </c>
    </row>
    <row r="2485" spans="1:43" x14ac:dyDescent="0.2">
      <c r="A2485">
        <v>47179</v>
      </c>
      <c r="B2485">
        <v>15</v>
      </c>
      <c r="C2485">
        <v>47</v>
      </c>
      <c r="D2485" t="s">
        <v>83</v>
      </c>
      <c r="E2485">
        <v>179</v>
      </c>
      <c r="F2485" t="s">
        <v>1576</v>
      </c>
      <c r="G2485" t="s">
        <v>1577</v>
      </c>
      <c r="H2485" t="s">
        <v>43</v>
      </c>
      <c r="I2485">
        <v>43</v>
      </c>
      <c r="J2485">
        <v>14</v>
      </c>
      <c r="K2485">
        <v>65</v>
      </c>
      <c r="L2485">
        <v>58</v>
      </c>
      <c r="M2485">
        <v>18</v>
      </c>
      <c r="N2485">
        <v>83</v>
      </c>
      <c r="O2485">
        <v>71</v>
      </c>
      <c r="P2485">
        <v>24</v>
      </c>
      <c r="Q2485">
        <v>98</v>
      </c>
      <c r="R2485">
        <v>1200</v>
      </c>
      <c r="S2485">
        <v>0.92985038246427298</v>
      </c>
      <c r="T2485">
        <f t="shared" si="459"/>
        <v>1</v>
      </c>
      <c r="U2485">
        <f t="shared" si="460"/>
        <v>1115.8204589571276</v>
      </c>
      <c r="V2485">
        <f t="shared" si="461"/>
        <v>929.85038246427303</v>
      </c>
      <c r="W2485">
        <v>24.69</v>
      </c>
      <c r="X2485">
        <f t="shared" si="462"/>
        <v>22.958005943042902</v>
      </c>
      <c r="Y2485">
        <v>0</v>
      </c>
      <c r="Z2485">
        <v>0</v>
      </c>
      <c r="AA2485">
        <v>0</v>
      </c>
      <c r="AB2485" s="2">
        <v>0.1</v>
      </c>
      <c r="AC2485">
        <v>25</v>
      </c>
      <c r="AD2485">
        <f t="shared" si="463"/>
        <v>0.11016807219002084</v>
      </c>
      <c r="AE2485">
        <v>1630000</v>
      </c>
      <c r="AF2485">
        <v>0</v>
      </c>
      <c r="AG2485">
        <v>0</v>
      </c>
      <c r="AH2485">
        <v>37800</v>
      </c>
      <c r="AI2485">
        <v>0.17247672283037899</v>
      </c>
      <c r="AJ2485">
        <v>0.17618811396487499</v>
      </c>
      <c r="AK2485" s="1">
        <f t="shared" si="458"/>
        <v>9.6555809224438502E-2</v>
      </c>
      <c r="AL2485" s="1">
        <f t="shared" si="464"/>
        <v>9.848244866405613E-2</v>
      </c>
      <c r="AM2485">
        <f t="shared" si="465"/>
        <v>9.7183971548127732E-2</v>
      </c>
      <c r="AN2485">
        <f t="shared" si="466"/>
        <v>9.9458838773089336E-2</v>
      </c>
      <c r="AO2485">
        <f t="shared" si="467"/>
        <v>8.4922307155444549E-2</v>
      </c>
      <c r="AP2485">
        <f t="shared" si="468"/>
        <v>8.2995667715826921E-2</v>
      </c>
      <c r="AQ2485">
        <f t="shared" si="469"/>
        <v>44.153929812573523</v>
      </c>
    </row>
    <row r="2486" spans="1:43" x14ac:dyDescent="0.2">
      <c r="A2486">
        <v>47181</v>
      </c>
      <c r="B2486">
        <v>15</v>
      </c>
      <c r="C2486">
        <v>47</v>
      </c>
      <c r="D2486" t="s">
        <v>456</v>
      </c>
      <c r="E2486">
        <v>181</v>
      </c>
      <c r="F2486" t="s">
        <v>1576</v>
      </c>
      <c r="G2486" t="s">
        <v>1577</v>
      </c>
      <c r="H2486" t="s">
        <v>43</v>
      </c>
      <c r="I2486">
        <v>43</v>
      </c>
      <c r="J2486">
        <v>14</v>
      </c>
      <c r="K2486">
        <v>65</v>
      </c>
      <c r="L2486">
        <v>58</v>
      </c>
      <c r="M2486">
        <v>18</v>
      </c>
      <c r="N2486">
        <v>83</v>
      </c>
      <c r="O2486">
        <v>71</v>
      </c>
      <c r="P2486">
        <v>24</v>
      </c>
      <c r="Q2486">
        <v>98</v>
      </c>
      <c r="R2486">
        <v>1200</v>
      </c>
      <c r="S2486">
        <v>0.94234403371810904</v>
      </c>
      <c r="T2486">
        <f t="shared" si="459"/>
        <v>1</v>
      </c>
      <c r="U2486">
        <f t="shared" si="460"/>
        <v>1130.812840461731</v>
      </c>
      <c r="V2486">
        <f t="shared" si="461"/>
        <v>942.34403371810902</v>
      </c>
      <c r="W2486">
        <v>24.69</v>
      </c>
      <c r="X2486">
        <f t="shared" si="462"/>
        <v>23.266474192500112</v>
      </c>
      <c r="Y2486">
        <v>0</v>
      </c>
      <c r="Z2486">
        <v>0</v>
      </c>
      <c r="AA2486">
        <v>0</v>
      </c>
      <c r="AB2486" s="2">
        <v>0.1</v>
      </c>
      <c r="AC2486">
        <v>25</v>
      </c>
      <c r="AD2486">
        <f t="shared" si="463"/>
        <v>0.11016807219002084</v>
      </c>
      <c r="AE2486">
        <v>1630000</v>
      </c>
      <c r="AF2486">
        <v>0</v>
      </c>
      <c r="AG2486">
        <v>0</v>
      </c>
      <c r="AH2486">
        <v>37800</v>
      </c>
      <c r="AI2486">
        <v>0.18168331466836399</v>
      </c>
      <c r="AJ2486">
        <v>0.18315602879974999</v>
      </c>
      <c r="AK2486" s="1">
        <f t="shared" si="458"/>
        <v>9.2894556627723793E-2</v>
      </c>
      <c r="AL2486" s="1">
        <f t="shared" si="464"/>
        <v>9.4723565842067828E-2</v>
      </c>
      <c r="AM2486">
        <f t="shared" si="465"/>
        <v>9.3490887552185389E-2</v>
      </c>
      <c r="AN2486">
        <f t="shared" si="466"/>
        <v>9.5650478511607365E-2</v>
      </c>
      <c r="AO2486">
        <f t="shared" si="467"/>
        <v>8.1677604720001601E-2</v>
      </c>
      <c r="AP2486">
        <f t="shared" si="468"/>
        <v>7.9848595505657566E-2</v>
      </c>
      <c r="AQ2486">
        <f t="shared" si="469"/>
        <v>41.916480487249288</v>
      </c>
    </row>
    <row r="2487" spans="1:43" x14ac:dyDescent="0.2">
      <c r="A2487">
        <v>47183</v>
      </c>
      <c r="B2487">
        <v>15</v>
      </c>
      <c r="C2487">
        <v>47</v>
      </c>
      <c r="D2487" t="s">
        <v>1603</v>
      </c>
      <c r="E2487">
        <v>183</v>
      </c>
      <c r="F2487" t="s">
        <v>1576</v>
      </c>
      <c r="G2487" t="s">
        <v>1577</v>
      </c>
      <c r="H2487" t="s">
        <v>43</v>
      </c>
      <c r="I2487">
        <v>43</v>
      </c>
      <c r="J2487">
        <v>14</v>
      </c>
      <c r="K2487">
        <v>65</v>
      </c>
      <c r="L2487">
        <v>58</v>
      </c>
      <c r="M2487">
        <v>18</v>
      </c>
      <c r="N2487">
        <v>83</v>
      </c>
      <c r="O2487">
        <v>71</v>
      </c>
      <c r="P2487">
        <v>24</v>
      </c>
      <c r="Q2487">
        <v>98</v>
      </c>
      <c r="R2487">
        <v>1200</v>
      </c>
      <c r="S2487">
        <v>0.95966681838035595</v>
      </c>
      <c r="T2487">
        <f t="shared" si="459"/>
        <v>1</v>
      </c>
      <c r="U2487">
        <f t="shared" si="460"/>
        <v>1151.6001820564272</v>
      </c>
      <c r="V2487">
        <f t="shared" si="461"/>
        <v>959.66681838035595</v>
      </c>
      <c r="W2487">
        <v>24.69</v>
      </c>
      <c r="X2487">
        <f t="shared" si="462"/>
        <v>23.694173745810989</v>
      </c>
      <c r="Y2487">
        <v>0</v>
      </c>
      <c r="Z2487">
        <v>0</v>
      </c>
      <c r="AA2487">
        <v>0</v>
      </c>
      <c r="AB2487" s="2">
        <v>0.1</v>
      </c>
      <c r="AC2487">
        <v>25</v>
      </c>
      <c r="AD2487">
        <f t="shared" si="463"/>
        <v>0.11016807219002084</v>
      </c>
      <c r="AE2487">
        <v>1630000</v>
      </c>
      <c r="AF2487">
        <v>0</v>
      </c>
      <c r="AG2487">
        <v>0</v>
      </c>
      <c r="AH2487">
        <v>37800</v>
      </c>
      <c r="AI2487">
        <v>0.182969230445859</v>
      </c>
      <c r="AJ2487">
        <v>0.183952376114625</v>
      </c>
      <c r="AK2487" s="1">
        <f t="shared" si="458"/>
        <v>9.3937336706815214E-2</v>
      </c>
      <c r="AL2487" s="1">
        <f t="shared" si="464"/>
        <v>9.5753491564171594E-2</v>
      </c>
      <c r="AM2487">
        <f t="shared" si="465"/>
        <v>9.4529476591381723E-2</v>
      </c>
      <c r="AN2487">
        <f t="shared" si="466"/>
        <v>9.6673889850810699E-2</v>
      </c>
      <c r="AO2487">
        <f t="shared" si="467"/>
        <v>8.2561084096220858E-2</v>
      </c>
      <c r="AP2487">
        <f t="shared" si="468"/>
        <v>8.0744929238864477E-2</v>
      </c>
      <c r="AQ2487">
        <f t="shared" si="469"/>
        <v>41.621889623723931</v>
      </c>
    </row>
    <row r="2488" spans="1:43" x14ac:dyDescent="0.2">
      <c r="A2488">
        <v>47185</v>
      </c>
      <c r="B2488">
        <v>15</v>
      </c>
      <c r="C2488">
        <v>47</v>
      </c>
      <c r="D2488" t="s">
        <v>162</v>
      </c>
      <c r="E2488">
        <v>185</v>
      </c>
      <c r="F2488" t="s">
        <v>1576</v>
      </c>
      <c r="G2488" t="s">
        <v>1577</v>
      </c>
      <c r="H2488" t="s">
        <v>43</v>
      </c>
      <c r="I2488">
        <v>43</v>
      </c>
      <c r="J2488">
        <v>14</v>
      </c>
      <c r="K2488">
        <v>65</v>
      </c>
      <c r="L2488">
        <v>58</v>
      </c>
      <c r="M2488">
        <v>18</v>
      </c>
      <c r="N2488">
        <v>83</v>
      </c>
      <c r="O2488">
        <v>71</v>
      </c>
      <c r="P2488">
        <v>24</v>
      </c>
      <c r="Q2488">
        <v>98</v>
      </c>
      <c r="R2488">
        <v>1200</v>
      </c>
      <c r="S2488">
        <v>0.93559600548310695</v>
      </c>
      <c r="T2488">
        <f t="shared" si="459"/>
        <v>1</v>
      </c>
      <c r="U2488">
        <f t="shared" si="460"/>
        <v>1122.7152065797284</v>
      </c>
      <c r="V2488">
        <f t="shared" si="461"/>
        <v>935.59600548310698</v>
      </c>
      <c r="W2488">
        <v>24.69</v>
      </c>
      <c r="X2488">
        <f t="shared" si="462"/>
        <v>23.099865375377913</v>
      </c>
      <c r="Y2488">
        <v>0</v>
      </c>
      <c r="Z2488">
        <v>0</v>
      </c>
      <c r="AA2488">
        <v>0</v>
      </c>
      <c r="AB2488" s="2">
        <v>0.1</v>
      </c>
      <c r="AC2488">
        <v>25</v>
      </c>
      <c r="AD2488">
        <f t="shared" si="463"/>
        <v>0.11016807219002084</v>
      </c>
      <c r="AE2488">
        <v>1630000</v>
      </c>
      <c r="AF2488">
        <v>0</v>
      </c>
      <c r="AG2488">
        <v>0</v>
      </c>
      <c r="AH2488">
        <v>37800</v>
      </c>
      <c r="AI2488">
        <v>0.17632447846879601</v>
      </c>
      <c r="AJ2488">
        <v>0.17905949095562501</v>
      </c>
      <c r="AK2488" s="1">
        <f t="shared" si="458"/>
        <v>9.5032373586846325E-2</v>
      </c>
      <c r="AL2488" s="1">
        <f t="shared" si="464"/>
        <v>9.691696986926103E-2</v>
      </c>
      <c r="AM2488">
        <f t="shared" si="465"/>
        <v>9.5646828142086124E-2</v>
      </c>
      <c r="AN2488">
        <f t="shared" si="466"/>
        <v>9.7872053177446447E-2</v>
      </c>
      <c r="AO2488">
        <f t="shared" si="467"/>
        <v>8.3570777194913723E-2</v>
      </c>
      <c r="AP2488">
        <f t="shared" si="468"/>
        <v>8.1686180912499018E-2</v>
      </c>
      <c r="AQ2488">
        <f t="shared" si="469"/>
        <v>43.190402037700991</v>
      </c>
    </row>
    <row r="2489" spans="1:43" x14ac:dyDescent="0.2">
      <c r="A2489">
        <v>47187</v>
      </c>
      <c r="B2489">
        <v>15</v>
      </c>
      <c r="C2489">
        <v>47</v>
      </c>
      <c r="D2489" t="s">
        <v>553</v>
      </c>
      <c r="E2489">
        <v>187</v>
      </c>
      <c r="F2489" t="s">
        <v>1576</v>
      </c>
      <c r="G2489" t="s">
        <v>1577</v>
      </c>
      <c r="H2489" t="s">
        <v>43</v>
      </c>
      <c r="I2489">
        <v>43</v>
      </c>
      <c r="J2489">
        <v>14</v>
      </c>
      <c r="K2489">
        <v>65</v>
      </c>
      <c r="L2489">
        <v>58</v>
      </c>
      <c r="M2489">
        <v>18</v>
      </c>
      <c r="N2489">
        <v>83</v>
      </c>
      <c r="O2489">
        <v>71</v>
      </c>
      <c r="P2489">
        <v>24</v>
      </c>
      <c r="Q2489">
        <v>98</v>
      </c>
      <c r="R2489">
        <v>1200</v>
      </c>
      <c r="S2489">
        <v>0.94362363417943296</v>
      </c>
      <c r="T2489">
        <f t="shared" si="459"/>
        <v>1</v>
      </c>
      <c r="U2489">
        <f t="shared" si="460"/>
        <v>1132.3483610153196</v>
      </c>
      <c r="V2489">
        <f t="shared" si="461"/>
        <v>943.623634179433</v>
      </c>
      <c r="W2489">
        <v>24.69</v>
      </c>
      <c r="X2489">
        <f t="shared" si="462"/>
        <v>23.298067527890201</v>
      </c>
      <c r="Y2489">
        <v>0</v>
      </c>
      <c r="Z2489">
        <v>0</v>
      </c>
      <c r="AA2489">
        <v>0</v>
      </c>
      <c r="AB2489" s="2">
        <v>0.1</v>
      </c>
      <c r="AC2489">
        <v>25</v>
      </c>
      <c r="AD2489">
        <f t="shared" si="463"/>
        <v>0.11016807219002084</v>
      </c>
      <c r="AE2489">
        <v>1630000</v>
      </c>
      <c r="AF2489">
        <v>0</v>
      </c>
      <c r="AG2489">
        <v>0</v>
      </c>
      <c r="AH2489">
        <v>37800</v>
      </c>
      <c r="AI2489">
        <v>0.17897897495920301</v>
      </c>
      <c r="AJ2489">
        <v>0.18095722645324999</v>
      </c>
      <c r="AK2489" s="1">
        <f t="shared" si="458"/>
        <v>9.4426223099900675E-2</v>
      </c>
      <c r="AL2489" s="1">
        <f t="shared" si="464"/>
        <v>9.6282868310304581E-2</v>
      </c>
      <c r="AM2489">
        <f t="shared" si="465"/>
        <v>9.5031564476004388E-2</v>
      </c>
      <c r="AN2489">
        <f t="shared" si="466"/>
        <v>9.7223786461436201E-2</v>
      </c>
      <c r="AO2489">
        <f t="shared" si="467"/>
        <v>8.3021802428892011E-2</v>
      </c>
      <c r="AP2489">
        <f t="shared" si="468"/>
        <v>8.1165157218488104E-2</v>
      </c>
      <c r="AQ2489">
        <f t="shared" si="469"/>
        <v>42.549830871984582</v>
      </c>
    </row>
    <row r="2490" spans="1:43" x14ac:dyDescent="0.2">
      <c r="A2490">
        <v>47189</v>
      </c>
      <c r="B2490">
        <v>15</v>
      </c>
      <c r="C2490">
        <v>47</v>
      </c>
      <c r="D2490" t="s">
        <v>714</v>
      </c>
      <c r="E2490">
        <v>189</v>
      </c>
      <c r="F2490" t="s">
        <v>1576</v>
      </c>
      <c r="G2490" t="s">
        <v>1577</v>
      </c>
      <c r="H2490" t="s">
        <v>43</v>
      </c>
      <c r="I2490">
        <v>43</v>
      </c>
      <c r="J2490">
        <v>14</v>
      </c>
      <c r="K2490">
        <v>65</v>
      </c>
      <c r="L2490">
        <v>58</v>
      </c>
      <c r="M2490">
        <v>18</v>
      </c>
      <c r="N2490">
        <v>83</v>
      </c>
      <c r="O2490">
        <v>71</v>
      </c>
      <c r="P2490">
        <v>24</v>
      </c>
      <c r="Q2490">
        <v>98</v>
      </c>
      <c r="R2490">
        <v>1200</v>
      </c>
      <c r="S2490">
        <v>0.94216110156132604</v>
      </c>
      <c r="T2490">
        <f t="shared" si="459"/>
        <v>1</v>
      </c>
      <c r="U2490">
        <f t="shared" si="460"/>
        <v>1130.5933218735913</v>
      </c>
      <c r="V2490">
        <f t="shared" si="461"/>
        <v>942.16110156132606</v>
      </c>
      <c r="W2490">
        <v>24.69</v>
      </c>
      <c r="X2490">
        <f t="shared" si="462"/>
        <v>23.261957597549141</v>
      </c>
      <c r="Y2490">
        <v>0</v>
      </c>
      <c r="Z2490">
        <v>0</v>
      </c>
      <c r="AA2490">
        <v>0</v>
      </c>
      <c r="AB2490" s="2">
        <v>0.1</v>
      </c>
      <c r="AC2490">
        <v>25</v>
      </c>
      <c r="AD2490">
        <f t="shared" si="463"/>
        <v>0.11016807219002084</v>
      </c>
      <c r="AE2490">
        <v>1630000</v>
      </c>
      <c r="AF2490">
        <v>0</v>
      </c>
      <c r="AG2490">
        <v>0</v>
      </c>
      <c r="AH2490">
        <v>37800</v>
      </c>
      <c r="AI2490">
        <v>0.17591010576774499</v>
      </c>
      <c r="AJ2490">
        <v>0.1781386583165</v>
      </c>
      <c r="AK2490" s="1">
        <f t="shared" si="458"/>
        <v>9.5924646127578783E-2</v>
      </c>
      <c r="AL2490" s="1">
        <f t="shared" si="464"/>
        <v>9.7813681752739176E-2</v>
      </c>
      <c r="AM2490">
        <f t="shared" si="465"/>
        <v>9.6540548087972577E-2</v>
      </c>
      <c r="AN2490">
        <f t="shared" si="466"/>
        <v>9.8771014848953634E-2</v>
      </c>
      <c r="AO2490">
        <f t="shared" si="467"/>
        <v>8.4342179767499359E-2</v>
      </c>
      <c r="AP2490">
        <f t="shared" si="468"/>
        <v>8.2453144142338966E-2</v>
      </c>
      <c r="AQ2490">
        <f t="shared" si="469"/>
        <v>43.292141067836475</v>
      </c>
    </row>
    <row r="2491" spans="1:43" x14ac:dyDescent="0.2">
      <c r="A2491">
        <v>48001</v>
      </c>
      <c r="B2491">
        <v>1</v>
      </c>
      <c r="C2491">
        <v>48</v>
      </c>
      <c r="D2491" t="s">
        <v>650</v>
      </c>
      <c r="E2491">
        <v>1</v>
      </c>
      <c r="F2491" t="s">
        <v>1604</v>
      </c>
      <c r="G2491" t="s">
        <v>1605</v>
      </c>
      <c r="H2491" t="s">
        <v>1606</v>
      </c>
      <c r="I2491">
        <v>43</v>
      </c>
      <c r="J2491">
        <v>14</v>
      </c>
      <c r="K2491">
        <v>65</v>
      </c>
      <c r="L2491">
        <v>58</v>
      </c>
      <c r="M2491">
        <v>18</v>
      </c>
      <c r="N2491">
        <v>83</v>
      </c>
      <c r="O2491">
        <v>71</v>
      </c>
      <c r="P2491">
        <v>24</v>
      </c>
      <c r="Q2491">
        <v>98</v>
      </c>
      <c r="R2491">
        <v>1200</v>
      </c>
      <c r="S2491">
        <v>0.93532707599493203</v>
      </c>
      <c r="T2491">
        <f t="shared" si="459"/>
        <v>1</v>
      </c>
      <c r="U2491">
        <f t="shared" si="460"/>
        <v>1122.3924911939184</v>
      </c>
      <c r="V2491">
        <f t="shared" si="461"/>
        <v>935.32707599493199</v>
      </c>
      <c r="W2491">
        <v>24.69</v>
      </c>
      <c r="X2491">
        <f t="shared" si="462"/>
        <v>23.093225506314873</v>
      </c>
      <c r="Y2491">
        <v>0</v>
      </c>
      <c r="Z2491">
        <v>0</v>
      </c>
      <c r="AA2491">
        <v>0</v>
      </c>
      <c r="AB2491" s="2">
        <v>0.1</v>
      </c>
      <c r="AC2491">
        <v>25</v>
      </c>
      <c r="AD2491">
        <f t="shared" si="463"/>
        <v>0.11016807219002084</v>
      </c>
      <c r="AE2491">
        <v>1630000</v>
      </c>
      <c r="AF2491">
        <v>0</v>
      </c>
      <c r="AG2491">
        <v>0</v>
      </c>
      <c r="AH2491">
        <v>37800</v>
      </c>
      <c r="AI2491">
        <v>0.19044268799282699</v>
      </c>
      <c r="AJ2491">
        <v>0.19407170689125</v>
      </c>
      <c r="AK2491" s="1">
        <f t="shared" si="458"/>
        <v>8.796198665916094E-2</v>
      </c>
      <c r="AL2491" s="1">
        <f t="shared" si="464"/>
        <v>8.9706870960696961E-2</v>
      </c>
      <c r="AM2491">
        <f t="shared" si="465"/>
        <v>8.8530889462084594E-2</v>
      </c>
      <c r="AN2491">
        <f t="shared" si="466"/>
        <v>9.0591150467486878E-2</v>
      </c>
      <c r="AO2491">
        <f t="shared" si="467"/>
        <v>7.7353631978417964E-2</v>
      </c>
      <c r="AP2491">
        <f t="shared" si="468"/>
        <v>7.5608747676881943E-2</v>
      </c>
      <c r="AQ2491">
        <f t="shared" si="469"/>
        <v>39.988540355206965</v>
      </c>
    </row>
    <row r="2492" spans="1:43" x14ac:dyDescent="0.2">
      <c r="A2492">
        <v>48003</v>
      </c>
      <c r="B2492">
        <v>1</v>
      </c>
      <c r="C2492">
        <v>48</v>
      </c>
      <c r="D2492" t="s">
        <v>1607</v>
      </c>
      <c r="E2492">
        <v>3</v>
      </c>
      <c r="F2492" t="s">
        <v>1604</v>
      </c>
      <c r="G2492" t="s">
        <v>1605</v>
      </c>
      <c r="H2492" t="s">
        <v>1606</v>
      </c>
      <c r="I2492">
        <v>43</v>
      </c>
      <c r="J2492">
        <v>14</v>
      </c>
      <c r="K2492">
        <v>65</v>
      </c>
      <c r="L2492">
        <v>58</v>
      </c>
      <c r="M2492">
        <v>18</v>
      </c>
      <c r="N2492">
        <v>83</v>
      </c>
      <c r="O2492">
        <v>71</v>
      </c>
      <c r="P2492">
        <v>24</v>
      </c>
      <c r="Q2492">
        <v>98</v>
      </c>
      <c r="R2492">
        <v>1200</v>
      </c>
      <c r="S2492">
        <v>0.95762787428167095</v>
      </c>
      <c r="T2492">
        <f t="shared" si="459"/>
        <v>1</v>
      </c>
      <c r="U2492">
        <f t="shared" si="460"/>
        <v>1149.153449138005</v>
      </c>
      <c r="V2492">
        <f t="shared" si="461"/>
        <v>957.62787428167098</v>
      </c>
      <c r="W2492">
        <v>24.69</v>
      </c>
      <c r="X2492">
        <f t="shared" si="462"/>
        <v>23.643832216014456</v>
      </c>
      <c r="Y2492">
        <v>0</v>
      </c>
      <c r="Z2492">
        <v>0</v>
      </c>
      <c r="AA2492">
        <v>0</v>
      </c>
      <c r="AB2492" s="2">
        <v>0.1</v>
      </c>
      <c r="AC2492">
        <v>25</v>
      </c>
      <c r="AD2492">
        <f t="shared" si="463"/>
        <v>0.11016807219002084</v>
      </c>
      <c r="AE2492">
        <v>1630000</v>
      </c>
      <c r="AF2492">
        <v>0</v>
      </c>
      <c r="AG2492">
        <v>0</v>
      </c>
      <c r="AH2492">
        <v>37800</v>
      </c>
      <c r="AI2492">
        <v>0.237886710615313</v>
      </c>
      <c r="AJ2492">
        <v>0.24161671043800001</v>
      </c>
      <c r="AK2492" s="1">
        <f t="shared" si="458"/>
        <v>7.2097868157687775E-2</v>
      </c>
      <c r="AL2492" s="1">
        <f t="shared" si="464"/>
        <v>7.3494753489203285E-2</v>
      </c>
      <c r="AM2492">
        <f t="shared" si="465"/>
        <v>7.2553309231782229E-2</v>
      </c>
      <c r="AN2492">
        <f t="shared" si="466"/>
        <v>7.4202672673820413E-2</v>
      </c>
      <c r="AO2492">
        <f t="shared" si="467"/>
        <v>6.336944562279663E-2</v>
      </c>
      <c r="AP2492">
        <f t="shared" si="468"/>
        <v>6.197256029128112E-2</v>
      </c>
      <c r="AQ2492">
        <f t="shared" si="469"/>
        <v>32.013243171327588</v>
      </c>
    </row>
    <row r="2493" spans="1:43" x14ac:dyDescent="0.2">
      <c r="A2493">
        <v>48005</v>
      </c>
      <c r="B2493">
        <v>1</v>
      </c>
      <c r="C2493">
        <v>48</v>
      </c>
      <c r="D2493" t="s">
        <v>1608</v>
      </c>
      <c r="E2493">
        <v>5</v>
      </c>
      <c r="F2493" t="s">
        <v>1604</v>
      </c>
      <c r="G2493" t="s">
        <v>1605</v>
      </c>
      <c r="H2493" t="s">
        <v>1606</v>
      </c>
      <c r="I2493">
        <v>43</v>
      </c>
      <c r="J2493">
        <v>14</v>
      </c>
      <c r="K2493">
        <v>65</v>
      </c>
      <c r="L2493">
        <v>58</v>
      </c>
      <c r="M2493">
        <v>18</v>
      </c>
      <c r="N2493">
        <v>83</v>
      </c>
      <c r="O2493">
        <v>71</v>
      </c>
      <c r="P2493">
        <v>24</v>
      </c>
      <c r="Q2493">
        <v>98</v>
      </c>
      <c r="R2493">
        <v>1200</v>
      </c>
      <c r="S2493">
        <v>0.92734963269460802</v>
      </c>
      <c r="T2493">
        <f t="shared" si="459"/>
        <v>1</v>
      </c>
      <c r="U2493">
        <f t="shared" si="460"/>
        <v>1112.8195592335296</v>
      </c>
      <c r="V2493">
        <f t="shared" si="461"/>
        <v>927.34963269460798</v>
      </c>
      <c r="W2493">
        <v>24.69</v>
      </c>
      <c r="X2493">
        <f t="shared" si="462"/>
        <v>22.896262431229871</v>
      </c>
      <c r="Y2493">
        <v>0</v>
      </c>
      <c r="Z2493">
        <v>0</v>
      </c>
      <c r="AA2493">
        <v>0</v>
      </c>
      <c r="AB2493" s="2">
        <v>0.1</v>
      </c>
      <c r="AC2493">
        <v>25</v>
      </c>
      <c r="AD2493">
        <f t="shared" si="463"/>
        <v>0.11016807219002084</v>
      </c>
      <c r="AE2493">
        <v>1630000</v>
      </c>
      <c r="AF2493">
        <v>0</v>
      </c>
      <c r="AG2493">
        <v>0</v>
      </c>
      <c r="AH2493">
        <v>37800</v>
      </c>
      <c r="AI2493">
        <v>0.18671092842023099</v>
      </c>
      <c r="AJ2493">
        <v>0.18861759676949999</v>
      </c>
      <c r="AK2493" s="1">
        <f t="shared" si="458"/>
        <v>8.8954841758272021E-2</v>
      </c>
      <c r="AL2493" s="1">
        <f t="shared" si="464"/>
        <v>9.073460076559213E-2</v>
      </c>
      <c r="AM2493">
        <f t="shared" si="465"/>
        <v>8.9535115124764988E-2</v>
      </c>
      <c r="AN2493">
        <f t="shared" si="466"/>
        <v>9.1636554216495733E-2</v>
      </c>
      <c r="AO2493">
        <f t="shared" si="467"/>
        <v>7.8241926820780766E-2</v>
      </c>
      <c r="AP2493">
        <f t="shared" si="468"/>
        <v>7.6462167813460657E-2</v>
      </c>
      <c r="AQ2493">
        <f t="shared" si="469"/>
        <v>40.787784510475781</v>
      </c>
    </row>
    <row r="2494" spans="1:43" x14ac:dyDescent="0.2">
      <c r="A2494">
        <v>48007</v>
      </c>
      <c r="B2494">
        <v>1</v>
      </c>
      <c r="C2494">
        <v>48</v>
      </c>
      <c r="D2494" t="s">
        <v>1609</v>
      </c>
      <c r="E2494">
        <v>7</v>
      </c>
      <c r="F2494" t="s">
        <v>1604</v>
      </c>
      <c r="G2494" t="s">
        <v>1605</v>
      </c>
      <c r="H2494" t="s">
        <v>1606</v>
      </c>
      <c r="I2494">
        <v>43</v>
      </c>
      <c r="J2494">
        <v>14</v>
      </c>
      <c r="K2494">
        <v>65</v>
      </c>
      <c r="L2494">
        <v>58</v>
      </c>
      <c r="M2494">
        <v>18</v>
      </c>
      <c r="N2494">
        <v>83</v>
      </c>
      <c r="O2494">
        <v>71</v>
      </c>
      <c r="P2494">
        <v>24</v>
      </c>
      <c r="Q2494">
        <v>98</v>
      </c>
      <c r="R2494">
        <v>1200</v>
      </c>
      <c r="S2494">
        <v>0.92817366123199496</v>
      </c>
      <c r="T2494">
        <f t="shared" si="459"/>
        <v>1</v>
      </c>
      <c r="U2494">
        <f t="shared" si="460"/>
        <v>1113.808393478394</v>
      </c>
      <c r="V2494">
        <f t="shared" si="461"/>
        <v>928.17366123199497</v>
      </c>
      <c r="W2494">
        <v>24.69</v>
      </c>
      <c r="X2494">
        <f t="shared" si="462"/>
        <v>22.916607695817955</v>
      </c>
      <c r="Y2494">
        <v>0</v>
      </c>
      <c r="Z2494">
        <v>0</v>
      </c>
      <c r="AA2494">
        <v>0</v>
      </c>
      <c r="AB2494" s="2">
        <v>0.1</v>
      </c>
      <c r="AC2494">
        <v>25</v>
      </c>
      <c r="AD2494">
        <f t="shared" si="463"/>
        <v>0.11016807219002084</v>
      </c>
      <c r="AE2494">
        <v>1630000</v>
      </c>
      <c r="AF2494">
        <v>0</v>
      </c>
      <c r="AG2494">
        <v>0</v>
      </c>
      <c r="AH2494">
        <v>37800</v>
      </c>
      <c r="AI2494">
        <v>0.19951795003932199</v>
      </c>
      <c r="AJ2494">
        <v>0.20638210131012499</v>
      </c>
      <c r="AK2494" s="1">
        <f t="shared" si="458"/>
        <v>8.3318816417965902E-2</v>
      </c>
      <c r="AL2494" s="1">
        <f t="shared" si="464"/>
        <v>8.4984333012114513E-2</v>
      </c>
      <c r="AM2494">
        <f t="shared" si="465"/>
        <v>8.3861842140584245E-2</v>
      </c>
      <c r="AN2494">
        <f t="shared" si="466"/>
        <v>8.5828390231912813E-2</v>
      </c>
      <c r="AO2494">
        <f t="shared" si="467"/>
        <v>7.3283173340494362E-2</v>
      </c>
      <c r="AP2494">
        <f t="shared" si="468"/>
        <v>7.1617656746345751E-2</v>
      </c>
      <c r="AQ2494">
        <f t="shared" si="469"/>
        <v>38.169623899274953</v>
      </c>
    </row>
    <row r="2495" spans="1:43" x14ac:dyDescent="0.2">
      <c r="A2495">
        <v>48009</v>
      </c>
      <c r="B2495">
        <v>1</v>
      </c>
      <c r="C2495">
        <v>48</v>
      </c>
      <c r="D2495" t="s">
        <v>1610</v>
      </c>
      <c r="E2495">
        <v>9</v>
      </c>
      <c r="F2495" t="s">
        <v>1604</v>
      </c>
      <c r="G2495" t="s">
        <v>1605</v>
      </c>
      <c r="H2495" t="s">
        <v>1606</v>
      </c>
      <c r="I2495">
        <v>43</v>
      </c>
      <c r="J2495">
        <v>14</v>
      </c>
      <c r="K2495">
        <v>65</v>
      </c>
      <c r="L2495">
        <v>58</v>
      </c>
      <c r="M2495">
        <v>18</v>
      </c>
      <c r="N2495">
        <v>83</v>
      </c>
      <c r="O2495">
        <v>71</v>
      </c>
      <c r="P2495">
        <v>24</v>
      </c>
      <c r="Q2495">
        <v>98</v>
      </c>
      <c r="R2495">
        <v>1200</v>
      </c>
      <c r="S2495">
        <v>0.95209093640247999</v>
      </c>
      <c r="T2495">
        <f t="shared" si="459"/>
        <v>1</v>
      </c>
      <c r="U2495">
        <f t="shared" si="460"/>
        <v>1142.509123682976</v>
      </c>
      <c r="V2495">
        <f t="shared" si="461"/>
        <v>952.09093640248</v>
      </c>
      <c r="W2495">
        <v>24.69</v>
      </c>
      <c r="X2495">
        <f t="shared" si="462"/>
        <v>23.507125219777233</v>
      </c>
      <c r="Y2495">
        <v>0</v>
      </c>
      <c r="Z2495">
        <v>0</v>
      </c>
      <c r="AA2495">
        <v>0</v>
      </c>
      <c r="AB2495" s="2">
        <v>0.1</v>
      </c>
      <c r="AC2495">
        <v>25</v>
      </c>
      <c r="AD2495">
        <f t="shared" si="463"/>
        <v>0.11016807219002084</v>
      </c>
      <c r="AE2495">
        <v>1630000</v>
      </c>
      <c r="AF2495">
        <v>0</v>
      </c>
      <c r="AG2495">
        <v>0</v>
      </c>
      <c r="AH2495">
        <v>37800</v>
      </c>
      <c r="AI2495">
        <v>0.20996839817097199</v>
      </c>
      <c r="AJ2495">
        <v>0.21239491932812499</v>
      </c>
      <c r="AK2495" s="1">
        <f t="shared" si="458"/>
        <v>8.121202159361407E-2</v>
      </c>
      <c r="AL2495" s="1">
        <f t="shared" si="464"/>
        <v>8.2794642880987146E-2</v>
      </c>
      <c r="AM2495">
        <f t="shared" si="465"/>
        <v>8.172802009595638E-2</v>
      </c>
      <c r="AN2495">
        <f t="shared" si="466"/>
        <v>8.3596690082742314E-2</v>
      </c>
      <c r="AO2495">
        <f t="shared" si="467"/>
        <v>7.1389358063270555E-2</v>
      </c>
      <c r="AP2495">
        <f t="shared" si="468"/>
        <v>6.9806736775897479E-2</v>
      </c>
      <c r="AQ2495">
        <f t="shared" si="469"/>
        <v>36.269863372268624</v>
      </c>
    </row>
    <row r="2496" spans="1:43" x14ac:dyDescent="0.2">
      <c r="A2496">
        <v>48011</v>
      </c>
      <c r="B2496">
        <v>18</v>
      </c>
      <c r="C2496">
        <v>48</v>
      </c>
      <c r="D2496" t="s">
        <v>1472</v>
      </c>
      <c r="E2496">
        <v>11</v>
      </c>
      <c r="F2496" t="s">
        <v>1604</v>
      </c>
      <c r="G2496" t="s">
        <v>1605</v>
      </c>
      <c r="H2496" t="s">
        <v>111</v>
      </c>
      <c r="I2496">
        <v>43</v>
      </c>
      <c r="J2496">
        <v>14</v>
      </c>
      <c r="K2496">
        <v>65</v>
      </c>
      <c r="L2496">
        <v>58</v>
      </c>
      <c r="M2496">
        <v>18</v>
      </c>
      <c r="N2496">
        <v>83</v>
      </c>
      <c r="O2496">
        <v>71</v>
      </c>
      <c r="P2496">
        <v>24</v>
      </c>
      <c r="Q2496">
        <v>98</v>
      </c>
      <c r="R2496">
        <v>1200</v>
      </c>
      <c r="S2496">
        <v>0.96124341835578297</v>
      </c>
      <c r="T2496">
        <f t="shared" si="459"/>
        <v>1</v>
      </c>
      <c r="U2496">
        <f t="shared" si="460"/>
        <v>1153.4921020269396</v>
      </c>
      <c r="V2496">
        <f t="shared" si="461"/>
        <v>961.24341835578298</v>
      </c>
      <c r="W2496">
        <v>24.69</v>
      </c>
      <c r="X2496">
        <f t="shared" si="462"/>
        <v>23.733099999204281</v>
      </c>
      <c r="Y2496">
        <v>0</v>
      </c>
      <c r="Z2496">
        <v>0</v>
      </c>
      <c r="AA2496">
        <v>0</v>
      </c>
      <c r="AB2496" s="2">
        <v>0.1</v>
      </c>
      <c r="AC2496">
        <v>25</v>
      </c>
      <c r="AD2496">
        <f t="shared" si="463"/>
        <v>0.11016807219002084</v>
      </c>
      <c r="AE2496">
        <v>1630000</v>
      </c>
      <c r="AF2496">
        <v>0</v>
      </c>
      <c r="AG2496">
        <v>0</v>
      </c>
      <c r="AH2496">
        <v>37800</v>
      </c>
      <c r="AI2496">
        <v>0.22720588518210599</v>
      </c>
      <c r="AJ2496">
        <v>0.231095092442375</v>
      </c>
      <c r="AK2496" s="1">
        <f t="shared" si="458"/>
        <v>7.5772153149694696E-2</v>
      </c>
      <c r="AL2496" s="1">
        <f t="shared" si="464"/>
        <v>7.7234705303018833E-2</v>
      </c>
      <c r="AM2496">
        <f t="shared" si="465"/>
        <v>7.6249004261665657E-2</v>
      </c>
      <c r="AN2496">
        <f t="shared" si="466"/>
        <v>7.7975903384552098E-2</v>
      </c>
      <c r="AO2496">
        <f t="shared" si="467"/>
        <v>6.6593386801573437E-2</v>
      </c>
      <c r="AP2496">
        <f t="shared" si="468"/>
        <v>6.51308346482493E-2</v>
      </c>
      <c r="AQ2496">
        <f t="shared" si="469"/>
        <v>33.518168369852702</v>
      </c>
    </row>
    <row r="2497" spans="1:43" x14ac:dyDescent="0.2">
      <c r="A2497">
        <v>48013</v>
      </c>
      <c r="B2497">
        <v>1</v>
      </c>
      <c r="C2497">
        <v>48</v>
      </c>
      <c r="D2497" t="s">
        <v>1611</v>
      </c>
      <c r="E2497">
        <v>13</v>
      </c>
      <c r="F2497" t="s">
        <v>1604</v>
      </c>
      <c r="G2497" t="s">
        <v>1605</v>
      </c>
      <c r="H2497" t="s">
        <v>1606</v>
      </c>
      <c r="I2497">
        <v>43</v>
      </c>
      <c r="J2497">
        <v>14</v>
      </c>
      <c r="K2497">
        <v>65</v>
      </c>
      <c r="L2497">
        <v>58</v>
      </c>
      <c r="M2497">
        <v>18</v>
      </c>
      <c r="N2497">
        <v>83</v>
      </c>
      <c r="O2497">
        <v>71</v>
      </c>
      <c r="P2497">
        <v>24</v>
      </c>
      <c r="Q2497">
        <v>98</v>
      </c>
      <c r="R2497">
        <v>1200</v>
      </c>
      <c r="S2497">
        <v>0.93050199349721296</v>
      </c>
      <c r="T2497">
        <f t="shared" si="459"/>
        <v>1</v>
      </c>
      <c r="U2497">
        <f t="shared" si="460"/>
        <v>1116.6023921966555</v>
      </c>
      <c r="V2497">
        <f t="shared" si="461"/>
        <v>930.50199349721299</v>
      </c>
      <c r="W2497">
        <v>24.69</v>
      </c>
      <c r="X2497">
        <f t="shared" si="462"/>
        <v>22.97409421944619</v>
      </c>
      <c r="Y2497">
        <v>0</v>
      </c>
      <c r="Z2497">
        <v>0</v>
      </c>
      <c r="AA2497">
        <v>0</v>
      </c>
      <c r="AB2497" s="2">
        <v>0.1</v>
      </c>
      <c r="AC2497">
        <v>25</v>
      </c>
      <c r="AD2497">
        <f t="shared" si="463"/>
        <v>0.11016807219002084</v>
      </c>
      <c r="AE2497">
        <v>1630000</v>
      </c>
      <c r="AF2497">
        <v>0</v>
      </c>
      <c r="AG2497">
        <v>0</v>
      </c>
      <c r="AH2497">
        <v>37800</v>
      </c>
      <c r="AI2497">
        <v>0.19410286318092301</v>
      </c>
      <c r="AJ2497">
        <v>0.195818302182</v>
      </c>
      <c r="AK2497" s="1">
        <f t="shared" si="458"/>
        <v>8.5858083864412085E-2</v>
      </c>
      <c r="AL2497" s="1">
        <f t="shared" si="464"/>
        <v>8.7570065084963525E-2</v>
      </c>
      <c r="AM2497">
        <f t="shared" si="465"/>
        <v>8.6416258933135551E-2</v>
      </c>
      <c r="AN2497">
        <f t="shared" si="466"/>
        <v>8.8437669835610994E-2</v>
      </c>
      <c r="AO2497">
        <f t="shared" si="467"/>
        <v>7.5512294804633312E-2</v>
      </c>
      <c r="AP2497">
        <f t="shared" si="468"/>
        <v>7.3800313584081872E-2</v>
      </c>
      <c r="AQ2497">
        <f t="shared" si="469"/>
        <v>39.234481085716041</v>
      </c>
    </row>
    <row r="2498" spans="1:43" x14ac:dyDescent="0.2">
      <c r="A2498">
        <v>48015</v>
      </c>
      <c r="B2498">
        <v>1</v>
      </c>
      <c r="C2498">
        <v>48</v>
      </c>
      <c r="D2498" t="s">
        <v>1612</v>
      </c>
      <c r="E2498">
        <v>15</v>
      </c>
      <c r="F2498" t="s">
        <v>1604</v>
      </c>
      <c r="G2498" t="s">
        <v>1605</v>
      </c>
      <c r="H2498" t="s">
        <v>1606</v>
      </c>
      <c r="I2498">
        <v>43</v>
      </c>
      <c r="J2498">
        <v>14</v>
      </c>
      <c r="K2498">
        <v>65</v>
      </c>
      <c r="L2498">
        <v>58</v>
      </c>
      <c r="M2498">
        <v>18</v>
      </c>
      <c r="N2498">
        <v>83</v>
      </c>
      <c r="O2498">
        <v>71</v>
      </c>
      <c r="P2498">
        <v>24</v>
      </c>
      <c r="Q2498">
        <v>98</v>
      </c>
      <c r="R2498">
        <v>1200</v>
      </c>
      <c r="S2498">
        <v>0.92641615205340899</v>
      </c>
      <c r="T2498">
        <f t="shared" si="459"/>
        <v>1</v>
      </c>
      <c r="U2498">
        <f t="shared" si="460"/>
        <v>1111.6993824640908</v>
      </c>
      <c r="V2498">
        <f t="shared" si="461"/>
        <v>926.41615205340895</v>
      </c>
      <c r="W2498">
        <v>24.69</v>
      </c>
      <c r="X2498">
        <f t="shared" si="462"/>
        <v>22.87321479419867</v>
      </c>
      <c r="Y2498">
        <v>0</v>
      </c>
      <c r="Z2498">
        <v>0</v>
      </c>
      <c r="AA2498">
        <v>0</v>
      </c>
      <c r="AB2498" s="2">
        <v>0.1</v>
      </c>
      <c r="AC2498">
        <v>25</v>
      </c>
      <c r="AD2498">
        <f t="shared" si="463"/>
        <v>0.11016807219002084</v>
      </c>
      <c r="AE2498">
        <v>1630000</v>
      </c>
      <c r="AF2498">
        <v>0</v>
      </c>
      <c r="AG2498">
        <v>0</v>
      </c>
      <c r="AH2498">
        <v>37800</v>
      </c>
      <c r="AI2498">
        <v>0.18961017678225001</v>
      </c>
      <c r="AJ2498">
        <v>0.19117349269525</v>
      </c>
      <c r="AK2498" s="1">
        <f t="shared" ref="AK2498:AK2561" si="470">((U2498*AD2498+X2498)/(8760*AI2498))+Z2498*AA2498/1000000+Y2498/1000</f>
        <v>8.7506497416017584E-2</v>
      </c>
      <c r="AL2498" s="1">
        <f t="shared" si="464"/>
        <v>8.925904288725893E-2</v>
      </c>
      <c r="AM2498">
        <f t="shared" si="465"/>
        <v>8.8077898069896285E-2</v>
      </c>
      <c r="AN2498">
        <f t="shared" si="466"/>
        <v>9.0147204952544288E-2</v>
      </c>
      <c r="AO2498">
        <f t="shared" si="467"/>
        <v>7.6969772076779089E-2</v>
      </c>
      <c r="AP2498">
        <f t="shared" si="468"/>
        <v>7.5217226605537743E-2</v>
      </c>
      <c r="AQ2498">
        <f t="shared" si="469"/>
        <v>40.164115889734056</v>
      </c>
    </row>
    <row r="2499" spans="1:43" x14ac:dyDescent="0.2">
      <c r="A2499">
        <v>48017</v>
      </c>
      <c r="B2499">
        <v>18</v>
      </c>
      <c r="C2499">
        <v>48</v>
      </c>
      <c r="D2499" t="s">
        <v>1613</v>
      </c>
      <c r="E2499">
        <v>17</v>
      </c>
      <c r="F2499" t="s">
        <v>1604</v>
      </c>
      <c r="G2499" t="s">
        <v>1605</v>
      </c>
      <c r="H2499" t="s">
        <v>111</v>
      </c>
      <c r="I2499">
        <v>43</v>
      </c>
      <c r="J2499">
        <v>14</v>
      </c>
      <c r="K2499">
        <v>65</v>
      </c>
      <c r="L2499">
        <v>58</v>
      </c>
      <c r="M2499">
        <v>18</v>
      </c>
      <c r="N2499">
        <v>83</v>
      </c>
      <c r="O2499">
        <v>71</v>
      </c>
      <c r="P2499">
        <v>24</v>
      </c>
      <c r="Q2499">
        <v>98</v>
      </c>
      <c r="R2499">
        <v>1200</v>
      </c>
      <c r="S2499">
        <v>0.963680917024612</v>
      </c>
      <c r="T2499">
        <f t="shared" ref="T2499:T2562" si="471">IF(S2499="NA",0,1)</f>
        <v>1</v>
      </c>
      <c r="U2499">
        <f t="shared" ref="U2499:U2562" si="472">R2499*IF(S2499="NA",0,S2499)</f>
        <v>1156.4171004295345</v>
      </c>
      <c r="V2499">
        <f t="shared" ref="V2499:V2562" si="473">1000*S2499</f>
        <v>963.68091702461197</v>
      </c>
      <c r="W2499">
        <v>24.69</v>
      </c>
      <c r="X2499">
        <f t="shared" ref="X2499:X2562" si="474">W2499*S2499</f>
        <v>23.79328184133767</v>
      </c>
      <c r="Y2499">
        <v>0</v>
      </c>
      <c r="Z2499">
        <v>0</v>
      </c>
      <c r="AA2499">
        <v>0</v>
      </c>
      <c r="AB2499" s="2">
        <v>0.1</v>
      </c>
      <c r="AC2499">
        <v>25</v>
      </c>
      <c r="AD2499">
        <f t="shared" ref="AD2499:AD2562" si="475">(AB2499*(1+AB2499)^AC2499)/((1+AB2499)^AC2499-1)</f>
        <v>0.11016807219002084</v>
      </c>
      <c r="AE2499">
        <v>1630000</v>
      </c>
      <c r="AF2499">
        <v>0</v>
      </c>
      <c r="AG2499">
        <v>0</v>
      </c>
      <c r="AH2499">
        <v>37800</v>
      </c>
      <c r="AI2499">
        <v>0.238980379226229</v>
      </c>
      <c r="AJ2499">
        <v>0.24138889171774999</v>
      </c>
      <c r="AK2499" s="1">
        <f t="shared" si="470"/>
        <v>7.2221555634302229E-2</v>
      </c>
      <c r="AL2499" s="1">
        <f t="shared" ref="AL2499:AL2562" si="476">((U2499*AD2499+X2499)/(8760*AI2499))+Z2499*AA2499/1000000+Y2499/1000 + (AE2499*I2499)/(1000000*8760*AI2499*AC2499) + ((AF2499+AG2499)*L2499)/(1000000) + (AH2499*O2499)/(1000000*8760*AI2499*AC2499)</f>
        <v>7.3612048266780791E-2</v>
      </c>
      <c r="AM2499">
        <f t="shared" ref="AM2499:AM2562" si="477">((U2499*AD2499+X2499)/(8760*AI2499))+Z2499*AA2499/1000000+Y2499/1000 + (AE2499*J2499)/(1000000*8760*AI2499*AC2499) + ((AF2499+AG2499)*M2499)/(1000000) + (AH2499*P2499)/(1000000*8760*AI2499*AC2499)</f>
        <v>7.267491243014558E-2</v>
      </c>
      <c r="AN2499">
        <f t="shared" ref="AN2499:AN2562" si="478">((U2499*AD2499+X2499)/(8760*AI2499))+Z2499*AA2499/1000000+Y2499/1000 + (AE2499*K2499)/(1000000*8760*AI2499*AC2499) + ((AF2499+AG2499)*N2499)/(1000000) + (AH2499*Q2499)/(1000000*8760*AI2499*AC2499)</f>
        <v>7.4316727733585997E-2</v>
      </c>
      <c r="AO2499">
        <f t="shared" ref="AO2499:AO2562" si="479">((V2499*AD2499+X2499)/(8760*AI2499))+Z2499*AA2499/1000000+Y2499/1000 + (AE2499*I2499)/(1000000*8760*AI2499*AC2499) + ((AF2499+AG2499)*L2499)/(1000000) + (AH2499*O2499)/(1000000*8760*AI2499*AC2499)</f>
        <v>6.3469369931427655E-2</v>
      </c>
      <c r="AP2499">
        <f t="shared" ref="AP2499:AP2562" si="480">((V2499*AD2499+X2499)/(8760*AI2499))+Z2499*AA2499/1000000+Y2499/1000</f>
        <v>6.2078877298949092E-2</v>
      </c>
      <c r="AQ2499">
        <f t="shared" ref="AQ2499:AQ2562" si="481">(AE2499)/(AC2499*8760*AI2499) + ((AF2499+AG2499)) + (AH2499)/(AC2499*8760*AI2499)</f>
        <v>31.866737925568653</v>
      </c>
    </row>
    <row r="2500" spans="1:43" x14ac:dyDescent="0.2">
      <c r="A2500">
        <v>48019</v>
      </c>
      <c r="B2500">
        <v>1</v>
      </c>
      <c r="C2500">
        <v>48</v>
      </c>
      <c r="D2500" t="s">
        <v>1614</v>
      </c>
      <c r="E2500">
        <v>19</v>
      </c>
      <c r="F2500" t="s">
        <v>1604</v>
      </c>
      <c r="G2500" t="s">
        <v>1605</v>
      </c>
      <c r="H2500" t="s">
        <v>1606</v>
      </c>
      <c r="I2500">
        <v>43</v>
      </c>
      <c r="J2500">
        <v>14</v>
      </c>
      <c r="K2500">
        <v>65</v>
      </c>
      <c r="L2500">
        <v>58</v>
      </c>
      <c r="M2500">
        <v>18</v>
      </c>
      <c r="N2500">
        <v>83</v>
      </c>
      <c r="O2500">
        <v>71</v>
      </c>
      <c r="P2500">
        <v>24</v>
      </c>
      <c r="Q2500">
        <v>98</v>
      </c>
      <c r="R2500">
        <v>1200</v>
      </c>
      <c r="S2500">
        <v>0.93573202490806595</v>
      </c>
      <c r="T2500">
        <f t="shared" si="471"/>
        <v>1</v>
      </c>
      <c r="U2500">
        <f t="shared" si="472"/>
        <v>1122.8784298896792</v>
      </c>
      <c r="V2500">
        <f t="shared" si="473"/>
        <v>935.73202490806591</v>
      </c>
      <c r="W2500">
        <v>24.69</v>
      </c>
      <c r="X2500">
        <f t="shared" si="474"/>
        <v>23.103223694980148</v>
      </c>
      <c r="Y2500">
        <v>0</v>
      </c>
      <c r="Z2500">
        <v>0</v>
      </c>
      <c r="AA2500">
        <v>0</v>
      </c>
      <c r="AB2500" s="2">
        <v>0.1</v>
      </c>
      <c r="AC2500">
        <v>25</v>
      </c>
      <c r="AD2500">
        <f t="shared" si="475"/>
        <v>0.11016807219002084</v>
      </c>
      <c r="AE2500">
        <v>1630000</v>
      </c>
      <c r="AF2500">
        <v>0</v>
      </c>
      <c r="AG2500">
        <v>0</v>
      </c>
      <c r="AH2500">
        <v>37800</v>
      </c>
      <c r="AI2500">
        <v>0.19539240915065401</v>
      </c>
      <c r="AJ2500">
        <v>0.202980323889</v>
      </c>
      <c r="AK2500" s="1">
        <f t="shared" si="470"/>
        <v>8.5770833639073785E-2</v>
      </c>
      <c r="AL2500" s="1">
        <f t="shared" si="476"/>
        <v>8.7471516168479466E-2</v>
      </c>
      <c r="AM2500">
        <f t="shared" si="477"/>
        <v>8.6325324877839851E-2</v>
      </c>
      <c r="AN2500">
        <f t="shared" si="478"/>
        <v>8.8333394922838857E-2</v>
      </c>
      <c r="AO2500">
        <f t="shared" si="479"/>
        <v>7.5425999168524049E-2</v>
      </c>
      <c r="AP2500">
        <f t="shared" si="480"/>
        <v>7.3725316639118368E-2</v>
      </c>
      <c r="AQ2500">
        <f t="shared" si="481"/>
        <v>38.975542331756763</v>
      </c>
    </row>
    <row r="2501" spans="1:43" x14ac:dyDescent="0.2">
      <c r="A2501">
        <v>48021</v>
      </c>
      <c r="B2501">
        <v>1</v>
      </c>
      <c r="C2501">
        <v>48</v>
      </c>
      <c r="D2501" t="s">
        <v>1615</v>
      </c>
      <c r="E2501">
        <v>21</v>
      </c>
      <c r="F2501" t="s">
        <v>1604</v>
      </c>
      <c r="G2501" t="s">
        <v>1605</v>
      </c>
      <c r="H2501" t="s">
        <v>1606</v>
      </c>
      <c r="I2501">
        <v>43</v>
      </c>
      <c r="J2501">
        <v>14</v>
      </c>
      <c r="K2501">
        <v>65</v>
      </c>
      <c r="L2501">
        <v>58</v>
      </c>
      <c r="M2501">
        <v>18</v>
      </c>
      <c r="N2501">
        <v>83</v>
      </c>
      <c r="O2501">
        <v>71</v>
      </c>
      <c r="P2501">
        <v>24</v>
      </c>
      <c r="Q2501">
        <v>98</v>
      </c>
      <c r="R2501">
        <v>1200</v>
      </c>
      <c r="S2501">
        <v>0.93185771807380302</v>
      </c>
      <c r="T2501">
        <f t="shared" si="471"/>
        <v>1</v>
      </c>
      <c r="U2501">
        <f t="shared" si="472"/>
        <v>1118.2292616885636</v>
      </c>
      <c r="V2501">
        <f t="shared" si="473"/>
        <v>931.85771807380297</v>
      </c>
      <c r="W2501">
        <v>24.69</v>
      </c>
      <c r="X2501">
        <f t="shared" si="474"/>
        <v>23.007567059242199</v>
      </c>
      <c r="Y2501">
        <v>0</v>
      </c>
      <c r="Z2501">
        <v>0</v>
      </c>
      <c r="AA2501">
        <v>0</v>
      </c>
      <c r="AB2501" s="2">
        <v>0.1</v>
      </c>
      <c r="AC2501">
        <v>25</v>
      </c>
      <c r="AD2501">
        <f t="shared" si="475"/>
        <v>0.11016807219002084</v>
      </c>
      <c r="AE2501">
        <v>1630000</v>
      </c>
      <c r="AF2501">
        <v>0</v>
      </c>
      <c r="AG2501">
        <v>0</v>
      </c>
      <c r="AH2501">
        <v>37800</v>
      </c>
      <c r="AI2501">
        <v>0.19138489969431999</v>
      </c>
      <c r="AJ2501">
        <v>0.19523315552687501</v>
      </c>
      <c r="AK2501" s="1">
        <f t="shared" si="470"/>
        <v>8.7204272502900415E-2</v>
      </c>
      <c r="AL2501" s="1">
        <f t="shared" si="476"/>
        <v>8.894056652166446E-2</v>
      </c>
      <c r="AM2501">
        <f t="shared" si="477"/>
        <v>8.7770374526458597E-2</v>
      </c>
      <c r="AN2501">
        <f t="shared" si="478"/>
        <v>8.9820492610290154E-2</v>
      </c>
      <c r="AO2501">
        <f t="shared" si="479"/>
        <v>7.6693739688633661E-2</v>
      </c>
      <c r="AP2501">
        <f t="shared" si="480"/>
        <v>7.4957445669869616E-2</v>
      </c>
      <c r="AQ2501">
        <f t="shared" si="481"/>
        <v>39.79167178977427</v>
      </c>
    </row>
    <row r="2502" spans="1:43" x14ac:dyDescent="0.2">
      <c r="A2502">
        <v>48023</v>
      </c>
      <c r="B2502">
        <v>1</v>
      </c>
      <c r="C2502">
        <v>48</v>
      </c>
      <c r="D2502" t="s">
        <v>1616</v>
      </c>
      <c r="E2502">
        <v>23</v>
      </c>
      <c r="F2502" t="s">
        <v>1604</v>
      </c>
      <c r="G2502" t="s">
        <v>1605</v>
      </c>
      <c r="H2502" t="s">
        <v>1606</v>
      </c>
      <c r="I2502">
        <v>43</v>
      </c>
      <c r="J2502">
        <v>14</v>
      </c>
      <c r="K2502">
        <v>65</v>
      </c>
      <c r="L2502">
        <v>58</v>
      </c>
      <c r="M2502">
        <v>18</v>
      </c>
      <c r="N2502">
        <v>83</v>
      </c>
      <c r="O2502">
        <v>71</v>
      </c>
      <c r="P2502">
        <v>24</v>
      </c>
      <c r="Q2502">
        <v>98</v>
      </c>
      <c r="R2502">
        <v>1200</v>
      </c>
      <c r="S2502">
        <v>0.952551898360252</v>
      </c>
      <c r="T2502">
        <f t="shared" si="471"/>
        <v>1</v>
      </c>
      <c r="U2502">
        <f t="shared" si="472"/>
        <v>1143.0622780323024</v>
      </c>
      <c r="V2502">
        <f t="shared" si="473"/>
        <v>952.55189836025204</v>
      </c>
      <c r="W2502">
        <v>24.69</v>
      </c>
      <c r="X2502">
        <f t="shared" si="474"/>
        <v>23.518506370514622</v>
      </c>
      <c r="Y2502">
        <v>0</v>
      </c>
      <c r="Z2502">
        <v>0</v>
      </c>
      <c r="AA2502">
        <v>0</v>
      </c>
      <c r="AB2502" s="2">
        <v>0.1</v>
      </c>
      <c r="AC2502">
        <v>25</v>
      </c>
      <c r="AD2502">
        <f t="shared" si="475"/>
        <v>0.11016807219002084</v>
      </c>
      <c r="AE2502">
        <v>1630000</v>
      </c>
      <c r="AF2502">
        <v>0</v>
      </c>
      <c r="AG2502">
        <v>0</v>
      </c>
      <c r="AH2502">
        <v>37800</v>
      </c>
      <c r="AI2502">
        <v>0.213157616308915</v>
      </c>
      <c r="AJ2502">
        <v>0.21675532888675</v>
      </c>
      <c r="AK2502" s="1">
        <f t="shared" si="470"/>
        <v>8.0035676017015875E-2</v>
      </c>
      <c r="AL2502" s="1">
        <f t="shared" si="476"/>
        <v>8.1594618467091998E-2</v>
      </c>
      <c r="AM2502">
        <f t="shared" si="477"/>
        <v>8.0543954261403913E-2</v>
      </c>
      <c r="AN2502">
        <f t="shared" si="478"/>
        <v>8.2384665612139765E-2</v>
      </c>
      <c r="AO2502">
        <f t="shared" si="479"/>
        <v>7.035453771746647E-2</v>
      </c>
      <c r="AP2502">
        <f t="shared" si="480"/>
        <v>6.8795595267390347E-2</v>
      </c>
      <c r="AQ2502">
        <f t="shared" si="481"/>
        <v>35.72720152358329</v>
      </c>
    </row>
    <row r="2503" spans="1:43" x14ac:dyDescent="0.2">
      <c r="A2503">
        <v>48025</v>
      </c>
      <c r="B2503">
        <v>1</v>
      </c>
      <c r="C2503">
        <v>48</v>
      </c>
      <c r="D2503" t="s">
        <v>1617</v>
      </c>
      <c r="E2503">
        <v>25</v>
      </c>
      <c r="F2503" t="s">
        <v>1604</v>
      </c>
      <c r="G2503" t="s">
        <v>1605</v>
      </c>
      <c r="H2503" t="s">
        <v>1606</v>
      </c>
      <c r="I2503">
        <v>43</v>
      </c>
      <c r="J2503">
        <v>14</v>
      </c>
      <c r="K2503">
        <v>65</v>
      </c>
      <c r="L2503">
        <v>58</v>
      </c>
      <c r="M2503">
        <v>18</v>
      </c>
      <c r="N2503">
        <v>83</v>
      </c>
      <c r="O2503">
        <v>71</v>
      </c>
      <c r="P2503">
        <v>24</v>
      </c>
      <c r="Q2503">
        <v>98</v>
      </c>
      <c r="R2503">
        <v>1200</v>
      </c>
      <c r="S2503">
        <v>0.92849161408164305</v>
      </c>
      <c r="T2503">
        <f t="shared" si="471"/>
        <v>1</v>
      </c>
      <c r="U2503">
        <f t="shared" si="472"/>
        <v>1114.1899368979716</v>
      </c>
      <c r="V2503">
        <f t="shared" si="473"/>
        <v>928.49161408164309</v>
      </c>
      <c r="W2503">
        <v>24.69</v>
      </c>
      <c r="X2503">
        <f t="shared" si="474"/>
        <v>22.92445795167577</v>
      </c>
      <c r="Y2503">
        <v>0</v>
      </c>
      <c r="Z2503">
        <v>0</v>
      </c>
      <c r="AA2503">
        <v>0</v>
      </c>
      <c r="AB2503" s="2">
        <v>0.1</v>
      </c>
      <c r="AC2503">
        <v>25</v>
      </c>
      <c r="AD2503">
        <f t="shared" si="475"/>
        <v>0.11016807219002084</v>
      </c>
      <c r="AE2503">
        <v>1630000</v>
      </c>
      <c r="AF2503">
        <v>0</v>
      </c>
      <c r="AG2503">
        <v>0</v>
      </c>
      <c r="AH2503">
        <v>37800</v>
      </c>
      <c r="AI2503">
        <v>0.192439945138867</v>
      </c>
      <c r="AJ2503">
        <v>0.19537133656450001</v>
      </c>
      <c r="AK2503" s="1">
        <f t="shared" si="470"/>
        <v>8.6412901324081678E-2</v>
      </c>
      <c r="AL2503" s="1">
        <f t="shared" si="476"/>
        <v>8.8139676170027575E-2</v>
      </c>
      <c r="AM2503">
        <f t="shared" si="477"/>
        <v>8.6975899712577645E-2</v>
      </c>
      <c r="AN2503">
        <f t="shared" si="478"/>
        <v>8.9014778093843464E-2</v>
      </c>
      <c r="AO2503">
        <f t="shared" si="479"/>
        <v>7.6003988223997107E-2</v>
      </c>
      <c r="AP2503">
        <f t="shared" si="480"/>
        <v>7.427721337805121E-2</v>
      </c>
      <c r="AQ2503">
        <f t="shared" si="481"/>
        <v>39.573515304526801</v>
      </c>
    </row>
    <row r="2504" spans="1:43" x14ac:dyDescent="0.2">
      <c r="A2504">
        <v>48027</v>
      </c>
      <c r="B2504">
        <v>12</v>
      </c>
      <c r="C2504">
        <v>48</v>
      </c>
      <c r="D2504" t="s">
        <v>722</v>
      </c>
      <c r="E2504">
        <v>27</v>
      </c>
      <c r="F2504" t="s">
        <v>1604</v>
      </c>
      <c r="G2504" t="s">
        <v>1605</v>
      </c>
      <c r="H2504" t="s">
        <v>107</v>
      </c>
      <c r="I2504">
        <v>43</v>
      </c>
      <c r="J2504">
        <v>14</v>
      </c>
      <c r="K2504">
        <v>65</v>
      </c>
      <c r="L2504">
        <v>58</v>
      </c>
      <c r="M2504">
        <v>18</v>
      </c>
      <c r="N2504">
        <v>83</v>
      </c>
      <c r="O2504">
        <v>71</v>
      </c>
      <c r="P2504">
        <v>24</v>
      </c>
      <c r="Q2504">
        <v>98</v>
      </c>
      <c r="R2504">
        <v>1200</v>
      </c>
      <c r="S2504">
        <v>0.93659962768907901</v>
      </c>
      <c r="T2504">
        <f t="shared" si="471"/>
        <v>1</v>
      </c>
      <c r="U2504">
        <f t="shared" si="472"/>
        <v>1123.9195532268948</v>
      </c>
      <c r="V2504">
        <f t="shared" si="473"/>
        <v>936.59962768907906</v>
      </c>
      <c r="W2504">
        <v>24.69</v>
      </c>
      <c r="X2504">
        <f t="shared" si="474"/>
        <v>23.12464480764336</v>
      </c>
      <c r="Y2504">
        <v>0</v>
      </c>
      <c r="Z2504">
        <v>0</v>
      </c>
      <c r="AA2504">
        <v>0</v>
      </c>
      <c r="AB2504" s="2">
        <v>0.1</v>
      </c>
      <c r="AC2504">
        <v>25</v>
      </c>
      <c r="AD2504">
        <f t="shared" si="475"/>
        <v>0.11016807219002084</v>
      </c>
      <c r="AE2504">
        <v>1630000</v>
      </c>
      <c r="AF2504">
        <v>0</v>
      </c>
      <c r="AG2504">
        <v>0</v>
      </c>
      <c r="AH2504">
        <v>37800</v>
      </c>
      <c r="AI2504">
        <v>0.19614688721102</v>
      </c>
      <c r="AJ2504">
        <v>0.20045249836812501</v>
      </c>
      <c r="AK2504" s="1">
        <f t="shared" si="470"/>
        <v>8.5520136630768087E-2</v>
      </c>
      <c r="AL2504" s="1">
        <f t="shared" si="476"/>
        <v>8.7214277492985839E-2</v>
      </c>
      <c r="AM2504">
        <f t="shared" si="477"/>
        <v>8.6072495021645212E-2</v>
      </c>
      <c r="AN2504">
        <f t="shared" si="478"/>
        <v>8.8072841034852661E-2</v>
      </c>
      <c r="AO2504">
        <f t="shared" si="479"/>
        <v>7.5203967974959457E-2</v>
      </c>
      <c r="AP2504">
        <f t="shared" si="480"/>
        <v>7.3509827112741705E-2</v>
      </c>
      <c r="AQ2504">
        <f t="shared" si="481"/>
        <v>38.825623095217765</v>
      </c>
    </row>
    <row r="2505" spans="1:43" x14ac:dyDescent="0.2">
      <c r="A2505">
        <v>48029</v>
      </c>
      <c r="B2505">
        <v>1</v>
      </c>
      <c r="C2505">
        <v>48</v>
      </c>
      <c r="D2505" t="s">
        <v>1618</v>
      </c>
      <c r="E2505">
        <v>29</v>
      </c>
      <c r="F2505" t="s">
        <v>1604</v>
      </c>
      <c r="G2505" t="s">
        <v>1605</v>
      </c>
      <c r="H2505" t="s">
        <v>1606</v>
      </c>
      <c r="I2505">
        <v>43</v>
      </c>
      <c r="J2505">
        <v>14</v>
      </c>
      <c r="K2505">
        <v>65</v>
      </c>
      <c r="L2505">
        <v>58</v>
      </c>
      <c r="M2505">
        <v>18</v>
      </c>
      <c r="N2505">
        <v>83</v>
      </c>
      <c r="O2505">
        <v>71</v>
      </c>
      <c r="P2505">
        <v>24</v>
      </c>
      <c r="Q2505">
        <v>98</v>
      </c>
      <c r="R2505">
        <v>1200</v>
      </c>
      <c r="S2505">
        <v>0.93264427185058596</v>
      </c>
      <c r="T2505">
        <f t="shared" si="471"/>
        <v>1</v>
      </c>
      <c r="U2505">
        <f t="shared" si="472"/>
        <v>1119.1731262207031</v>
      </c>
      <c r="V2505">
        <f t="shared" si="473"/>
        <v>932.64427185058594</v>
      </c>
      <c r="W2505">
        <v>24.69</v>
      </c>
      <c r="X2505">
        <f t="shared" si="474"/>
        <v>23.02698707199097</v>
      </c>
      <c r="Y2505">
        <v>0</v>
      </c>
      <c r="Z2505">
        <v>0</v>
      </c>
      <c r="AA2505">
        <v>0</v>
      </c>
      <c r="AB2505" s="2">
        <v>0.1</v>
      </c>
      <c r="AC2505">
        <v>25</v>
      </c>
      <c r="AD2505">
        <f t="shared" si="475"/>
        <v>0.11016807219002084</v>
      </c>
      <c r="AE2505">
        <v>1630000</v>
      </c>
      <c r="AF2505">
        <v>0</v>
      </c>
      <c r="AG2505">
        <v>0</v>
      </c>
      <c r="AH2505">
        <v>37800</v>
      </c>
      <c r="AI2505">
        <v>0.19178726411497199</v>
      </c>
      <c r="AJ2505">
        <v>0.19432204843362499</v>
      </c>
      <c r="AK2505" s="1">
        <f t="shared" si="470"/>
        <v>8.7094772475562965E-2</v>
      </c>
      <c r="AL2505" s="1">
        <f t="shared" si="476"/>
        <v>8.8827423797090743E-2</v>
      </c>
      <c r="AM2505">
        <f t="shared" si="477"/>
        <v>8.765968683260017E-2</v>
      </c>
      <c r="AN2505">
        <f t="shared" si="478"/>
        <v>8.9705503824913102E-2</v>
      </c>
      <c r="AO2505">
        <f t="shared" si="479"/>
        <v>7.6595974970601652E-2</v>
      </c>
      <c r="AP2505">
        <f t="shared" si="480"/>
        <v>7.4863323649073873E-2</v>
      </c>
      <c r="AQ2505">
        <f t="shared" si="481"/>
        <v>39.708189953582746</v>
      </c>
    </row>
    <row r="2506" spans="1:43" x14ac:dyDescent="0.2">
      <c r="A2506">
        <v>48031</v>
      </c>
      <c r="B2506">
        <v>1</v>
      </c>
      <c r="C2506">
        <v>48</v>
      </c>
      <c r="D2506" t="s">
        <v>1619</v>
      </c>
      <c r="E2506">
        <v>31</v>
      </c>
      <c r="F2506" t="s">
        <v>1604</v>
      </c>
      <c r="G2506" t="s">
        <v>1605</v>
      </c>
      <c r="H2506" t="s">
        <v>1606</v>
      </c>
      <c r="I2506">
        <v>43</v>
      </c>
      <c r="J2506">
        <v>14</v>
      </c>
      <c r="K2506">
        <v>65</v>
      </c>
      <c r="L2506">
        <v>58</v>
      </c>
      <c r="M2506">
        <v>18</v>
      </c>
      <c r="N2506">
        <v>83</v>
      </c>
      <c r="O2506">
        <v>71</v>
      </c>
      <c r="P2506">
        <v>24</v>
      </c>
      <c r="Q2506">
        <v>98</v>
      </c>
      <c r="R2506">
        <v>1200</v>
      </c>
      <c r="S2506">
        <v>0.93548305245006802</v>
      </c>
      <c r="T2506">
        <f t="shared" si="471"/>
        <v>1</v>
      </c>
      <c r="U2506">
        <f t="shared" si="472"/>
        <v>1122.5796629400816</v>
      </c>
      <c r="V2506">
        <f t="shared" si="473"/>
        <v>935.48305245006804</v>
      </c>
      <c r="W2506">
        <v>24.69</v>
      </c>
      <c r="X2506">
        <f t="shared" si="474"/>
        <v>23.097076564992182</v>
      </c>
      <c r="Y2506">
        <v>0</v>
      </c>
      <c r="Z2506">
        <v>0</v>
      </c>
      <c r="AA2506">
        <v>0</v>
      </c>
      <c r="AB2506" s="2">
        <v>0.1</v>
      </c>
      <c r="AC2506">
        <v>25</v>
      </c>
      <c r="AD2506">
        <f t="shared" si="475"/>
        <v>0.11016807219002084</v>
      </c>
      <c r="AE2506">
        <v>1630000</v>
      </c>
      <c r="AF2506">
        <v>0</v>
      </c>
      <c r="AG2506">
        <v>0</v>
      </c>
      <c r="AH2506">
        <v>37800</v>
      </c>
      <c r="AI2506">
        <v>0.19811223719253199</v>
      </c>
      <c r="AJ2506">
        <v>0.201943325013375</v>
      </c>
      <c r="AK2506" s="1">
        <f t="shared" si="470"/>
        <v>8.4570801672039841E-2</v>
      </c>
      <c r="AL2506" s="1">
        <f t="shared" si="476"/>
        <v>8.624813600196346E-2</v>
      </c>
      <c r="AM2506">
        <f t="shared" si="477"/>
        <v>8.5117680454142253E-2</v>
      </c>
      <c r="AN2506">
        <f t="shared" si="478"/>
        <v>8.7098182261581364E-2</v>
      </c>
      <c r="AO2506">
        <f t="shared" si="479"/>
        <v>7.4371149548419974E-2</v>
      </c>
      <c r="AP2506">
        <f t="shared" si="480"/>
        <v>7.2693815218496355E-2</v>
      </c>
      <c r="AQ2506">
        <f t="shared" si="481"/>
        <v>38.440457904446525</v>
      </c>
    </row>
    <row r="2507" spans="1:43" x14ac:dyDescent="0.2">
      <c r="A2507">
        <v>48033</v>
      </c>
      <c r="B2507">
        <v>1</v>
      </c>
      <c r="C2507">
        <v>48</v>
      </c>
      <c r="D2507" t="s">
        <v>1620</v>
      </c>
      <c r="E2507">
        <v>33</v>
      </c>
      <c r="F2507" t="s">
        <v>1604</v>
      </c>
      <c r="G2507" t="s">
        <v>1605</v>
      </c>
      <c r="H2507" t="s">
        <v>1606</v>
      </c>
      <c r="I2507">
        <v>43</v>
      </c>
      <c r="J2507">
        <v>14</v>
      </c>
      <c r="K2507">
        <v>65</v>
      </c>
      <c r="L2507">
        <v>58</v>
      </c>
      <c r="M2507">
        <v>18</v>
      </c>
      <c r="N2507">
        <v>83</v>
      </c>
      <c r="O2507">
        <v>71</v>
      </c>
      <c r="P2507">
        <v>24</v>
      </c>
      <c r="Q2507">
        <v>98</v>
      </c>
      <c r="R2507">
        <v>1200</v>
      </c>
      <c r="S2507">
        <v>0.95276538372039798</v>
      </c>
      <c r="T2507">
        <f t="shared" si="471"/>
        <v>1</v>
      </c>
      <c r="U2507">
        <f t="shared" si="472"/>
        <v>1143.3184604644775</v>
      </c>
      <c r="V2507">
        <f t="shared" si="473"/>
        <v>952.76538372039795</v>
      </c>
      <c r="W2507">
        <v>24.69</v>
      </c>
      <c r="X2507">
        <f t="shared" si="474"/>
        <v>23.523777324056628</v>
      </c>
      <c r="Y2507">
        <v>0</v>
      </c>
      <c r="Z2507">
        <v>0</v>
      </c>
      <c r="AA2507">
        <v>0</v>
      </c>
      <c r="AB2507" s="2">
        <v>0.1</v>
      </c>
      <c r="AC2507">
        <v>25</v>
      </c>
      <c r="AD2507">
        <f t="shared" si="475"/>
        <v>0.11016807219002084</v>
      </c>
      <c r="AE2507">
        <v>1630000</v>
      </c>
      <c r="AF2507">
        <v>0</v>
      </c>
      <c r="AG2507">
        <v>0</v>
      </c>
      <c r="AH2507">
        <v>37800</v>
      </c>
      <c r="AI2507">
        <v>0.229087816887006</v>
      </c>
      <c r="AJ2507">
        <v>0.23233936021849999</v>
      </c>
      <c r="AK2507" s="1">
        <f t="shared" si="470"/>
        <v>7.4486883136119161E-2</v>
      </c>
      <c r="AL2507" s="1">
        <f t="shared" si="476"/>
        <v>7.593742058126364E-2</v>
      </c>
      <c r="AM2507">
        <f t="shared" si="477"/>
        <v>7.4959816967641396E-2</v>
      </c>
      <c r="AN2507">
        <f t="shared" si="478"/>
        <v>7.667252980050733E-2</v>
      </c>
      <c r="AO2507">
        <f t="shared" si="479"/>
        <v>6.547660331947279E-2</v>
      </c>
      <c r="AP2507">
        <f t="shared" si="480"/>
        <v>6.4026065874328311E-2</v>
      </c>
      <c r="AQ2507">
        <f t="shared" si="481"/>
        <v>33.242820232171013</v>
      </c>
    </row>
    <row r="2508" spans="1:43" x14ac:dyDescent="0.2">
      <c r="A2508">
        <v>48035</v>
      </c>
      <c r="B2508">
        <v>1</v>
      </c>
      <c r="C2508">
        <v>48</v>
      </c>
      <c r="D2508" t="s">
        <v>1621</v>
      </c>
      <c r="E2508">
        <v>35</v>
      </c>
      <c r="F2508" t="s">
        <v>1604</v>
      </c>
      <c r="G2508" t="s">
        <v>1605</v>
      </c>
      <c r="H2508" t="s">
        <v>1606</v>
      </c>
      <c r="I2508">
        <v>43</v>
      </c>
      <c r="J2508">
        <v>14</v>
      </c>
      <c r="K2508">
        <v>65</v>
      </c>
      <c r="L2508">
        <v>58</v>
      </c>
      <c r="M2508">
        <v>18</v>
      </c>
      <c r="N2508">
        <v>83</v>
      </c>
      <c r="O2508">
        <v>71</v>
      </c>
      <c r="P2508">
        <v>24</v>
      </c>
      <c r="Q2508">
        <v>98</v>
      </c>
      <c r="R2508">
        <v>1200</v>
      </c>
      <c r="S2508">
        <v>0.94141515860190805</v>
      </c>
      <c r="T2508">
        <f t="shared" si="471"/>
        <v>1</v>
      </c>
      <c r="U2508">
        <f t="shared" si="472"/>
        <v>1129.6981903222897</v>
      </c>
      <c r="V2508">
        <f t="shared" si="473"/>
        <v>941.41515860190805</v>
      </c>
      <c r="W2508">
        <v>24.69</v>
      </c>
      <c r="X2508">
        <f t="shared" si="474"/>
        <v>23.243540265881112</v>
      </c>
      <c r="Y2508">
        <v>0</v>
      </c>
      <c r="Z2508">
        <v>0</v>
      </c>
      <c r="AA2508">
        <v>0</v>
      </c>
      <c r="AB2508" s="2">
        <v>0.1</v>
      </c>
      <c r="AC2508">
        <v>25</v>
      </c>
      <c r="AD2508">
        <f t="shared" si="475"/>
        <v>0.11016807219002084</v>
      </c>
      <c r="AE2508">
        <v>1630000</v>
      </c>
      <c r="AF2508">
        <v>0</v>
      </c>
      <c r="AG2508">
        <v>0</v>
      </c>
      <c r="AH2508">
        <v>37800</v>
      </c>
      <c r="AI2508">
        <v>0.199266503479542</v>
      </c>
      <c r="AJ2508">
        <v>0.20245547733387501</v>
      </c>
      <c r="AK2508" s="1">
        <f t="shared" si="470"/>
        <v>8.4614094721580185E-2</v>
      </c>
      <c r="AL2508" s="1">
        <f t="shared" si="476"/>
        <v>8.6281712965582347E-2</v>
      </c>
      <c r="AM2508">
        <f t="shared" si="477"/>
        <v>8.5157805666990327E-2</v>
      </c>
      <c r="AN2508">
        <f t="shared" si="478"/>
        <v>8.7126835267973407E-2</v>
      </c>
      <c r="AO2508">
        <f t="shared" si="479"/>
        <v>7.4398646506259575E-2</v>
      </c>
      <c r="AP2508">
        <f t="shared" si="480"/>
        <v>7.2731028262257413E-2</v>
      </c>
      <c r="AQ2508">
        <f t="shared" si="481"/>
        <v>38.217788645732476</v>
      </c>
    </row>
    <row r="2509" spans="1:43" x14ac:dyDescent="0.2">
      <c r="A2509">
        <v>48037</v>
      </c>
      <c r="B2509">
        <v>18</v>
      </c>
      <c r="C2509">
        <v>48</v>
      </c>
      <c r="D2509" t="s">
        <v>1622</v>
      </c>
      <c r="E2509">
        <v>37</v>
      </c>
      <c r="F2509" t="s">
        <v>1604</v>
      </c>
      <c r="G2509" t="s">
        <v>1605</v>
      </c>
      <c r="H2509" t="s">
        <v>111</v>
      </c>
      <c r="I2509">
        <v>43</v>
      </c>
      <c r="J2509">
        <v>14</v>
      </c>
      <c r="K2509">
        <v>65</v>
      </c>
      <c r="L2509">
        <v>58</v>
      </c>
      <c r="M2509">
        <v>18</v>
      </c>
      <c r="N2509">
        <v>83</v>
      </c>
      <c r="O2509">
        <v>71</v>
      </c>
      <c r="P2509">
        <v>24</v>
      </c>
      <c r="Q2509">
        <v>98</v>
      </c>
      <c r="R2509">
        <v>1200</v>
      </c>
      <c r="S2509">
        <v>0.94111742662346898</v>
      </c>
      <c r="T2509">
        <f t="shared" si="471"/>
        <v>1</v>
      </c>
      <c r="U2509">
        <f t="shared" si="472"/>
        <v>1129.3409119481628</v>
      </c>
      <c r="V2509">
        <f t="shared" si="473"/>
        <v>941.11742662346899</v>
      </c>
      <c r="W2509">
        <v>24.69</v>
      </c>
      <c r="X2509">
        <f t="shared" si="474"/>
        <v>23.236189263333451</v>
      </c>
      <c r="Y2509">
        <v>0</v>
      </c>
      <c r="Z2509">
        <v>0</v>
      </c>
      <c r="AA2509">
        <v>0</v>
      </c>
      <c r="AB2509" s="2">
        <v>0.1</v>
      </c>
      <c r="AC2509">
        <v>25</v>
      </c>
      <c r="AD2509">
        <f t="shared" si="475"/>
        <v>0.11016807219002084</v>
      </c>
      <c r="AE2509">
        <v>1630000</v>
      </c>
      <c r="AF2509">
        <v>0</v>
      </c>
      <c r="AG2509">
        <v>0</v>
      </c>
      <c r="AH2509">
        <v>37800</v>
      </c>
      <c r="AI2509">
        <v>0.18920228189747601</v>
      </c>
      <c r="AJ2509">
        <v>0.1908106262375</v>
      </c>
      <c r="AK2509" s="1">
        <f t="shared" si="470"/>
        <v>8.9086781874604754E-2</v>
      </c>
      <c r="AL2509" s="1">
        <f t="shared" si="476"/>
        <v>9.0843105600135032E-2</v>
      </c>
      <c r="AM2509">
        <f t="shared" si="477"/>
        <v>8.9659414392082235E-2</v>
      </c>
      <c r="AN2509">
        <f t="shared" si="478"/>
        <v>9.1733182424373866E-2</v>
      </c>
      <c r="AO2509">
        <f t="shared" si="479"/>
        <v>7.833190219901745E-2</v>
      </c>
      <c r="AP2509">
        <f t="shared" si="480"/>
        <v>7.6575578473487171E-2</v>
      </c>
      <c r="AQ2509">
        <f t="shared" si="481"/>
        <v>40.250704366673091</v>
      </c>
    </row>
    <row r="2510" spans="1:43" x14ac:dyDescent="0.2">
      <c r="A2510">
        <v>48039</v>
      </c>
      <c r="B2510">
        <v>1</v>
      </c>
      <c r="C2510">
        <v>48</v>
      </c>
      <c r="D2510" t="s">
        <v>1623</v>
      </c>
      <c r="E2510">
        <v>39</v>
      </c>
      <c r="F2510" t="s">
        <v>1604</v>
      </c>
      <c r="G2510" t="s">
        <v>1605</v>
      </c>
      <c r="H2510" t="s">
        <v>1606</v>
      </c>
      <c r="I2510">
        <v>43</v>
      </c>
      <c r="J2510">
        <v>14</v>
      </c>
      <c r="K2510">
        <v>65</v>
      </c>
      <c r="L2510">
        <v>58</v>
      </c>
      <c r="M2510">
        <v>18</v>
      </c>
      <c r="N2510">
        <v>83</v>
      </c>
      <c r="O2510">
        <v>71</v>
      </c>
      <c r="P2510">
        <v>24</v>
      </c>
      <c r="Q2510">
        <v>98</v>
      </c>
      <c r="R2510">
        <v>1200</v>
      </c>
      <c r="S2510">
        <v>0.92352271080017101</v>
      </c>
      <c r="T2510">
        <f t="shared" si="471"/>
        <v>1</v>
      </c>
      <c r="U2510">
        <f t="shared" si="472"/>
        <v>1108.2272529602053</v>
      </c>
      <c r="V2510">
        <f t="shared" si="473"/>
        <v>923.52271080017101</v>
      </c>
      <c r="W2510">
        <v>24.69</v>
      </c>
      <c r="X2510">
        <f t="shared" si="474"/>
        <v>22.801775729656224</v>
      </c>
      <c r="Y2510">
        <v>0</v>
      </c>
      <c r="Z2510">
        <v>0</v>
      </c>
      <c r="AA2510">
        <v>0</v>
      </c>
      <c r="AB2510" s="2">
        <v>0.1</v>
      </c>
      <c r="AC2510">
        <v>25</v>
      </c>
      <c r="AD2510">
        <f t="shared" si="475"/>
        <v>0.11016807219002084</v>
      </c>
      <c r="AE2510">
        <v>1630000</v>
      </c>
      <c r="AF2510">
        <v>0</v>
      </c>
      <c r="AG2510">
        <v>0</v>
      </c>
      <c r="AH2510">
        <v>37800</v>
      </c>
      <c r="AI2510">
        <v>0.191446655685727</v>
      </c>
      <c r="AJ2510">
        <v>0.202924533001375</v>
      </c>
      <c r="AK2510" s="1">
        <f t="shared" si="470"/>
        <v>8.6396394985033292E-2</v>
      </c>
      <c r="AL2510" s="1">
        <f t="shared" si="476"/>
        <v>8.8132128917970204E-2</v>
      </c>
      <c r="AM2510">
        <f t="shared" si="477"/>
        <v>8.6962314397975596E-2</v>
      </c>
      <c r="AN2510">
        <f t="shared" si="478"/>
        <v>8.9011771164040521E-2</v>
      </c>
      <c r="AO2510">
        <f t="shared" si="479"/>
        <v>7.599875909546934E-2</v>
      </c>
      <c r="AP2510">
        <f t="shared" si="480"/>
        <v>7.4263025162532428E-2</v>
      </c>
      <c r="AQ2510">
        <f t="shared" si="481"/>
        <v>39.778835973278461</v>
      </c>
    </row>
    <row r="2511" spans="1:43" x14ac:dyDescent="0.2">
      <c r="A2511">
        <v>48041</v>
      </c>
      <c r="B2511">
        <v>12</v>
      </c>
      <c r="C2511">
        <v>48</v>
      </c>
      <c r="D2511" t="s">
        <v>1624</v>
      </c>
      <c r="E2511">
        <v>41</v>
      </c>
      <c r="F2511" t="s">
        <v>1604</v>
      </c>
      <c r="G2511" t="s">
        <v>1605</v>
      </c>
      <c r="H2511" t="s">
        <v>107</v>
      </c>
      <c r="I2511">
        <v>43</v>
      </c>
      <c r="J2511">
        <v>14</v>
      </c>
      <c r="K2511">
        <v>65</v>
      </c>
      <c r="L2511">
        <v>58</v>
      </c>
      <c r="M2511">
        <v>18</v>
      </c>
      <c r="N2511">
        <v>83</v>
      </c>
      <c r="O2511">
        <v>71</v>
      </c>
      <c r="P2511">
        <v>24</v>
      </c>
      <c r="Q2511">
        <v>98</v>
      </c>
      <c r="R2511">
        <v>1200</v>
      </c>
      <c r="S2511">
        <v>0.930231788328716</v>
      </c>
      <c r="T2511">
        <f t="shared" si="471"/>
        <v>1</v>
      </c>
      <c r="U2511">
        <f t="shared" si="472"/>
        <v>1116.2781459944592</v>
      </c>
      <c r="V2511">
        <f t="shared" si="473"/>
        <v>930.23178832871599</v>
      </c>
      <c r="W2511">
        <v>24.69</v>
      </c>
      <c r="X2511">
        <f t="shared" si="474"/>
        <v>22.967422853835998</v>
      </c>
      <c r="Y2511">
        <v>0</v>
      </c>
      <c r="Z2511">
        <v>0</v>
      </c>
      <c r="AA2511">
        <v>0</v>
      </c>
      <c r="AB2511" s="2">
        <v>0.1</v>
      </c>
      <c r="AC2511">
        <v>25</v>
      </c>
      <c r="AD2511">
        <f t="shared" si="475"/>
        <v>0.11016807219002084</v>
      </c>
      <c r="AE2511">
        <v>1630000</v>
      </c>
      <c r="AF2511">
        <v>0</v>
      </c>
      <c r="AG2511">
        <v>0</v>
      </c>
      <c r="AH2511">
        <v>37800</v>
      </c>
      <c r="AI2511">
        <v>0.189934189756189</v>
      </c>
      <c r="AJ2511">
        <v>0.19177788660287501</v>
      </c>
      <c r="AK2511" s="1">
        <f t="shared" si="470"/>
        <v>8.7717016875459408E-2</v>
      </c>
      <c r="AL2511" s="1">
        <f t="shared" si="476"/>
        <v>8.9466572640261754E-2</v>
      </c>
      <c r="AM2511">
        <f t="shared" si="477"/>
        <v>8.8287442764208079E-2</v>
      </c>
      <c r="AN2511">
        <f t="shared" si="478"/>
        <v>9.0353219570054766E-2</v>
      </c>
      <c r="AO2511">
        <f t="shared" si="479"/>
        <v>7.7147736817761658E-2</v>
      </c>
      <c r="AP2511">
        <f t="shared" si="480"/>
        <v>7.5398181052959298E-2</v>
      </c>
      <c r="AQ2511">
        <f t="shared" si="481"/>
        <v>40.095599027910659</v>
      </c>
    </row>
    <row r="2512" spans="1:43" x14ac:dyDescent="0.2">
      <c r="A2512">
        <v>48043</v>
      </c>
      <c r="B2512">
        <v>1</v>
      </c>
      <c r="C2512">
        <v>48</v>
      </c>
      <c r="D2512" t="s">
        <v>1625</v>
      </c>
      <c r="E2512">
        <v>43</v>
      </c>
      <c r="F2512" t="s">
        <v>1604</v>
      </c>
      <c r="G2512" t="s">
        <v>1605</v>
      </c>
      <c r="H2512" t="s">
        <v>1606</v>
      </c>
      <c r="I2512">
        <v>43</v>
      </c>
      <c r="J2512">
        <v>14</v>
      </c>
      <c r="K2512">
        <v>65</v>
      </c>
      <c r="L2512">
        <v>58</v>
      </c>
      <c r="M2512">
        <v>18</v>
      </c>
      <c r="N2512">
        <v>83</v>
      </c>
      <c r="O2512">
        <v>71</v>
      </c>
      <c r="P2512">
        <v>24</v>
      </c>
      <c r="Q2512">
        <v>98</v>
      </c>
      <c r="R2512">
        <v>1200</v>
      </c>
      <c r="S2512">
        <v>0.95614707107479502</v>
      </c>
      <c r="T2512">
        <f t="shared" si="471"/>
        <v>1</v>
      </c>
      <c r="U2512">
        <f t="shared" si="472"/>
        <v>1147.3764852897541</v>
      </c>
      <c r="V2512">
        <f t="shared" si="473"/>
        <v>956.14707107479501</v>
      </c>
      <c r="W2512">
        <v>24.69</v>
      </c>
      <c r="X2512">
        <f t="shared" si="474"/>
        <v>23.607271184836691</v>
      </c>
      <c r="Y2512">
        <v>0</v>
      </c>
      <c r="Z2512">
        <v>0</v>
      </c>
      <c r="AA2512">
        <v>0</v>
      </c>
      <c r="AB2512" s="2">
        <v>0.1</v>
      </c>
      <c r="AC2512">
        <v>25</v>
      </c>
      <c r="AD2512">
        <f t="shared" si="475"/>
        <v>0.11016807219002084</v>
      </c>
      <c r="AE2512">
        <v>1630000</v>
      </c>
      <c r="AF2512">
        <v>0</v>
      </c>
      <c r="AG2512">
        <v>0</v>
      </c>
      <c r="AH2512">
        <v>37800</v>
      </c>
      <c r="AI2512">
        <v>0.245321679211154</v>
      </c>
      <c r="AJ2512">
        <v>0.256195970858625</v>
      </c>
      <c r="AK2512" s="1">
        <f t="shared" si="470"/>
        <v>6.9804688902322609E-2</v>
      </c>
      <c r="AL2512" s="1">
        <f t="shared" si="476"/>
        <v>7.1159238804677491E-2</v>
      </c>
      <c r="AM2512">
        <f t="shared" si="477"/>
        <v>7.0246326915497065E-2</v>
      </c>
      <c r="AN2512">
        <f t="shared" si="478"/>
        <v>7.184570306968481E-2</v>
      </c>
      <c r="AO2512">
        <f t="shared" si="479"/>
        <v>6.1355981319880536E-2</v>
      </c>
      <c r="AP2512">
        <f t="shared" si="480"/>
        <v>6.0001431417525654E-2</v>
      </c>
      <c r="AQ2512">
        <f t="shared" si="481"/>
        <v>31.043017228006146</v>
      </c>
    </row>
    <row r="2513" spans="1:43" x14ac:dyDescent="0.2">
      <c r="A2513">
        <v>48045</v>
      </c>
      <c r="B2513">
        <v>18</v>
      </c>
      <c r="C2513">
        <v>48</v>
      </c>
      <c r="D2513" t="s">
        <v>1626</v>
      </c>
      <c r="E2513">
        <v>45</v>
      </c>
      <c r="F2513" t="s">
        <v>1604</v>
      </c>
      <c r="G2513" t="s">
        <v>1605</v>
      </c>
      <c r="H2513" t="s">
        <v>111</v>
      </c>
      <c r="I2513">
        <v>43</v>
      </c>
      <c r="J2513">
        <v>14</v>
      </c>
      <c r="K2513">
        <v>65</v>
      </c>
      <c r="L2513">
        <v>58</v>
      </c>
      <c r="M2513">
        <v>18</v>
      </c>
      <c r="N2513">
        <v>83</v>
      </c>
      <c r="O2513">
        <v>71</v>
      </c>
      <c r="P2513">
        <v>24</v>
      </c>
      <c r="Q2513">
        <v>98</v>
      </c>
      <c r="R2513">
        <v>1200</v>
      </c>
      <c r="S2513">
        <v>0.95866258939107296</v>
      </c>
      <c r="T2513">
        <f t="shared" si="471"/>
        <v>1</v>
      </c>
      <c r="U2513">
        <f t="shared" si="472"/>
        <v>1150.3951072692876</v>
      </c>
      <c r="V2513">
        <f t="shared" si="473"/>
        <v>958.66258939107297</v>
      </c>
      <c r="W2513">
        <v>24.69</v>
      </c>
      <c r="X2513">
        <f t="shared" si="474"/>
        <v>23.669379332065592</v>
      </c>
      <c r="Y2513">
        <v>0</v>
      </c>
      <c r="Z2513">
        <v>0</v>
      </c>
      <c r="AA2513">
        <v>0</v>
      </c>
      <c r="AB2513" s="2">
        <v>0.1</v>
      </c>
      <c r="AC2513">
        <v>25</v>
      </c>
      <c r="AD2513">
        <f t="shared" si="475"/>
        <v>0.11016807219002084</v>
      </c>
      <c r="AE2513">
        <v>1630000</v>
      </c>
      <c r="AF2513">
        <v>0</v>
      </c>
      <c r="AG2513">
        <v>0</v>
      </c>
      <c r="AH2513">
        <v>37800</v>
      </c>
      <c r="AI2513">
        <v>0.22540474096238899</v>
      </c>
      <c r="AJ2513">
        <v>0.231940911690875</v>
      </c>
      <c r="AK2513" s="1">
        <f t="shared" si="470"/>
        <v>7.6172561335413627E-2</v>
      </c>
      <c r="AL2513" s="1">
        <f t="shared" si="476"/>
        <v>7.7646800320814793E-2</v>
      </c>
      <c r="AM2513">
        <f t="shared" si="477"/>
        <v>7.6653222826972539E-2</v>
      </c>
      <c r="AN2513">
        <f t="shared" si="478"/>
        <v>7.8393921102263425E-2</v>
      </c>
      <c r="AO2513">
        <f t="shared" si="479"/>
        <v>6.6949249142090134E-2</v>
      </c>
      <c r="AP2513">
        <f t="shared" si="480"/>
        <v>6.5475010156688968E-2</v>
      </c>
      <c r="AQ2513">
        <f t="shared" si="481"/>
        <v>33.786002377944556</v>
      </c>
    </row>
    <row r="2514" spans="1:43" x14ac:dyDescent="0.2">
      <c r="A2514">
        <v>48047</v>
      </c>
      <c r="B2514">
        <v>1</v>
      </c>
      <c r="C2514">
        <v>48</v>
      </c>
      <c r="D2514" t="s">
        <v>366</v>
      </c>
      <c r="E2514">
        <v>47</v>
      </c>
      <c r="F2514" t="s">
        <v>1604</v>
      </c>
      <c r="G2514" t="s">
        <v>1605</v>
      </c>
      <c r="H2514" t="s">
        <v>1606</v>
      </c>
      <c r="I2514">
        <v>43</v>
      </c>
      <c r="J2514">
        <v>14</v>
      </c>
      <c r="K2514">
        <v>65</v>
      </c>
      <c r="L2514">
        <v>58</v>
      </c>
      <c r="M2514">
        <v>18</v>
      </c>
      <c r="N2514">
        <v>83</v>
      </c>
      <c r="O2514">
        <v>71</v>
      </c>
      <c r="P2514">
        <v>24</v>
      </c>
      <c r="Q2514">
        <v>98</v>
      </c>
      <c r="R2514">
        <v>1200</v>
      </c>
      <c r="S2514">
        <v>0.92602689699693197</v>
      </c>
      <c r="T2514">
        <f t="shared" si="471"/>
        <v>1</v>
      </c>
      <c r="U2514">
        <f t="shared" si="472"/>
        <v>1111.2322763963184</v>
      </c>
      <c r="V2514">
        <f t="shared" si="473"/>
        <v>926.02689699693201</v>
      </c>
      <c r="W2514">
        <v>24.69</v>
      </c>
      <c r="X2514">
        <f t="shared" si="474"/>
        <v>22.863604086854252</v>
      </c>
      <c r="Y2514">
        <v>0</v>
      </c>
      <c r="Z2514">
        <v>0</v>
      </c>
      <c r="AA2514">
        <v>0</v>
      </c>
      <c r="AB2514" s="2">
        <v>0.1</v>
      </c>
      <c r="AC2514">
        <v>25</v>
      </c>
      <c r="AD2514">
        <f t="shared" si="475"/>
        <v>0.11016807219002084</v>
      </c>
      <c r="AE2514">
        <v>1630000</v>
      </c>
      <c r="AF2514">
        <v>0</v>
      </c>
      <c r="AG2514">
        <v>0</v>
      </c>
      <c r="AH2514">
        <v>37800</v>
      </c>
      <c r="AI2514">
        <v>0.19803395011047101</v>
      </c>
      <c r="AJ2514">
        <v>0.200427694638625</v>
      </c>
      <c r="AK2514" s="1">
        <f t="shared" si="470"/>
        <v>8.374902825239762E-2</v>
      </c>
      <c r="AL2514" s="1">
        <f t="shared" si="476"/>
        <v>8.5427025668677173E-2</v>
      </c>
      <c r="AM2514">
        <f t="shared" si="477"/>
        <v>8.4296123227451128E-2</v>
      </c>
      <c r="AN2514">
        <f t="shared" si="478"/>
        <v>8.6277407969874029E-2</v>
      </c>
      <c r="AO2514">
        <f t="shared" si="479"/>
        <v>7.3665447743609294E-2</v>
      </c>
      <c r="AP2514">
        <f t="shared" si="480"/>
        <v>7.1987450327329741E-2</v>
      </c>
      <c r="AQ2514">
        <f t="shared" si="481"/>
        <v>38.455654244673788</v>
      </c>
    </row>
    <row r="2515" spans="1:43" x14ac:dyDescent="0.2">
      <c r="A2515">
        <v>48049</v>
      </c>
      <c r="B2515">
        <v>1</v>
      </c>
      <c r="C2515">
        <v>48</v>
      </c>
      <c r="D2515" t="s">
        <v>504</v>
      </c>
      <c r="E2515">
        <v>49</v>
      </c>
      <c r="F2515" t="s">
        <v>1604</v>
      </c>
      <c r="G2515" t="s">
        <v>1605</v>
      </c>
      <c r="H2515" t="s">
        <v>1606</v>
      </c>
      <c r="I2515">
        <v>43</v>
      </c>
      <c r="J2515">
        <v>14</v>
      </c>
      <c r="K2515">
        <v>65</v>
      </c>
      <c r="L2515">
        <v>58</v>
      </c>
      <c r="M2515">
        <v>18</v>
      </c>
      <c r="N2515">
        <v>83</v>
      </c>
      <c r="O2515">
        <v>71</v>
      </c>
      <c r="P2515">
        <v>24</v>
      </c>
      <c r="Q2515">
        <v>98</v>
      </c>
      <c r="R2515">
        <v>1200</v>
      </c>
      <c r="S2515">
        <v>0.94467043358346703</v>
      </c>
      <c r="T2515">
        <f t="shared" si="471"/>
        <v>1</v>
      </c>
      <c r="U2515">
        <f t="shared" si="472"/>
        <v>1133.6045203001604</v>
      </c>
      <c r="V2515">
        <f t="shared" si="473"/>
        <v>944.670433583467</v>
      </c>
      <c r="W2515">
        <v>24.69</v>
      </c>
      <c r="X2515">
        <f t="shared" si="474"/>
        <v>23.323913005175804</v>
      </c>
      <c r="Y2515">
        <v>0</v>
      </c>
      <c r="Z2515">
        <v>0</v>
      </c>
      <c r="AA2515">
        <v>0</v>
      </c>
      <c r="AB2515" s="2">
        <v>0.1</v>
      </c>
      <c r="AC2515">
        <v>25</v>
      </c>
      <c r="AD2515">
        <f t="shared" si="475"/>
        <v>0.11016807219002084</v>
      </c>
      <c r="AE2515">
        <v>1630000</v>
      </c>
      <c r="AF2515">
        <v>0</v>
      </c>
      <c r="AG2515">
        <v>0</v>
      </c>
      <c r="AH2515">
        <v>37800</v>
      </c>
      <c r="AI2515">
        <v>0.209354715466464</v>
      </c>
      <c r="AJ2515">
        <v>0.21122016739725</v>
      </c>
      <c r="AK2515" s="1">
        <f t="shared" si="470"/>
        <v>8.081526499018625E-2</v>
      </c>
      <c r="AL2515" s="1">
        <f t="shared" si="476"/>
        <v>8.2402525424615E-2</v>
      </c>
      <c r="AM2515">
        <f t="shared" si="477"/>
        <v>8.1332776041962818E-2</v>
      </c>
      <c r="AN2515">
        <f t="shared" si="478"/>
        <v>8.3206923672033598E-2</v>
      </c>
      <c r="AO2515">
        <f t="shared" si="479"/>
        <v>7.1052960461873163E-2</v>
      </c>
      <c r="AP2515">
        <f t="shared" si="480"/>
        <v>6.9465700027444427E-2</v>
      </c>
      <c r="AQ2515">
        <f t="shared" si="481"/>
        <v>36.376181435355164</v>
      </c>
    </row>
    <row r="2516" spans="1:43" x14ac:dyDescent="0.2">
      <c r="A2516">
        <v>48051</v>
      </c>
      <c r="B2516">
        <v>12</v>
      </c>
      <c r="C2516">
        <v>48</v>
      </c>
      <c r="D2516" t="s">
        <v>1627</v>
      </c>
      <c r="E2516">
        <v>51</v>
      </c>
      <c r="F2516" t="s">
        <v>1604</v>
      </c>
      <c r="G2516" t="s">
        <v>1605</v>
      </c>
      <c r="H2516" t="s">
        <v>107</v>
      </c>
      <c r="I2516">
        <v>43</v>
      </c>
      <c r="J2516">
        <v>14</v>
      </c>
      <c r="K2516">
        <v>65</v>
      </c>
      <c r="L2516">
        <v>58</v>
      </c>
      <c r="M2516">
        <v>18</v>
      </c>
      <c r="N2516">
        <v>83</v>
      </c>
      <c r="O2516">
        <v>71</v>
      </c>
      <c r="P2516">
        <v>24</v>
      </c>
      <c r="Q2516">
        <v>98</v>
      </c>
      <c r="R2516">
        <v>1200</v>
      </c>
      <c r="S2516">
        <v>0.93050716203801798</v>
      </c>
      <c r="T2516">
        <f t="shared" si="471"/>
        <v>1</v>
      </c>
      <c r="U2516">
        <f t="shared" si="472"/>
        <v>1116.6085944456215</v>
      </c>
      <c r="V2516">
        <f t="shared" si="473"/>
        <v>930.50716203801801</v>
      </c>
      <c r="W2516">
        <v>24.69</v>
      </c>
      <c r="X2516">
        <f t="shared" si="474"/>
        <v>22.974221830718665</v>
      </c>
      <c r="Y2516">
        <v>0</v>
      </c>
      <c r="Z2516">
        <v>0</v>
      </c>
      <c r="AA2516">
        <v>0</v>
      </c>
      <c r="AB2516" s="2">
        <v>0.1</v>
      </c>
      <c r="AC2516">
        <v>25</v>
      </c>
      <c r="AD2516">
        <f t="shared" si="475"/>
        <v>0.11016807219002084</v>
      </c>
      <c r="AE2516">
        <v>1630000</v>
      </c>
      <c r="AF2516">
        <v>0</v>
      </c>
      <c r="AG2516">
        <v>0</v>
      </c>
      <c r="AH2516">
        <v>37800</v>
      </c>
      <c r="AI2516">
        <v>0.19109551682151901</v>
      </c>
      <c r="AJ2516">
        <v>0.193370072254375</v>
      </c>
      <c r="AK2516" s="1">
        <f t="shared" si="470"/>
        <v>8.720975118161671E-2</v>
      </c>
      <c r="AL2516" s="1">
        <f t="shared" si="476"/>
        <v>8.8948674533394612E-2</v>
      </c>
      <c r="AM2516">
        <f t="shared" si="477"/>
        <v>8.777671047400358E-2</v>
      </c>
      <c r="AN2516">
        <f t="shared" si="478"/>
        <v>8.98299331260142E-2</v>
      </c>
      <c r="AO2516">
        <f t="shared" si="479"/>
        <v>7.6701078283595722E-2</v>
      </c>
      <c r="AP2516">
        <f t="shared" si="480"/>
        <v>7.496215493181782E-2</v>
      </c>
      <c r="AQ2516">
        <f t="shared" si="481"/>
        <v>39.851929761743513</v>
      </c>
    </row>
    <row r="2517" spans="1:43" x14ac:dyDescent="0.2">
      <c r="A2517">
        <v>48053</v>
      </c>
      <c r="B2517">
        <v>1</v>
      </c>
      <c r="C2517">
        <v>48</v>
      </c>
      <c r="D2517" t="s">
        <v>1628</v>
      </c>
      <c r="E2517">
        <v>53</v>
      </c>
      <c r="F2517" t="s">
        <v>1604</v>
      </c>
      <c r="G2517" t="s">
        <v>1605</v>
      </c>
      <c r="H2517" t="s">
        <v>1606</v>
      </c>
      <c r="I2517">
        <v>43</v>
      </c>
      <c r="J2517">
        <v>14</v>
      </c>
      <c r="K2517">
        <v>65</v>
      </c>
      <c r="L2517">
        <v>58</v>
      </c>
      <c r="M2517">
        <v>18</v>
      </c>
      <c r="N2517">
        <v>83</v>
      </c>
      <c r="O2517">
        <v>71</v>
      </c>
      <c r="P2517">
        <v>24</v>
      </c>
      <c r="Q2517">
        <v>98</v>
      </c>
      <c r="R2517">
        <v>1200</v>
      </c>
      <c r="S2517">
        <v>0.93751265037627496</v>
      </c>
      <c r="T2517">
        <f t="shared" si="471"/>
        <v>1</v>
      </c>
      <c r="U2517">
        <f t="shared" si="472"/>
        <v>1125.0151804515299</v>
      </c>
      <c r="V2517">
        <f t="shared" si="473"/>
        <v>937.51265037627491</v>
      </c>
      <c r="W2517">
        <v>24.69</v>
      </c>
      <c r="X2517">
        <f t="shared" si="474"/>
        <v>23.147187337790228</v>
      </c>
      <c r="Y2517">
        <v>0</v>
      </c>
      <c r="Z2517">
        <v>0</v>
      </c>
      <c r="AA2517">
        <v>0</v>
      </c>
      <c r="AB2517" s="2">
        <v>0.1</v>
      </c>
      <c r="AC2517">
        <v>25</v>
      </c>
      <c r="AD2517">
        <f t="shared" si="475"/>
        <v>0.11016807219002084</v>
      </c>
      <c r="AE2517">
        <v>1630000</v>
      </c>
      <c r="AF2517">
        <v>0</v>
      </c>
      <c r="AG2517">
        <v>0</v>
      </c>
      <c r="AH2517">
        <v>37800</v>
      </c>
      <c r="AI2517">
        <v>0.200501645951669</v>
      </c>
      <c r="AJ2517">
        <v>0.20422274552112499</v>
      </c>
      <c r="AK2517" s="1">
        <f t="shared" si="470"/>
        <v>8.3744254365823667E-2</v>
      </c>
      <c r="AL2517" s="1">
        <f t="shared" si="476"/>
        <v>8.5401599646176662E-2</v>
      </c>
      <c r="AM2517">
        <f t="shared" si="477"/>
        <v>8.4284615909895735E-2</v>
      </c>
      <c r="AN2517">
        <f t="shared" si="478"/>
        <v>8.6241515774599056E-2</v>
      </c>
      <c r="AO2517">
        <f t="shared" si="479"/>
        <v>7.3640692158009557E-2</v>
      </c>
      <c r="AP2517">
        <f t="shared" si="480"/>
        <v>7.1983346877656562E-2</v>
      </c>
      <c r="AQ2517">
        <f t="shared" si="481"/>
        <v>37.982357092424948</v>
      </c>
    </row>
    <row r="2518" spans="1:43" x14ac:dyDescent="0.2">
      <c r="A2518">
        <v>48055</v>
      </c>
      <c r="B2518">
        <v>1</v>
      </c>
      <c r="C2518">
        <v>48</v>
      </c>
      <c r="D2518" t="s">
        <v>729</v>
      </c>
      <c r="E2518">
        <v>55</v>
      </c>
      <c r="F2518" t="s">
        <v>1604</v>
      </c>
      <c r="G2518" t="s">
        <v>1605</v>
      </c>
      <c r="H2518" t="s">
        <v>1606</v>
      </c>
      <c r="I2518">
        <v>43</v>
      </c>
      <c r="J2518">
        <v>14</v>
      </c>
      <c r="K2518">
        <v>65</v>
      </c>
      <c r="L2518">
        <v>58</v>
      </c>
      <c r="M2518">
        <v>18</v>
      </c>
      <c r="N2518">
        <v>83</v>
      </c>
      <c r="O2518">
        <v>71</v>
      </c>
      <c r="P2518">
        <v>24</v>
      </c>
      <c r="Q2518">
        <v>98</v>
      </c>
      <c r="R2518">
        <v>1200</v>
      </c>
      <c r="S2518">
        <v>0.93229597348433302</v>
      </c>
      <c r="T2518">
        <f t="shared" si="471"/>
        <v>1</v>
      </c>
      <c r="U2518">
        <f t="shared" si="472"/>
        <v>1118.7551681811997</v>
      </c>
      <c r="V2518">
        <f t="shared" si="473"/>
        <v>932.29597348433299</v>
      </c>
      <c r="W2518">
        <v>24.69</v>
      </c>
      <c r="X2518">
        <f t="shared" si="474"/>
        <v>23.018387585328185</v>
      </c>
      <c r="Y2518">
        <v>0</v>
      </c>
      <c r="Z2518">
        <v>0</v>
      </c>
      <c r="AA2518">
        <v>0</v>
      </c>
      <c r="AB2518" s="2">
        <v>0.1</v>
      </c>
      <c r="AC2518">
        <v>25</v>
      </c>
      <c r="AD2518">
        <f t="shared" si="475"/>
        <v>0.11016807219002084</v>
      </c>
      <c r="AE2518">
        <v>1630000</v>
      </c>
      <c r="AF2518">
        <v>0</v>
      </c>
      <c r="AG2518">
        <v>0</v>
      </c>
      <c r="AH2518">
        <v>37800</v>
      </c>
      <c r="AI2518">
        <v>0.1910958895995</v>
      </c>
      <c r="AJ2518">
        <v>0.19378262011549999</v>
      </c>
      <c r="AK2518" s="1">
        <f t="shared" si="470"/>
        <v>8.7377233176573518E-2</v>
      </c>
      <c r="AL2518" s="1">
        <f t="shared" si="476"/>
        <v>8.9116153136167844E-2</v>
      </c>
      <c r="AM2518">
        <f t="shared" si="477"/>
        <v>8.7944191362971463E-2</v>
      </c>
      <c r="AN2518">
        <f t="shared" si="478"/>
        <v>8.9997410009682977E-2</v>
      </c>
      <c r="AO2518">
        <f t="shared" si="479"/>
        <v>7.6845035986176619E-2</v>
      </c>
      <c r="AP2518">
        <f t="shared" si="480"/>
        <v>7.5106116026582292E-2</v>
      </c>
      <c r="AQ2518">
        <f t="shared" si="481"/>
        <v>39.851852021076532</v>
      </c>
    </row>
    <row r="2519" spans="1:43" x14ac:dyDescent="0.2">
      <c r="A2519">
        <v>48057</v>
      </c>
      <c r="B2519">
        <v>1</v>
      </c>
      <c r="C2519">
        <v>48</v>
      </c>
      <c r="D2519" t="s">
        <v>25</v>
      </c>
      <c r="E2519">
        <v>57</v>
      </c>
      <c r="F2519" t="s">
        <v>1604</v>
      </c>
      <c r="G2519" t="s">
        <v>1605</v>
      </c>
      <c r="H2519" t="s">
        <v>1606</v>
      </c>
      <c r="I2519">
        <v>43</v>
      </c>
      <c r="J2519">
        <v>14</v>
      </c>
      <c r="K2519">
        <v>65</v>
      </c>
      <c r="L2519">
        <v>58</v>
      </c>
      <c r="M2519">
        <v>18</v>
      </c>
      <c r="N2519">
        <v>83</v>
      </c>
      <c r="O2519">
        <v>71</v>
      </c>
      <c r="P2519">
        <v>24</v>
      </c>
      <c r="Q2519">
        <v>98</v>
      </c>
      <c r="R2519">
        <v>1200</v>
      </c>
      <c r="S2519">
        <v>0.92696523293852795</v>
      </c>
      <c r="T2519">
        <f t="shared" si="471"/>
        <v>1</v>
      </c>
      <c r="U2519">
        <f t="shared" si="472"/>
        <v>1112.3582795262334</v>
      </c>
      <c r="V2519">
        <f t="shared" si="473"/>
        <v>926.96523293852795</v>
      </c>
      <c r="W2519">
        <v>24.69</v>
      </c>
      <c r="X2519">
        <f t="shared" si="474"/>
        <v>22.886771601252256</v>
      </c>
      <c r="Y2519">
        <v>0</v>
      </c>
      <c r="Z2519">
        <v>0</v>
      </c>
      <c r="AA2519">
        <v>0</v>
      </c>
      <c r="AB2519" s="2">
        <v>0.1</v>
      </c>
      <c r="AC2519">
        <v>25</v>
      </c>
      <c r="AD2519">
        <f t="shared" si="475"/>
        <v>0.11016807219002084</v>
      </c>
      <c r="AE2519">
        <v>1630000</v>
      </c>
      <c r="AF2519">
        <v>0</v>
      </c>
      <c r="AG2519">
        <v>0</v>
      </c>
      <c r="AH2519">
        <v>37800</v>
      </c>
      <c r="AI2519">
        <v>0.19651048716130501</v>
      </c>
      <c r="AJ2519">
        <v>0.20516202905600001</v>
      </c>
      <c r="AK2519" s="1">
        <f t="shared" si="470"/>
        <v>8.4483819304265947E-2</v>
      </c>
      <c r="AL2519" s="1">
        <f t="shared" si="476"/>
        <v>8.617482552699357E-2</v>
      </c>
      <c r="AM2519">
        <f t="shared" si="477"/>
        <v>8.5035155675980814E-2</v>
      </c>
      <c r="AN2519">
        <f t="shared" si="478"/>
        <v>8.7031800483611602E-2</v>
      </c>
      <c r="AO2519">
        <f t="shared" si="479"/>
        <v>7.4310054736342251E-2</v>
      </c>
      <c r="AP2519">
        <f t="shared" si="480"/>
        <v>7.2619048513614629E-2</v>
      </c>
      <c r="AQ2519">
        <f t="shared" si="481"/>
        <v>38.753784717372724</v>
      </c>
    </row>
    <row r="2520" spans="1:43" x14ac:dyDescent="0.2">
      <c r="A2520">
        <v>48059</v>
      </c>
      <c r="B2520">
        <v>1</v>
      </c>
      <c r="C2520">
        <v>48</v>
      </c>
      <c r="D2520" t="s">
        <v>1629</v>
      </c>
      <c r="E2520">
        <v>59</v>
      </c>
      <c r="F2520" t="s">
        <v>1604</v>
      </c>
      <c r="G2520" t="s">
        <v>1605</v>
      </c>
      <c r="H2520" t="s">
        <v>1606</v>
      </c>
      <c r="I2520">
        <v>43</v>
      </c>
      <c r="J2520">
        <v>14</v>
      </c>
      <c r="K2520">
        <v>65</v>
      </c>
      <c r="L2520">
        <v>58</v>
      </c>
      <c r="M2520">
        <v>18</v>
      </c>
      <c r="N2520">
        <v>83</v>
      </c>
      <c r="O2520">
        <v>71</v>
      </c>
      <c r="P2520">
        <v>24</v>
      </c>
      <c r="Q2520">
        <v>98</v>
      </c>
      <c r="R2520">
        <v>1200</v>
      </c>
      <c r="S2520">
        <v>0.94647578299045598</v>
      </c>
      <c r="T2520">
        <f t="shared" si="471"/>
        <v>1</v>
      </c>
      <c r="U2520">
        <f t="shared" si="472"/>
        <v>1135.7709395885472</v>
      </c>
      <c r="V2520">
        <f t="shared" si="473"/>
        <v>946.47578299045597</v>
      </c>
      <c r="W2520">
        <v>24.69</v>
      </c>
      <c r="X2520">
        <f t="shared" si="474"/>
        <v>23.36848708203436</v>
      </c>
      <c r="Y2520">
        <v>0</v>
      </c>
      <c r="Z2520">
        <v>0</v>
      </c>
      <c r="AA2520">
        <v>0</v>
      </c>
      <c r="AB2520" s="2">
        <v>0.1</v>
      </c>
      <c r="AC2520">
        <v>25</v>
      </c>
      <c r="AD2520">
        <f t="shared" si="475"/>
        <v>0.11016807219002084</v>
      </c>
      <c r="AE2520">
        <v>1630000</v>
      </c>
      <c r="AF2520">
        <v>0</v>
      </c>
      <c r="AG2520">
        <v>0</v>
      </c>
      <c r="AH2520">
        <v>37800</v>
      </c>
      <c r="AI2520">
        <v>0.213523647587017</v>
      </c>
      <c r="AJ2520">
        <v>0.21749167652650001</v>
      </c>
      <c r="AK2520" s="1">
        <f t="shared" si="470"/>
        <v>7.9388820979144736E-2</v>
      </c>
      <c r="AL2520" s="1">
        <f t="shared" si="476"/>
        <v>8.0945091024061347E-2</v>
      </c>
      <c r="AM2520">
        <f t="shared" si="477"/>
        <v>7.9896227911443796E-2</v>
      </c>
      <c r="AN2520">
        <f t="shared" si="478"/>
        <v>8.1733783836839449E-2</v>
      </c>
      <c r="AO2520">
        <f t="shared" si="479"/>
        <v>6.9795853548595563E-2</v>
      </c>
      <c r="AP2520">
        <f t="shared" si="480"/>
        <v>6.8239583503678952E-2</v>
      </c>
      <c r="AQ2520">
        <f t="shared" si="481"/>
        <v>35.665956441905138</v>
      </c>
    </row>
    <row r="2521" spans="1:43" x14ac:dyDescent="0.2">
      <c r="A2521">
        <v>48061</v>
      </c>
      <c r="B2521">
        <v>1</v>
      </c>
      <c r="C2521">
        <v>48</v>
      </c>
      <c r="D2521" t="s">
        <v>1478</v>
      </c>
      <c r="E2521">
        <v>61</v>
      </c>
      <c r="F2521" t="s">
        <v>1604</v>
      </c>
      <c r="G2521" t="s">
        <v>1605</v>
      </c>
      <c r="H2521" t="s">
        <v>1606</v>
      </c>
      <c r="I2521">
        <v>43</v>
      </c>
      <c r="J2521">
        <v>14</v>
      </c>
      <c r="K2521">
        <v>65</v>
      </c>
      <c r="L2521">
        <v>58</v>
      </c>
      <c r="M2521">
        <v>18</v>
      </c>
      <c r="N2521">
        <v>83</v>
      </c>
      <c r="O2521">
        <v>71</v>
      </c>
      <c r="P2521">
        <v>24</v>
      </c>
      <c r="Q2521">
        <v>98</v>
      </c>
      <c r="R2521">
        <v>1200</v>
      </c>
      <c r="S2521">
        <v>0.92643247544765495</v>
      </c>
      <c r="T2521">
        <f t="shared" si="471"/>
        <v>1</v>
      </c>
      <c r="U2521">
        <f t="shared" si="472"/>
        <v>1111.7189705371859</v>
      </c>
      <c r="V2521">
        <f t="shared" si="473"/>
        <v>926.43247544765495</v>
      </c>
      <c r="W2521">
        <v>24.69</v>
      </c>
      <c r="X2521">
        <f t="shared" si="474"/>
        <v>22.8736178188026</v>
      </c>
      <c r="Y2521">
        <v>0</v>
      </c>
      <c r="Z2521">
        <v>0</v>
      </c>
      <c r="AA2521">
        <v>0</v>
      </c>
      <c r="AB2521" s="2">
        <v>0.1</v>
      </c>
      <c r="AC2521">
        <v>25</v>
      </c>
      <c r="AD2521">
        <f t="shared" si="475"/>
        <v>0.11016807219002084</v>
      </c>
      <c r="AE2521">
        <v>1630000</v>
      </c>
      <c r="AF2521">
        <v>0</v>
      </c>
      <c r="AG2521">
        <v>0</v>
      </c>
      <c r="AH2521">
        <v>37800</v>
      </c>
      <c r="AI2521">
        <v>0.200772196144306</v>
      </c>
      <c r="AJ2521">
        <v>0.2091882618925</v>
      </c>
      <c r="AK2521" s="1">
        <f t="shared" si="470"/>
        <v>8.264299098901666E-2</v>
      </c>
      <c r="AL2521" s="1">
        <f t="shared" si="476"/>
        <v>8.4298102916876241E-2</v>
      </c>
      <c r="AM2521">
        <f t="shared" si="477"/>
        <v>8.3182624369913499E-2</v>
      </c>
      <c r="AN2521">
        <f t="shared" si="478"/>
        <v>8.5136887217910656E-2</v>
      </c>
      <c r="AO2521">
        <f t="shared" si="479"/>
        <v>7.2691855074231274E-2</v>
      </c>
      <c r="AP2521">
        <f t="shared" si="480"/>
        <v>7.1036743146371692E-2</v>
      </c>
      <c r="AQ2521">
        <f t="shared" si="481"/>
        <v>37.93117403906642</v>
      </c>
    </row>
    <row r="2522" spans="1:43" x14ac:dyDescent="0.2">
      <c r="A2522">
        <v>48063</v>
      </c>
      <c r="B2522">
        <v>18</v>
      </c>
      <c r="C2522">
        <v>48</v>
      </c>
      <c r="D2522" t="s">
        <v>1630</v>
      </c>
      <c r="E2522">
        <v>63</v>
      </c>
      <c r="F2522" t="s">
        <v>1604</v>
      </c>
      <c r="G2522" t="s">
        <v>1605</v>
      </c>
      <c r="H2522" t="s">
        <v>111</v>
      </c>
      <c r="I2522">
        <v>43</v>
      </c>
      <c r="J2522">
        <v>14</v>
      </c>
      <c r="K2522">
        <v>65</v>
      </c>
      <c r="L2522">
        <v>58</v>
      </c>
      <c r="M2522">
        <v>18</v>
      </c>
      <c r="N2522">
        <v>83</v>
      </c>
      <c r="O2522">
        <v>71</v>
      </c>
      <c r="P2522">
        <v>24</v>
      </c>
      <c r="Q2522">
        <v>98</v>
      </c>
      <c r="R2522">
        <v>1200</v>
      </c>
      <c r="S2522">
        <v>0.93879163265228305</v>
      </c>
      <c r="T2522">
        <f t="shared" si="471"/>
        <v>1</v>
      </c>
      <c r="U2522">
        <f t="shared" si="472"/>
        <v>1126.5499591827397</v>
      </c>
      <c r="V2522">
        <f t="shared" si="473"/>
        <v>938.79163265228306</v>
      </c>
      <c r="W2522">
        <v>24.69</v>
      </c>
      <c r="X2522">
        <f t="shared" si="474"/>
        <v>23.178765410184869</v>
      </c>
      <c r="Y2522">
        <v>0</v>
      </c>
      <c r="Z2522">
        <v>0</v>
      </c>
      <c r="AA2522">
        <v>0</v>
      </c>
      <c r="AB2522" s="2">
        <v>0.1</v>
      </c>
      <c r="AC2522">
        <v>25</v>
      </c>
      <c r="AD2522">
        <f t="shared" si="475"/>
        <v>0.11016807219002084</v>
      </c>
      <c r="AE2522">
        <v>1630000</v>
      </c>
      <c r="AF2522">
        <v>0</v>
      </c>
      <c r="AG2522">
        <v>0</v>
      </c>
      <c r="AH2522">
        <v>37800</v>
      </c>
      <c r="AI2522">
        <v>0.191396427202669</v>
      </c>
      <c r="AJ2522">
        <v>0.193272686625</v>
      </c>
      <c r="AK2522" s="1">
        <f t="shared" si="470"/>
        <v>8.7847864614265067E-2</v>
      </c>
      <c r="AL2522" s="1">
        <f t="shared" si="476"/>
        <v>8.9584054058747919E-2</v>
      </c>
      <c r="AM2522">
        <f t="shared" si="477"/>
        <v>8.8413932542381155E-2</v>
      </c>
      <c r="AN2522">
        <f t="shared" si="478"/>
        <v>9.0463927150797444E-2</v>
      </c>
      <c r="AO2522">
        <f t="shared" si="479"/>
        <v>7.7246842191672757E-2</v>
      </c>
      <c r="AP2522">
        <f t="shared" si="480"/>
        <v>7.5510652747189905E-2</v>
      </c>
      <c r="AQ2522">
        <f t="shared" si="481"/>
        <v>39.78927519943305</v>
      </c>
    </row>
    <row r="2523" spans="1:43" x14ac:dyDescent="0.2">
      <c r="A2523">
        <v>48065</v>
      </c>
      <c r="B2523">
        <v>18</v>
      </c>
      <c r="C2523">
        <v>48</v>
      </c>
      <c r="D2523" t="s">
        <v>1631</v>
      </c>
      <c r="E2523">
        <v>65</v>
      </c>
      <c r="F2523" t="s">
        <v>1604</v>
      </c>
      <c r="G2523" t="s">
        <v>1605</v>
      </c>
      <c r="H2523" t="s">
        <v>111</v>
      </c>
      <c r="I2523">
        <v>43</v>
      </c>
      <c r="J2523">
        <v>14</v>
      </c>
      <c r="K2523">
        <v>65</v>
      </c>
      <c r="L2523">
        <v>58</v>
      </c>
      <c r="M2523">
        <v>18</v>
      </c>
      <c r="N2523">
        <v>83</v>
      </c>
      <c r="O2523">
        <v>71</v>
      </c>
      <c r="P2523">
        <v>24</v>
      </c>
      <c r="Q2523">
        <v>98</v>
      </c>
      <c r="R2523">
        <v>1200</v>
      </c>
      <c r="S2523">
        <v>0.96273710131645196</v>
      </c>
      <c r="T2523">
        <f t="shared" si="471"/>
        <v>1</v>
      </c>
      <c r="U2523">
        <f t="shared" si="472"/>
        <v>1155.2845215797424</v>
      </c>
      <c r="V2523">
        <f t="shared" si="473"/>
        <v>962.73710131645191</v>
      </c>
      <c r="W2523">
        <v>24.69</v>
      </c>
      <c r="X2523">
        <f t="shared" si="474"/>
        <v>23.769979031503201</v>
      </c>
      <c r="Y2523">
        <v>0</v>
      </c>
      <c r="Z2523">
        <v>0</v>
      </c>
      <c r="AA2523">
        <v>0</v>
      </c>
      <c r="AB2523" s="2">
        <v>0.1</v>
      </c>
      <c r="AC2523">
        <v>25</v>
      </c>
      <c r="AD2523">
        <f t="shared" si="475"/>
        <v>0.11016807219002084</v>
      </c>
      <c r="AE2523">
        <v>1630000</v>
      </c>
      <c r="AF2523">
        <v>0</v>
      </c>
      <c r="AG2523">
        <v>0</v>
      </c>
      <c r="AH2523">
        <v>37800</v>
      </c>
      <c r="AI2523">
        <v>0.22852020920563099</v>
      </c>
      <c r="AJ2523">
        <v>0.23101225990474999</v>
      </c>
      <c r="AK2523" s="1">
        <f t="shared" si="470"/>
        <v>7.5453418606017481E-2</v>
      </c>
      <c r="AL2523" s="1">
        <f t="shared" si="476"/>
        <v>7.6907558954374969E-2</v>
      </c>
      <c r="AM2523">
        <f t="shared" si="477"/>
        <v>7.5927527129600797E-2</v>
      </c>
      <c r="AN2523">
        <f t="shared" si="478"/>
        <v>7.7644494067446349E-2</v>
      </c>
      <c r="AO2523">
        <f t="shared" si="479"/>
        <v>6.6311003016162801E-2</v>
      </c>
      <c r="AP2523">
        <f t="shared" si="480"/>
        <v>6.4856862667805312E-2</v>
      </c>
      <c r="AQ2523">
        <f t="shared" si="481"/>
        <v>33.325390085314154</v>
      </c>
    </row>
    <row r="2524" spans="1:43" x14ac:dyDescent="0.2">
      <c r="A2524">
        <v>48067</v>
      </c>
      <c r="B2524">
        <v>18</v>
      </c>
      <c r="C2524">
        <v>48</v>
      </c>
      <c r="D2524" t="s">
        <v>506</v>
      </c>
      <c r="E2524">
        <v>67</v>
      </c>
      <c r="F2524" t="s">
        <v>1604</v>
      </c>
      <c r="G2524" t="s">
        <v>1605</v>
      </c>
      <c r="H2524" t="s">
        <v>111</v>
      </c>
      <c r="I2524">
        <v>43</v>
      </c>
      <c r="J2524">
        <v>14</v>
      </c>
      <c r="K2524">
        <v>65</v>
      </c>
      <c r="L2524">
        <v>58</v>
      </c>
      <c r="M2524">
        <v>18</v>
      </c>
      <c r="N2524">
        <v>83</v>
      </c>
      <c r="O2524">
        <v>71</v>
      </c>
      <c r="P2524">
        <v>24</v>
      </c>
      <c r="Q2524">
        <v>98</v>
      </c>
      <c r="R2524">
        <v>1200</v>
      </c>
      <c r="S2524">
        <v>0.93854663627488299</v>
      </c>
      <c r="T2524">
        <f t="shared" si="471"/>
        <v>1</v>
      </c>
      <c r="U2524">
        <f t="shared" si="472"/>
        <v>1126.2559635298596</v>
      </c>
      <c r="V2524">
        <f t="shared" si="473"/>
        <v>938.54663627488299</v>
      </c>
      <c r="W2524">
        <v>24.69</v>
      </c>
      <c r="X2524">
        <f t="shared" si="474"/>
        <v>23.172716449626861</v>
      </c>
      <c r="Y2524">
        <v>0</v>
      </c>
      <c r="Z2524">
        <v>0</v>
      </c>
      <c r="AA2524">
        <v>0</v>
      </c>
      <c r="AB2524" s="2">
        <v>0.1</v>
      </c>
      <c r="AC2524">
        <v>25</v>
      </c>
      <c r="AD2524">
        <f t="shared" si="475"/>
        <v>0.11016807219002084</v>
      </c>
      <c r="AE2524">
        <v>1630000</v>
      </c>
      <c r="AF2524">
        <v>0</v>
      </c>
      <c r="AG2524">
        <v>0</v>
      </c>
      <c r="AH2524">
        <v>37800</v>
      </c>
      <c r="AI2524">
        <v>0.18975041738692799</v>
      </c>
      <c r="AJ2524">
        <v>0.1909863222765</v>
      </c>
      <c r="AK2524" s="1">
        <f t="shared" si="470"/>
        <v>8.8586785570728854E-2</v>
      </c>
      <c r="AL2524" s="1">
        <f t="shared" si="476"/>
        <v>9.0338035771899139E-2</v>
      </c>
      <c r="AM2524">
        <f t="shared" si="477"/>
        <v>8.9157763914215218E-2</v>
      </c>
      <c r="AN2524">
        <f t="shared" si="478"/>
        <v>9.122554141499159E-2</v>
      </c>
      <c r="AO2524">
        <f t="shared" si="479"/>
        <v>7.7897051042126145E-2</v>
      </c>
      <c r="AP2524">
        <f t="shared" si="480"/>
        <v>7.614580084095586E-2</v>
      </c>
      <c r="AQ2524">
        <f t="shared" si="481"/>
        <v>40.13443142328439</v>
      </c>
    </row>
    <row r="2525" spans="1:43" x14ac:dyDescent="0.2">
      <c r="A2525">
        <v>48069</v>
      </c>
      <c r="B2525">
        <v>18</v>
      </c>
      <c r="C2525">
        <v>48</v>
      </c>
      <c r="D2525" t="s">
        <v>1632</v>
      </c>
      <c r="E2525">
        <v>69</v>
      </c>
      <c r="F2525" t="s">
        <v>1604</v>
      </c>
      <c r="G2525" t="s">
        <v>1605</v>
      </c>
      <c r="H2525" t="s">
        <v>111</v>
      </c>
      <c r="I2525">
        <v>43</v>
      </c>
      <c r="J2525">
        <v>14</v>
      </c>
      <c r="K2525">
        <v>65</v>
      </c>
      <c r="L2525">
        <v>58</v>
      </c>
      <c r="M2525">
        <v>18</v>
      </c>
      <c r="N2525">
        <v>83</v>
      </c>
      <c r="O2525">
        <v>71</v>
      </c>
      <c r="P2525">
        <v>24</v>
      </c>
      <c r="Q2525">
        <v>98</v>
      </c>
      <c r="R2525">
        <v>1200</v>
      </c>
      <c r="S2525">
        <v>0.96216040590535001</v>
      </c>
      <c r="T2525">
        <f t="shared" si="471"/>
        <v>1</v>
      </c>
      <c r="U2525">
        <f t="shared" si="472"/>
        <v>1154.5924870864201</v>
      </c>
      <c r="V2525">
        <f t="shared" si="473"/>
        <v>962.16040590534999</v>
      </c>
      <c r="W2525">
        <v>24.69</v>
      </c>
      <c r="X2525">
        <f t="shared" si="474"/>
        <v>23.755740421803093</v>
      </c>
      <c r="Y2525">
        <v>0</v>
      </c>
      <c r="Z2525">
        <v>0</v>
      </c>
      <c r="AA2525">
        <v>0</v>
      </c>
      <c r="AB2525" s="2">
        <v>0.1</v>
      </c>
      <c r="AC2525">
        <v>25</v>
      </c>
      <c r="AD2525">
        <f t="shared" si="475"/>
        <v>0.11016807219002084</v>
      </c>
      <c r="AE2525">
        <v>1630000</v>
      </c>
      <c r="AF2525">
        <v>0</v>
      </c>
      <c r="AG2525">
        <v>0</v>
      </c>
      <c r="AH2525">
        <v>37800</v>
      </c>
      <c r="AI2525">
        <v>0.236138112813746</v>
      </c>
      <c r="AJ2525">
        <v>0.239144236492875</v>
      </c>
      <c r="AK2525" s="1">
        <f t="shared" si="470"/>
        <v>7.2975523431083503E-2</v>
      </c>
      <c r="AL2525" s="1">
        <f t="shared" si="476"/>
        <v>7.438275266935182E-2</v>
      </c>
      <c r="AM2525">
        <f t="shared" si="477"/>
        <v>7.3434337036835023E-2</v>
      </c>
      <c r="AN2525">
        <f t="shared" si="478"/>
        <v>7.509591398076991E-2</v>
      </c>
      <c r="AO2525">
        <f t="shared" si="479"/>
        <v>6.4134188317409815E-2</v>
      </c>
      <c r="AP2525">
        <f t="shared" si="480"/>
        <v>6.2726959079141498E-2</v>
      </c>
      <c r="AQ2525">
        <f t="shared" si="481"/>
        <v>32.25030056948917</v>
      </c>
    </row>
    <row r="2526" spans="1:43" x14ac:dyDescent="0.2">
      <c r="A2526">
        <v>48071</v>
      </c>
      <c r="B2526">
        <v>1</v>
      </c>
      <c r="C2526">
        <v>48</v>
      </c>
      <c r="D2526" t="s">
        <v>26</v>
      </c>
      <c r="E2526">
        <v>71</v>
      </c>
      <c r="F2526" t="s">
        <v>1604</v>
      </c>
      <c r="G2526" t="s">
        <v>1605</v>
      </c>
      <c r="H2526" t="s">
        <v>1606</v>
      </c>
      <c r="I2526">
        <v>43</v>
      </c>
      <c r="J2526">
        <v>14</v>
      </c>
      <c r="K2526">
        <v>65</v>
      </c>
      <c r="L2526">
        <v>58</v>
      </c>
      <c r="M2526">
        <v>18</v>
      </c>
      <c r="N2526">
        <v>83</v>
      </c>
      <c r="O2526">
        <v>71</v>
      </c>
      <c r="P2526">
        <v>24</v>
      </c>
      <c r="Q2526">
        <v>98</v>
      </c>
      <c r="R2526">
        <v>1200</v>
      </c>
      <c r="S2526">
        <v>0.921137177027189</v>
      </c>
      <c r="T2526">
        <f t="shared" si="471"/>
        <v>1</v>
      </c>
      <c r="U2526">
        <f t="shared" si="472"/>
        <v>1105.3646124326267</v>
      </c>
      <c r="V2526">
        <f t="shared" si="473"/>
        <v>921.13717702718895</v>
      </c>
      <c r="W2526">
        <v>24.69</v>
      </c>
      <c r="X2526">
        <f t="shared" si="474"/>
        <v>22.742876900801299</v>
      </c>
      <c r="Y2526">
        <v>0</v>
      </c>
      <c r="Z2526">
        <v>0</v>
      </c>
      <c r="AA2526">
        <v>0</v>
      </c>
      <c r="AB2526" s="2">
        <v>0.1</v>
      </c>
      <c r="AC2526">
        <v>25</v>
      </c>
      <c r="AD2526">
        <f t="shared" si="475"/>
        <v>0.11016807219002084</v>
      </c>
      <c r="AE2526">
        <v>1630000</v>
      </c>
      <c r="AF2526">
        <v>0</v>
      </c>
      <c r="AG2526">
        <v>0</v>
      </c>
      <c r="AH2526">
        <v>37800</v>
      </c>
      <c r="AI2526">
        <v>0.19209163573751001</v>
      </c>
      <c r="AJ2526">
        <v>0.200332647851</v>
      </c>
      <c r="AK2526" s="1">
        <f t="shared" si="470"/>
        <v>8.5883884982200079E-2</v>
      </c>
      <c r="AL2526" s="1">
        <f t="shared" si="476"/>
        <v>8.7613790895829172E-2</v>
      </c>
      <c r="AM2526">
        <f t="shared" si="477"/>
        <v>8.6447904225304878E-2</v>
      </c>
      <c r="AN2526">
        <f t="shared" si="478"/>
        <v>8.8490479594759128E-2</v>
      </c>
      <c r="AO2526">
        <f t="shared" si="479"/>
        <v>7.5552397148292816E-2</v>
      </c>
      <c r="AP2526">
        <f t="shared" si="480"/>
        <v>7.3822491234663723E-2</v>
      </c>
      <c r="AQ2526">
        <f t="shared" si="481"/>
        <v>39.64527182517066</v>
      </c>
    </row>
    <row r="2527" spans="1:43" x14ac:dyDescent="0.2">
      <c r="A2527">
        <v>48073</v>
      </c>
      <c r="B2527">
        <v>1</v>
      </c>
      <c r="C2527">
        <v>48</v>
      </c>
      <c r="D2527" t="s">
        <v>27</v>
      </c>
      <c r="E2527">
        <v>73</v>
      </c>
      <c r="F2527" t="s">
        <v>1604</v>
      </c>
      <c r="G2527" t="s">
        <v>1605</v>
      </c>
      <c r="H2527" t="s">
        <v>1606</v>
      </c>
      <c r="I2527">
        <v>43</v>
      </c>
      <c r="J2527">
        <v>14</v>
      </c>
      <c r="K2527">
        <v>65</v>
      </c>
      <c r="L2527">
        <v>58</v>
      </c>
      <c r="M2527">
        <v>18</v>
      </c>
      <c r="N2527">
        <v>83</v>
      </c>
      <c r="O2527">
        <v>71</v>
      </c>
      <c r="P2527">
        <v>24</v>
      </c>
      <c r="Q2527">
        <v>98</v>
      </c>
      <c r="R2527">
        <v>1200</v>
      </c>
      <c r="S2527">
        <v>0.93321436914530698</v>
      </c>
      <c r="T2527">
        <f t="shared" si="471"/>
        <v>1</v>
      </c>
      <c r="U2527">
        <f t="shared" si="472"/>
        <v>1119.8572429743683</v>
      </c>
      <c r="V2527">
        <f t="shared" si="473"/>
        <v>933.21436914530693</v>
      </c>
      <c r="W2527">
        <v>24.69</v>
      </c>
      <c r="X2527">
        <f t="shared" si="474"/>
        <v>23.041062774197631</v>
      </c>
      <c r="Y2527">
        <v>0</v>
      </c>
      <c r="Z2527">
        <v>0</v>
      </c>
      <c r="AA2527">
        <v>0</v>
      </c>
      <c r="AB2527" s="2">
        <v>0.1</v>
      </c>
      <c r="AC2527">
        <v>25</v>
      </c>
      <c r="AD2527">
        <f t="shared" si="475"/>
        <v>0.11016807219002084</v>
      </c>
      <c r="AE2527">
        <v>1630000</v>
      </c>
      <c r="AF2527">
        <v>0</v>
      </c>
      <c r="AG2527">
        <v>0</v>
      </c>
      <c r="AH2527">
        <v>37800</v>
      </c>
      <c r="AI2527">
        <v>0.18843809239416001</v>
      </c>
      <c r="AJ2527">
        <v>0.191941686901</v>
      </c>
      <c r="AK2527" s="1">
        <f t="shared" si="470"/>
        <v>8.8696920923130446E-2</v>
      </c>
      <c r="AL2527" s="1">
        <f t="shared" si="476"/>
        <v>9.0460367222119323E-2</v>
      </c>
      <c r="AM2527">
        <f t="shared" si="477"/>
        <v>8.9271875687418803E-2</v>
      </c>
      <c r="AN2527">
        <f t="shared" si="478"/>
        <v>9.1354053652874467E-2</v>
      </c>
      <c r="AO2527">
        <f t="shared" si="479"/>
        <v>7.8003915261781298E-2</v>
      </c>
      <c r="AP2527">
        <f t="shared" si="480"/>
        <v>7.6240468962792421E-2</v>
      </c>
      <c r="AQ2527">
        <f t="shared" si="481"/>
        <v>40.413936574064302</v>
      </c>
    </row>
    <row r="2528" spans="1:43" x14ac:dyDescent="0.2">
      <c r="A2528">
        <v>48075</v>
      </c>
      <c r="B2528">
        <v>1</v>
      </c>
      <c r="C2528">
        <v>48</v>
      </c>
      <c r="D2528" t="s">
        <v>1633</v>
      </c>
      <c r="E2528">
        <v>75</v>
      </c>
      <c r="F2528" t="s">
        <v>1604</v>
      </c>
      <c r="G2528" t="s">
        <v>1605</v>
      </c>
      <c r="H2528" t="s">
        <v>1606</v>
      </c>
      <c r="I2528">
        <v>43</v>
      </c>
      <c r="J2528">
        <v>14</v>
      </c>
      <c r="K2528">
        <v>65</v>
      </c>
      <c r="L2528">
        <v>58</v>
      </c>
      <c r="M2528">
        <v>18</v>
      </c>
      <c r="N2528">
        <v>83</v>
      </c>
      <c r="O2528">
        <v>71</v>
      </c>
      <c r="P2528">
        <v>24</v>
      </c>
      <c r="Q2528">
        <v>98</v>
      </c>
      <c r="R2528">
        <v>1200</v>
      </c>
      <c r="S2528">
        <v>0.95687869563698802</v>
      </c>
      <c r="T2528">
        <f t="shared" si="471"/>
        <v>1</v>
      </c>
      <c r="U2528">
        <f t="shared" si="472"/>
        <v>1148.2544347643857</v>
      </c>
      <c r="V2528">
        <f t="shared" si="473"/>
        <v>956.87869563698803</v>
      </c>
      <c r="W2528">
        <v>24.69</v>
      </c>
      <c r="X2528">
        <f t="shared" si="474"/>
        <v>23.625334995277235</v>
      </c>
      <c r="Y2528">
        <v>0</v>
      </c>
      <c r="Z2528">
        <v>0</v>
      </c>
      <c r="AA2528">
        <v>0</v>
      </c>
      <c r="AB2528" s="2">
        <v>0.1</v>
      </c>
      <c r="AC2528">
        <v>25</v>
      </c>
      <c r="AD2528">
        <f t="shared" si="475"/>
        <v>0.11016807219002084</v>
      </c>
      <c r="AE2528">
        <v>1630000</v>
      </c>
      <c r="AF2528">
        <v>0</v>
      </c>
      <c r="AG2528">
        <v>0</v>
      </c>
      <c r="AH2528">
        <v>37800</v>
      </c>
      <c r="AI2528">
        <v>0.21692384002905801</v>
      </c>
      <c r="AJ2528">
        <v>0.21838195231624999</v>
      </c>
      <c r="AK2528" s="1">
        <f t="shared" si="470"/>
        <v>7.9003335452563689E-2</v>
      </c>
      <c r="AL2528" s="1">
        <f t="shared" si="476"/>
        <v>8.0535211601245604E-2</v>
      </c>
      <c r="AM2528">
        <f t="shared" si="477"/>
        <v>7.9502788988795203E-2</v>
      </c>
      <c r="AN2528">
        <f t="shared" si="478"/>
        <v>8.131154197686262E-2</v>
      </c>
      <c r="AO2528">
        <f t="shared" si="479"/>
        <v>6.9440111088971843E-2</v>
      </c>
      <c r="AP2528">
        <f t="shared" si="480"/>
        <v>6.7908234940289927E-2</v>
      </c>
      <c r="AQ2528">
        <f t="shared" si="481"/>
        <v>35.106907166750851</v>
      </c>
    </row>
    <row r="2529" spans="1:43" x14ac:dyDescent="0.2">
      <c r="A2529">
        <v>48077</v>
      </c>
      <c r="B2529">
        <v>1</v>
      </c>
      <c r="C2529">
        <v>48</v>
      </c>
      <c r="D2529" t="s">
        <v>31</v>
      </c>
      <c r="E2529">
        <v>77</v>
      </c>
      <c r="F2529" t="s">
        <v>1604</v>
      </c>
      <c r="G2529" t="s">
        <v>1605</v>
      </c>
      <c r="H2529" t="s">
        <v>1606</v>
      </c>
      <c r="I2529">
        <v>43</v>
      </c>
      <c r="J2529">
        <v>14</v>
      </c>
      <c r="K2529">
        <v>65</v>
      </c>
      <c r="L2529">
        <v>58</v>
      </c>
      <c r="M2529">
        <v>18</v>
      </c>
      <c r="N2529">
        <v>83</v>
      </c>
      <c r="O2529">
        <v>71</v>
      </c>
      <c r="P2529">
        <v>24</v>
      </c>
      <c r="Q2529">
        <v>98</v>
      </c>
      <c r="R2529">
        <v>1200</v>
      </c>
      <c r="S2529">
        <v>0.952086798522783</v>
      </c>
      <c r="T2529">
        <f t="shared" si="471"/>
        <v>1</v>
      </c>
      <c r="U2529">
        <f t="shared" si="472"/>
        <v>1142.5041582273395</v>
      </c>
      <c r="V2529">
        <f t="shared" si="473"/>
        <v>952.08679852278294</v>
      </c>
      <c r="W2529">
        <v>24.69</v>
      </c>
      <c r="X2529">
        <f t="shared" si="474"/>
        <v>23.507023055527512</v>
      </c>
      <c r="Y2529">
        <v>0</v>
      </c>
      <c r="Z2529">
        <v>0</v>
      </c>
      <c r="AA2529">
        <v>0</v>
      </c>
      <c r="AB2529" s="2">
        <v>0.1</v>
      </c>
      <c r="AC2529">
        <v>25</v>
      </c>
      <c r="AD2529">
        <f t="shared" si="475"/>
        <v>0.11016807219002084</v>
      </c>
      <c r="AE2529">
        <v>1630000</v>
      </c>
      <c r="AF2529">
        <v>0</v>
      </c>
      <c r="AG2529">
        <v>0</v>
      </c>
      <c r="AH2529">
        <v>37800</v>
      </c>
      <c r="AI2529">
        <v>0.206272437650664</v>
      </c>
      <c r="AJ2529">
        <v>0.21048351177425001</v>
      </c>
      <c r="AK2529" s="1">
        <f t="shared" si="470"/>
        <v>8.2666807892432664E-2</v>
      </c>
      <c r="AL2529" s="1">
        <f t="shared" si="476"/>
        <v>8.427778636539654E-2</v>
      </c>
      <c r="AM2529">
        <f t="shared" si="477"/>
        <v>8.3192051983351487E-2</v>
      </c>
      <c r="AN2529">
        <f t="shared" si="478"/>
        <v>8.5094204536084239E-2</v>
      </c>
      <c r="AO2529">
        <f t="shared" si="479"/>
        <v>7.2668193715399093E-2</v>
      </c>
      <c r="AP2529">
        <f t="shared" si="480"/>
        <v>7.1057215242435218E-2</v>
      </c>
      <c r="AQ2529">
        <f t="shared" si="481"/>
        <v>36.919741681885029</v>
      </c>
    </row>
    <row r="2530" spans="1:43" x14ac:dyDescent="0.2">
      <c r="A2530">
        <v>48079</v>
      </c>
      <c r="B2530">
        <v>18</v>
      </c>
      <c r="C2530">
        <v>48</v>
      </c>
      <c r="D2530" t="s">
        <v>1634</v>
      </c>
      <c r="E2530">
        <v>79</v>
      </c>
      <c r="F2530" t="s">
        <v>1604</v>
      </c>
      <c r="G2530" t="s">
        <v>1605</v>
      </c>
      <c r="H2530" t="s">
        <v>111</v>
      </c>
      <c r="I2530">
        <v>43</v>
      </c>
      <c r="J2530">
        <v>14</v>
      </c>
      <c r="K2530">
        <v>65</v>
      </c>
      <c r="L2530">
        <v>58</v>
      </c>
      <c r="M2530">
        <v>18</v>
      </c>
      <c r="N2530">
        <v>83</v>
      </c>
      <c r="O2530">
        <v>71</v>
      </c>
      <c r="P2530">
        <v>24</v>
      </c>
      <c r="Q2530">
        <v>98</v>
      </c>
      <c r="R2530">
        <v>1200</v>
      </c>
      <c r="S2530">
        <v>0.96211863681674004</v>
      </c>
      <c r="T2530">
        <f t="shared" si="471"/>
        <v>1</v>
      </c>
      <c r="U2530">
        <f t="shared" si="472"/>
        <v>1154.542364180088</v>
      </c>
      <c r="V2530">
        <f t="shared" si="473"/>
        <v>962.11863681674004</v>
      </c>
      <c r="W2530">
        <v>24.69</v>
      </c>
      <c r="X2530">
        <f t="shared" si="474"/>
        <v>23.754709143005314</v>
      </c>
      <c r="Y2530">
        <v>0</v>
      </c>
      <c r="Z2530">
        <v>0</v>
      </c>
      <c r="AA2530">
        <v>0</v>
      </c>
      <c r="AB2530" s="2">
        <v>0.1</v>
      </c>
      <c r="AC2530">
        <v>25</v>
      </c>
      <c r="AD2530">
        <f t="shared" si="475"/>
        <v>0.11016807219002084</v>
      </c>
      <c r="AE2530">
        <v>1630000</v>
      </c>
      <c r="AF2530">
        <v>0</v>
      </c>
      <c r="AG2530">
        <v>0</v>
      </c>
      <c r="AH2530">
        <v>37800</v>
      </c>
      <c r="AI2530">
        <v>0.23998127294142099</v>
      </c>
      <c r="AJ2530">
        <v>0.24301139075200001</v>
      </c>
      <c r="AK2530" s="1">
        <f t="shared" si="470"/>
        <v>7.1803745719889955E-2</v>
      </c>
      <c r="AL2530" s="1">
        <f t="shared" si="476"/>
        <v>7.3188439002611724E-2</v>
      </c>
      <c r="AM2530">
        <f t="shared" si="477"/>
        <v>7.2255211693328145E-2</v>
      </c>
      <c r="AN2530">
        <f t="shared" si="478"/>
        <v>7.3890179451547314E-2</v>
      </c>
      <c r="AO2530">
        <f t="shared" si="479"/>
        <v>6.3104437215139433E-2</v>
      </c>
      <c r="AP2530">
        <f t="shared" si="480"/>
        <v>6.1719743932417664E-2</v>
      </c>
      <c r="AQ2530">
        <f t="shared" si="481"/>
        <v>31.733830814432707</v>
      </c>
    </row>
    <row r="2531" spans="1:43" x14ac:dyDescent="0.2">
      <c r="A2531">
        <v>48081</v>
      </c>
      <c r="B2531">
        <v>1</v>
      </c>
      <c r="C2531">
        <v>48</v>
      </c>
      <c r="D2531" t="s">
        <v>1635</v>
      </c>
      <c r="E2531">
        <v>81</v>
      </c>
      <c r="F2531" t="s">
        <v>1604</v>
      </c>
      <c r="G2531" t="s">
        <v>1605</v>
      </c>
      <c r="H2531" t="s">
        <v>1606</v>
      </c>
      <c r="I2531">
        <v>43</v>
      </c>
      <c r="J2531">
        <v>14</v>
      </c>
      <c r="K2531">
        <v>65</v>
      </c>
      <c r="L2531">
        <v>58</v>
      </c>
      <c r="M2531">
        <v>18</v>
      </c>
      <c r="N2531">
        <v>83</v>
      </c>
      <c r="O2531">
        <v>71</v>
      </c>
      <c r="P2531">
        <v>24</v>
      </c>
      <c r="Q2531">
        <v>98</v>
      </c>
      <c r="R2531">
        <v>1200</v>
      </c>
      <c r="S2531">
        <v>0.947089170416196</v>
      </c>
      <c r="T2531">
        <f t="shared" si="471"/>
        <v>1</v>
      </c>
      <c r="U2531">
        <f t="shared" si="472"/>
        <v>1136.5070044994352</v>
      </c>
      <c r="V2531">
        <f t="shared" si="473"/>
        <v>947.089170416196</v>
      </c>
      <c r="W2531">
        <v>24.69</v>
      </c>
      <c r="X2531">
        <f t="shared" si="474"/>
        <v>23.38363161757588</v>
      </c>
      <c r="Y2531">
        <v>0</v>
      </c>
      <c r="Z2531">
        <v>0</v>
      </c>
      <c r="AA2531">
        <v>0</v>
      </c>
      <c r="AB2531" s="2">
        <v>0.1</v>
      </c>
      <c r="AC2531">
        <v>25</v>
      </c>
      <c r="AD2531">
        <f t="shared" si="475"/>
        <v>0.11016807219002084</v>
      </c>
      <c r="AE2531">
        <v>1630000</v>
      </c>
      <c r="AF2531">
        <v>0</v>
      </c>
      <c r="AG2531">
        <v>0</v>
      </c>
      <c r="AH2531">
        <v>37800</v>
      </c>
      <c r="AI2531">
        <v>0.21976597282885299</v>
      </c>
      <c r="AJ2531">
        <v>0.22499960639</v>
      </c>
      <c r="AK2531" s="1">
        <f t="shared" si="470"/>
        <v>7.7183815991251209E-2</v>
      </c>
      <c r="AL2531" s="1">
        <f t="shared" si="476"/>
        <v>7.8695881086423114E-2</v>
      </c>
      <c r="AM2531">
        <f t="shared" si="477"/>
        <v>7.7676810323361975E-2</v>
      </c>
      <c r="AN2531">
        <f t="shared" si="478"/>
        <v>7.9462171536406431E-2</v>
      </c>
      <c r="AO2531">
        <f t="shared" si="479"/>
        <v>6.7856310941211154E-2</v>
      </c>
      <c r="AP2531">
        <f t="shared" si="480"/>
        <v>6.6344245846039249E-2</v>
      </c>
      <c r="AQ2531">
        <f t="shared" si="481"/>
        <v>34.652885595196253</v>
      </c>
    </row>
    <row r="2532" spans="1:43" x14ac:dyDescent="0.2">
      <c r="A2532">
        <v>48083</v>
      </c>
      <c r="B2532">
        <v>1</v>
      </c>
      <c r="C2532">
        <v>48</v>
      </c>
      <c r="D2532" t="s">
        <v>1636</v>
      </c>
      <c r="E2532">
        <v>83</v>
      </c>
      <c r="F2532" t="s">
        <v>1604</v>
      </c>
      <c r="G2532" t="s">
        <v>1605</v>
      </c>
      <c r="H2532" t="s">
        <v>1606</v>
      </c>
      <c r="I2532">
        <v>43</v>
      </c>
      <c r="J2532">
        <v>14</v>
      </c>
      <c r="K2532">
        <v>65</v>
      </c>
      <c r="L2532">
        <v>58</v>
      </c>
      <c r="M2532">
        <v>18</v>
      </c>
      <c r="N2532">
        <v>83</v>
      </c>
      <c r="O2532">
        <v>71</v>
      </c>
      <c r="P2532">
        <v>24</v>
      </c>
      <c r="Q2532">
        <v>98</v>
      </c>
      <c r="R2532">
        <v>1200</v>
      </c>
      <c r="S2532">
        <v>0.94431201182305802</v>
      </c>
      <c r="T2532">
        <f t="shared" si="471"/>
        <v>1</v>
      </c>
      <c r="U2532">
        <f t="shared" si="472"/>
        <v>1133.1744141876695</v>
      </c>
      <c r="V2532">
        <f t="shared" si="473"/>
        <v>944.31201182305801</v>
      </c>
      <c r="W2532">
        <v>24.69</v>
      </c>
      <c r="X2532">
        <f t="shared" si="474"/>
        <v>23.315063571911303</v>
      </c>
      <c r="Y2532">
        <v>0</v>
      </c>
      <c r="Z2532">
        <v>0</v>
      </c>
      <c r="AA2532">
        <v>0</v>
      </c>
      <c r="AB2532" s="2">
        <v>0.1</v>
      </c>
      <c r="AC2532">
        <v>25</v>
      </c>
      <c r="AD2532">
        <f t="shared" si="475"/>
        <v>0.11016807219002084</v>
      </c>
      <c r="AE2532">
        <v>1630000</v>
      </c>
      <c r="AF2532">
        <v>0</v>
      </c>
      <c r="AG2532">
        <v>0</v>
      </c>
      <c r="AH2532">
        <v>37800</v>
      </c>
      <c r="AI2532">
        <v>0.21176023800989599</v>
      </c>
      <c r="AJ2532">
        <v>0.21524851565975001</v>
      </c>
      <c r="AK2532" s="1">
        <f t="shared" si="470"/>
        <v>7.9866917552782468E-2</v>
      </c>
      <c r="AL2532" s="1">
        <f t="shared" si="476"/>
        <v>8.1436147261550906E-2</v>
      </c>
      <c r="AM2532">
        <f t="shared" si="477"/>
        <v>8.0378549859270385E-2</v>
      </c>
      <c r="AN2532">
        <f t="shared" si="478"/>
        <v>8.2231407825066966E-2</v>
      </c>
      <c r="AO2532">
        <f t="shared" si="479"/>
        <v>7.0219766677396142E-2</v>
      </c>
      <c r="AP2532">
        <f t="shared" si="480"/>
        <v>6.8650536968627704E-2</v>
      </c>
      <c r="AQ2532">
        <f t="shared" si="481"/>
        <v>35.962960684806944</v>
      </c>
    </row>
    <row r="2533" spans="1:43" x14ac:dyDescent="0.2">
      <c r="A2533">
        <v>48085</v>
      </c>
      <c r="B2533">
        <v>1</v>
      </c>
      <c r="C2533">
        <v>48</v>
      </c>
      <c r="D2533" t="s">
        <v>1637</v>
      </c>
      <c r="E2533">
        <v>85</v>
      </c>
      <c r="F2533" t="s">
        <v>1604</v>
      </c>
      <c r="G2533" t="s">
        <v>1605</v>
      </c>
      <c r="H2533" t="s">
        <v>1606</v>
      </c>
      <c r="I2533">
        <v>43</v>
      </c>
      <c r="J2533">
        <v>14</v>
      </c>
      <c r="K2533">
        <v>65</v>
      </c>
      <c r="L2533">
        <v>58</v>
      </c>
      <c r="M2533">
        <v>18</v>
      </c>
      <c r="N2533">
        <v>83</v>
      </c>
      <c r="O2533">
        <v>71</v>
      </c>
      <c r="P2533">
        <v>24</v>
      </c>
      <c r="Q2533">
        <v>98</v>
      </c>
      <c r="R2533">
        <v>1200</v>
      </c>
      <c r="S2533">
        <v>0.94589353235144402</v>
      </c>
      <c r="T2533">
        <f t="shared" si="471"/>
        <v>1</v>
      </c>
      <c r="U2533">
        <f t="shared" si="472"/>
        <v>1135.0722388217328</v>
      </c>
      <c r="V2533">
        <f t="shared" si="473"/>
        <v>945.89353235144404</v>
      </c>
      <c r="W2533">
        <v>24.69</v>
      </c>
      <c r="X2533">
        <f t="shared" si="474"/>
        <v>23.354111313757155</v>
      </c>
      <c r="Y2533">
        <v>0</v>
      </c>
      <c r="Z2533">
        <v>0</v>
      </c>
      <c r="AA2533">
        <v>0</v>
      </c>
      <c r="AB2533" s="2">
        <v>0.1</v>
      </c>
      <c r="AC2533">
        <v>25</v>
      </c>
      <c r="AD2533">
        <f t="shared" si="475"/>
        <v>0.11016807219002084</v>
      </c>
      <c r="AE2533">
        <v>1630000</v>
      </c>
      <c r="AF2533">
        <v>0</v>
      </c>
      <c r="AG2533">
        <v>0</v>
      </c>
      <c r="AH2533">
        <v>37800</v>
      </c>
      <c r="AI2533">
        <v>0.195277509418668</v>
      </c>
      <c r="AJ2533">
        <v>0.19826669403024999</v>
      </c>
      <c r="AK2533" s="1">
        <f t="shared" si="470"/>
        <v>8.6753270096641064E-2</v>
      </c>
      <c r="AL2533" s="1">
        <f t="shared" si="476"/>
        <v>8.8454953294108338E-2</v>
      </c>
      <c r="AM2533">
        <f t="shared" si="477"/>
        <v>8.7308087593637868E-2</v>
      </c>
      <c r="AN2533">
        <f t="shared" si="478"/>
        <v>8.9317339171065588E-2</v>
      </c>
      <c r="AO2533">
        <f t="shared" si="479"/>
        <v>7.6271464508769579E-2</v>
      </c>
      <c r="AP2533">
        <f t="shared" si="480"/>
        <v>7.4569781311302305E-2</v>
      </c>
      <c r="AQ2533">
        <f t="shared" si="481"/>
        <v>38.99847523059011</v>
      </c>
    </row>
    <row r="2534" spans="1:43" x14ac:dyDescent="0.2">
      <c r="A2534">
        <v>48087</v>
      </c>
      <c r="B2534">
        <v>1</v>
      </c>
      <c r="C2534">
        <v>48</v>
      </c>
      <c r="D2534" t="s">
        <v>1638</v>
      </c>
      <c r="E2534">
        <v>87</v>
      </c>
      <c r="F2534" t="s">
        <v>1604</v>
      </c>
      <c r="G2534" t="s">
        <v>1605</v>
      </c>
      <c r="H2534" t="s">
        <v>1606</v>
      </c>
      <c r="I2534">
        <v>43</v>
      </c>
      <c r="J2534">
        <v>14</v>
      </c>
      <c r="K2534">
        <v>65</v>
      </c>
      <c r="L2534">
        <v>58</v>
      </c>
      <c r="M2534">
        <v>18</v>
      </c>
      <c r="N2534">
        <v>83</v>
      </c>
      <c r="O2534">
        <v>71</v>
      </c>
      <c r="P2534">
        <v>24</v>
      </c>
      <c r="Q2534">
        <v>98</v>
      </c>
      <c r="R2534">
        <v>1200</v>
      </c>
      <c r="S2534">
        <v>0.959397904872894</v>
      </c>
      <c r="T2534">
        <f t="shared" si="471"/>
        <v>1</v>
      </c>
      <c r="U2534">
        <f t="shared" si="472"/>
        <v>1151.2774858474727</v>
      </c>
      <c r="V2534">
        <f t="shared" si="473"/>
        <v>959.39790487289406</v>
      </c>
      <c r="W2534">
        <v>24.69</v>
      </c>
      <c r="X2534">
        <f t="shared" si="474"/>
        <v>23.687534271311755</v>
      </c>
      <c r="Y2534">
        <v>0</v>
      </c>
      <c r="Z2534">
        <v>0</v>
      </c>
      <c r="AA2534">
        <v>0</v>
      </c>
      <c r="AB2534" s="2">
        <v>0.1</v>
      </c>
      <c r="AC2534">
        <v>25</v>
      </c>
      <c r="AD2534">
        <f t="shared" si="475"/>
        <v>0.11016807219002084</v>
      </c>
      <c r="AE2534">
        <v>1630000</v>
      </c>
      <c r="AF2534">
        <v>0</v>
      </c>
      <c r="AG2534">
        <v>0</v>
      </c>
      <c r="AH2534">
        <v>37800</v>
      </c>
      <c r="AI2534">
        <v>0.219814595880087</v>
      </c>
      <c r="AJ2534">
        <v>0.22334917374249999</v>
      </c>
      <c r="AK2534" s="1">
        <f t="shared" si="470"/>
        <v>7.8169631525174657E-2</v>
      </c>
      <c r="AL2534" s="1">
        <f t="shared" si="476"/>
        <v>7.9681362151116722E-2</v>
      </c>
      <c r="AM2534">
        <f t="shared" si="477"/>
        <v>7.8662516806798713E-2</v>
      </c>
      <c r="AN2534">
        <f t="shared" si="478"/>
        <v>8.04474830974342E-2</v>
      </c>
      <c r="AO2534">
        <f t="shared" si="479"/>
        <v>6.8703345668509205E-2</v>
      </c>
      <c r="AP2534">
        <f t="shared" si="480"/>
        <v>6.719161504256714E-2</v>
      </c>
      <c r="AQ2534">
        <f t="shared" si="481"/>
        <v>34.645220367029957</v>
      </c>
    </row>
    <row r="2535" spans="1:43" x14ac:dyDescent="0.2">
      <c r="A2535">
        <v>48089</v>
      </c>
      <c r="B2535">
        <v>1</v>
      </c>
      <c r="C2535">
        <v>48</v>
      </c>
      <c r="D2535" t="s">
        <v>1639</v>
      </c>
      <c r="E2535">
        <v>89</v>
      </c>
      <c r="F2535" t="s">
        <v>1604</v>
      </c>
      <c r="G2535" t="s">
        <v>1605</v>
      </c>
      <c r="H2535" t="s">
        <v>1606</v>
      </c>
      <c r="I2535">
        <v>43</v>
      </c>
      <c r="J2535">
        <v>14</v>
      </c>
      <c r="K2535">
        <v>65</v>
      </c>
      <c r="L2535">
        <v>58</v>
      </c>
      <c r="M2535">
        <v>18</v>
      </c>
      <c r="N2535">
        <v>83</v>
      </c>
      <c r="O2535">
        <v>71</v>
      </c>
      <c r="P2535">
        <v>24</v>
      </c>
      <c r="Q2535">
        <v>98</v>
      </c>
      <c r="R2535">
        <v>1200</v>
      </c>
      <c r="S2535">
        <v>0.926772223069118</v>
      </c>
      <c r="T2535">
        <f t="shared" si="471"/>
        <v>1</v>
      </c>
      <c r="U2535">
        <f t="shared" si="472"/>
        <v>1112.1266676829416</v>
      </c>
      <c r="V2535">
        <f t="shared" si="473"/>
        <v>926.77222306911801</v>
      </c>
      <c r="W2535">
        <v>24.69</v>
      </c>
      <c r="X2535">
        <f t="shared" si="474"/>
        <v>22.882006187576525</v>
      </c>
      <c r="Y2535">
        <v>0</v>
      </c>
      <c r="Z2535">
        <v>0</v>
      </c>
      <c r="AA2535">
        <v>0</v>
      </c>
      <c r="AB2535" s="2">
        <v>0.1</v>
      </c>
      <c r="AC2535">
        <v>25</v>
      </c>
      <c r="AD2535">
        <f t="shared" si="475"/>
        <v>0.11016807219002084</v>
      </c>
      <c r="AE2535">
        <v>1630000</v>
      </c>
      <c r="AF2535">
        <v>0</v>
      </c>
      <c r="AG2535">
        <v>0</v>
      </c>
      <c r="AH2535">
        <v>37800</v>
      </c>
      <c r="AI2535">
        <v>0.18982813955481301</v>
      </c>
      <c r="AJ2535">
        <v>0.191484652975625</v>
      </c>
      <c r="AK2535" s="1">
        <f t="shared" si="470"/>
        <v>8.7439616270728507E-2</v>
      </c>
      <c r="AL2535" s="1">
        <f t="shared" si="476"/>
        <v>8.9190149449846837E-2</v>
      </c>
      <c r="AM2535">
        <f t="shared" si="477"/>
        <v>8.8010360836047019E-2</v>
      </c>
      <c r="AN2535">
        <f t="shared" si="478"/>
        <v>9.0077291717610655E-2</v>
      </c>
      <c r="AO2535">
        <f t="shared" si="479"/>
        <v>7.6910271319120413E-2</v>
      </c>
      <c r="AP2535">
        <f t="shared" si="480"/>
        <v>7.5159738140002083E-2</v>
      </c>
      <c r="AQ2535">
        <f t="shared" si="481"/>
        <v>40.11799900697158</v>
      </c>
    </row>
    <row r="2536" spans="1:43" x14ac:dyDescent="0.2">
      <c r="A2536">
        <v>48091</v>
      </c>
      <c r="B2536">
        <v>1</v>
      </c>
      <c r="C2536">
        <v>48</v>
      </c>
      <c r="D2536" t="s">
        <v>1640</v>
      </c>
      <c r="E2536">
        <v>91</v>
      </c>
      <c r="F2536" t="s">
        <v>1604</v>
      </c>
      <c r="G2536" t="s">
        <v>1605</v>
      </c>
      <c r="H2536" t="s">
        <v>1606</v>
      </c>
      <c r="I2536">
        <v>43</v>
      </c>
      <c r="J2536">
        <v>14</v>
      </c>
      <c r="K2536">
        <v>65</v>
      </c>
      <c r="L2536">
        <v>58</v>
      </c>
      <c r="M2536">
        <v>18</v>
      </c>
      <c r="N2536">
        <v>83</v>
      </c>
      <c r="O2536">
        <v>71</v>
      </c>
      <c r="P2536">
        <v>24</v>
      </c>
      <c r="Q2536">
        <v>98</v>
      </c>
      <c r="R2536">
        <v>1200</v>
      </c>
      <c r="S2536">
        <v>0.93433759212493905</v>
      </c>
      <c r="T2536">
        <f t="shared" si="471"/>
        <v>1</v>
      </c>
      <c r="U2536">
        <f t="shared" si="472"/>
        <v>1121.2051105499268</v>
      </c>
      <c r="V2536">
        <f t="shared" si="473"/>
        <v>934.33759212493908</v>
      </c>
      <c r="W2536">
        <v>24.69</v>
      </c>
      <c r="X2536">
        <f t="shared" si="474"/>
        <v>23.068795149564746</v>
      </c>
      <c r="Y2536">
        <v>0</v>
      </c>
      <c r="Z2536">
        <v>0</v>
      </c>
      <c r="AA2536">
        <v>0</v>
      </c>
      <c r="AB2536" s="2">
        <v>0.1</v>
      </c>
      <c r="AC2536">
        <v>25</v>
      </c>
      <c r="AD2536">
        <f t="shared" si="475"/>
        <v>0.11016807219002084</v>
      </c>
      <c r="AE2536">
        <v>1630000</v>
      </c>
      <c r="AF2536">
        <v>0</v>
      </c>
      <c r="AG2536">
        <v>0</v>
      </c>
      <c r="AH2536">
        <v>37800</v>
      </c>
      <c r="AI2536">
        <v>0.191916528967053</v>
      </c>
      <c r="AJ2536">
        <v>0.194382143787625</v>
      </c>
      <c r="AK2536" s="1">
        <f t="shared" si="470"/>
        <v>8.7194133849387997E-2</v>
      </c>
      <c r="AL2536" s="1">
        <f t="shared" si="476"/>
        <v>8.8925618148367011E-2</v>
      </c>
      <c r="AM2536">
        <f t="shared" si="477"/>
        <v>8.7758667709908339E-2</v>
      </c>
      <c r="AN2536">
        <f t="shared" si="478"/>
        <v>8.9803106747793265E-2</v>
      </c>
      <c r="AO2536">
        <f t="shared" si="479"/>
        <v>7.6680215171419458E-2</v>
      </c>
      <c r="AP2536">
        <f t="shared" si="480"/>
        <v>7.4948730872440444E-2</v>
      </c>
      <c r="AQ2536">
        <f t="shared" si="481"/>
        <v>39.681444611071697</v>
      </c>
    </row>
    <row r="2537" spans="1:43" x14ac:dyDescent="0.2">
      <c r="A2537">
        <v>48093</v>
      </c>
      <c r="B2537">
        <v>1</v>
      </c>
      <c r="C2537">
        <v>48</v>
      </c>
      <c r="D2537" t="s">
        <v>659</v>
      </c>
      <c r="E2537">
        <v>93</v>
      </c>
      <c r="F2537" t="s">
        <v>1604</v>
      </c>
      <c r="G2537" t="s">
        <v>1605</v>
      </c>
      <c r="H2537" t="s">
        <v>1606</v>
      </c>
      <c r="I2537">
        <v>43</v>
      </c>
      <c r="J2537">
        <v>14</v>
      </c>
      <c r="K2537">
        <v>65</v>
      </c>
      <c r="L2537">
        <v>58</v>
      </c>
      <c r="M2537">
        <v>18</v>
      </c>
      <c r="N2537">
        <v>83</v>
      </c>
      <c r="O2537">
        <v>71</v>
      </c>
      <c r="P2537">
        <v>24</v>
      </c>
      <c r="Q2537">
        <v>98</v>
      </c>
      <c r="R2537">
        <v>1200</v>
      </c>
      <c r="S2537">
        <v>0.94423885822296105</v>
      </c>
      <c r="T2537">
        <f t="shared" si="471"/>
        <v>1</v>
      </c>
      <c r="U2537">
        <f t="shared" si="472"/>
        <v>1133.0866298675533</v>
      </c>
      <c r="V2537">
        <f t="shared" si="473"/>
        <v>944.23885822296108</v>
      </c>
      <c r="W2537">
        <v>24.69</v>
      </c>
      <c r="X2537">
        <f t="shared" si="474"/>
        <v>23.313257409524908</v>
      </c>
      <c r="Y2537">
        <v>0</v>
      </c>
      <c r="Z2537">
        <v>0</v>
      </c>
      <c r="AA2537">
        <v>0</v>
      </c>
      <c r="AB2537" s="2">
        <v>0.1</v>
      </c>
      <c r="AC2537">
        <v>25</v>
      </c>
      <c r="AD2537">
        <f t="shared" si="475"/>
        <v>0.11016807219002084</v>
      </c>
      <c r="AE2537">
        <v>1630000</v>
      </c>
      <c r="AF2537">
        <v>0</v>
      </c>
      <c r="AG2537">
        <v>0</v>
      </c>
      <c r="AH2537">
        <v>37800</v>
      </c>
      <c r="AI2537">
        <v>0.207185575342757</v>
      </c>
      <c r="AJ2537">
        <v>0.21020532831362501</v>
      </c>
      <c r="AK2537" s="1">
        <f t="shared" si="470"/>
        <v>8.1624057371829983E-2</v>
      </c>
      <c r="AL2537" s="1">
        <f t="shared" si="476"/>
        <v>8.3227935711677067E-2</v>
      </c>
      <c r="AM2537">
        <f t="shared" si="477"/>
        <v>8.2146986532396285E-2</v>
      </c>
      <c r="AN2537">
        <f t="shared" si="478"/>
        <v>8.4040755648255402E-2</v>
      </c>
      <c r="AO2537">
        <f t="shared" si="479"/>
        <v>7.1764785256417843E-2</v>
      </c>
      <c r="AP2537">
        <f t="shared" si="480"/>
        <v>7.0160906916570759E-2</v>
      </c>
      <c r="AQ2537">
        <f t="shared" si="481"/>
        <v>36.757023753012362</v>
      </c>
    </row>
    <row r="2538" spans="1:43" x14ac:dyDescent="0.2">
      <c r="A2538">
        <v>48095</v>
      </c>
      <c r="B2538">
        <v>1</v>
      </c>
      <c r="C2538">
        <v>48</v>
      </c>
      <c r="D2538" t="s">
        <v>1641</v>
      </c>
      <c r="E2538">
        <v>95</v>
      </c>
      <c r="F2538" t="s">
        <v>1604</v>
      </c>
      <c r="G2538" t="s">
        <v>1605</v>
      </c>
      <c r="H2538" t="s">
        <v>1606</v>
      </c>
      <c r="I2538">
        <v>43</v>
      </c>
      <c r="J2538">
        <v>14</v>
      </c>
      <c r="K2538">
        <v>65</v>
      </c>
      <c r="L2538">
        <v>58</v>
      </c>
      <c r="M2538">
        <v>18</v>
      </c>
      <c r="N2538">
        <v>83</v>
      </c>
      <c r="O2538">
        <v>71</v>
      </c>
      <c r="P2538">
        <v>24</v>
      </c>
      <c r="Q2538">
        <v>98</v>
      </c>
      <c r="R2538">
        <v>1200</v>
      </c>
      <c r="S2538">
        <v>0.94371212522188797</v>
      </c>
      <c r="T2538">
        <f t="shared" si="471"/>
        <v>1</v>
      </c>
      <c r="U2538">
        <f t="shared" si="472"/>
        <v>1132.4545502662656</v>
      </c>
      <c r="V2538">
        <f t="shared" si="473"/>
        <v>943.71212522188796</v>
      </c>
      <c r="W2538">
        <v>24.69</v>
      </c>
      <c r="X2538">
        <f t="shared" si="474"/>
        <v>23.300252371728416</v>
      </c>
      <c r="Y2538">
        <v>0</v>
      </c>
      <c r="Z2538">
        <v>0</v>
      </c>
      <c r="AA2538">
        <v>0</v>
      </c>
      <c r="AB2538" s="2">
        <v>0.1</v>
      </c>
      <c r="AC2538">
        <v>25</v>
      </c>
      <c r="AD2538">
        <f t="shared" si="475"/>
        <v>0.11016807219002084</v>
      </c>
      <c r="AE2538">
        <v>1630000</v>
      </c>
      <c r="AF2538">
        <v>0</v>
      </c>
      <c r="AG2538">
        <v>0</v>
      </c>
      <c r="AH2538">
        <v>37800</v>
      </c>
      <c r="AI2538">
        <v>0.21443769923931799</v>
      </c>
      <c r="AJ2538">
        <v>0.21683084844762501</v>
      </c>
      <c r="AK2538" s="1">
        <f t="shared" si="470"/>
        <v>7.881959914274099E-2</v>
      </c>
      <c r="AL2538" s="1">
        <f t="shared" si="476"/>
        <v>8.0369235507054659E-2</v>
      </c>
      <c r="AM2538">
        <f t="shared" si="477"/>
        <v>7.9324843227059016E-2</v>
      </c>
      <c r="AN2538">
        <f t="shared" si="478"/>
        <v>8.1154566476410478E-2</v>
      </c>
      <c r="AO2538">
        <f t="shared" si="479"/>
        <v>6.9299938624634738E-2</v>
      </c>
      <c r="AP2538">
        <f t="shared" si="480"/>
        <v>6.7750302260321069E-2</v>
      </c>
      <c r="AQ2538">
        <f t="shared" si="481"/>
        <v>35.513928479787175</v>
      </c>
    </row>
    <row r="2539" spans="1:43" x14ac:dyDescent="0.2">
      <c r="A2539">
        <v>48097</v>
      </c>
      <c r="B2539">
        <v>1</v>
      </c>
      <c r="C2539">
        <v>48</v>
      </c>
      <c r="D2539" t="s">
        <v>1642</v>
      </c>
      <c r="E2539">
        <v>97</v>
      </c>
      <c r="F2539" t="s">
        <v>1604</v>
      </c>
      <c r="G2539" t="s">
        <v>1605</v>
      </c>
      <c r="H2539" t="s">
        <v>1606</v>
      </c>
      <c r="I2539">
        <v>43</v>
      </c>
      <c r="J2539">
        <v>14</v>
      </c>
      <c r="K2539">
        <v>65</v>
      </c>
      <c r="L2539">
        <v>58</v>
      </c>
      <c r="M2539">
        <v>18</v>
      </c>
      <c r="N2539">
        <v>83</v>
      </c>
      <c r="O2539">
        <v>71</v>
      </c>
      <c r="P2539">
        <v>24</v>
      </c>
      <c r="Q2539">
        <v>98</v>
      </c>
      <c r="R2539">
        <v>1200</v>
      </c>
      <c r="S2539">
        <v>0.94913772894785997</v>
      </c>
      <c r="T2539">
        <f t="shared" si="471"/>
        <v>1</v>
      </c>
      <c r="U2539">
        <f t="shared" si="472"/>
        <v>1138.9652747374319</v>
      </c>
      <c r="V2539">
        <f t="shared" si="473"/>
        <v>949.13772894785996</v>
      </c>
      <c r="W2539">
        <v>24.69</v>
      </c>
      <c r="X2539">
        <f t="shared" si="474"/>
        <v>23.434210527722662</v>
      </c>
      <c r="Y2539">
        <v>0</v>
      </c>
      <c r="Z2539">
        <v>0</v>
      </c>
      <c r="AA2539">
        <v>0</v>
      </c>
      <c r="AB2539" s="2">
        <v>0.1</v>
      </c>
      <c r="AC2539">
        <v>25</v>
      </c>
      <c r="AD2539">
        <f t="shared" si="475"/>
        <v>0.11016807219002084</v>
      </c>
      <c r="AE2539">
        <v>1630000</v>
      </c>
      <c r="AF2539">
        <v>0</v>
      </c>
      <c r="AG2539">
        <v>0</v>
      </c>
      <c r="AH2539">
        <v>37800</v>
      </c>
      <c r="AI2539">
        <v>0.19911073439635199</v>
      </c>
      <c r="AJ2539">
        <v>0.20210359872737499</v>
      </c>
      <c r="AK2539" s="1">
        <f t="shared" si="470"/>
        <v>8.5374935525486861E-2</v>
      </c>
      <c r="AL2539" s="1">
        <f t="shared" si="476"/>
        <v>8.704385838707164E-2</v>
      </c>
      <c r="AM2539">
        <f t="shared" si="477"/>
        <v>8.591907182895589E-2</v>
      </c>
      <c r="AN2539">
        <f t="shared" si="478"/>
        <v>8.7889641848825223E-2</v>
      </c>
      <c r="AO2539">
        <f t="shared" si="479"/>
        <v>7.5053940677167794E-2</v>
      </c>
      <c r="AP2539">
        <f t="shared" si="480"/>
        <v>7.3385017815583015E-2</v>
      </c>
      <c r="AQ2539">
        <f t="shared" si="481"/>
        <v>38.24768733460499</v>
      </c>
    </row>
    <row r="2540" spans="1:43" x14ac:dyDescent="0.2">
      <c r="A2540">
        <v>48099</v>
      </c>
      <c r="B2540">
        <v>1</v>
      </c>
      <c r="C2540">
        <v>48</v>
      </c>
      <c r="D2540" t="s">
        <v>1643</v>
      </c>
      <c r="E2540">
        <v>99</v>
      </c>
      <c r="F2540" t="s">
        <v>1604</v>
      </c>
      <c r="G2540" t="s">
        <v>1605</v>
      </c>
      <c r="H2540" t="s">
        <v>1606</v>
      </c>
      <c r="I2540">
        <v>43</v>
      </c>
      <c r="J2540">
        <v>14</v>
      </c>
      <c r="K2540">
        <v>65</v>
      </c>
      <c r="L2540">
        <v>58</v>
      </c>
      <c r="M2540">
        <v>18</v>
      </c>
      <c r="N2540">
        <v>83</v>
      </c>
      <c r="O2540">
        <v>71</v>
      </c>
      <c r="P2540">
        <v>24</v>
      </c>
      <c r="Q2540">
        <v>98</v>
      </c>
      <c r="R2540">
        <v>1200</v>
      </c>
      <c r="S2540">
        <v>0.93933750574405395</v>
      </c>
      <c r="T2540">
        <f t="shared" si="471"/>
        <v>1</v>
      </c>
      <c r="U2540">
        <f t="shared" si="472"/>
        <v>1127.2050068928647</v>
      </c>
      <c r="V2540">
        <f t="shared" si="473"/>
        <v>939.33750574405394</v>
      </c>
      <c r="W2540">
        <v>24.69</v>
      </c>
      <c r="X2540">
        <f t="shared" si="474"/>
        <v>23.192243016820694</v>
      </c>
      <c r="Y2540">
        <v>0</v>
      </c>
      <c r="Z2540">
        <v>0</v>
      </c>
      <c r="AA2540">
        <v>0</v>
      </c>
      <c r="AB2540" s="2">
        <v>0.1</v>
      </c>
      <c r="AC2540">
        <v>25</v>
      </c>
      <c r="AD2540">
        <f t="shared" si="475"/>
        <v>0.11016807219002084</v>
      </c>
      <c r="AE2540">
        <v>1630000</v>
      </c>
      <c r="AF2540">
        <v>0</v>
      </c>
      <c r="AG2540">
        <v>0</v>
      </c>
      <c r="AH2540">
        <v>37800</v>
      </c>
      <c r="AI2540">
        <v>0.19986955423571801</v>
      </c>
      <c r="AJ2540">
        <v>0.20443045506962501</v>
      </c>
      <c r="AK2540" s="1">
        <f t="shared" si="470"/>
        <v>8.4172619893797734E-2</v>
      </c>
      <c r="AL2540" s="1">
        <f t="shared" si="476"/>
        <v>8.583520656384705E-2</v>
      </c>
      <c r="AM2540">
        <f t="shared" si="477"/>
        <v>8.4714690342744939E-2</v>
      </c>
      <c r="AN2540">
        <f t="shared" si="478"/>
        <v>8.6677778944888317E-2</v>
      </c>
      <c r="AO2540">
        <f t="shared" si="479"/>
        <v>7.4014140114521676E-2</v>
      </c>
      <c r="AP2540">
        <f t="shared" si="480"/>
        <v>7.2351553444472361E-2</v>
      </c>
      <c r="AQ2540">
        <f t="shared" si="481"/>
        <v>38.102477104510932</v>
      </c>
    </row>
    <row r="2541" spans="1:43" x14ac:dyDescent="0.2">
      <c r="A2541">
        <v>48101</v>
      </c>
      <c r="B2541">
        <v>1</v>
      </c>
      <c r="C2541">
        <v>48</v>
      </c>
      <c r="D2541" t="s">
        <v>1644</v>
      </c>
      <c r="E2541">
        <v>101</v>
      </c>
      <c r="F2541" t="s">
        <v>1604</v>
      </c>
      <c r="G2541" t="s">
        <v>1605</v>
      </c>
      <c r="H2541" t="s">
        <v>1606</v>
      </c>
      <c r="I2541">
        <v>43</v>
      </c>
      <c r="J2541">
        <v>14</v>
      </c>
      <c r="K2541">
        <v>65</v>
      </c>
      <c r="L2541">
        <v>58</v>
      </c>
      <c r="M2541">
        <v>18</v>
      </c>
      <c r="N2541">
        <v>83</v>
      </c>
      <c r="O2541">
        <v>71</v>
      </c>
      <c r="P2541">
        <v>24</v>
      </c>
      <c r="Q2541">
        <v>98</v>
      </c>
      <c r="R2541">
        <v>1200</v>
      </c>
      <c r="S2541">
        <v>0.95525164831252296</v>
      </c>
      <c r="T2541">
        <f t="shared" si="471"/>
        <v>1</v>
      </c>
      <c r="U2541">
        <f t="shared" si="472"/>
        <v>1146.3019779750275</v>
      </c>
      <c r="V2541">
        <f t="shared" si="473"/>
        <v>955.251648312523</v>
      </c>
      <c r="W2541">
        <v>24.69</v>
      </c>
      <c r="X2541">
        <f t="shared" si="474"/>
        <v>23.585163196836191</v>
      </c>
      <c r="Y2541">
        <v>0</v>
      </c>
      <c r="Z2541">
        <v>0</v>
      </c>
      <c r="AA2541">
        <v>0</v>
      </c>
      <c r="AB2541" s="2">
        <v>0.1</v>
      </c>
      <c r="AC2541">
        <v>25</v>
      </c>
      <c r="AD2541">
        <f t="shared" si="475"/>
        <v>0.11016807219002084</v>
      </c>
      <c r="AE2541">
        <v>1630000</v>
      </c>
      <c r="AF2541">
        <v>0</v>
      </c>
      <c r="AG2541">
        <v>0</v>
      </c>
      <c r="AH2541">
        <v>37800</v>
      </c>
      <c r="AI2541">
        <v>0.218687445158502</v>
      </c>
      <c r="AJ2541">
        <v>0.22320896566099999</v>
      </c>
      <c r="AK2541" s="1">
        <f t="shared" si="470"/>
        <v>7.8232961455115713E-2</v>
      </c>
      <c r="AL2541" s="1">
        <f t="shared" si="476"/>
        <v>7.9752483786999728E-2</v>
      </c>
      <c r="AM2541">
        <f t="shared" si="477"/>
        <v>7.8728387147783657E-2</v>
      </c>
      <c r="AN2541">
        <f t="shared" si="478"/>
        <v>8.052255344549332E-2</v>
      </c>
      <c r="AO2541">
        <f t="shared" si="479"/>
        <v>6.8765573351572296E-2</v>
      </c>
      <c r="AP2541">
        <f t="shared" si="480"/>
        <v>6.724605101968828E-2</v>
      </c>
      <c r="AQ2541">
        <f t="shared" si="481"/>
        <v>34.823787477308592</v>
      </c>
    </row>
    <row r="2542" spans="1:43" x14ac:dyDescent="0.2">
      <c r="A2542">
        <v>48103</v>
      </c>
      <c r="B2542">
        <v>1</v>
      </c>
      <c r="C2542">
        <v>48</v>
      </c>
      <c r="D2542" t="s">
        <v>1645</v>
      </c>
      <c r="E2542">
        <v>103</v>
      </c>
      <c r="F2542" t="s">
        <v>1604</v>
      </c>
      <c r="G2542" t="s">
        <v>1605</v>
      </c>
      <c r="H2542" t="s">
        <v>1606</v>
      </c>
      <c r="I2542">
        <v>43</v>
      </c>
      <c r="J2542">
        <v>14</v>
      </c>
      <c r="K2542">
        <v>65</v>
      </c>
      <c r="L2542">
        <v>58</v>
      </c>
      <c r="M2542">
        <v>18</v>
      </c>
      <c r="N2542">
        <v>83</v>
      </c>
      <c r="O2542">
        <v>71</v>
      </c>
      <c r="P2542">
        <v>24</v>
      </c>
      <c r="Q2542">
        <v>98</v>
      </c>
      <c r="R2542">
        <v>1200</v>
      </c>
      <c r="S2542">
        <v>0.95502520903297095</v>
      </c>
      <c r="T2542">
        <f t="shared" si="471"/>
        <v>1</v>
      </c>
      <c r="U2542">
        <f t="shared" si="472"/>
        <v>1146.030250839565</v>
      </c>
      <c r="V2542">
        <f t="shared" si="473"/>
        <v>955.02520903297091</v>
      </c>
      <c r="W2542">
        <v>24.69</v>
      </c>
      <c r="X2542">
        <f t="shared" si="474"/>
        <v>23.579572411024053</v>
      </c>
      <c r="Y2542">
        <v>0</v>
      </c>
      <c r="Z2542">
        <v>0</v>
      </c>
      <c r="AA2542">
        <v>0</v>
      </c>
      <c r="AB2542" s="2">
        <v>0.1</v>
      </c>
      <c r="AC2542">
        <v>25</v>
      </c>
      <c r="AD2542">
        <f t="shared" si="475"/>
        <v>0.11016807219002084</v>
      </c>
      <c r="AE2542">
        <v>1630000</v>
      </c>
      <c r="AF2542">
        <v>0</v>
      </c>
      <c r="AG2542">
        <v>0</v>
      </c>
      <c r="AH2542">
        <v>37800</v>
      </c>
      <c r="AI2542">
        <v>0.23435975133852799</v>
      </c>
      <c r="AJ2542">
        <v>0.23793765724300001</v>
      </c>
      <c r="AK2542" s="1">
        <f t="shared" si="470"/>
        <v>7.2983995077549171E-2</v>
      </c>
      <c r="AL2542" s="1">
        <f t="shared" si="476"/>
        <v>7.4401902609551138E-2</v>
      </c>
      <c r="AM2542">
        <f t="shared" si="477"/>
        <v>7.3446290238627976E-2</v>
      </c>
      <c r="AN2542">
        <f t="shared" si="478"/>
        <v>7.5120475509753551E-2</v>
      </c>
      <c r="AO2542">
        <f t="shared" si="479"/>
        <v>6.4152148513296411E-2</v>
      </c>
      <c r="AP2542">
        <f t="shared" si="480"/>
        <v>6.2734240981294445E-2</v>
      </c>
      <c r="AQ2542">
        <f t="shared" si="481"/>
        <v>32.495021310868253</v>
      </c>
    </row>
    <row r="2543" spans="1:43" x14ac:dyDescent="0.2">
      <c r="A2543">
        <v>48105</v>
      </c>
      <c r="B2543">
        <v>1</v>
      </c>
      <c r="C2543">
        <v>48</v>
      </c>
      <c r="D2543" t="s">
        <v>1582</v>
      </c>
      <c r="E2543">
        <v>105</v>
      </c>
      <c r="F2543" t="s">
        <v>1604</v>
      </c>
      <c r="G2543" t="s">
        <v>1605</v>
      </c>
      <c r="H2543" t="s">
        <v>1606</v>
      </c>
      <c r="I2543">
        <v>43</v>
      </c>
      <c r="J2543">
        <v>14</v>
      </c>
      <c r="K2543">
        <v>65</v>
      </c>
      <c r="L2543">
        <v>58</v>
      </c>
      <c r="M2543">
        <v>18</v>
      </c>
      <c r="N2543">
        <v>83</v>
      </c>
      <c r="O2543">
        <v>71</v>
      </c>
      <c r="P2543">
        <v>24</v>
      </c>
      <c r="Q2543">
        <v>98</v>
      </c>
      <c r="R2543">
        <v>1200</v>
      </c>
      <c r="S2543">
        <v>0.94805516279660695</v>
      </c>
      <c r="T2543">
        <f t="shared" si="471"/>
        <v>1</v>
      </c>
      <c r="U2543">
        <f t="shared" si="472"/>
        <v>1137.6661953559283</v>
      </c>
      <c r="V2543">
        <f t="shared" si="473"/>
        <v>948.05516279660696</v>
      </c>
      <c r="W2543">
        <v>24.69</v>
      </c>
      <c r="X2543">
        <f t="shared" si="474"/>
        <v>23.407481969448227</v>
      </c>
      <c r="Y2543">
        <v>0</v>
      </c>
      <c r="Z2543">
        <v>0</v>
      </c>
      <c r="AA2543">
        <v>0</v>
      </c>
      <c r="AB2543" s="2">
        <v>0.1</v>
      </c>
      <c r="AC2543">
        <v>25</v>
      </c>
      <c r="AD2543">
        <f t="shared" si="475"/>
        <v>0.11016807219002084</v>
      </c>
      <c r="AE2543">
        <v>1630000</v>
      </c>
      <c r="AF2543">
        <v>0</v>
      </c>
      <c r="AG2543">
        <v>0</v>
      </c>
      <c r="AH2543">
        <v>37800</v>
      </c>
      <c r="AI2543">
        <v>0.22102631949750001</v>
      </c>
      <c r="AJ2543">
        <v>0.23494742903124999</v>
      </c>
      <c r="AK2543" s="1">
        <f t="shared" si="470"/>
        <v>7.682197025064455E-2</v>
      </c>
      <c r="AL2543" s="1">
        <f t="shared" si="476"/>
        <v>7.8325413177154329E-2</v>
      </c>
      <c r="AM2543">
        <f t="shared" si="477"/>
        <v>7.7312153407300965E-2</v>
      </c>
      <c r="AN2543">
        <f t="shared" si="478"/>
        <v>7.908733404971334E-2</v>
      </c>
      <c r="AO2543">
        <f t="shared" si="479"/>
        <v>6.7536660061868661E-2</v>
      </c>
      <c r="AP2543">
        <f t="shared" si="480"/>
        <v>6.6033217135358882E-2</v>
      </c>
      <c r="AQ2543">
        <f t="shared" si="481"/>
        <v>34.455286282054701</v>
      </c>
    </row>
    <row r="2544" spans="1:43" x14ac:dyDescent="0.2">
      <c r="A2544">
        <v>48107</v>
      </c>
      <c r="B2544">
        <v>18</v>
      </c>
      <c r="C2544">
        <v>48</v>
      </c>
      <c r="D2544" t="s">
        <v>1646</v>
      </c>
      <c r="E2544">
        <v>107</v>
      </c>
      <c r="F2544" t="s">
        <v>1604</v>
      </c>
      <c r="G2544" t="s">
        <v>1605</v>
      </c>
      <c r="H2544" t="s">
        <v>111</v>
      </c>
      <c r="I2544">
        <v>43</v>
      </c>
      <c r="J2544">
        <v>14</v>
      </c>
      <c r="K2544">
        <v>65</v>
      </c>
      <c r="L2544">
        <v>58</v>
      </c>
      <c r="M2544">
        <v>18</v>
      </c>
      <c r="N2544">
        <v>83</v>
      </c>
      <c r="O2544">
        <v>71</v>
      </c>
      <c r="P2544">
        <v>24</v>
      </c>
      <c r="Q2544">
        <v>98</v>
      </c>
      <c r="R2544">
        <v>1200</v>
      </c>
      <c r="S2544">
        <v>0.955586070815722</v>
      </c>
      <c r="T2544">
        <f t="shared" si="471"/>
        <v>1</v>
      </c>
      <c r="U2544">
        <f t="shared" si="472"/>
        <v>1146.7032849788663</v>
      </c>
      <c r="V2544">
        <f t="shared" si="473"/>
        <v>955.586070815722</v>
      </c>
      <c r="W2544">
        <v>24.69</v>
      </c>
      <c r="X2544">
        <f t="shared" si="474"/>
        <v>23.593420088440176</v>
      </c>
      <c r="Y2544">
        <v>0</v>
      </c>
      <c r="Z2544">
        <v>0</v>
      </c>
      <c r="AA2544">
        <v>0</v>
      </c>
      <c r="AB2544" s="2">
        <v>0.1</v>
      </c>
      <c r="AC2544">
        <v>25</v>
      </c>
      <c r="AD2544">
        <f t="shared" si="475"/>
        <v>0.11016807219002084</v>
      </c>
      <c r="AE2544">
        <v>1630000</v>
      </c>
      <c r="AF2544">
        <v>0</v>
      </c>
      <c r="AG2544">
        <v>0</v>
      </c>
      <c r="AH2544">
        <v>37800</v>
      </c>
      <c r="AI2544">
        <v>0.22856720024840699</v>
      </c>
      <c r="AJ2544">
        <v>0.23151201163037499</v>
      </c>
      <c r="AK2544" s="1">
        <f t="shared" si="470"/>
        <v>7.4877567557996613E-2</v>
      </c>
      <c r="AL2544" s="1">
        <f t="shared" si="476"/>
        <v>7.6331408950199256E-2</v>
      </c>
      <c r="AM2544">
        <f t="shared" si="477"/>
        <v>7.5351578609790942E-2</v>
      </c>
      <c r="AN2544">
        <f t="shared" si="478"/>
        <v>7.7068192557064208E-2</v>
      </c>
      <c r="AO2544">
        <f t="shared" si="479"/>
        <v>6.5815724600778752E-2</v>
      </c>
      <c r="AP2544">
        <f t="shared" si="480"/>
        <v>6.4361883208576109E-2</v>
      </c>
      <c r="AQ2544">
        <f t="shared" si="481"/>
        <v>33.318538731185811</v>
      </c>
    </row>
    <row r="2545" spans="1:43" x14ac:dyDescent="0.2">
      <c r="A2545">
        <v>48109</v>
      </c>
      <c r="B2545">
        <v>1</v>
      </c>
      <c r="C2545">
        <v>48</v>
      </c>
      <c r="D2545" t="s">
        <v>1647</v>
      </c>
      <c r="E2545">
        <v>109</v>
      </c>
      <c r="F2545" t="s">
        <v>1604</v>
      </c>
      <c r="G2545" t="s">
        <v>1605</v>
      </c>
      <c r="H2545" t="s">
        <v>1606</v>
      </c>
      <c r="I2545">
        <v>43</v>
      </c>
      <c r="J2545">
        <v>14</v>
      </c>
      <c r="K2545">
        <v>65</v>
      </c>
      <c r="L2545">
        <v>58</v>
      </c>
      <c r="M2545">
        <v>18</v>
      </c>
      <c r="N2545">
        <v>83</v>
      </c>
      <c r="O2545">
        <v>71</v>
      </c>
      <c r="P2545">
        <v>24</v>
      </c>
      <c r="Q2545">
        <v>98</v>
      </c>
      <c r="R2545">
        <v>1200</v>
      </c>
      <c r="S2545">
        <v>0.96496398632342995</v>
      </c>
      <c r="T2545">
        <f t="shared" si="471"/>
        <v>1</v>
      </c>
      <c r="U2545">
        <f t="shared" si="472"/>
        <v>1157.956783588116</v>
      </c>
      <c r="V2545">
        <f t="shared" si="473"/>
        <v>964.96398632342994</v>
      </c>
      <c r="W2545">
        <v>24.69</v>
      </c>
      <c r="X2545">
        <f t="shared" si="474"/>
        <v>23.824960822325487</v>
      </c>
      <c r="Y2545">
        <v>0</v>
      </c>
      <c r="Z2545">
        <v>0</v>
      </c>
      <c r="AA2545">
        <v>0</v>
      </c>
      <c r="AB2545" s="2">
        <v>0.1</v>
      </c>
      <c r="AC2545">
        <v>25</v>
      </c>
      <c r="AD2545">
        <f t="shared" si="475"/>
        <v>0.11016807219002084</v>
      </c>
      <c r="AE2545">
        <v>1630000</v>
      </c>
      <c r="AF2545">
        <v>0</v>
      </c>
      <c r="AG2545">
        <v>0</v>
      </c>
      <c r="AH2545">
        <v>37800</v>
      </c>
      <c r="AI2545">
        <v>0.24814119061798801</v>
      </c>
      <c r="AJ2545">
        <v>0.26282093758737501</v>
      </c>
      <c r="AK2545" s="1">
        <f t="shared" si="470"/>
        <v>6.9647906881490862E-2</v>
      </c>
      <c r="AL2545" s="1">
        <f t="shared" si="476"/>
        <v>7.0987065671667612E-2</v>
      </c>
      <c r="AM2545">
        <f t="shared" si="477"/>
        <v>7.0084526770053529E-2</v>
      </c>
      <c r="AN2545">
        <f t="shared" si="478"/>
        <v>7.1665729966743502E-2</v>
      </c>
      <c r="AO2545">
        <f t="shared" si="479"/>
        <v>6.1205826400021798E-2</v>
      </c>
      <c r="AP2545">
        <f t="shared" si="480"/>
        <v>5.9866667609845041E-2</v>
      </c>
      <c r="AQ2545">
        <f t="shared" si="481"/>
        <v>30.69029005296952</v>
      </c>
    </row>
    <row r="2546" spans="1:43" x14ac:dyDescent="0.2">
      <c r="A2546">
        <v>48111</v>
      </c>
      <c r="B2546">
        <v>18</v>
      </c>
      <c r="C2546">
        <v>48</v>
      </c>
      <c r="D2546" t="s">
        <v>1648</v>
      </c>
      <c r="E2546">
        <v>111</v>
      </c>
      <c r="F2546" t="s">
        <v>1604</v>
      </c>
      <c r="G2546" t="s">
        <v>1605</v>
      </c>
      <c r="H2546" t="s">
        <v>111</v>
      </c>
      <c r="I2546">
        <v>43</v>
      </c>
      <c r="J2546">
        <v>14</v>
      </c>
      <c r="K2546">
        <v>65</v>
      </c>
      <c r="L2546">
        <v>58</v>
      </c>
      <c r="M2546">
        <v>18</v>
      </c>
      <c r="N2546">
        <v>83</v>
      </c>
      <c r="O2546">
        <v>71</v>
      </c>
      <c r="P2546">
        <v>24</v>
      </c>
      <c r="Q2546">
        <v>98</v>
      </c>
      <c r="R2546">
        <v>1200</v>
      </c>
      <c r="S2546">
        <v>0.96778845973312899</v>
      </c>
      <c r="T2546">
        <f t="shared" si="471"/>
        <v>1</v>
      </c>
      <c r="U2546">
        <f t="shared" si="472"/>
        <v>1161.3461516797547</v>
      </c>
      <c r="V2546">
        <f t="shared" si="473"/>
        <v>967.788459733129</v>
      </c>
      <c r="W2546">
        <v>24.69</v>
      </c>
      <c r="X2546">
        <f t="shared" si="474"/>
        <v>23.894697070810956</v>
      </c>
      <c r="Y2546">
        <v>0</v>
      </c>
      <c r="Z2546">
        <v>0</v>
      </c>
      <c r="AA2546">
        <v>0</v>
      </c>
      <c r="AB2546" s="2">
        <v>0.1</v>
      </c>
      <c r="AC2546">
        <v>25</v>
      </c>
      <c r="AD2546">
        <f t="shared" si="475"/>
        <v>0.11016807219002084</v>
      </c>
      <c r="AE2546">
        <v>1630000</v>
      </c>
      <c r="AF2546">
        <v>0</v>
      </c>
      <c r="AG2546">
        <v>0</v>
      </c>
      <c r="AH2546">
        <v>37800</v>
      </c>
      <c r="AI2546">
        <v>0.236810080128564</v>
      </c>
      <c r="AJ2546">
        <v>0.24316262817699999</v>
      </c>
      <c r="AK2546" s="1">
        <f t="shared" si="470"/>
        <v>7.3194100837738099E-2</v>
      </c>
      <c r="AL2546" s="1">
        <f t="shared" si="476"/>
        <v>7.4597336951845228E-2</v>
      </c>
      <c r="AM2546">
        <f t="shared" si="477"/>
        <v>7.3651612523628382E-2</v>
      </c>
      <c r="AN2546">
        <f t="shared" si="478"/>
        <v>7.5308474611689019E-2</v>
      </c>
      <c r="AO2546">
        <f t="shared" si="479"/>
        <v>6.4318075942823474E-2</v>
      </c>
      <c r="AP2546">
        <f t="shared" si="480"/>
        <v>6.2914839828716346E-2</v>
      </c>
      <c r="AQ2546">
        <f t="shared" si="481"/>
        <v>32.158787793242539</v>
      </c>
    </row>
    <row r="2547" spans="1:43" x14ac:dyDescent="0.2">
      <c r="A2547">
        <v>48113</v>
      </c>
      <c r="B2547">
        <v>1</v>
      </c>
      <c r="C2547">
        <v>48</v>
      </c>
      <c r="D2547" t="s">
        <v>41</v>
      </c>
      <c r="E2547">
        <v>113</v>
      </c>
      <c r="F2547" t="s">
        <v>1604</v>
      </c>
      <c r="G2547" t="s">
        <v>1605</v>
      </c>
      <c r="H2547" t="s">
        <v>1606</v>
      </c>
      <c r="I2547">
        <v>43</v>
      </c>
      <c r="J2547">
        <v>14</v>
      </c>
      <c r="K2547">
        <v>65</v>
      </c>
      <c r="L2547">
        <v>58</v>
      </c>
      <c r="M2547">
        <v>18</v>
      </c>
      <c r="N2547">
        <v>83</v>
      </c>
      <c r="O2547">
        <v>71</v>
      </c>
      <c r="P2547">
        <v>24</v>
      </c>
      <c r="Q2547">
        <v>98</v>
      </c>
      <c r="R2547">
        <v>1200</v>
      </c>
      <c r="S2547">
        <v>0.94398500323295598</v>
      </c>
      <c r="T2547">
        <f t="shared" si="471"/>
        <v>1</v>
      </c>
      <c r="U2547">
        <f t="shared" si="472"/>
        <v>1132.7820038795471</v>
      </c>
      <c r="V2547">
        <f t="shared" si="473"/>
        <v>943.98500323295593</v>
      </c>
      <c r="W2547">
        <v>24.69</v>
      </c>
      <c r="X2547">
        <f t="shared" si="474"/>
        <v>23.306989729821684</v>
      </c>
      <c r="Y2547">
        <v>0</v>
      </c>
      <c r="Z2547">
        <v>0</v>
      </c>
      <c r="AA2547">
        <v>0</v>
      </c>
      <c r="AB2547" s="2">
        <v>0.1</v>
      </c>
      <c r="AC2547">
        <v>25</v>
      </c>
      <c r="AD2547">
        <f t="shared" si="475"/>
        <v>0.11016807219002084</v>
      </c>
      <c r="AE2547">
        <v>1630000</v>
      </c>
      <c r="AF2547">
        <v>0</v>
      </c>
      <c r="AG2547">
        <v>0</v>
      </c>
      <c r="AH2547">
        <v>37800</v>
      </c>
      <c r="AI2547">
        <v>0.19566841989387199</v>
      </c>
      <c r="AJ2547">
        <v>0.198493598443375</v>
      </c>
      <c r="AK2547" s="1">
        <f t="shared" si="470"/>
        <v>8.6405260246806545E-2</v>
      </c>
      <c r="AL2547" s="1">
        <f t="shared" si="476"/>
        <v>8.8103543785873498E-2</v>
      </c>
      <c r="AM2547">
        <f t="shared" si="477"/>
        <v>8.6958969317765464E-2</v>
      </c>
      <c r="AN2547">
        <f t="shared" si="478"/>
        <v>8.8964206770229315E-2</v>
      </c>
      <c r="AO2547">
        <f t="shared" si="479"/>
        <v>7.5968928940363431E-2</v>
      </c>
      <c r="AP2547">
        <f t="shared" si="480"/>
        <v>7.4270645401296478E-2</v>
      </c>
      <c r="AQ2547">
        <f t="shared" si="481"/>
        <v>38.920563258423684</v>
      </c>
    </row>
    <row r="2548" spans="1:43" x14ac:dyDescent="0.2">
      <c r="A2548">
        <v>48115</v>
      </c>
      <c r="B2548">
        <v>1</v>
      </c>
      <c r="C2548">
        <v>48</v>
      </c>
      <c r="D2548" t="s">
        <v>385</v>
      </c>
      <c r="E2548">
        <v>115</v>
      </c>
      <c r="F2548" t="s">
        <v>1604</v>
      </c>
      <c r="G2548" t="s">
        <v>1605</v>
      </c>
      <c r="H2548" t="s">
        <v>1606</v>
      </c>
      <c r="I2548">
        <v>43</v>
      </c>
      <c r="J2548">
        <v>14</v>
      </c>
      <c r="K2548">
        <v>65</v>
      </c>
      <c r="L2548">
        <v>58</v>
      </c>
      <c r="M2548">
        <v>18</v>
      </c>
      <c r="N2548">
        <v>83</v>
      </c>
      <c r="O2548">
        <v>71</v>
      </c>
      <c r="P2548">
        <v>24</v>
      </c>
      <c r="Q2548">
        <v>98</v>
      </c>
      <c r="R2548">
        <v>1200</v>
      </c>
      <c r="S2548">
        <v>0.95548887968063401</v>
      </c>
      <c r="T2548">
        <f t="shared" si="471"/>
        <v>1</v>
      </c>
      <c r="U2548">
        <f t="shared" si="472"/>
        <v>1146.5866556167607</v>
      </c>
      <c r="V2548">
        <f t="shared" si="473"/>
        <v>955.488879680634</v>
      </c>
      <c r="W2548">
        <v>24.69</v>
      </c>
      <c r="X2548">
        <f t="shared" si="474"/>
        <v>23.591020439314853</v>
      </c>
      <c r="Y2548">
        <v>0</v>
      </c>
      <c r="Z2548">
        <v>0</v>
      </c>
      <c r="AA2548">
        <v>0</v>
      </c>
      <c r="AB2548" s="2">
        <v>0.1</v>
      </c>
      <c r="AC2548">
        <v>25</v>
      </c>
      <c r="AD2548">
        <f t="shared" si="475"/>
        <v>0.11016807219002084</v>
      </c>
      <c r="AE2548">
        <v>1630000</v>
      </c>
      <c r="AF2548">
        <v>0</v>
      </c>
      <c r="AG2548">
        <v>0</v>
      </c>
      <c r="AH2548">
        <v>37800</v>
      </c>
      <c r="AI2548">
        <v>0.23371690473453299</v>
      </c>
      <c r="AJ2548">
        <v>0.235499231002125</v>
      </c>
      <c r="AK2548" s="1">
        <f t="shared" si="470"/>
        <v>7.3220271778754065E-2</v>
      </c>
      <c r="AL2548" s="1">
        <f t="shared" si="476"/>
        <v>7.4642079315519305E-2</v>
      </c>
      <c r="AM2548">
        <f t="shared" si="477"/>
        <v>7.3683838499006921E-2</v>
      </c>
      <c r="AN2548">
        <f t="shared" si="478"/>
        <v>7.5362628675871873E-2</v>
      </c>
      <c r="AO2548">
        <f t="shared" si="479"/>
        <v>6.4359142901916092E-2</v>
      </c>
      <c r="AP2548">
        <f t="shared" si="480"/>
        <v>6.2937335365150851E-2</v>
      </c>
      <c r="AQ2548">
        <f t="shared" si="481"/>
        <v>32.584400015075218</v>
      </c>
    </row>
    <row r="2549" spans="1:43" x14ac:dyDescent="0.2">
      <c r="A2549">
        <v>48117</v>
      </c>
      <c r="B2549">
        <v>18</v>
      </c>
      <c r="C2549">
        <v>48</v>
      </c>
      <c r="D2549" t="s">
        <v>1649</v>
      </c>
      <c r="E2549">
        <v>117</v>
      </c>
      <c r="F2549" t="s">
        <v>1604</v>
      </c>
      <c r="G2549" t="s">
        <v>1605</v>
      </c>
      <c r="H2549" t="s">
        <v>111</v>
      </c>
      <c r="I2549">
        <v>43</v>
      </c>
      <c r="J2549">
        <v>14</v>
      </c>
      <c r="K2549">
        <v>65</v>
      </c>
      <c r="L2549">
        <v>58</v>
      </c>
      <c r="M2549">
        <v>18</v>
      </c>
      <c r="N2549">
        <v>83</v>
      </c>
      <c r="O2549">
        <v>71</v>
      </c>
      <c r="P2549">
        <v>24</v>
      </c>
      <c r="Q2549">
        <v>98</v>
      </c>
      <c r="R2549">
        <v>1200</v>
      </c>
      <c r="S2549">
        <v>0.96515249543719805</v>
      </c>
      <c r="T2549">
        <f t="shared" si="471"/>
        <v>1</v>
      </c>
      <c r="U2549">
        <f t="shared" si="472"/>
        <v>1158.1829945246377</v>
      </c>
      <c r="V2549">
        <f t="shared" si="473"/>
        <v>965.15249543719801</v>
      </c>
      <c r="W2549">
        <v>24.69</v>
      </c>
      <c r="X2549">
        <f t="shared" si="474"/>
        <v>23.82961511234442</v>
      </c>
      <c r="Y2549">
        <v>0</v>
      </c>
      <c r="Z2549">
        <v>0</v>
      </c>
      <c r="AA2549">
        <v>0</v>
      </c>
      <c r="AB2549" s="2">
        <v>0.1</v>
      </c>
      <c r="AC2549">
        <v>25</v>
      </c>
      <c r="AD2549">
        <f t="shared" si="475"/>
        <v>0.11016807219002084</v>
      </c>
      <c r="AE2549">
        <v>1630000</v>
      </c>
      <c r="AF2549">
        <v>0</v>
      </c>
      <c r="AG2549">
        <v>0</v>
      </c>
      <c r="AH2549">
        <v>37800</v>
      </c>
      <c r="AI2549">
        <v>0.23795485589287099</v>
      </c>
      <c r="AJ2549">
        <v>0.24200053638487501</v>
      </c>
      <c r="AK2549" s="1">
        <f t="shared" si="470"/>
        <v>7.2643572129908116E-2</v>
      </c>
      <c r="AL2549" s="1">
        <f t="shared" si="476"/>
        <v>7.4040057422776473E-2</v>
      </c>
      <c r="AM2549">
        <f t="shared" si="477"/>
        <v>7.3098882775235782E-2</v>
      </c>
      <c r="AN2549">
        <f t="shared" si="478"/>
        <v>7.4747773874193901E-2</v>
      </c>
      <c r="AO2549">
        <f t="shared" si="479"/>
        <v>6.3838111774090767E-2</v>
      </c>
      <c r="AP2549">
        <f t="shared" si="480"/>
        <v>6.2441626481222409E-2</v>
      </c>
      <c r="AQ2549">
        <f t="shared" si="481"/>
        <v>32.004075250239126</v>
      </c>
    </row>
    <row r="2550" spans="1:43" x14ac:dyDescent="0.2">
      <c r="A2550">
        <v>48119</v>
      </c>
      <c r="B2550">
        <v>1</v>
      </c>
      <c r="C2550">
        <v>48</v>
      </c>
      <c r="D2550" t="s">
        <v>242</v>
      </c>
      <c r="E2550">
        <v>119</v>
      </c>
      <c r="F2550" t="s">
        <v>1604</v>
      </c>
      <c r="G2550" t="s">
        <v>1605</v>
      </c>
      <c r="H2550" t="s">
        <v>1606</v>
      </c>
      <c r="I2550">
        <v>43</v>
      </c>
      <c r="J2550">
        <v>14</v>
      </c>
      <c r="K2550">
        <v>65</v>
      </c>
      <c r="L2550">
        <v>58</v>
      </c>
      <c r="M2550">
        <v>18</v>
      </c>
      <c r="N2550">
        <v>83</v>
      </c>
      <c r="O2550">
        <v>71</v>
      </c>
      <c r="P2550">
        <v>24</v>
      </c>
      <c r="Q2550">
        <v>98</v>
      </c>
      <c r="R2550">
        <v>1200</v>
      </c>
      <c r="S2550">
        <v>0.94533431529998802</v>
      </c>
      <c r="T2550">
        <f t="shared" si="471"/>
        <v>1</v>
      </c>
      <c r="U2550">
        <f t="shared" si="472"/>
        <v>1134.4011783599856</v>
      </c>
      <c r="V2550">
        <f t="shared" si="473"/>
        <v>945.33431529998802</v>
      </c>
      <c r="W2550">
        <v>24.69</v>
      </c>
      <c r="X2550">
        <f t="shared" si="474"/>
        <v>23.340304244756705</v>
      </c>
      <c r="Y2550">
        <v>0</v>
      </c>
      <c r="Z2550">
        <v>0</v>
      </c>
      <c r="AA2550">
        <v>0</v>
      </c>
      <c r="AB2550" s="2">
        <v>0.1</v>
      </c>
      <c r="AC2550">
        <v>25</v>
      </c>
      <c r="AD2550">
        <f t="shared" si="475"/>
        <v>0.11016807219002084</v>
      </c>
      <c r="AE2550">
        <v>1630000</v>
      </c>
      <c r="AF2550">
        <v>0</v>
      </c>
      <c r="AG2550">
        <v>0</v>
      </c>
      <c r="AH2550">
        <v>37800</v>
      </c>
      <c r="AI2550">
        <v>0.19231643512687099</v>
      </c>
      <c r="AJ2550">
        <v>0.19380811425637501</v>
      </c>
      <c r="AK2550" s="1">
        <f t="shared" si="470"/>
        <v>8.8036921671858379E-2</v>
      </c>
      <c r="AL2550" s="1">
        <f t="shared" si="476"/>
        <v>8.9764805492093425E-2</v>
      </c>
      <c r="AM2550">
        <f t="shared" si="477"/>
        <v>8.8600281630792518E-2</v>
      </c>
      <c r="AN2550">
        <f t="shared" si="478"/>
        <v>9.0640469426374187E-2</v>
      </c>
      <c r="AO2550">
        <f t="shared" si="479"/>
        <v>7.7401042757962654E-2</v>
      </c>
      <c r="AP2550">
        <f t="shared" si="480"/>
        <v>7.5673158937727608E-2</v>
      </c>
      <c r="AQ2550">
        <f t="shared" si="481"/>
        <v>39.598930320912487</v>
      </c>
    </row>
    <row r="2551" spans="1:43" x14ac:dyDescent="0.2">
      <c r="A2551">
        <v>48121</v>
      </c>
      <c r="B2551">
        <v>1</v>
      </c>
      <c r="C2551">
        <v>48</v>
      </c>
      <c r="D2551" t="s">
        <v>1650</v>
      </c>
      <c r="E2551">
        <v>121</v>
      </c>
      <c r="F2551" t="s">
        <v>1604</v>
      </c>
      <c r="G2551" t="s">
        <v>1605</v>
      </c>
      <c r="H2551" t="s">
        <v>1606</v>
      </c>
      <c r="I2551">
        <v>43</v>
      </c>
      <c r="J2551">
        <v>14</v>
      </c>
      <c r="K2551">
        <v>65</v>
      </c>
      <c r="L2551">
        <v>58</v>
      </c>
      <c r="M2551">
        <v>18</v>
      </c>
      <c r="N2551">
        <v>83</v>
      </c>
      <c r="O2551">
        <v>71</v>
      </c>
      <c r="P2551">
        <v>24</v>
      </c>
      <c r="Q2551">
        <v>98</v>
      </c>
      <c r="R2551">
        <v>1200</v>
      </c>
      <c r="S2551">
        <v>0.94685969005028403</v>
      </c>
      <c r="T2551">
        <f t="shared" si="471"/>
        <v>1</v>
      </c>
      <c r="U2551">
        <f t="shared" si="472"/>
        <v>1136.2316280603409</v>
      </c>
      <c r="V2551">
        <f t="shared" si="473"/>
        <v>946.85969005028403</v>
      </c>
      <c r="W2551">
        <v>24.69</v>
      </c>
      <c r="X2551">
        <f t="shared" si="474"/>
        <v>23.377965747341513</v>
      </c>
      <c r="Y2551">
        <v>0</v>
      </c>
      <c r="Z2551">
        <v>0</v>
      </c>
      <c r="AA2551">
        <v>0</v>
      </c>
      <c r="AB2551" s="2">
        <v>0.1</v>
      </c>
      <c r="AC2551">
        <v>25</v>
      </c>
      <c r="AD2551">
        <f t="shared" si="475"/>
        <v>0.11016807219002084</v>
      </c>
      <c r="AE2551">
        <v>1630000</v>
      </c>
      <c r="AF2551">
        <v>0</v>
      </c>
      <c r="AG2551">
        <v>0</v>
      </c>
      <c r="AH2551">
        <v>37800</v>
      </c>
      <c r="AI2551">
        <v>0.198641804523777</v>
      </c>
      <c r="AJ2551">
        <v>0.20164573286425</v>
      </c>
      <c r="AK2551" s="1">
        <f t="shared" si="470"/>
        <v>8.537108517007963E-2</v>
      </c>
      <c r="AL2551" s="1">
        <f t="shared" si="476"/>
        <v>8.7043947825640275E-2</v>
      </c>
      <c r="AM2551">
        <f t="shared" si="477"/>
        <v>8.5916506005614096E-2</v>
      </c>
      <c r="AN2551">
        <f t="shared" si="478"/>
        <v>8.7891727912081691E-2</v>
      </c>
      <c r="AO2551">
        <f t="shared" si="479"/>
        <v>7.5054570853415492E-2</v>
      </c>
      <c r="AP2551">
        <f t="shared" si="480"/>
        <v>7.3381708197854847E-2</v>
      </c>
      <c r="AQ2551">
        <f t="shared" si="481"/>
        <v>38.337977911611695</v>
      </c>
    </row>
    <row r="2552" spans="1:43" x14ac:dyDescent="0.2">
      <c r="A2552">
        <v>48123</v>
      </c>
      <c r="B2552">
        <v>1</v>
      </c>
      <c r="C2552">
        <v>48</v>
      </c>
      <c r="D2552" t="s">
        <v>1651</v>
      </c>
      <c r="E2552">
        <v>123</v>
      </c>
      <c r="F2552" t="s">
        <v>1604</v>
      </c>
      <c r="G2552" t="s">
        <v>1605</v>
      </c>
      <c r="H2552" t="s">
        <v>1606</v>
      </c>
      <c r="I2552">
        <v>43</v>
      </c>
      <c r="J2552">
        <v>14</v>
      </c>
      <c r="K2552">
        <v>65</v>
      </c>
      <c r="L2552">
        <v>58</v>
      </c>
      <c r="M2552">
        <v>18</v>
      </c>
      <c r="N2552">
        <v>83</v>
      </c>
      <c r="O2552">
        <v>71</v>
      </c>
      <c r="P2552">
        <v>24</v>
      </c>
      <c r="Q2552">
        <v>98</v>
      </c>
      <c r="R2552">
        <v>1200</v>
      </c>
      <c r="S2552">
        <v>0.92869470607150695</v>
      </c>
      <c r="T2552">
        <f t="shared" si="471"/>
        <v>1</v>
      </c>
      <c r="U2552">
        <f t="shared" si="472"/>
        <v>1114.4336472858083</v>
      </c>
      <c r="V2552">
        <f t="shared" si="473"/>
        <v>928.69470607150697</v>
      </c>
      <c r="W2552">
        <v>24.69</v>
      </c>
      <c r="X2552">
        <f t="shared" si="474"/>
        <v>22.929472292905508</v>
      </c>
      <c r="Y2552">
        <v>0</v>
      </c>
      <c r="Z2552">
        <v>0</v>
      </c>
      <c r="AA2552">
        <v>0</v>
      </c>
      <c r="AB2552" s="2">
        <v>0.1</v>
      </c>
      <c r="AC2552">
        <v>25</v>
      </c>
      <c r="AD2552">
        <f t="shared" si="475"/>
        <v>0.11016807219002084</v>
      </c>
      <c r="AE2552">
        <v>1630000</v>
      </c>
      <c r="AF2552">
        <v>0</v>
      </c>
      <c r="AG2552">
        <v>0</v>
      </c>
      <c r="AH2552">
        <v>37800</v>
      </c>
      <c r="AI2552">
        <v>0.19172366382915601</v>
      </c>
      <c r="AJ2552">
        <v>0.19375173281987501</v>
      </c>
      <c r="AK2552" s="1">
        <f t="shared" si="470"/>
        <v>8.6754712680981172E-2</v>
      </c>
      <c r="AL2552" s="1">
        <f t="shared" si="476"/>
        <v>8.8487938773077521E-2</v>
      </c>
      <c r="AM2552">
        <f t="shared" si="477"/>
        <v>8.7319814436453452E-2</v>
      </c>
      <c r="AN2552">
        <f t="shared" si="478"/>
        <v>8.9366310085447778E-2</v>
      </c>
      <c r="AO2552">
        <f t="shared" si="479"/>
        <v>7.6304247393529825E-2</v>
      </c>
      <c r="AP2552">
        <f t="shared" si="480"/>
        <v>7.4571021301433477E-2</v>
      </c>
      <c r="AQ2552">
        <f t="shared" si="481"/>
        <v>39.721362308939632</v>
      </c>
    </row>
    <row r="2553" spans="1:43" x14ac:dyDescent="0.2">
      <c r="A2553">
        <v>48125</v>
      </c>
      <c r="B2553">
        <v>1</v>
      </c>
      <c r="C2553">
        <v>48</v>
      </c>
      <c r="D2553" t="s">
        <v>1652</v>
      </c>
      <c r="E2553">
        <v>125</v>
      </c>
      <c r="F2553" t="s">
        <v>1604</v>
      </c>
      <c r="G2553" t="s">
        <v>1605</v>
      </c>
      <c r="H2553" t="s">
        <v>1606</v>
      </c>
      <c r="I2553">
        <v>43</v>
      </c>
      <c r="J2553">
        <v>14</v>
      </c>
      <c r="K2553">
        <v>65</v>
      </c>
      <c r="L2553">
        <v>58</v>
      </c>
      <c r="M2553">
        <v>18</v>
      </c>
      <c r="N2553">
        <v>83</v>
      </c>
      <c r="O2553">
        <v>71</v>
      </c>
      <c r="P2553">
        <v>24</v>
      </c>
      <c r="Q2553">
        <v>98</v>
      </c>
      <c r="R2553">
        <v>1200</v>
      </c>
      <c r="S2553">
        <v>0.95419096052646601</v>
      </c>
      <c r="T2553">
        <f t="shared" si="471"/>
        <v>1</v>
      </c>
      <c r="U2553">
        <f t="shared" si="472"/>
        <v>1145.0291526317592</v>
      </c>
      <c r="V2553">
        <f t="shared" si="473"/>
        <v>954.19096052646603</v>
      </c>
      <c r="W2553">
        <v>24.69</v>
      </c>
      <c r="X2553">
        <f t="shared" si="474"/>
        <v>23.558974815398447</v>
      </c>
      <c r="Y2553">
        <v>0</v>
      </c>
      <c r="Z2553">
        <v>0</v>
      </c>
      <c r="AA2553">
        <v>0</v>
      </c>
      <c r="AB2553" s="2">
        <v>0.1</v>
      </c>
      <c r="AC2553">
        <v>25</v>
      </c>
      <c r="AD2553">
        <f t="shared" si="475"/>
        <v>0.11016807219002084</v>
      </c>
      <c r="AE2553">
        <v>1630000</v>
      </c>
      <c r="AF2553">
        <v>0</v>
      </c>
      <c r="AG2553">
        <v>0</v>
      </c>
      <c r="AH2553">
        <v>37800</v>
      </c>
      <c r="AI2553">
        <v>0.224641824008844</v>
      </c>
      <c r="AJ2553">
        <v>0.2283211853255</v>
      </c>
      <c r="AK2553" s="1">
        <f t="shared" si="470"/>
        <v>7.6074745272690383E-2</v>
      </c>
      <c r="AL2553" s="1">
        <f t="shared" si="476"/>
        <v>7.7553990992347305E-2</v>
      </c>
      <c r="AM2553">
        <f t="shared" si="477"/>
        <v>7.6557039161967072E-2</v>
      </c>
      <c r="AN2553">
        <f t="shared" si="478"/>
        <v>7.8303649106783793E-2</v>
      </c>
      <c r="AO2553">
        <f t="shared" si="479"/>
        <v>6.6870176943092108E-2</v>
      </c>
      <c r="AP2553">
        <f t="shared" si="480"/>
        <v>6.5390931223435186E-2</v>
      </c>
      <c r="AQ2553">
        <f t="shared" si="481"/>
        <v>33.900744653210403</v>
      </c>
    </row>
    <row r="2554" spans="1:43" x14ac:dyDescent="0.2">
      <c r="A2554">
        <v>48127</v>
      </c>
      <c r="B2554">
        <v>1</v>
      </c>
      <c r="C2554">
        <v>48</v>
      </c>
      <c r="D2554" t="s">
        <v>1653</v>
      </c>
      <c r="E2554">
        <v>127</v>
      </c>
      <c r="F2554" t="s">
        <v>1604</v>
      </c>
      <c r="G2554" t="s">
        <v>1605</v>
      </c>
      <c r="H2554" t="s">
        <v>1606</v>
      </c>
      <c r="I2554">
        <v>43</v>
      </c>
      <c r="J2554">
        <v>14</v>
      </c>
      <c r="K2554">
        <v>65</v>
      </c>
      <c r="L2554">
        <v>58</v>
      </c>
      <c r="M2554">
        <v>18</v>
      </c>
      <c r="N2554">
        <v>83</v>
      </c>
      <c r="O2554">
        <v>71</v>
      </c>
      <c r="P2554">
        <v>24</v>
      </c>
      <c r="Q2554">
        <v>98</v>
      </c>
      <c r="R2554">
        <v>1200</v>
      </c>
      <c r="S2554">
        <v>0.93317394171442303</v>
      </c>
      <c r="T2554">
        <f t="shared" si="471"/>
        <v>1</v>
      </c>
      <c r="U2554">
        <f t="shared" si="472"/>
        <v>1119.8087300573077</v>
      </c>
      <c r="V2554">
        <f t="shared" si="473"/>
        <v>933.17394171442299</v>
      </c>
      <c r="W2554">
        <v>24.69</v>
      </c>
      <c r="X2554">
        <f t="shared" si="474"/>
        <v>23.040064620929105</v>
      </c>
      <c r="Y2554">
        <v>0</v>
      </c>
      <c r="Z2554">
        <v>0</v>
      </c>
      <c r="AA2554">
        <v>0</v>
      </c>
      <c r="AB2554" s="2">
        <v>0.1</v>
      </c>
      <c r="AC2554">
        <v>25</v>
      </c>
      <c r="AD2554">
        <f t="shared" si="475"/>
        <v>0.11016807219002084</v>
      </c>
      <c r="AE2554">
        <v>1630000</v>
      </c>
      <c r="AF2554">
        <v>0</v>
      </c>
      <c r="AG2554">
        <v>0</v>
      </c>
      <c r="AH2554">
        <v>37800</v>
      </c>
      <c r="AI2554">
        <v>0.20115000213755299</v>
      </c>
      <c r="AJ2554">
        <v>0.20592758793925001</v>
      </c>
      <c r="AK2554" s="1">
        <f t="shared" si="470"/>
        <v>8.3088015643541666E-2</v>
      </c>
      <c r="AL2554" s="1">
        <f t="shared" si="476"/>
        <v>8.4740018890321483E-2</v>
      </c>
      <c r="AM2554">
        <f t="shared" si="477"/>
        <v>8.3626635468767141E-2</v>
      </c>
      <c r="AN2554">
        <f t="shared" si="478"/>
        <v>8.5577227761415034E-2</v>
      </c>
      <c r="AO2554">
        <f t="shared" si="479"/>
        <v>7.3071272505759122E-2</v>
      </c>
      <c r="AP2554">
        <f t="shared" si="480"/>
        <v>7.1419269258979304E-2</v>
      </c>
      <c r="AQ2554">
        <f t="shared" si="481"/>
        <v>37.859930565387245</v>
      </c>
    </row>
    <row r="2555" spans="1:43" x14ac:dyDescent="0.2">
      <c r="A2555">
        <v>48129</v>
      </c>
      <c r="B2555">
        <v>1</v>
      </c>
      <c r="C2555">
        <v>48</v>
      </c>
      <c r="D2555" t="s">
        <v>1654</v>
      </c>
      <c r="E2555">
        <v>129</v>
      </c>
      <c r="F2555" t="s">
        <v>1604</v>
      </c>
      <c r="G2555" t="s">
        <v>1605</v>
      </c>
      <c r="H2555" t="s">
        <v>1606</v>
      </c>
      <c r="I2555">
        <v>43</v>
      </c>
      <c r="J2555">
        <v>14</v>
      </c>
      <c r="K2555">
        <v>65</v>
      </c>
      <c r="L2555">
        <v>58</v>
      </c>
      <c r="M2555">
        <v>18</v>
      </c>
      <c r="N2555">
        <v>83</v>
      </c>
      <c r="O2555">
        <v>71</v>
      </c>
      <c r="P2555">
        <v>24</v>
      </c>
      <c r="Q2555">
        <v>98</v>
      </c>
      <c r="R2555">
        <v>1200</v>
      </c>
      <c r="S2555">
        <v>0.95952286521593699</v>
      </c>
      <c r="T2555">
        <f t="shared" si="471"/>
        <v>1</v>
      </c>
      <c r="U2555">
        <f t="shared" si="472"/>
        <v>1151.4274382591243</v>
      </c>
      <c r="V2555">
        <f t="shared" si="473"/>
        <v>959.52286521593703</v>
      </c>
      <c r="W2555">
        <v>24.69</v>
      </c>
      <c r="X2555">
        <f t="shared" si="474"/>
        <v>23.690619542181487</v>
      </c>
      <c r="Y2555">
        <v>0</v>
      </c>
      <c r="Z2555">
        <v>0</v>
      </c>
      <c r="AA2555">
        <v>0</v>
      </c>
      <c r="AB2555" s="2">
        <v>0.1</v>
      </c>
      <c r="AC2555">
        <v>25</v>
      </c>
      <c r="AD2555">
        <f t="shared" si="475"/>
        <v>0.11016807219002084</v>
      </c>
      <c r="AE2555">
        <v>1630000</v>
      </c>
      <c r="AF2555">
        <v>0</v>
      </c>
      <c r="AG2555">
        <v>0</v>
      </c>
      <c r="AH2555">
        <v>37800</v>
      </c>
      <c r="AI2555">
        <v>0.22448667912300899</v>
      </c>
      <c r="AJ2555">
        <v>0.227757765817</v>
      </c>
      <c r="AK2555" s="1">
        <f t="shared" si="470"/>
        <v>7.6552711599268422E-2</v>
      </c>
      <c r="AL2555" s="1">
        <f t="shared" si="476"/>
        <v>7.8032979639756112E-2</v>
      </c>
      <c r="AM2555">
        <f t="shared" si="477"/>
        <v>7.703533880645369E-2</v>
      </c>
      <c r="AN2555">
        <f t="shared" si="478"/>
        <v>7.8783155850068204E-2</v>
      </c>
      <c r="AO2555">
        <f t="shared" si="479"/>
        <v>6.7282040773498072E-2</v>
      </c>
      <c r="AP2555">
        <f t="shared" si="480"/>
        <v>6.5801772733010383E-2</v>
      </c>
      <c r="AQ2555">
        <f t="shared" si="481"/>
        <v>33.924173781297164</v>
      </c>
    </row>
    <row r="2556" spans="1:43" x14ac:dyDescent="0.2">
      <c r="A2556">
        <v>48131</v>
      </c>
      <c r="B2556">
        <v>1</v>
      </c>
      <c r="C2556">
        <v>48</v>
      </c>
      <c r="D2556" t="s">
        <v>317</v>
      </c>
      <c r="E2556">
        <v>131</v>
      </c>
      <c r="F2556" t="s">
        <v>1604</v>
      </c>
      <c r="G2556" t="s">
        <v>1605</v>
      </c>
      <c r="H2556" t="s">
        <v>1606</v>
      </c>
      <c r="I2556">
        <v>43</v>
      </c>
      <c r="J2556">
        <v>14</v>
      </c>
      <c r="K2556">
        <v>65</v>
      </c>
      <c r="L2556">
        <v>58</v>
      </c>
      <c r="M2556">
        <v>18</v>
      </c>
      <c r="N2556">
        <v>83</v>
      </c>
      <c r="O2556">
        <v>71</v>
      </c>
      <c r="P2556">
        <v>24</v>
      </c>
      <c r="Q2556">
        <v>98</v>
      </c>
      <c r="R2556">
        <v>1200</v>
      </c>
      <c r="S2556">
        <v>0.92743339357168797</v>
      </c>
      <c r="T2556">
        <f t="shared" si="471"/>
        <v>1</v>
      </c>
      <c r="U2556">
        <f t="shared" si="472"/>
        <v>1112.9200722860255</v>
      </c>
      <c r="V2556">
        <f t="shared" si="473"/>
        <v>927.43339357168793</v>
      </c>
      <c r="W2556">
        <v>24.69</v>
      </c>
      <c r="X2556">
        <f t="shared" si="474"/>
        <v>22.898330487284976</v>
      </c>
      <c r="Y2556">
        <v>0</v>
      </c>
      <c r="Z2556">
        <v>0</v>
      </c>
      <c r="AA2556">
        <v>0</v>
      </c>
      <c r="AB2556" s="2">
        <v>0.1</v>
      </c>
      <c r="AC2556">
        <v>25</v>
      </c>
      <c r="AD2556">
        <f t="shared" si="475"/>
        <v>0.11016807219002084</v>
      </c>
      <c r="AE2556">
        <v>1630000</v>
      </c>
      <c r="AF2556">
        <v>0</v>
      </c>
      <c r="AG2556">
        <v>0</v>
      </c>
      <c r="AH2556">
        <v>37800</v>
      </c>
      <c r="AI2556">
        <v>0.19877329116400799</v>
      </c>
      <c r="AJ2556">
        <v>0.20452732965475001</v>
      </c>
      <c r="AK2556" s="1">
        <f t="shared" si="470"/>
        <v>8.356425127857503E-2</v>
      </c>
      <c r="AL2556" s="1">
        <f t="shared" si="476"/>
        <v>8.5236007351410903E-2</v>
      </c>
      <c r="AM2556">
        <f t="shared" si="477"/>
        <v>8.4109311323417979E-2</v>
      </c>
      <c r="AN2556">
        <f t="shared" si="478"/>
        <v>8.6083226639394092E-2</v>
      </c>
      <c r="AO2556">
        <f t="shared" si="479"/>
        <v>7.3500379205364008E-2</v>
      </c>
      <c r="AP2556">
        <f t="shared" si="480"/>
        <v>7.1828623132528135E-2</v>
      </c>
      <c r="AQ2556">
        <f t="shared" si="481"/>
        <v>38.312617704114366</v>
      </c>
    </row>
    <row r="2557" spans="1:43" x14ac:dyDescent="0.2">
      <c r="A2557">
        <v>48133</v>
      </c>
      <c r="B2557">
        <v>1</v>
      </c>
      <c r="C2557">
        <v>48</v>
      </c>
      <c r="D2557" t="s">
        <v>1655</v>
      </c>
      <c r="E2557">
        <v>133</v>
      </c>
      <c r="F2557" t="s">
        <v>1604</v>
      </c>
      <c r="G2557" t="s">
        <v>1605</v>
      </c>
      <c r="H2557" t="s">
        <v>1606</v>
      </c>
      <c r="I2557">
        <v>43</v>
      </c>
      <c r="J2557">
        <v>14</v>
      </c>
      <c r="K2557">
        <v>65</v>
      </c>
      <c r="L2557">
        <v>58</v>
      </c>
      <c r="M2557">
        <v>18</v>
      </c>
      <c r="N2557">
        <v>83</v>
      </c>
      <c r="O2557">
        <v>71</v>
      </c>
      <c r="P2557">
        <v>24</v>
      </c>
      <c r="Q2557">
        <v>98</v>
      </c>
      <c r="R2557">
        <v>1200</v>
      </c>
      <c r="S2557">
        <v>0.94666619002819097</v>
      </c>
      <c r="T2557">
        <f t="shared" si="471"/>
        <v>1</v>
      </c>
      <c r="U2557">
        <f t="shared" si="472"/>
        <v>1135.9994280338292</v>
      </c>
      <c r="V2557">
        <f t="shared" si="473"/>
        <v>946.66619002819095</v>
      </c>
      <c r="W2557">
        <v>24.69</v>
      </c>
      <c r="X2557">
        <f t="shared" si="474"/>
        <v>23.373188231796036</v>
      </c>
      <c r="Y2557">
        <v>0</v>
      </c>
      <c r="Z2557">
        <v>0</v>
      </c>
      <c r="AA2557">
        <v>0</v>
      </c>
      <c r="AB2557" s="2">
        <v>0.1</v>
      </c>
      <c r="AC2557">
        <v>25</v>
      </c>
      <c r="AD2557">
        <f t="shared" si="475"/>
        <v>0.11016807219002084</v>
      </c>
      <c r="AE2557">
        <v>1630000</v>
      </c>
      <c r="AF2557">
        <v>0</v>
      </c>
      <c r="AG2557">
        <v>0</v>
      </c>
      <c r="AH2557">
        <v>37800</v>
      </c>
      <c r="AI2557">
        <v>0.20955116773774601</v>
      </c>
      <c r="AJ2557">
        <v>0.214106905736625</v>
      </c>
      <c r="AK2557" s="1">
        <f t="shared" si="470"/>
        <v>8.0910075606199672E-2</v>
      </c>
      <c r="AL2557" s="1">
        <f t="shared" si="476"/>
        <v>8.2495847998729985E-2</v>
      </c>
      <c r="AM2557">
        <f t="shared" si="477"/>
        <v>8.1427101496177184E-2</v>
      </c>
      <c r="AN2557">
        <f t="shared" si="478"/>
        <v>8.3299492130271185E-2</v>
      </c>
      <c r="AO2557">
        <f t="shared" si="479"/>
        <v>7.1132967986588386E-2</v>
      </c>
      <c r="AP2557">
        <f t="shared" si="480"/>
        <v>6.9547195594058073E-2</v>
      </c>
      <c r="AQ2557">
        <f t="shared" si="481"/>
        <v>36.342079103496602</v>
      </c>
    </row>
    <row r="2558" spans="1:43" x14ac:dyDescent="0.2">
      <c r="A2558">
        <v>48135</v>
      </c>
      <c r="B2558">
        <v>1</v>
      </c>
      <c r="C2558">
        <v>48</v>
      </c>
      <c r="D2558" t="s">
        <v>1656</v>
      </c>
      <c r="E2558">
        <v>135</v>
      </c>
      <c r="F2558" t="s">
        <v>1604</v>
      </c>
      <c r="G2558" t="s">
        <v>1605</v>
      </c>
      <c r="H2558" t="s">
        <v>1606</v>
      </c>
      <c r="I2558">
        <v>43</v>
      </c>
      <c r="J2558">
        <v>14</v>
      </c>
      <c r="K2558">
        <v>65</v>
      </c>
      <c r="L2558">
        <v>58</v>
      </c>
      <c r="M2558">
        <v>18</v>
      </c>
      <c r="N2558">
        <v>83</v>
      </c>
      <c r="O2558">
        <v>71</v>
      </c>
      <c r="P2558">
        <v>24</v>
      </c>
      <c r="Q2558">
        <v>98</v>
      </c>
      <c r="R2558">
        <v>1200</v>
      </c>
      <c r="S2558">
        <v>0.956256279349327</v>
      </c>
      <c r="T2558">
        <f t="shared" si="471"/>
        <v>1</v>
      </c>
      <c r="U2558">
        <f t="shared" si="472"/>
        <v>1147.5075352191925</v>
      </c>
      <c r="V2558">
        <f t="shared" si="473"/>
        <v>956.25627934932697</v>
      </c>
      <c r="W2558">
        <v>24.69</v>
      </c>
      <c r="X2558">
        <f t="shared" si="474"/>
        <v>23.609967537134885</v>
      </c>
      <c r="Y2558">
        <v>0</v>
      </c>
      <c r="Z2558">
        <v>0</v>
      </c>
      <c r="AA2558">
        <v>0</v>
      </c>
      <c r="AB2558" s="2">
        <v>0.1</v>
      </c>
      <c r="AC2558">
        <v>25</v>
      </c>
      <c r="AD2558">
        <f t="shared" si="475"/>
        <v>0.11016807219002084</v>
      </c>
      <c r="AE2558">
        <v>1630000</v>
      </c>
      <c r="AF2558">
        <v>0</v>
      </c>
      <c r="AG2558">
        <v>0</v>
      </c>
      <c r="AH2558">
        <v>37800</v>
      </c>
      <c r="AI2558">
        <v>0.23713789164958601</v>
      </c>
      <c r="AJ2558">
        <v>0.23970017019250001</v>
      </c>
      <c r="AK2558" s="1">
        <f t="shared" si="470"/>
        <v>7.2221943530283231E-2</v>
      </c>
      <c r="AL2558" s="1">
        <f t="shared" si="476"/>
        <v>7.3623239857535897E-2</v>
      </c>
      <c r="AM2558">
        <f t="shared" si="477"/>
        <v>7.2678822767261231E-2</v>
      </c>
      <c r="AN2558">
        <f t="shared" si="478"/>
        <v>7.4333394464370692E-2</v>
      </c>
      <c r="AO2558">
        <f t="shared" si="479"/>
        <v>6.3480507046699247E-2</v>
      </c>
      <c r="AP2558">
        <f t="shared" si="480"/>
        <v>6.2079210719446574E-2</v>
      </c>
      <c r="AQ2558">
        <f t="shared" si="481"/>
        <v>32.114332556386906</v>
      </c>
    </row>
    <row r="2559" spans="1:43" x14ac:dyDescent="0.2">
      <c r="A2559">
        <v>48137</v>
      </c>
      <c r="B2559">
        <v>1</v>
      </c>
      <c r="C2559">
        <v>48</v>
      </c>
      <c r="D2559" t="s">
        <v>515</v>
      </c>
      <c r="E2559">
        <v>137</v>
      </c>
      <c r="F2559" t="s">
        <v>1604</v>
      </c>
      <c r="G2559" t="s">
        <v>1605</v>
      </c>
      <c r="H2559" t="s">
        <v>1606</v>
      </c>
      <c r="I2559">
        <v>43</v>
      </c>
      <c r="J2559">
        <v>14</v>
      </c>
      <c r="K2559">
        <v>65</v>
      </c>
      <c r="L2559">
        <v>58</v>
      </c>
      <c r="M2559">
        <v>18</v>
      </c>
      <c r="N2559">
        <v>83</v>
      </c>
      <c r="O2559">
        <v>71</v>
      </c>
      <c r="P2559">
        <v>24</v>
      </c>
      <c r="Q2559">
        <v>98</v>
      </c>
      <c r="R2559">
        <v>1200</v>
      </c>
      <c r="S2559">
        <v>0.94006600807297902</v>
      </c>
      <c r="T2559">
        <f t="shared" si="471"/>
        <v>1</v>
      </c>
      <c r="U2559">
        <f t="shared" si="472"/>
        <v>1128.0792096875748</v>
      </c>
      <c r="V2559">
        <f t="shared" si="473"/>
        <v>940.066008072979</v>
      </c>
      <c r="W2559">
        <v>24.69</v>
      </c>
      <c r="X2559">
        <f t="shared" si="474"/>
        <v>23.210229739321854</v>
      </c>
      <c r="Y2559">
        <v>0</v>
      </c>
      <c r="Z2559">
        <v>0</v>
      </c>
      <c r="AA2559">
        <v>0</v>
      </c>
      <c r="AB2559" s="2">
        <v>0.1</v>
      </c>
      <c r="AC2559">
        <v>25</v>
      </c>
      <c r="AD2559">
        <f t="shared" si="475"/>
        <v>0.11016807219002084</v>
      </c>
      <c r="AE2559">
        <v>1630000</v>
      </c>
      <c r="AF2559">
        <v>0</v>
      </c>
      <c r="AG2559">
        <v>0</v>
      </c>
      <c r="AH2559">
        <v>37800</v>
      </c>
      <c r="AI2559">
        <v>0.19755548476506599</v>
      </c>
      <c r="AJ2559">
        <v>0.21299665912312499</v>
      </c>
      <c r="AK2559" s="1">
        <f t="shared" si="470"/>
        <v>8.5224621938304004E-2</v>
      </c>
      <c r="AL2559" s="1">
        <f t="shared" si="476"/>
        <v>8.6906683345083877E-2</v>
      </c>
      <c r="AM2559">
        <f t="shared" si="477"/>
        <v>8.5773041938509403E-2</v>
      </c>
      <c r="AN2559">
        <f t="shared" si="478"/>
        <v>8.775912521178432E-2</v>
      </c>
      <c r="AO2559">
        <f t="shared" si="479"/>
        <v>7.4937875431982923E-2</v>
      </c>
      <c r="AP2559">
        <f t="shared" si="480"/>
        <v>7.325581402520305E-2</v>
      </c>
      <c r="AQ2559">
        <f t="shared" si="481"/>
        <v>38.548791106517101</v>
      </c>
    </row>
    <row r="2560" spans="1:43" x14ac:dyDescent="0.2">
      <c r="A2560">
        <v>48139</v>
      </c>
      <c r="B2560">
        <v>1</v>
      </c>
      <c r="C2560">
        <v>48</v>
      </c>
      <c r="D2560" t="s">
        <v>663</v>
      </c>
      <c r="E2560">
        <v>139</v>
      </c>
      <c r="F2560" t="s">
        <v>1604</v>
      </c>
      <c r="G2560" t="s">
        <v>1605</v>
      </c>
      <c r="H2560" t="s">
        <v>1606</v>
      </c>
      <c r="I2560">
        <v>43</v>
      </c>
      <c r="J2560">
        <v>14</v>
      </c>
      <c r="K2560">
        <v>65</v>
      </c>
      <c r="L2560">
        <v>58</v>
      </c>
      <c r="M2560">
        <v>18</v>
      </c>
      <c r="N2560">
        <v>83</v>
      </c>
      <c r="O2560">
        <v>71</v>
      </c>
      <c r="P2560">
        <v>24</v>
      </c>
      <c r="Q2560">
        <v>98</v>
      </c>
      <c r="R2560">
        <v>1200</v>
      </c>
      <c r="S2560">
        <v>0.94157568766520605</v>
      </c>
      <c r="T2560">
        <f t="shared" si="471"/>
        <v>1</v>
      </c>
      <c r="U2560">
        <f t="shared" si="472"/>
        <v>1129.8908251982473</v>
      </c>
      <c r="V2560">
        <f t="shared" si="473"/>
        <v>941.57568766520603</v>
      </c>
      <c r="W2560">
        <v>24.69</v>
      </c>
      <c r="X2560">
        <f t="shared" si="474"/>
        <v>23.247503728453939</v>
      </c>
      <c r="Y2560">
        <v>0</v>
      </c>
      <c r="Z2560">
        <v>0</v>
      </c>
      <c r="AA2560">
        <v>0</v>
      </c>
      <c r="AB2560" s="2">
        <v>0.1</v>
      </c>
      <c r="AC2560">
        <v>25</v>
      </c>
      <c r="AD2560">
        <f t="shared" si="475"/>
        <v>0.11016807219002084</v>
      </c>
      <c r="AE2560">
        <v>1630000</v>
      </c>
      <c r="AF2560">
        <v>0</v>
      </c>
      <c r="AG2560">
        <v>0</v>
      </c>
      <c r="AH2560">
        <v>37800</v>
      </c>
      <c r="AI2560">
        <v>0.19575132507321799</v>
      </c>
      <c r="AJ2560">
        <v>0.19840289794112501</v>
      </c>
      <c r="AK2560" s="1">
        <f t="shared" si="470"/>
        <v>8.6148228478451411E-2</v>
      </c>
      <c r="AL2560" s="1">
        <f t="shared" si="476"/>
        <v>8.7845792755458035E-2</v>
      </c>
      <c r="AM2560">
        <f t="shared" si="477"/>
        <v>8.6701703040909212E-2</v>
      </c>
      <c r="AN2560">
        <f t="shared" si="478"/>
        <v>8.8706091229284745E-2</v>
      </c>
      <c r="AO2560">
        <f t="shared" si="479"/>
        <v>7.5747275035321374E-2</v>
      </c>
      <c r="AP2560">
        <f t="shared" si="480"/>
        <v>7.4049710758314749E-2</v>
      </c>
      <c r="AQ2560">
        <f t="shared" si="481"/>
        <v>38.904079506520695</v>
      </c>
    </row>
    <row r="2561" spans="1:43" x14ac:dyDescent="0.2">
      <c r="A2561">
        <v>48141</v>
      </c>
      <c r="B2561">
        <v>19</v>
      </c>
      <c r="C2561">
        <v>48</v>
      </c>
      <c r="D2561" t="s">
        <v>248</v>
      </c>
      <c r="E2561">
        <v>141</v>
      </c>
      <c r="F2561" t="s">
        <v>1604</v>
      </c>
      <c r="G2561" t="s">
        <v>1605</v>
      </c>
      <c r="H2561" t="s">
        <v>89</v>
      </c>
      <c r="I2561">
        <v>43</v>
      </c>
      <c r="J2561">
        <v>14</v>
      </c>
      <c r="K2561">
        <v>65</v>
      </c>
      <c r="L2561">
        <v>58</v>
      </c>
      <c r="M2561">
        <v>18</v>
      </c>
      <c r="N2561">
        <v>83</v>
      </c>
      <c r="O2561">
        <v>71</v>
      </c>
      <c r="P2561">
        <v>24</v>
      </c>
      <c r="Q2561">
        <v>98</v>
      </c>
      <c r="R2561">
        <v>1200</v>
      </c>
      <c r="S2561">
        <v>0.97385863376700399</v>
      </c>
      <c r="T2561">
        <f t="shared" si="471"/>
        <v>1</v>
      </c>
      <c r="U2561">
        <f t="shared" si="472"/>
        <v>1168.6303605204048</v>
      </c>
      <c r="V2561">
        <f t="shared" si="473"/>
        <v>973.85863376700399</v>
      </c>
      <c r="W2561">
        <v>24.69</v>
      </c>
      <c r="X2561">
        <f t="shared" si="474"/>
        <v>24.044569667707329</v>
      </c>
      <c r="Y2561">
        <v>0</v>
      </c>
      <c r="Z2561">
        <v>0</v>
      </c>
      <c r="AA2561">
        <v>0</v>
      </c>
      <c r="AB2561" s="2">
        <v>0.1</v>
      </c>
      <c r="AC2561">
        <v>25</v>
      </c>
      <c r="AD2561">
        <f t="shared" si="475"/>
        <v>0.11016807219002084</v>
      </c>
      <c r="AE2561">
        <v>1630000</v>
      </c>
      <c r="AF2561">
        <v>0</v>
      </c>
      <c r="AG2561">
        <v>0</v>
      </c>
      <c r="AH2561">
        <v>37800</v>
      </c>
      <c r="AI2561">
        <v>0.253273625601588</v>
      </c>
      <c r="AJ2561">
        <v>0.25987422954237499</v>
      </c>
      <c r="AK2561" s="1">
        <f t="shared" si="470"/>
        <v>6.8865511439926697E-2</v>
      </c>
      <c r="AL2561" s="1">
        <f t="shared" si="476"/>
        <v>7.0177532996974767E-2</v>
      </c>
      <c r="AM2561">
        <f t="shared" si="477"/>
        <v>6.9293283493720645E-2</v>
      </c>
      <c r="AN2561">
        <f t="shared" si="478"/>
        <v>7.0842444575549293E-2</v>
      </c>
      <c r="AO2561">
        <f t="shared" si="479"/>
        <v>6.0506172074322351E-2</v>
      </c>
      <c r="AP2561">
        <f t="shared" si="480"/>
        <v>5.9194150517274287E-2</v>
      </c>
      <c r="AQ2561">
        <f t="shared" si="481"/>
        <v>30.068370111836479</v>
      </c>
    </row>
    <row r="2562" spans="1:43" x14ac:dyDescent="0.2">
      <c r="A2562">
        <v>48143</v>
      </c>
      <c r="B2562">
        <v>1</v>
      </c>
      <c r="C2562">
        <v>48</v>
      </c>
      <c r="D2562" t="s">
        <v>1657</v>
      </c>
      <c r="E2562">
        <v>143</v>
      </c>
      <c r="F2562" t="s">
        <v>1604</v>
      </c>
      <c r="G2562" t="s">
        <v>1605</v>
      </c>
      <c r="H2562" t="s">
        <v>1606</v>
      </c>
      <c r="I2562">
        <v>43</v>
      </c>
      <c r="J2562">
        <v>14</v>
      </c>
      <c r="K2562">
        <v>65</v>
      </c>
      <c r="L2562">
        <v>58</v>
      </c>
      <c r="M2562">
        <v>18</v>
      </c>
      <c r="N2562">
        <v>83</v>
      </c>
      <c r="O2562">
        <v>71</v>
      </c>
      <c r="P2562">
        <v>24</v>
      </c>
      <c r="Q2562">
        <v>98</v>
      </c>
      <c r="R2562">
        <v>1200</v>
      </c>
      <c r="S2562">
        <v>0.94461838183579605</v>
      </c>
      <c r="T2562">
        <f t="shared" si="471"/>
        <v>1</v>
      </c>
      <c r="U2562">
        <f t="shared" si="472"/>
        <v>1133.5420582029553</v>
      </c>
      <c r="V2562">
        <f t="shared" si="473"/>
        <v>944.61838183579607</v>
      </c>
      <c r="W2562">
        <v>24.69</v>
      </c>
      <c r="X2562">
        <f t="shared" si="474"/>
        <v>23.322627847525805</v>
      </c>
      <c r="Y2562">
        <v>0</v>
      </c>
      <c r="Z2562">
        <v>0</v>
      </c>
      <c r="AA2562">
        <v>0</v>
      </c>
      <c r="AB2562" s="2">
        <v>0.1</v>
      </c>
      <c r="AC2562">
        <v>25</v>
      </c>
      <c r="AD2562">
        <f t="shared" si="475"/>
        <v>0.11016807219002084</v>
      </c>
      <c r="AE2562">
        <v>1630000</v>
      </c>
      <c r="AF2562">
        <v>0</v>
      </c>
      <c r="AG2562">
        <v>0</v>
      </c>
      <c r="AH2562">
        <v>37800</v>
      </c>
      <c r="AI2562">
        <v>0.20505799491645199</v>
      </c>
      <c r="AJ2562">
        <v>0.20983274011237499</v>
      </c>
      <c r="AK2562" s="1">
        <f t="shared" ref="AK2562:AK2625" si="482">((U2562*AD2562+X2562)/(8760*AI2562))+Z2562*AA2562/1000000+Y2562/1000</f>
        <v>8.250409630185282E-2</v>
      </c>
      <c r="AL2562" s="1">
        <f t="shared" si="476"/>
        <v>8.4124615690801277E-2</v>
      </c>
      <c r="AM2562">
        <f t="shared" si="477"/>
        <v>8.3032451116984887E-2</v>
      </c>
      <c r="AN2562">
        <f t="shared" si="478"/>
        <v>8.4945869045388395E-2</v>
      </c>
      <c r="AO2562">
        <f t="shared" si="479"/>
        <v>7.2537873993129512E-2</v>
      </c>
      <c r="AP2562">
        <f t="shared" si="480"/>
        <v>7.0917354604181054E-2</v>
      </c>
      <c r="AQ2562">
        <f t="shared" si="481"/>
        <v>37.138396468072798</v>
      </c>
    </row>
    <row r="2563" spans="1:43" x14ac:dyDescent="0.2">
      <c r="A2563">
        <v>48145</v>
      </c>
      <c r="B2563">
        <v>1</v>
      </c>
      <c r="C2563">
        <v>48</v>
      </c>
      <c r="D2563" t="s">
        <v>1658</v>
      </c>
      <c r="E2563">
        <v>145</v>
      </c>
      <c r="F2563" t="s">
        <v>1604</v>
      </c>
      <c r="G2563" t="s">
        <v>1605</v>
      </c>
      <c r="H2563" t="s">
        <v>1606</v>
      </c>
      <c r="I2563">
        <v>43</v>
      </c>
      <c r="J2563">
        <v>14</v>
      </c>
      <c r="K2563">
        <v>65</v>
      </c>
      <c r="L2563">
        <v>58</v>
      </c>
      <c r="M2563">
        <v>18</v>
      </c>
      <c r="N2563">
        <v>83</v>
      </c>
      <c r="O2563">
        <v>71</v>
      </c>
      <c r="P2563">
        <v>24</v>
      </c>
      <c r="Q2563">
        <v>98</v>
      </c>
      <c r="R2563">
        <v>1200</v>
      </c>
      <c r="S2563">
        <v>0.935675156743903</v>
      </c>
      <c r="T2563">
        <f t="shared" ref="T2563:T2626" si="483">IF(S2563="NA",0,1)</f>
        <v>1</v>
      </c>
      <c r="U2563">
        <f t="shared" ref="U2563:U2626" si="484">R2563*IF(S2563="NA",0,S2563)</f>
        <v>1122.8101880926836</v>
      </c>
      <c r="V2563">
        <f t="shared" ref="V2563:V2626" si="485">1000*S2563</f>
        <v>935.67515674390302</v>
      </c>
      <c r="W2563">
        <v>24.69</v>
      </c>
      <c r="X2563">
        <f t="shared" ref="X2563:X2626" si="486">W2563*S2563</f>
        <v>23.101819620006967</v>
      </c>
      <c r="Y2563">
        <v>0</v>
      </c>
      <c r="Z2563">
        <v>0</v>
      </c>
      <c r="AA2563">
        <v>0</v>
      </c>
      <c r="AB2563" s="2">
        <v>0.1</v>
      </c>
      <c r="AC2563">
        <v>25</v>
      </c>
      <c r="AD2563">
        <f t="shared" ref="AD2563:AD2626" si="487">(AB2563*(1+AB2563)^AC2563)/((1+AB2563)^AC2563-1)</f>
        <v>0.11016807219002084</v>
      </c>
      <c r="AE2563">
        <v>1630000</v>
      </c>
      <c r="AF2563">
        <v>0</v>
      </c>
      <c r="AG2563">
        <v>0</v>
      </c>
      <c r="AH2563">
        <v>37800</v>
      </c>
      <c r="AI2563">
        <v>0.194310382336883</v>
      </c>
      <c r="AJ2563">
        <v>0.19569137403237499</v>
      </c>
      <c r="AK2563" s="1">
        <f t="shared" si="482"/>
        <v>8.6243211035230111E-2</v>
      </c>
      <c r="AL2563" s="1">
        <f t="shared" ref="AL2563:AL2626" si="488">((U2563*AD2563+X2563)/(8760*AI2563))+Z2563*AA2563/1000000+Y2563/1000 + (AE2563*I2563)/(1000000*8760*AI2563*AC2563) + ((AF2563+AG2563)*L2563)/(1000000) + (AH2563*O2563)/(1000000*8760*AI2563*AC2563)</f>
        <v>8.7953363898008619E-2</v>
      </c>
      <c r="AM2563">
        <f t="shared" ref="AM2563:AM2626" si="489">((U2563*AD2563+X2563)/(8760*AI2563))+Z2563*AA2563/1000000+Y2563/1000 + (AE2563*J2563)/(1000000*8760*AI2563*AC2563) + ((AF2563+AG2563)*M2563)/(1000000) + (AH2563*P2563)/(1000000*8760*AI2563*AC2563)</f>
        <v>8.6800789985425342E-2</v>
      </c>
      <c r="AN2563">
        <f t="shared" ref="AN2563:AN2626" si="490">((U2563*AD2563+X2563)/(8760*AI2563))+Z2563*AA2563/1000000+Y2563/1000 + (AE2563*K2563)/(1000000*8760*AI2563*AC2563) + ((AF2563+AG2563)*N2563)/(1000000) + (AH2563*Q2563)/(1000000*8760*AI2563*AC2563)</f>
        <v>8.8820042066126648E-2</v>
      </c>
      <c r="AO2563">
        <f t="shared" ref="AO2563:AO2626" si="491">((V2563*AD2563+X2563)/(8760*AI2563))+Z2563*AA2563/1000000+Y2563/1000 + (AE2563*I2563)/(1000000*8760*AI2563*AC2563) + ((AF2563+AG2563)*L2563)/(1000000) + (AH2563*O2563)/(1000000*8760*AI2563*AC2563)</f>
        <v>7.5841506981389487E-2</v>
      </c>
      <c r="AP2563">
        <f t="shared" ref="AP2563:AP2626" si="492">((V2563*AD2563+X2563)/(8760*AI2563))+Z2563*AA2563/1000000+Y2563/1000</f>
        <v>7.4131354118610979E-2</v>
      </c>
      <c r="AQ2563">
        <f t="shared" ref="AQ2563:AQ2626" si="493">(AE2563)/(AC2563*8760*AI2563) + ((AF2563+AG2563)) + (AH2563)/(AC2563*8760*AI2563)</f>
        <v>39.19257953469485</v>
      </c>
    </row>
    <row r="2564" spans="1:43" x14ac:dyDescent="0.2">
      <c r="A2564">
        <v>48147</v>
      </c>
      <c r="B2564">
        <v>1</v>
      </c>
      <c r="C2564">
        <v>48</v>
      </c>
      <c r="D2564" t="s">
        <v>395</v>
      </c>
      <c r="E2564">
        <v>147</v>
      </c>
      <c r="F2564" t="s">
        <v>1604</v>
      </c>
      <c r="G2564" t="s">
        <v>1605</v>
      </c>
      <c r="H2564" t="s">
        <v>1606</v>
      </c>
      <c r="I2564">
        <v>43</v>
      </c>
      <c r="J2564">
        <v>14</v>
      </c>
      <c r="K2564">
        <v>65</v>
      </c>
      <c r="L2564">
        <v>58</v>
      </c>
      <c r="M2564">
        <v>18</v>
      </c>
      <c r="N2564">
        <v>83</v>
      </c>
      <c r="O2564">
        <v>71</v>
      </c>
      <c r="P2564">
        <v>24</v>
      </c>
      <c r="Q2564">
        <v>98</v>
      </c>
      <c r="R2564">
        <v>1200</v>
      </c>
      <c r="S2564">
        <v>0.94751199172890699</v>
      </c>
      <c r="T2564">
        <f t="shared" si="483"/>
        <v>1</v>
      </c>
      <c r="U2564">
        <f t="shared" si="484"/>
        <v>1137.0143900746884</v>
      </c>
      <c r="V2564">
        <f t="shared" si="485"/>
        <v>947.51199172890699</v>
      </c>
      <c r="W2564">
        <v>24.69</v>
      </c>
      <c r="X2564">
        <f t="shared" si="486"/>
        <v>23.394071075786716</v>
      </c>
      <c r="Y2564">
        <v>0</v>
      </c>
      <c r="Z2564">
        <v>0</v>
      </c>
      <c r="AA2564">
        <v>0</v>
      </c>
      <c r="AB2564" s="2">
        <v>0.1</v>
      </c>
      <c r="AC2564">
        <v>25</v>
      </c>
      <c r="AD2564">
        <f t="shared" si="487"/>
        <v>0.11016807219002084</v>
      </c>
      <c r="AE2564">
        <v>1630000</v>
      </c>
      <c r="AF2564">
        <v>0</v>
      </c>
      <c r="AG2564">
        <v>0</v>
      </c>
      <c r="AH2564">
        <v>37800</v>
      </c>
      <c r="AI2564">
        <v>0.19378214794745</v>
      </c>
      <c r="AJ2564">
        <v>0.195678182969625</v>
      </c>
      <c r="AK2564" s="1">
        <f t="shared" si="482"/>
        <v>8.7572303855638869E-2</v>
      </c>
      <c r="AL2564" s="1">
        <f t="shared" si="488"/>
        <v>8.9287118456161912E-2</v>
      </c>
      <c r="AM2564">
        <f t="shared" si="489"/>
        <v>8.813140272074596E-2</v>
      </c>
      <c r="AN2564">
        <f t="shared" si="490"/>
        <v>9.0156159118543841E-2</v>
      </c>
      <c r="AO2564">
        <f t="shared" si="491"/>
        <v>7.6988605895852505E-2</v>
      </c>
      <c r="AP2564">
        <f t="shared" si="492"/>
        <v>7.5273791295329462E-2</v>
      </c>
      <c r="AQ2564">
        <f t="shared" si="493"/>
        <v>39.299415321892475</v>
      </c>
    </row>
    <row r="2565" spans="1:43" x14ac:dyDescent="0.2">
      <c r="A2565">
        <v>48149</v>
      </c>
      <c r="B2565">
        <v>1</v>
      </c>
      <c r="C2565">
        <v>48</v>
      </c>
      <c r="D2565" t="s">
        <v>47</v>
      </c>
      <c r="E2565">
        <v>149</v>
      </c>
      <c r="F2565" t="s">
        <v>1604</v>
      </c>
      <c r="G2565" t="s">
        <v>1605</v>
      </c>
      <c r="H2565" t="s">
        <v>1606</v>
      </c>
      <c r="I2565">
        <v>43</v>
      </c>
      <c r="J2565">
        <v>14</v>
      </c>
      <c r="K2565">
        <v>65</v>
      </c>
      <c r="L2565">
        <v>58</v>
      </c>
      <c r="M2565">
        <v>18</v>
      </c>
      <c r="N2565">
        <v>83</v>
      </c>
      <c r="O2565">
        <v>71</v>
      </c>
      <c r="P2565">
        <v>24</v>
      </c>
      <c r="Q2565">
        <v>98</v>
      </c>
      <c r="R2565">
        <v>1200</v>
      </c>
      <c r="S2565">
        <v>0.92935047830854101</v>
      </c>
      <c r="T2565">
        <f t="shared" si="483"/>
        <v>1</v>
      </c>
      <c r="U2565">
        <f t="shared" si="484"/>
        <v>1115.2205739702492</v>
      </c>
      <c r="V2565">
        <f t="shared" si="485"/>
        <v>929.35047830854103</v>
      </c>
      <c r="W2565">
        <v>24.69</v>
      </c>
      <c r="X2565">
        <f t="shared" si="486"/>
        <v>22.945663309437879</v>
      </c>
      <c r="Y2565">
        <v>0</v>
      </c>
      <c r="Z2565">
        <v>0</v>
      </c>
      <c r="AA2565">
        <v>0</v>
      </c>
      <c r="AB2565" s="2">
        <v>0.1</v>
      </c>
      <c r="AC2565">
        <v>25</v>
      </c>
      <c r="AD2565">
        <f t="shared" si="487"/>
        <v>0.11016807219002084</v>
      </c>
      <c r="AE2565">
        <v>1630000</v>
      </c>
      <c r="AF2565">
        <v>0</v>
      </c>
      <c r="AG2565">
        <v>0</v>
      </c>
      <c r="AH2565">
        <v>37800</v>
      </c>
      <c r="AI2565">
        <v>0.19043787506201099</v>
      </c>
      <c r="AJ2565">
        <v>0.19196045457437499</v>
      </c>
      <c r="AK2565" s="1">
        <f t="shared" si="482"/>
        <v>8.7402131805313421E-2</v>
      </c>
      <c r="AL2565" s="1">
        <f t="shared" si="488"/>
        <v>8.9147060205259074E-2</v>
      </c>
      <c r="AM2565">
        <f t="shared" si="489"/>
        <v>8.7971048986100878E-2</v>
      </c>
      <c r="AN2565">
        <f t="shared" si="490"/>
        <v>9.0031362060418979E-2</v>
      </c>
      <c r="AO2565">
        <f t="shared" si="491"/>
        <v>7.6872446332162364E-2</v>
      </c>
      <c r="AP2565">
        <f t="shared" si="492"/>
        <v>7.5127517932216711E-2</v>
      </c>
      <c r="AQ2565">
        <f t="shared" si="493"/>
        <v>39.989550984411366</v>
      </c>
    </row>
    <row r="2566" spans="1:43" x14ac:dyDescent="0.2">
      <c r="A2566">
        <v>48151</v>
      </c>
      <c r="B2566">
        <v>1</v>
      </c>
      <c r="C2566">
        <v>48</v>
      </c>
      <c r="D2566" t="s">
        <v>1659</v>
      </c>
      <c r="E2566">
        <v>151</v>
      </c>
      <c r="F2566" t="s">
        <v>1604</v>
      </c>
      <c r="G2566" t="s">
        <v>1605</v>
      </c>
      <c r="H2566" t="s">
        <v>1606</v>
      </c>
      <c r="I2566">
        <v>43</v>
      </c>
      <c r="J2566">
        <v>14</v>
      </c>
      <c r="K2566">
        <v>65</v>
      </c>
      <c r="L2566">
        <v>58</v>
      </c>
      <c r="M2566">
        <v>18</v>
      </c>
      <c r="N2566">
        <v>83</v>
      </c>
      <c r="O2566">
        <v>71</v>
      </c>
      <c r="P2566">
        <v>24</v>
      </c>
      <c r="Q2566">
        <v>98</v>
      </c>
      <c r="R2566">
        <v>1200</v>
      </c>
      <c r="S2566">
        <v>0.95030308211291303</v>
      </c>
      <c r="T2566">
        <f t="shared" si="483"/>
        <v>1</v>
      </c>
      <c r="U2566">
        <f t="shared" si="484"/>
        <v>1140.3636985354956</v>
      </c>
      <c r="V2566">
        <f t="shared" si="485"/>
        <v>950.30308211291299</v>
      </c>
      <c r="W2566">
        <v>24.69</v>
      </c>
      <c r="X2566">
        <f t="shared" si="486"/>
        <v>23.462983097367825</v>
      </c>
      <c r="Y2566">
        <v>0</v>
      </c>
      <c r="Z2566">
        <v>0</v>
      </c>
      <c r="AA2566">
        <v>0</v>
      </c>
      <c r="AB2566" s="2">
        <v>0.1</v>
      </c>
      <c r="AC2566">
        <v>25</v>
      </c>
      <c r="AD2566">
        <f t="shared" si="487"/>
        <v>0.11016807219002084</v>
      </c>
      <c r="AE2566">
        <v>1630000</v>
      </c>
      <c r="AF2566">
        <v>0</v>
      </c>
      <c r="AG2566">
        <v>0</v>
      </c>
      <c r="AH2566">
        <v>37800</v>
      </c>
      <c r="AI2566">
        <v>0.22175482127336599</v>
      </c>
      <c r="AJ2566">
        <v>0.22506433576875001</v>
      </c>
      <c r="AK2566" s="1">
        <f t="shared" si="482"/>
        <v>7.6751150214001709E-2</v>
      </c>
      <c r="AL2566" s="1">
        <f t="shared" si="488"/>
        <v>7.824965407837256E-2</v>
      </c>
      <c r="AM2566">
        <f t="shared" si="489"/>
        <v>7.7239723036785446E-2</v>
      </c>
      <c r="AN2566">
        <f t="shared" si="490"/>
        <v>7.900907191309213E-2</v>
      </c>
      <c r="AO2566">
        <f t="shared" si="491"/>
        <v>6.7470846814364355E-2</v>
      </c>
      <c r="AP2566">
        <f t="shared" si="492"/>
        <v>6.5972342949993504E-2</v>
      </c>
      <c r="AQ2566">
        <f t="shared" si="493"/>
        <v>34.342094888513344</v>
      </c>
    </row>
    <row r="2567" spans="1:43" x14ac:dyDescent="0.2">
      <c r="A2567">
        <v>48153</v>
      </c>
      <c r="B2567">
        <v>18</v>
      </c>
      <c r="C2567">
        <v>48</v>
      </c>
      <c r="D2567" t="s">
        <v>396</v>
      </c>
      <c r="E2567">
        <v>153</v>
      </c>
      <c r="F2567" t="s">
        <v>1604</v>
      </c>
      <c r="G2567" t="s">
        <v>1605</v>
      </c>
      <c r="H2567" t="s">
        <v>111</v>
      </c>
      <c r="I2567">
        <v>43</v>
      </c>
      <c r="J2567">
        <v>14</v>
      </c>
      <c r="K2567">
        <v>65</v>
      </c>
      <c r="L2567">
        <v>58</v>
      </c>
      <c r="M2567">
        <v>18</v>
      </c>
      <c r="N2567">
        <v>83</v>
      </c>
      <c r="O2567">
        <v>71</v>
      </c>
      <c r="P2567">
        <v>24</v>
      </c>
      <c r="Q2567">
        <v>98</v>
      </c>
      <c r="R2567">
        <v>1200</v>
      </c>
      <c r="S2567">
        <v>0.95720253388086995</v>
      </c>
      <c r="T2567">
        <f t="shared" si="483"/>
        <v>1</v>
      </c>
      <c r="U2567">
        <f t="shared" si="484"/>
        <v>1148.6430406570439</v>
      </c>
      <c r="V2567">
        <f t="shared" si="485"/>
        <v>957.20253388086996</v>
      </c>
      <c r="W2567">
        <v>24.69</v>
      </c>
      <c r="X2567">
        <f t="shared" si="486"/>
        <v>23.63333056151868</v>
      </c>
      <c r="Y2567">
        <v>0</v>
      </c>
      <c r="Z2567">
        <v>0</v>
      </c>
      <c r="AA2567">
        <v>0</v>
      </c>
      <c r="AB2567" s="2">
        <v>0.1</v>
      </c>
      <c r="AC2567">
        <v>25</v>
      </c>
      <c r="AD2567">
        <f t="shared" si="487"/>
        <v>0.11016807219002084</v>
      </c>
      <c r="AE2567">
        <v>1630000</v>
      </c>
      <c r="AF2567">
        <v>0</v>
      </c>
      <c r="AG2567">
        <v>0</v>
      </c>
      <c r="AH2567">
        <v>37800</v>
      </c>
      <c r="AI2567">
        <v>0.22924162981350699</v>
      </c>
      <c r="AJ2567">
        <v>0.23336662051875001</v>
      </c>
      <c r="AK2567" s="1">
        <f t="shared" si="482"/>
        <v>7.4783567284750677E-2</v>
      </c>
      <c r="AL2567" s="1">
        <f t="shared" si="488"/>
        <v>7.6233131471200311E-2</v>
      </c>
      <c r="AM2567">
        <f t="shared" si="489"/>
        <v>7.5256183794603498E-2</v>
      </c>
      <c r="AN2567">
        <f t="shared" si="490"/>
        <v>7.6967747458475594E-2</v>
      </c>
      <c r="AO2567">
        <f t="shared" si="491"/>
        <v>6.5730648367953434E-2</v>
      </c>
      <c r="AP2567">
        <f t="shared" si="492"/>
        <v>6.42810841815038E-2</v>
      </c>
      <c r="AQ2567">
        <f t="shared" si="493"/>
        <v>33.220515489924956</v>
      </c>
    </row>
    <row r="2568" spans="1:43" x14ac:dyDescent="0.2">
      <c r="A2568">
        <v>48155</v>
      </c>
      <c r="B2568">
        <v>1</v>
      </c>
      <c r="C2568">
        <v>48</v>
      </c>
      <c r="D2568" t="s">
        <v>1660</v>
      </c>
      <c r="E2568">
        <v>155</v>
      </c>
      <c r="F2568" t="s">
        <v>1604</v>
      </c>
      <c r="G2568" t="s">
        <v>1605</v>
      </c>
      <c r="H2568" t="s">
        <v>1606</v>
      </c>
      <c r="I2568">
        <v>43</v>
      </c>
      <c r="J2568">
        <v>14</v>
      </c>
      <c r="K2568">
        <v>65</v>
      </c>
      <c r="L2568">
        <v>58</v>
      </c>
      <c r="M2568">
        <v>18</v>
      </c>
      <c r="N2568">
        <v>83</v>
      </c>
      <c r="O2568">
        <v>71</v>
      </c>
      <c r="P2568">
        <v>24</v>
      </c>
      <c r="Q2568">
        <v>98</v>
      </c>
      <c r="R2568">
        <v>1200</v>
      </c>
      <c r="S2568">
        <v>0.95418731272220603</v>
      </c>
      <c r="T2568">
        <f t="shared" si="483"/>
        <v>1</v>
      </c>
      <c r="U2568">
        <f t="shared" si="484"/>
        <v>1145.0247752666473</v>
      </c>
      <c r="V2568">
        <f t="shared" si="485"/>
        <v>954.187312722206</v>
      </c>
      <c r="W2568">
        <v>24.69</v>
      </c>
      <c r="X2568">
        <f t="shared" si="486"/>
        <v>23.558884751111268</v>
      </c>
      <c r="Y2568">
        <v>0</v>
      </c>
      <c r="Z2568">
        <v>0</v>
      </c>
      <c r="AA2568">
        <v>0</v>
      </c>
      <c r="AB2568" s="2">
        <v>0.1</v>
      </c>
      <c r="AC2568">
        <v>25</v>
      </c>
      <c r="AD2568">
        <f t="shared" si="487"/>
        <v>0.11016807219002084</v>
      </c>
      <c r="AE2568">
        <v>1630000</v>
      </c>
      <c r="AF2568">
        <v>0</v>
      </c>
      <c r="AG2568">
        <v>0</v>
      </c>
      <c r="AH2568">
        <v>37800</v>
      </c>
      <c r="AI2568">
        <v>0.21591149739426499</v>
      </c>
      <c r="AJ2568">
        <v>0.21802935634312501</v>
      </c>
      <c r="AK2568" s="1">
        <f t="shared" si="482"/>
        <v>7.9150505707663688E-2</v>
      </c>
      <c r="AL2568" s="1">
        <f t="shared" si="488"/>
        <v>8.0689564352670481E-2</v>
      </c>
      <c r="AM2568">
        <f t="shared" si="489"/>
        <v>7.9652301027982333E-2</v>
      </c>
      <c r="AN2568">
        <f t="shared" si="490"/>
        <v>8.1469534702755766E-2</v>
      </c>
      <c r="AO2568">
        <f t="shared" si="491"/>
        <v>6.9573795488061987E-2</v>
      </c>
      <c r="AP2568">
        <f t="shared" si="492"/>
        <v>6.8034736843055194E-2</v>
      </c>
      <c r="AQ2568">
        <f t="shared" si="493"/>
        <v>35.27151266173162</v>
      </c>
    </row>
    <row r="2569" spans="1:43" x14ac:dyDescent="0.2">
      <c r="A2569">
        <v>48157</v>
      </c>
      <c r="B2569">
        <v>1</v>
      </c>
      <c r="C2569">
        <v>48</v>
      </c>
      <c r="D2569" t="s">
        <v>1661</v>
      </c>
      <c r="E2569">
        <v>157</v>
      </c>
      <c r="F2569" t="s">
        <v>1604</v>
      </c>
      <c r="G2569" t="s">
        <v>1605</v>
      </c>
      <c r="H2569" t="s">
        <v>1606</v>
      </c>
      <c r="I2569">
        <v>43</v>
      </c>
      <c r="J2569">
        <v>14</v>
      </c>
      <c r="K2569">
        <v>65</v>
      </c>
      <c r="L2569">
        <v>58</v>
      </c>
      <c r="M2569">
        <v>18</v>
      </c>
      <c r="N2569">
        <v>83</v>
      </c>
      <c r="O2569">
        <v>71</v>
      </c>
      <c r="P2569">
        <v>24</v>
      </c>
      <c r="Q2569">
        <v>98</v>
      </c>
      <c r="R2569">
        <v>1200</v>
      </c>
      <c r="S2569">
        <v>0.92401732504367795</v>
      </c>
      <c r="T2569">
        <f t="shared" si="483"/>
        <v>1</v>
      </c>
      <c r="U2569">
        <f t="shared" si="484"/>
        <v>1108.8207900524135</v>
      </c>
      <c r="V2569">
        <f t="shared" si="485"/>
        <v>924.01732504367794</v>
      </c>
      <c r="W2569">
        <v>24.69</v>
      </c>
      <c r="X2569">
        <f t="shared" si="486"/>
        <v>22.813987755328409</v>
      </c>
      <c r="Y2569">
        <v>0</v>
      </c>
      <c r="Z2569">
        <v>0</v>
      </c>
      <c r="AA2569">
        <v>0</v>
      </c>
      <c r="AB2569" s="2">
        <v>0.1</v>
      </c>
      <c r="AC2569">
        <v>25</v>
      </c>
      <c r="AD2569">
        <f t="shared" si="487"/>
        <v>0.11016807219002084</v>
      </c>
      <c r="AE2569">
        <v>1630000</v>
      </c>
      <c r="AF2569">
        <v>0</v>
      </c>
      <c r="AG2569">
        <v>0</v>
      </c>
      <c r="AH2569">
        <v>37800</v>
      </c>
      <c r="AI2569">
        <v>0.18893463476775599</v>
      </c>
      <c r="AJ2569">
        <v>0.19055712027362501</v>
      </c>
      <c r="AK2569" s="1">
        <f t="shared" si="482"/>
        <v>8.75919835954002E-2</v>
      </c>
      <c r="AL2569" s="1">
        <f t="shared" si="488"/>
        <v>8.9350795350743403E-2</v>
      </c>
      <c r="AM2569">
        <f t="shared" si="489"/>
        <v>8.8165427311152011E-2</v>
      </c>
      <c r="AN2569">
        <f t="shared" si="490"/>
        <v>9.0242133068769825E-2</v>
      </c>
      <c r="AO2569">
        <f t="shared" si="491"/>
        <v>7.7049518999646488E-2</v>
      </c>
      <c r="AP2569">
        <f t="shared" si="492"/>
        <v>7.5290707244303284E-2</v>
      </c>
      <c r="AQ2569">
        <f t="shared" si="493"/>
        <v>40.307724010033837</v>
      </c>
    </row>
    <row r="2570" spans="1:43" x14ac:dyDescent="0.2">
      <c r="A2570">
        <v>48159</v>
      </c>
      <c r="B2570">
        <v>18</v>
      </c>
      <c r="C2570">
        <v>48</v>
      </c>
      <c r="D2570" t="s">
        <v>48</v>
      </c>
      <c r="E2570">
        <v>159</v>
      </c>
      <c r="F2570" t="s">
        <v>1604</v>
      </c>
      <c r="G2570" t="s">
        <v>1605</v>
      </c>
      <c r="H2570" t="s">
        <v>111</v>
      </c>
      <c r="I2570">
        <v>43</v>
      </c>
      <c r="J2570">
        <v>14</v>
      </c>
      <c r="K2570">
        <v>65</v>
      </c>
      <c r="L2570">
        <v>58</v>
      </c>
      <c r="M2570">
        <v>18</v>
      </c>
      <c r="N2570">
        <v>83</v>
      </c>
      <c r="O2570">
        <v>71</v>
      </c>
      <c r="P2570">
        <v>24</v>
      </c>
      <c r="Q2570">
        <v>98</v>
      </c>
      <c r="R2570">
        <v>1200</v>
      </c>
      <c r="S2570">
        <v>0.94050838798284497</v>
      </c>
      <c r="T2570">
        <f t="shared" si="483"/>
        <v>1</v>
      </c>
      <c r="U2570">
        <f t="shared" si="484"/>
        <v>1128.6100655794139</v>
      </c>
      <c r="V2570">
        <f t="shared" si="485"/>
        <v>940.50838798284497</v>
      </c>
      <c r="W2570">
        <v>24.69</v>
      </c>
      <c r="X2570">
        <f t="shared" si="486"/>
        <v>23.221152099296443</v>
      </c>
      <c r="Y2570">
        <v>0</v>
      </c>
      <c r="Z2570">
        <v>0</v>
      </c>
      <c r="AA2570">
        <v>0</v>
      </c>
      <c r="AB2570" s="2">
        <v>0.1</v>
      </c>
      <c r="AC2570">
        <v>25</v>
      </c>
      <c r="AD2570">
        <f t="shared" si="487"/>
        <v>0.11016807219002084</v>
      </c>
      <c r="AE2570">
        <v>1630000</v>
      </c>
      <c r="AF2570">
        <v>0</v>
      </c>
      <c r="AG2570">
        <v>0</v>
      </c>
      <c r="AH2570">
        <v>37800</v>
      </c>
      <c r="AI2570">
        <v>0.19195018406612999</v>
      </c>
      <c r="AJ2570">
        <v>0.19391067299025</v>
      </c>
      <c r="AK2570" s="1">
        <f t="shared" si="482"/>
        <v>8.7754615143782952E-2</v>
      </c>
      <c r="AL2570" s="1">
        <f t="shared" si="488"/>
        <v>8.9485795857350392E-2</v>
      </c>
      <c r="AM2570">
        <f t="shared" si="489"/>
        <v>8.8319050023189516E-2</v>
      </c>
      <c r="AN2570">
        <f t="shared" si="490"/>
        <v>9.0363130604536809E-2</v>
      </c>
      <c r="AO2570">
        <f t="shared" si="491"/>
        <v>7.7161679794924359E-2</v>
      </c>
      <c r="AP2570">
        <f t="shared" si="492"/>
        <v>7.5430499081356919E-2</v>
      </c>
      <c r="AQ2570">
        <f t="shared" si="493"/>
        <v>39.674487165542793</v>
      </c>
    </row>
    <row r="2571" spans="1:43" x14ac:dyDescent="0.2">
      <c r="A2571">
        <v>48161</v>
      </c>
      <c r="B2571">
        <v>1</v>
      </c>
      <c r="C2571">
        <v>48</v>
      </c>
      <c r="D2571" t="s">
        <v>1662</v>
      </c>
      <c r="E2571">
        <v>161</v>
      </c>
      <c r="F2571" t="s">
        <v>1604</v>
      </c>
      <c r="G2571" t="s">
        <v>1605</v>
      </c>
      <c r="H2571" t="s">
        <v>1606</v>
      </c>
      <c r="I2571">
        <v>43</v>
      </c>
      <c r="J2571">
        <v>14</v>
      </c>
      <c r="K2571">
        <v>65</v>
      </c>
      <c r="L2571">
        <v>58</v>
      </c>
      <c r="M2571">
        <v>18</v>
      </c>
      <c r="N2571">
        <v>83</v>
      </c>
      <c r="O2571">
        <v>71</v>
      </c>
      <c r="P2571">
        <v>24</v>
      </c>
      <c r="Q2571">
        <v>98</v>
      </c>
      <c r="R2571">
        <v>1200</v>
      </c>
      <c r="S2571">
        <v>0.93562592430548197</v>
      </c>
      <c r="T2571">
        <f t="shared" si="483"/>
        <v>1</v>
      </c>
      <c r="U2571">
        <f t="shared" si="484"/>
        <v>1122.7511091665783</v>
      </c>
      <c r="V2571">
        <f t="shared" si="485"/>
        <v>935.62592430548193</v>
      </c>
      <c r="W2571">
        <v>24.69</v>
      </c>
      <c r="X2571">
        <f t="shared" si="486"/>
        <v>23.100604071102349</v>
      </c>
      <c r="Y2571">
        <v>0</v>
      </c>
      <c r="Z2571">
        <v>0</v>
      </c>
      <c r="AA2571">
        <v>0</v>
      </c>
      <c r="AB2571" s="2">
        <v>0.1</v>
      </c>
      <c r="AC2571">
        <v>25</v>
      </c>
      <c r="AD2571">
        <f t="shared" si="487"/>
        <v>0.11016807219002084</v>
      </c>
      <c r="AE2571">
        <v>1630000</v>
      </c>
      <c r="AF2571">
        <v>0</v>
      </c>
      <c r="AG2571">
        <v>0</v>
      </c>
      <c r="AH2571">
        <v>37800</v>
      </c>
      <c r="AI2571">
        <v>0.19258733289128099</v>
      </c>
      <c r="AJ2571">
        <v>0.195467865839</v>
      </c>
      <c r="AK2571" s="1">
        <f t="shared" si="482"/>
        <v>8.7010237408587696E-2</v>
      </c>
      <c r="AL2571" s="1">
        <f t="shared" si="488"/>
        <v>8.8735690747767548E-2</v>
      </c>
      <c r="AM2571">
        <f t="shared" si="489"/>
        <v>8.7572804932468384E-2</v>
      </c>
      <c r="AN2571">
        <f t="shared" si="490"/>
        <v>8.9610122953052374E-2</v>
      </c>
      <c r="AO2571">
        <f t="shared" si="491"/>
        <v>7.6516113889209036E-2</v>
      </c>
      <c r="AP2571">
        <f t="shared" si="492"/>
        <v>7.4790660550029184E-2</v>
      </c>
      <c r="AQ2571">
        <f t="shared" si="493"/>
        <v>39.543229556298762</v>
      </c>
    </row>
    <row r="2572" spans="1:43" x14ac:dyDescent="0.2">
      <c r="A2572">
        <v>48163</v>
      </c>
      <c r="B2572">
        <v>1</v>
      </c>
      <c r="C2572">
        <v>48</v>
      </c>
      <c r="D2572" t="s">
        <v>1663</v>
      </c>
      <c r="E2572">
        <v>163</v>
      </c>
      <c r="F2572" t="s">
        <v>1604</v>
      </c>
      <c r="G2572" t="s">
        <v>1605</v>
      </c>
      <c r="H2572" t="s">
        <v>1606</v>
      </c>
      <c r="I2572">
        <v>43</v>
      </c>
      <c r="J2572">
        <v>14</v>
      </c>
      <c r="K2572">
        <v>65</v>
      </c>
      <c r="L2572">
        <v>58</v>
      </c>
      <c r="M2572">
        <v>18</v>
      </c>
      <c r="N2572">
        <v>83</v>
      </c>
      <c r="O2572">
        <v>71</v>
      </c>
      <c r="P2572">
        <v>24</v>
      </c>
      <c r="Q2572">
        <v>98</v>
      </c>
      <c r="R2572">
        <v>1200</v>
      </c>
      <c r="S2572">
        <v>0.932499927282333</v>
      </c>
      <c r="T2572">
        <f t="shared" si="483"/>
        <v>1</v>
      </c>
      <c r="U2572">
        <f t="shared" si="484"/>
        <v>1118.9999127387996</v>
      </c>
      <c r="V2572">
        <f t="shared" si="485"/>
        <v>932.49992728233303</v>
      </c>
      <c r="W2572">
        <v>24.69</v>
      </c>
      <c r="X2572">
        <f t="shared" si="486"/>
        <v>23.023423204600803</v>
      </c>
      <c r="Y2572">
        <v>0</v>
      </c>
      <c r="Z2572">
        <v>0</v>
      </c>
      <c r="AA2572">
        <v>0</v>
      </c>
      <c r="AB2572" s="2">
        <v>0.1</v>
      </c>
      <c r="AC2572">
        <v>25</v>
      </c>
      <c r="AD2572">
        <f t="shared" si="487"/>
        <v>0.11016807219002084</v>
      </c>
      <c r="AE2572">
        <v>1630000</v>
      </c>
      <c r="AF2572">
        <v>0</v>
      </c>
      <c r="AG2572">
        <v>0</v>
      </c>
      <c r="AH2572">
        <v>37800</v>
      </c>
      <c r="AI2572">
        <v>0.196185667297716</v>
      </c>
      <c r="AJ2572">
        <v>0.200203041631875</v>
      </c>
      <c r="AK2572" s="1">
        <f t="shared" si="482"/>
        <v>8.5128965582460692E-2</v>
      </c>
      <c r="AL2572" s="1">
        <f t="shared" si="488"/>
        <v>8.6822771563285633E-2</v>
      </c>
      <c r="AM2572">
        <f t="shared" si="489"/>
        <v>8.5681214788469309E-2</v>
      </c>
      <c r="AN2572">
        <f t="shared" si="490"/>
        <v>8.7681165392609006E-2</v>
      </c>
      <c r="AO2572">
        <f t="shared" si="491"/>
        <v>7.4867397473916797E-2</v>
      </c>
      <c r="AP2572">
        <f t="shared" si="492"/>
        <v>7.3173591493091855E-2</v>
      </c>
      <c r="AQ2572">
        <f t="shared" si="493"/>
        <v>38.817948421270387</v>
      </c>
    </row>
    <row r="2573" spans="1:43" x14ac:dyDescent="0.2">
      <c r="A2573">
        <v>48165</v>
      </c>
      <c r="B2573">
        <v>18</v>
      </c>
      <c r="C2573">
        <v>48</v>
      </c>
      <c r="D2573" t="s">
        <v>1664</v>
      </c>
      <c r="E2573">
        <v>165</v>
      </c>
      <c r="F2573" t="s">
        <v>1604</v>
      </c>
      <c r="G2573" t="s">
        <v>1605</v>
      </c>
      <c r="H2573" t="s">
        <v>111</v>
      </c>
      <c r="I2573">
        <v>43</v>
      </c>
      <c r="J2573">
        <v>14</v>
      </c>
      <c r="K2573">
        <v>65</v>
      </c>
      <c r="L2573">
        <v>58</v>
      </c>
      <c r="M2573">
        <v>18</v>
      </c>
      <c r="N2573">
        <v>83</v>
      </c>
      <c r="O2573">
        <v>71</v>
      </c>
      <c r="P2573">
        <v>24</v>
      </c>
      <c r="Q2573">
        <v>98</v>
      </c>
      <c r="R2573">
        <v>1200</v>
      </c>
      <c r="S2573">
        <v>0.95883228020234501</v>
      </c>
      <c r="T2573">
        <f t="shared" si="483"/>
        <v>1</v>
      </c>
      <c r="U2573">
        <f t="shared" si="484"/>
        <v>1150.5987362428141</v>
      </c>
      <c r="V2573">
        <f t="shared" si="485"/>
        <v>958.83228020234503</v>
      </c>
      <c r="W2573">
        <v>24.69</v>
      </c>
      <c r="X2573">
        <f t="shared" si="486"/>
        <v>23.673568998195901</v>
      </c>
      <c r="Y2573">
        <v>0</v>
      </c>
      <c r="Z2573">
        <v>0</v>
      </c>
      <c r="AA2573">
        <v>0</v>
      </c>
      <c r="AB2573" s="2">
        <v>0.1</v>
      </c>
      <c r="AC2573">
        <v>25</v>
      </c>
      <c r="AD2573">
        <f t="shared" si="487"/>
        <v>0.11016807219002084</v>
      </c>
      <c r="AE2573">
        <v>1630000</v>
      </c>
      <c r="AF2573">
        <v>0</v>
      </c>
      <c r="AG2573">
        <v>0</v>
      </c>
      <c r="AH2573">
        <v>37800</v>
      </c>
      <c r="AI2573">
        <v>0.23686418699234299</v>
      </c>
      <c r="AJ2573">
        <v>0.24117960375712499</v>
      </c>
      <c r="AK2573" s="1">
        <f t="shared" si="482"/>
        <v>7.2500177584523123E-2</v>
      </c>
      <c r="AL2573" s="1">
        <f t="shared" si="488"/>
        <v>7.3903093157537736E-2</v>
      </c>
      <c r="AM2573">
        <f t="shared" si="489"/>
        <v>7.2957584761062372E-2</v>
      </c>
      <c r="AN2573">
        <f t="shared" si="490"/>
        <v>7.4614068372273301E-2</v>
      </c>
      <c r="AO2573">
        <f t="shared" si="491"/>
        <v>6.3721285606627834E-2</v>
      </c>
      <c r="AP2573">
        <f t="shared" si="492"/>
        <v>6.2318370033613228E-2</v>
      </c>
      <c r="AQ2573">
        <f t="shared" si="493"/>
        <v>32.151441764395706</v>
      </c>
    </row>
    <row r="2574" spans="1:43" x14ac:dyDescent="0.2">
      <c r="A2574">
        <v>48167</v>
      </c>
      <c r="B2574">
        <v>1</v>
      </c>
      <c r="C2574">
        <v>48</v>
      </c>
      <c r="D2574" t="s">
        <v>1665</v>
      </c>
      <c r="E2574">
        <v>167</v>
      </c>
      <c r="F2574" t="s">
        <v>1604</v>
      </c>
      <c r="G2574" t="s">
        <v>1605</v>
      </c>
      <c r="H2574" t="s">
        <v>1606</v>
      </c>
      <c r="I2574">
        <v>43</v>
      </c>
      <c r="J2574">
        <v>14</v>
      </c>
      <c r="K2574">
        <v>65</v>
      </c>
      <c r="L2574">
        <v>58</v>
      </c>
      <c r="M2574">
        <v>18</v>
      </c>
      <c r="N2574">
        <v>83</v>
      </c>
      <c r="O2574">
        <v>71</v>
      </c>
      <c r="P2574">
        <v>24</v>
      </c>
      <c r="Q2574">
        <v>98</v>
      </c>
      <c r="R2574">
        <v>1200</v>
      </c>
      <c r="S2574">
        <v>0.92179310917854296</v>
      </c>
      <c r="T2574">
        <f t="shared" si="483"/>
        <v>1</v>
      </c>
      <c r="U2574">
        <f t="shared" si="484"/>
        <v>1106.1517310142515</v>
      </c>
      <c r="V2574">
        <f t="shared" si="485"/>
        <v>921.79310917854298</v>
      </c>
      <c r="W2574">
        <v>24.69</v>
      </c>
      <c r="X2574">
        <f t="shared" si="486"/>
        <v>22.759071865618228</v>
      </c>
      <c r="Y2574">
        <v>0</v>
      </c>
      <c r="Z2574">
        <v>0</v>
      </c>
      <c r="AA2574">
        <v>0</v>
      </c>
      <c r="AB2574" s="2">
        <v>0.1</v>
      </c>
      <c r="AC2574">
        <v>25</v>
      </c>
      <c r="AD2574">
        <f t="shared" si="487"/>
        <v>0.11016807219002084</v>
      </c>
      <c r="AE2574">
        <v>1630000</v>
      </c>
      <c r="AF2574">
        <v>0</v>
      </c>
      <c r="AG2574">
        <v>0</v>
      </c>
      <c r="AH2574">
        <v>37800</v>
      </c>
      <c r="AI2574">
        <v>0.195413787619477</v>
      </c>
      <c r="AJ2574">
        <v>0.20227301167200001</v>
      </c>
      <c r="AK2574" s="1">
        <f t="shared" si="482"/>
        <v>8.4483924610214048E-2</v>
      </c>
      <c r="AL2574" s="1">
        <f t="shared" si="488"/>
        <v>8.6184421083206439E-2</v>
      </c>
      <c r="AM2574">
        <f t="shared" si="489"/>
        <v>8.50383551870698E-2</v>
      </c>
      <c r="AN2574">
        <f t="shared" si="490"/>
        <v>8.7046205547145969E-2</v>
      </c>
      <c r="AO2574">
        <f t="shared" si="491"/>
        <v>7.4319635503558287E-2</v>
      </c>
      <c r="AP2574">
        <f t="shared" si="492"/>
        <v>7.2619139030565896E-2</v>
      </c>
      <c r="AQ2574">
        <f t="shared" si="493"/>
        <v>38.971278367444164</v>
      </c>
    </row>
    <row r="2575" spans="1:43" x14ac:dyDescent="0.2">
      <c r="A2575">
        <v>48169</v>
      </c>
      <c r="B2575">
        <v>18</v>
      </c>
      <c r="C2575">
        <v>48</v>
      </c>
      <c r="D2575" t="s">
        <v>1666</v>
      </c>
      <c r="E2575">
        <v>169</v>
      </c>
      <c r="F2575" t="s">
        <v>1604</v>
      </c>
      <c r="G2575" t="s">
        <v>1605</v>
      </c>
      <c r="H2575" t="s">
        <v>111</v>
      </c>
      <c r="I2575">
        <v>43</v>
      </c>
      <c r="J2575">
        <v>14</v>
      </c>
      <c r="K2575">
        <v>65</v>
      </c>
      <c r="L2575">
        <v>58</v>
      </c>
      <c r="M2575">
        <v>18</v>
      </c>
      <c r="N2575">
        <v>83</v>
      </c>
      <c r="O2575">
        <v>71</v>
      </c>
      <c r="P2575">
        <v>24</v>
      </c>
      <c r="Q2575">
        <v>98</v>
      </c>
      <c r="R2575">
        <v>1200</v>
      </c>
      <c r="S2575">
        <v>0.95411967734495795</v>
      </c>
      <c r="T2575">
        <f t="shared" si="483"/>
        <v>1</v>
      </c>
      <c r="U2575">
        <f t="shared" si="484"/>
        <v>1144.9436128139496</v>
      </c>
      <c r="V2575">
        <f t="shared" si="485"/>
        <v>954.11967734495795</v>
      </c>
      <c r="W2575">
        <v>24.69</v>
      </c>
      <c r="X2575">
        <f t="shared" si="486"/>
        <v>23.557214833647013</v>
      </c>
      <c r="Y2575">
        <v>0</v>
      </c>
      <c r="Z2575">
        <v>0</v>
      </c>
      <c r="AA2575">
        <v>0</v>
      </c>
      <c r="AB2575" s="2">
        <v>0.1</v>
      </c>
      <c r="AC2575">
        <v>25</v>
      </c>
      <c r="AD2575">
        <f t="shared" si="487"/>
        <v>0.11016807219002084</v>
      </c>
      <c r="AE2575">
        <v>1630000</v>
      </c>
      <c r="AF2575">
        <v>0</v>
      </c>
      <c r="AG2575">
        <v>0</v>
      </c>
      <c r="AH2575">
        <v>37800</v>
      </c>
      <c r="AI2575">
        <v>0.22763843693739599</v>
      </c>
      <c r="AJ2575">
        <v>0.2300126187305</v>
      </c>
      <c r="AK2575" s="1">
        <f t="shared" si="482"/>
        <v>7.5067695449337321E-2</v>
      </c>
      <c r="AL2575" s="1">
        <f t="shared" si="488"/>
        <v>7.6527468504765522E-2</v>
      </c>
      <c r="AM2575">
        <f t="shared" si="489"/>
        <v>7.5543640463075185E-2</v>
      </c>
      <c r="AN2575">
        <f t="shared" si="490"/>
        <v>7.7267258183853688E-2</v>
      </c>
      <c r="AO2575">
        <f t="shared" si="491"/>
        <v>6.5985082902131759E-2</v>
      </c>
      <c r="AP2575">
        <f t="shared" si="492"/>
        <v>6.4525309846703557E-2</v>
      </c>
      <c r="AQ2575">
        <f t="shared" si="493"/>
        <v>33.454478147948429</v>
      </c>
    </row>
    <row r="2576" spans="1:43" x14ac:dyDescent="0.2">
      <c r="A2576">
        <v>48171</v>
      </c>
      <c r="B2576">
        <v>1</v>
      </c>
      <c r="C2576">
        <v>48</v>
      </c>
      <c r="D2576" t="s">
        <v>1667</v>
      </c>
      <c r="E2576">
        <v>171</v>
      </c>
      <c r="F2576" t="s">
        <v>1604</v>
      </c>
      <c r="G2576" t="s">
        <v>1605</v>
      </c>
      <c r="H2576" t="s">
        <v>1606</v>
      </c>
      <c r="I2576">
        <v>43</v>
      </c>
      <c r="J2576">
        <v>14</v>
      </c>
      <c r="K2576">
        <v>65</v>
      </c>
      <c r="L2576">
        <v>58</v>
      </c>
      <c r="M2576">
        <v>18</v>
      </c>
      <c r="N2576">
        <v>83</v>
      </c>
      <c r="O2576">
        <v>71</v>
      </c>
      <c r="P2576">
        <v>24</v>
      </c>
      <c r="Q2576">
        <v>98</v>
      </c>
      <c r="R2576">
        <v>1200</v>
      </c>
      <c r="S2576">
        <v>0.93668566218444305</v>
      </c>
      <c r="T2576">
        <f t="shared" si="483"/>
        <v>1</v>
      </c>
      <c r="U2576">
        <f t="shared" si="484"/>
        <v>1124.0227946213317</v>
      </c>
      <c r="V2576">
        <f t="shared" si="485"/>
        <v>936.685662184443</v>
      </c>
      <c r="W2576">
        <v>24.69</v>
      </c>
      <c r="X2576">
        <f t="shared" si="486"/>
        <v>23.126768999333901</v>
      </c>
      <c r="Y2576">
        <v>0</v>
      </c>
      <c r="Z2576">
        <v>0</v>
      </c>
      <c r="AA2576">
        <v>0</v>
      </c>
      <c r="AB2576" s="2">
        <v>0.1</v>
      </c>
      <c r="AC2576">
        <v>25</v>
      </c>
      <c r="AD2576">
        <f t="shared" si="487"/>
        <v>0.11016807219002084</v>
      </c>
      <c r="AE2576">
        <v>1630000</v>
      </c>
      <c r="AF2576">
        <v>0</v>
      </c>
      <c r="AG2576">
        <v>0</v>
      </c>
      <c r="AH2576">
        <v>37800</v>
      </c>
      <c r="AI2576">
        <v>0.20303914698884301</v>
      </c>
      <c r="AJ2576">
        <v>0.208328733071625</v>
      </c>
      <c r="AK2576" s="1">
        <f t="shared" si="482"/>
        <v>8.2624704257504095E-2</v>
      </c>
      <c r="AL2576" s="1">
        <f t="shared" si="488"/>
        <v>8.4261336707694909E-2</v>
      </c>
      <c r="AM2576">
        <f t="shared" si="489"/>
        <v>8.3158312581820923E-2</v>
      </c>
      <c r="AN2576">
        <f t="shared" si="490"/>
        <v>8.5090755904473264E-2</v>
      </c>
      <c r="AO2576">
        <f t="shared" si="491"/>
        <v>7.2657657024014499E-2</v>
      </c>
      <c r="AP2576">
        <f t="shared" si="492"/>
        <v>7.1021024573823685E-2</v>
      </c>
      <c r="AQ2576">
        <f t="shared" si="493"/>
        <v>37.507668974661932</v>
      </c>
    </row>
    <row r="2577" spans="1:43" x14ac:dyDescent="0.2">
      <c r="A2577">
        <v>48173</v>
      </c>
      <c r="B2577">
        <v>1</v>
      </c>
      <c r="C2577">
        <v>48</v>
      </c>
      <c r="D2577" t="s">
        <v>1668</v>
      </c>
      <c r="E2577">
        <v>173</v>
      </c>
      <c r="F2577" t="s">
        <v>1604</v>
      </c>
      <c r="G2577" t="s">
        <v>1605</v>
      </c>
      <c r="H2577" t="s">
        <v>1606</v>
      </c>
      <c r="I2577">
        <v>43</v>
      </c>
      <c r="J2577">
        <v>14</v>
      </c>
      <c r="K2577">
        <v>65</v>
      </c>
      <c r="L2577">
        <v>58</v>
      </c>
      <c r="M2577">
        <v>18</v>
      </c>
      <c r="N2577">
        <v>83</v>
      </c>
      <c r="O2577">
        <v>71</v>
      </c>
      <c r="P2577">
        <v>24</v>
      </c>
      <c r="Q2577">
        <v>98</v>
      </c>
      <c r="R2577">
        <v>1200</v>
      </c>
      <c r="S2577">
        <v>0.95062048137188004</v>
      </c>
      <c r="T2577">
        <f t="shared" si="483"/>
        <v>1</v>
      </c>
      <c r="U2577">
        <f t="shared" si="484"/>
        <v>1140.7445776462559</v>
      </c>
      <c r="V2577">
        <f t="shared" si="485"/>
        <v>950.62048137188003</v>
      </c>
      <c r="W2577">
        <v>24.69</v>
      </c>
      <c r="X2577">
        <f t="shared" si="486"/>
        <v>23.470819685071721</v>
      </c>
      <c r="Y2577">
        <v>0</v>
      </c>
      <c r="Z2577">
        <v>0</v>
      </c>
      <c r="AA2577">
        <v>0</v>
      </c>
      <c r="AB2577" s="2">
        <v>0.1</v>
      </c>
      <c r="AC2577">
        <v>25</v>
      </c>
      <c r="AD2577">
        <f t="shared" si="487"/>
        <v>0.11016807219002084</v>
      </c>
      <c r="AE2577">
        <v>1630000</v>
      </c>
      <c r="AF2577">
        <v>0</v>
      </c>
      <c r="AG2577">
        <v>0</v>
      </c>
      <c r="AH2577">
        <v>37800</v>
      </c>
      <c r="AI2577">
        <v>0.230578399477088</v>
      </c>
      <c r="AJ2577">
        <v>0.23348565768687499</v>
      </c>
      <c r="AK2577" s="1">
        <f t="shared" si="482"/>
        <v>7.3838756191860394E-2</v>
      </c>
      <c r="AL2577" s="1">
        <f t="shared" si="488"/>
        <v>7.5279916584050671E-2</v>
      </c>
      <c r="AM2577">
        <f t="shared" si="489"/>
        <v>7.4308632725139906E-2</v>
      </c>
      <c r="AN2577">
        <f t="shared" si="490"/>
        <v>7.6010273662562605E-2</v>
      </c>
      <c r="AO2577">
        <f t="shared" si="491"/>
        <v>6.4910121220893235E-2</v>
      </c>
      <c r="AP2577">
        <f t="shared" si="492"/>
        <v>6.3468960828702958E-2</v>
      </c>
      <c r="AQ2577">
        <f t="shared" si="493"/>
        <v>33.027920791478941</v>
      </c>
    </row>
    <row r="2578" spans="1:43" x14ac:dyDescent="0.2">
      <c r="A2578">
        <v>48175</v>
      </c>
      <c r="B2578">
        <v>1</v>
      </c>
      <c r="C2578">
        <v>48</v>
      </c>
      <c r="D2578" t="s">
        <v>1669</v>
      </c>
      <c r="E2578">
        <v>175</v>
      </c>
      <c r="F2578" t="s">
        <v>1604</v>
      </c>
      <c r="G2578" t="s">
        <v>1605</v>
      </c>
      <c r="H2578" t="s">
        <v>1606</v>
      </c>
      <c r="I2578">
        <v>43</v>
      </c>
      <c r="J2578">
        <v>14</v>
      </c>
      <c r="K2578">
        <v>65</v>
      </c>
      <c r="L2578">
        <v>58</v>
      </c>
      <c r="M2578">
        <v>18</v>
      </c>
      <c r="N2578">
        <v>83</v>
      </c>
      <c r="O2578">
        <v>71</v>
      </c>
      <c r="P2578">
        <v>24</v>
      </c>
      <c r="Q2578">
        <v>98</v>
      </c>
      <c r="R2578">
        <v>1200</v>
      </c>
      <c r="S2578">
        <v>0.92799694481350103</v>
      </c>
      <c r="T2578">
        <f t="shared" si="483"/>
        <v>1</v>
      </c>
      <c r="U2578">
        <f t="shared" si="484"/>
        <v>1113.5963337762012</v>
      </c>
      <c r="V2578">
        <f t="shared" si="485"/>
        <v>927.99694481350105</v>
      </c>
      <c r="W2578">
        <v>24.69</v>
      </c>
      <c r="X2578">
        <f t="shared" si="486"/>
        <v>22.912244567445342</v>
      </c>
      <c r="Y2578">
        <v>0</v>
      </c>
      <c r="Z2578">
        <v>0</v>
      </c>
      <c r="AA2578">
        <v>0</v>
      </c>
      <c r="AB2578" s="2">
        <v>0.1</v>
      </c>
      <c r="AC2578">
        <v>25</v>
      </c>
      <c r="AD2578">
        <f t="shared" si="487"/>
        <v>0.11016807219002084</v>
      </c>
      <c r="AE2578">
        <v>1630000</v>
      </c>
      <c r="AF2578">
        <v>0</v>
      </c>
      <c r="AG2578">
        <v>0</v>
      </c>
      <c r="AH2578">
        <v>37800</v>
      </c>
      <c r="AI2578">
        <v>0.19103961653296</v>
      </c>
      <c r="AJ2578">
        <v>0.19333565099075001</v>
      </c>
      <c r="AK2578" s="1">
        <f t="shared" si="482"/>
        <v>8.6999936244872303E-2</v>
      </c>
      <c r="AL2578" s="1">
        <f t="shared" si="488"/>
        <v>8.8739368424708545E-2</v>
      </c>
      <c r="AM2578">
        <f t="shared" si="489"/>
        <v>8.756706143577081E-2</v>
      </c>
      <c r="AN2578">
        <f t="shared" si="490"/>
        <v>8.9620884883264612E-2</v>
      </c>
      <c r="AO2578">
        <f t="shared" si="491"/>
        <v>7.6521238244903061E-2</v>
      </c>
      <c r="AP2578">
        <f t="shared" si="492"/>
        <v>7.4781806065066819E-2</v>
      </c>
      <c r="AQ2578">
        <f t="shared" si="493"/>
        <v>39.863590873787935</v>
      </c>
    </row>
    <row r="2579" spans="1:43" x14ac:dyDescent="0.2">
      <c r="A2579">
        <v>48177</v>
      </c>
      <c r="B2579">
        <v>1</v>
      </c>
      <c r="C2579">
        <v>48</v>
      </c>
      <c r="D2579" t="s">
        <v>1670</v>
      </c>
      <c r="E2579">
        <v>177</v>
      </c>
      <c r="F2579" t="s">
        <v>1604</v>
      </c>
      <c r="G2579" t="s">
        <v>1605</v>
      </c>
      <c r="H2579" t="s">
        <v>1606</v>
      </c>
      <c r="I2579">
        <v>43</v>
      </c>
      <c r="J2579">
        <v>14</v>
      </c>
      <c r="K2579">
        <v>65</v>
      </c>
      <c r="L2579">
        <v>58</v>
      </c>
      <c r="M2579">
        <v>18</v>
      </c>
      <c r="N2579">
        <v>83</v>
      </c>
      <c r="O2579">
        <v>71</v>
      </c>
      <c r="P2579">
        <v>24</v>
      </c>
      <c r="Q2579">
        <v>98</v>
      </c>
      <c r="R2579">
        <v>1200</v>
      </c>
      <c r="S2579">
        <v>0.93021660191672195</v>
      </c>
      <c r="T2579">
        <f t="shared" si="483"/>
        <v>1</v>
      </c>
      <c r="U2579">
        <f t="shared" si="484"/>
        <v>1116.2599223000664</v>
      </c>
      <c r="V2579">
        <f t="shared" si="485"/>
        <v>930.21660191672197</v>
      </c>
      <c r="W2579">
        <v>24.69</v>
      </c>
      <c r="X2579">
        <f t="shared" si="486"/>
        <v>22.967047901323866</v>
      </c>
      <c r="Y2579">
        <v>0</v>
      </c>
      <c r="Z2579">
        <v>0</v>
      </c>
      <c r="AA2579">
        <v>0</v>
      </c>
      <c r="AB2579" s="2">
        <v>0.1</v>
      </c>
      <c r="AC2579">
        <v>25</v>
      </c>
      <c r="AD2579">
        <f t="shared" si="487"/>
        <v>0.11016807219002084</v>
      </c>
      <c r="AE2579">
        <v>1630000</v>
      </c>
      <c r="AF2579">
        <v>0</v>
      </c>
      <c r="AG2579">
        <v>0</v>
      </c>
      <c r="AH2579">
        <v>37800</v>
      </c>
      <c r="AI2579">
        <v>0.191202973042854</v>
      </c>
      <c r="AJ2579">
        <v>0.19359328787437499</v>
      </c>
      <c r="AK2579" s="1">
        <f t="shared" si="482"/>
        <v>8.7133522424608589E-2</v>
      </c>
      <c r="AL2579" s="1">
        <f t="shared" si="488"/>
        <v>8.887146850009417E-2</v>
      </c>
      <c r="AM2579">
        <f t="shared" si="489"/>
        <v>8.7700163085426927E-2</v>
      </c>
      <c r="AN2579">
        <f t="shared" si="490"/>
        <v>8.9752231824691137E-2</v>
      </c>
      <c r="AO2579">
        <f t="shared" si="491"/>
        <v>7.6634577693503292E-2</v>
      </c>
      <c r="AP2579">
        <f t="shared" si="492"/>
        <v>7.4896631618017712E-2</v>
      </c>
      <c r="AQ2579">
        <f t="shared" si="493"/>
        <v>39.829532945852243</v>
      </c>
    </row>
    <row r="2580" spans="1:43" x14ac:dyDescent="0.2">
      <c r="A2580">
        <v>48179</v>
      </c>
      <c r="B2580">
        <v>18</v>
      </c>
      <c r="C2580">
        <v>48</v>
      </c>
      <c r="D2580" t="s">
        <v>668</v>
      </c>
      <c r="E2580">
        <v>179</v>
      </c>
      <c r="F2580" t="s">
        <v>1604</v>
      </c>
      <c r="G2580" t="s">
        <v>1605</v>
      </c>
      <c r="H2580" t="s">
        <v>111</v>
      </c>
      <c r="I2580">
        <v>43</v>
      </c>
      <c r="J2580">
        <v>14</v>
      </c>
      <c r="K2580">
        <v>65</v>
      </c>
      <c r="L2580">
        <v>58</v>
      </c>
      <c r="M2580">
        <v>18</v>
      </c>
      <c r="N2580">
        <v>83</v>
      </c>
      <c r="O2580">
        <v>71</v>
      </c>
      <c r="P2580">
        <v>24</v>
      </c>
      <c r="Q2580">
        <v>98</v>
      </c>
      <c r="R2580">
        <v>1200</v>
      </c>
      <c r="S2580">
        <v>0.96173154066006294</v>
      </c>
      <c r="T2580">
        <f t="shared" si="483"/>
        <v>1</v>
      </c>
      <c r="U2580">
        <f t="shared" si="484"/>
        <v>1154.0778487920754</v>
      </c>
      <c r="V2580">
        <f t="shared" si="485"/>
        <v>961.73154066006293</v>
      </c>
      <c r="W2580">
        <v>24.69</v>
      </c>
      <c r="X2580">
        <f t="shared" si="486"/>
        <v>23.745151738896954</v>
      </c>
      <c r="Y2580">
        <v>0</v>
      </c>
      <c r="Z2580">
        <v>0</v>
      </c>
      <c r="AA2580">
        <v>0</v>
      </c>
      <c r="AB2580" s="2">
        <v>0.1</v>
      </c>
      <c r="AC2580">
        <v>25</v>
      </c>
      <c r="AD2580">
        <f t="shared" si="487"/>
        <v>0.11016807219002084</v>
      </c>
      <c r="AE2580">
        <v>1630000</v>
      </c>
      <c r="AF2580">
        <v>0</v>
      </c>
      <c r="AG2580">
        <v>0</v>
      </c>
      <c r="AH2580">
        <v>37800</v>
      </c>
      <c r="AI2580">
        <v>0.22616914638434699</v>
      </c>
      <c r="AJ2580">
        <v>0.22957318711749999</v>
      </c>
      <c r="AK2580" s="1">
        <f t="shared" si="482"/>
        <v>7.6158139512787687E-2</v>
      </c>
      <c r="AL2580" s="1">
        <f t="shared" si="488"/>
        <v>7.7627395872168825E-2</v>
      </c>
      <c r="AM2580">
        <f t="shared" si="489"/>
        <v>7.6637176466888043E-2</v>
      </c>
      <c r="AN2580">
        <f t="shared" si="490"/>
        <v>7.8371991538298547E-2</v>
      </c>
      <c r="AO2580">
        <f t="shared" si="491"/>
        <v>6.6931870070862598E-2</v>
      </c>
      <c r="AP2580">
        <f t="shared" si="492"/>
        <v>6.546261371148146E-2</v>
      </c>
      <c r="AQ2580">
        <f t="shared" si="493"/>
        <v>33.671812605303778</v>
      </c>
    </row>
    <row r="2581" spans="1:43" x14ac:dyDescent="0.2">
      <c r="A2581">
        <v>48181</v>
      </c>
      <c r="B2581">
        <v>1</v>
      </c>
      <c r="C2581">
        <v>48</v>
      </c>
      <c r="D2581" t="s">
        <v>741</v>
      </c>
      <c r="E2581">
        <v>181</v>
      </c>
      <c r="F2581" t="s">
        <v>1604</v>
      </c>
      <c r="G2581" t="s">
        <v>1605</v>
      </c>
      <c r="H2581" t="s">
        <v>1606</v>
      </c>
      <c r="I2581">
        <v>43</v>
      </c>
      <c r="J2581">
        <v>14</v>
      </c>
      <c r="K2581">
        <v>65</v>
      </c>
      <c r="L2581">
        <v>58</v>
      </c>
      <c r="M2581">
        <v>18</v>
      </c>
      <c r="N2581">
        <v>83</v>
      </c>
      <c r="O2581">
        <v>71</v>
      </c>
      <c r="P2581">
        <v>24</v>
      </c>
      <c r="Q2581">
        <v>98</v>
      </c>
      <c r="R2581">
        <v>1200</v>
      </c>
      <c r="S2581">
        <v>0.94841220162131601</v>
      </c>
      <c r="T2581">
        <f t="shared" si="483"/>
        <v>1</v>
      </c>
      <c r="U2581">
        <f t="shared" si="484"/>
        <v>1138.0946419455793</v>
      </c>
      <c r="V2581">
        <f t="shared" si="485"/>
        <v>948.41220162131606</v>
      </c>
      <c r="W2581">
        <v>24.69</v>
      </c>
      <c r="X2581">
        <f t="shared" si="486"/>
        <v>23.416297258030294</v>
      </c>
      <c r="Y2581">
        <v>0</v>
      </c>
      <c r="Z2581">
        <v>0</v>
      </c>
      <c r="AA2581">
        <v>0</v>
      </c>
      <c r="AB2581" s="2">
        <v>0.1</v>
      </c>
      <c r="AC2581">
        <v>25</v>
      </c>
      <c r="AD2581">
        <f t="shared" si="487"/>
        <v>0.11016807219002084</v>
      </c>
      <c r="AE2581">
        <v>1630000</v>
      </c>
      <c r="AF2581">
        <v>0</v>
      </c>
      <c r="AG2581">
        <v>0</v>
      </c>
      <c r="AH2581">
        <v>37800</v>
      </c>
      <c r="AI2581">
        <v>0.19584134194377201</v>
      </c>
      <c r="AJ2581">
        <v>0.198221459193125</v>
      </c>
      <c r="AK2581" s="1">
        <f t="shared" si="482"/>
        <v>8.6733841493000924E-2</v>
      </c>
      <c r="AL2581" s="1">
        <f t="shared" si="488"/>
        <v>8.843062549847619E-2</v>
      </c>
      <c r="AM2581">
        <f t="shared" si="489"/>
        <v>8.7287061655404327E-2</v>
      </c>
      <c r="AN2581">
        <f t="shared" si="490"/>
        <v>8.929052854314791E-2</v>
      </c>
      <c r="AO2581">
        <f t="shared" si="491"/>
        <v>7.6249865234774727E-2</v>
      </c>
      <c r="AP2581">
        <f t="shared" si="492"/>
        <v>7.4553081229299462E-2</v>
      </c>
      <c r="AQ2581">
        <f t="shared" si="493"/>
        <v>38.886197564668159</v>
      </c>
    </row>
    <row r="2582" spans="1:43" x14ac:dyDescent="0.2">
      <c r="A2582">
        <v>48183</v>
      </c>
      <c r="B2582">
        <v>18</v>
      </c>
      <c r="C2582">
        <v>48</v>
      </c>
      <c r="D2582" t="s">
        <v>1671</v>
      </c>
      <c r="E2582">
        <v>183</v>
      </c>
      <c r="F2582" t="s">
        <v>1604</v>
      </c>
      <c r="G2582" t="s">
        <v>1605</v>
      </c>
      <c r="H2582" t="s">
        <v>111</v>
      </c>
      <c r="I2582">
        <v>43</v>
      </c>
      <c r="J2582">
        <v>14</v>
      </c>
      <c r="K2582">
        <v>65</v>
      </c>
      <c r="L2582">
        <v>58</v>
      </c>
      <c r="M2582">
        <v>18</v>
      </c>
      <c r="N2582">
        <v>83</v>
      </c>
      <c r="O2582">
        <v>71</v>
      </c>
      <c r="P2582">
        <v>24</v>
      </c>
      <c r="Q2582">
        <v>98</v>
      </c>
      <c r="R2582">
        <v>1200</v>
      </c>
      <c r="S2582">
        <v>0.93531387050946602</v>
      </c>
      <c r="T2582">
        <f t="shared" si="483"/>
        <v>1</v>
      </c>
      <c r="U2582">
        <f t="shared" si="484"/>
        <v>1122.3766446113593</v>
      </c>
      <c r="V2582">
        <f t="shared" si="485"/>
        <v>935.31387050946603</v>
      </c>
      <c r="W2582">
        <v>24.69</v>
      </c>
      <c r="X2582">
        <f t="shared" si="486"/>
        <v>23.092899462878716</v>
      </c>
      <c r="Y2582">
        <v>0</v>
      </c>
      <c r="Z2582">
        <v>0</v>
      </c>
      <c r="AA2582">
        <v>0</v>
      </c>
      <c r="AB2582" s="2">
        <v>0.1</v>
      </c>
      <c r="AC2582">
        <v>25</v>
      </c>
      <c r="AD2582">
        <f t="shared" si="487"/>
        <v>0.11016807219002084</v>
      </c>
      <c r="AE2582">
        <v>1630000</v>
      </c>
      <c r="AF2582">
        <v>0</v>
      </c>
      <c r="AG2582">
        <v>0</v>
      </c>
      <c r="AH2582">
        <v>37800</v>
      </c>
      <c r="AI2582">
        <v>0.190238085664101</v>
      </c>
      <c r="AJ2582">
        <v>0.19161772886912501</v>
      </c>
      <c r="AK2582" s="1">
        <f t="shared" si="482"/>
        <v>8.8055347128346381E-2</v>
      </c>
      <c r="AL2582" s="1">
        <f t="shared" si="488"/>
        <v>8.9802108064575212E-2</v>
      </c>
      <c r="AM2582">
        <f t="shared" si="489"/>
        <v>8.8624861790025294E-2</v>
      </c>
      <c r="AN2582">
        <f t="shared" si="490"/>
        <v>9.0687338619866831E-2</v>
      </c>
      <c r="AO2582">
        <f t="shared" si="491"/>
        <v>7.7435757689168924E-2</v>
      </c>
      <c r="AP2582">
        <f t="shared" si="492"/>
        <v>7.5688996752940094E-2</v>
      </c>
      <c r="AQ2582">
        <f t="shared" si="493"/>
        <v>40.031548296810598</v>
      </c>
    </row>
    <row r="2583" spans="1:43" x14ac:dyDescent="0.2">
      <c r="A2583">
        <v>48185</v>
      </c>
      <c r="B2583">
        <v>12</v>
      </c>
      <c r="C2583">
        <v>48</v>
      </c>
      <c r="D2583" t="s">
        <v>1672</v>
      </c>
      <c r="E2583">
        <v>185</v>
      </c>
      <c r="F2583" t="s">
        <v>1604</v>
      </c>
      <c r="G2583" t="s">
        <v>1605</v>
      </c>
      <c r="H2583" t="s">
        <v>107</v>
      </c>
      <c r="I2583">
        <v>43</v>
      </c>
      <c r="J2583">
        <v>14</v>
      </c>
      <c r="K2583">
        <v>65</v>
      </c>
      <c r="L2583">
        <v>58</v>
      </c>
      <c r="M2583">
        <v>18</v>
      </c>
      <c r="N2583">
        <v>83</v>
      </c>
      <c r="O2583">
        <v>71</v>
      </c>
      <c r="P2583">
        <v>24</v>
      </c>
      <c r="Q2583">
        <v>98</v>
      </c>
      <c r="R2583">
        <v>1200</v>
      </c>
      <c r="S2583">
        <v>0.92845179546963097</v>
      </c>
      <c r="T2583">
        <f t="shared" si="483"/>
        <v>1</v>
      </c>
      <c r="U2583">
        <f t="shared" si="484"/>
        <v>1114.1421545635571</v>
      </c>
      <c r="V2583">
        <f t="shared" si="485"/>
        <v>928.45179546963095</v>
      </c>
      <c r="W2583">
        <v>24.69</v>
      </c>
      <c r="X2583">
        <f t="shared" si="486"/>
        <v>22.923474830145189</v>
      </c>
      <c r="Y2583">
        <v>0</v>
      </c>
      <c r="Z2583">
        <v>0</v>
      </c>
      <c r="AA2583">
        <v>0</v>
      </c>
      <c r="AB2583" s="2">
        <v>0.1</v>
      </c>
      <c r="AC2583">
        <v>25</v>
      </c>
      <c r="AD2583">
        <f t="shared" si="487"/>
        <v>0.11016807219002084</v>
      </c>
      <c r="AE2583">
        <v>1630000</v>
      </c>
      <c r="AF2583">
        <v>0</v>
      </c>
      <c r="AG2583">
        <v>0</v>
      </c>
      <c r="AH2583">
        <v>37800</v>
      </c>
      <c r="AI2583">
        <v>0.18827697485862699</v>
      </c>
      <c r="AJ2583">
        <v>0.18983472689325001</v>
      </c>
      <c r="AK2583" s="1">
        <f t="shared" si="482"/>
        <v>8.8319779149031552E-2</v>
      </c>
      <c r="AL2583" s="1">
        <f t="shared" si="488"/>
        <v>9.0084734512641582E-2</v>
      </c>
      <c r="AM2583">
        <f t="shared" si="489"/>
        <v>8.8895225929376237E-2</v>
      </c>
      <c r="AN2583">
        <f t="shared" si="490"/>
        <v>9.097918571325439E-2</v>
      </c>
      <c r="AO2583">
        <f t="shared" si="491"/>
        <v>7.7681247732406825E-2</v>
      </c>
      <c r="AP2583">
        <f t="shared" si="492"/>
        <v>7.5916292368796795E-2</v>
      </c>
      <c r="AQ2583">
        <f t="shared" si="493"/>
        <v>40.448520696030833</v>
      </c>
    </row>
    <row r="2584" spans="1:43" x14ac:dyDescent="0.2">
      <c r="A2584">
        <v>48187</v>
      </c>
      <c r="B2584">
        <v>1</v>
      </c>
      <c r="C2584">
        <v>48</v>
      </c>
      <c r="D2584" t="s">
        <v>1218</v>
      </c>
      <c r="E2584">
        <v>187</v>
      </c>
      <c r="F2584" t="s">
        <v>1604</v>
      </c>
      <c r="G2584" t="s">
        <v>1605</v>
      </c>
      <c r="H2584" t="s">
        <v>1606</v>
      </c>
      <c r="I2584">
        <v>43</v>
      </c>
      <c r="J2584">
        <v>14</v>
      </c>
      <c r="K2584">
        <v>65</v>
      </c>
      <c r="L2584">
        <v>58</v>
      </c>
      <c r="M2584">
        <v>18</v>
      </c>
      <c r="N2584">
        <v>83</v>
      </c>
      <c r="O2584">
        <v>71</v>
      </c>
      <c r="P2584">
        <v>24</v>
      </c>
      <c r="Q2584">
        <v>98</v>
      </c>
      <c r="R2584">
        <v>1200</v>
      </c>
      <c r="S2584">
        <v>0.93263487145304702</v>
      </c>
      <c r="T2584">
        <f t="shared" si="483"/>
        <v>1</v>
      </c>
      <c r="U2584">
        <f t="shared" si="484"/>
        <v>1119.1618457436564</v>
      </c>
      <c r="V2584">
        <f t="shared" si="485"/>
        <v>932.63487145304703</v>
      </c>
      <c r="W2584">
        <v>24.69</v>
      </c>
      <c r="X2584">
        <f t="shared" si="486"/>
        <v>23.026754976175731</v>
      </c>
      <c r="Y2584">
        <v>0</v>
      </c>
      <c r="Z2584">
        <v>0</v>
      </c>
      <c r="AA2584">
        <v>0</v>
      </c>
      <c r="AB2584" s="2">
        <v>0.1</v>
      </c>
      <c r="AC2584">
        <v>25</v>
      </c>
      <c r="AD2584">
        <f t="shared" si="487"/>
        <v>0.11016807219002084</v>
      </c>
      <c r="AE2584">
        <v>1630000</v>
      </c>
      <c r="AF2584">
        <v>0</v>
      </c>
      <c r="AG2584">
        <v>0</v>
      </c>
      <c r="AH2584">
        <v>37800</v>
      </c>
      <c r="AI2584">
        <v>0.19094517458503499</v>
      </c>
      <c r="AJ2584">
        <v>0.19347434922500001</v>
      </c>
      <c r="AK2584" s="1">
        <f t="shared" si="482"/>
        <v>8.7477988416788277E-2</v>
      </c>
      <c r="AL2584" s="1">
        <f t="shared" si="488"/>
        <v>8.9218280924012752E-2</v>
      </c>
      <c r="AM2584">
        <f t="shared" si="489"/>
        <v>8.8045394109186034E-2</v>
      </c>
      <c r="AN2584">
        <f t="shared" si="490"/>
        <v>9.0100233382753983E-2</v>
      </c>
      <c r="AO2584">
        <f t="shared" si="491"/>
        <v>7.6933013871224157E-2</v>
      </c>
      <c r="AP2584">
        <f t="shared" si="492"/>
        <v>7.5192721363999682E-2</v>
      </c>
      <c r="AQ2584">
        <f t="shared" si="493"/>
        <v>39.883307502823406</v>
      </c>
    </row>
    <row r="2585" spans="1:43" x14ac:dyDescent="0.2">
      <c r="A2585">
        <v>48189</v>
      </c>
      <c r="B2585">
        <v>18</v>
      </c>
      <c r="C2585">
        <v>48</v>
      </c>
      <c r="D2585" t="s">
        <v>51</v>
      </c>
      <c r="E2585">
        <v>189</v>
      </c>
      <c r="F2585" t="s">
        <v>1604</v>
      </c>
      <c r="G2585" t="s">
        <v>1605</v>
      </c>
      <c r="H2585" t="s">
        <v>111</v>
      </c>
      <c r="I2585">
        <v>43</v>
      </c>
      <c r="J2585">
        <v>14</v>
      </c>
      <c r="K2585">
        <v>65</v>
      </c>
      <c r="L2585">
        <v>58</v>
      </c>
      <c r="M2585">
        <v>18</v>
      </c>
      <c r="N2585">
        <v>83</v>
      </c>
      <c r="O2585">
        <v>71</v>
      </c>
      <c r="P2585">
        <v>24</v>
      </c>
      <c r="Q2585">
        <v>98</v>
      </c>
      <c r="R2585">
        <v>1200</v>
      </c>
      <c r="S2585">
        <v>0.95813855648040802</v>
      </c>
      <c r="T2585">
        <f t="shared" si="483"/>
        <v>1</v>
      </c>
      <c r="U2585">
        <f t="shared" si="484"/>
        <v>1149.7662677764897</v>
      </c>
      <c r="V2585">
        <f t="shared" si="485"/>
        <v>958.13855648040806</v>
      </c>
      <c r="W2585">
        <v>24.69</v>
      </c>
      <c r="X2585">
        <f t="shared" si="486"/>
        <v>23.656440959501275</v>
      </c>
      <c r="Y2585">
        <v>0</v>
      </c>
      <c r="Z2585">
        <v>0</v>
      </c>
      <c r="AA2585">
        <v>0</v>
      </c>
      <c r="AB2585" s="2">
        <v>0.1</v>
      </c>
      <c r="AC2585">
        <v>25</v>
      </c>
      <c r="AD2585">
        <f t="shared" si="487"/>
        <v>0.11016807219002084</v>
      </c>
      <c r="AE2585">
        <v>1630000</v>
      </c>
      <c r="AF2585">
        <v>0</v>
      </c>
      <c r="AG2585">
        <v>0</v>
      </c>
      <c r="AH2585">
        <v>37800</v>
      </c>
      <c r="AI2585">
        <v>0.23297586975988699</v>
      </c>
      <c r="AJ2585">
        <v>0.235309136232</v>
      </c>
      <c r="AK2585" s="1">
        <f t="shared" si="482"/>
        <v>7.3656859997236507E-2</v>
      </c>
      <c r="AL2585" s="1">
        <f t="shared" si="488"/>
        <v>7.5083189929874949E-2</v>
      </c>
      <c r="AM2585">
        <f t="shared" si="489"/>
        <v>7.4121901201319562E-2</v>
      </c>
      <c r="AN2585">
        <f t="shared" si="490"/>
        <v>7.5806031168255614E-2</v>
      </c>
      <c r="AO2585">
        <f t="shared" si="491"/>
        <v>6.4738939773772264E-2</v>
      </c>
      <c r="AP2585">
        <f t="shared" si="492"/>
        <v>6.3312609841133821E-2</v>
      </c>
      <c r="AQ2585">
        <f t="shared" si="493"/>
        <v>32.688042422608298</v>
      </c>
    </row>
    <row r="2586" spans="1:43" x14ac:dyDescent="0.2">
      <c r="A2586">
        <v>48191</v>
      </c>
      <c r="B2586">
        <v>1</v>
      </c>
      <c r="C2586">
        <v>48</v>
      </c>
      <c r="D2586" t="s">
        <v>405</v>
      </c>
      <c r="E2586">
        <v>191</v>
      </c>
      <c r="F2586" t="s">
        <v>1604</v>
      </c>
      <c r="G2586" t="s">
        <v>1605</v>
      </c>
      <c r="H2586" t="s">
        <v>1606</v>
      </c>
      <c r="I2586">
        <v>43</v>
      </c>
      <c r="J2586">
        <v>14</v>
      </c>
      <c r="K2586">
        <v>65</v>
      </c>
      <c r="L2586">
        <v>58</v>
      </c>
      <c r="M2586">
        <v>18</v>
      </c>
      <c r="N2586">
        <v>83</v>
      </c>
      <c r="O2586">
        <v>71</v>
      </c>
      <c r="P2586">
        <v>24</v>
      </c>
      <c r="Q2586">
        <v>98</v>
      </c>
      <c r="R2586">
        <v>1200</v>
      </c>
      <c r="S2586">
        <v>0.95757360458373997</v>
      </c>
      <c r="T2586">
        <f t="shared" si="483"/>
        <v>1</v>
      </c>
      <c r="U2586">
        <f t="shared" si="484"/>
        <v>1149.0883255004881</v>
      </c>
      <c r="V2586">
        <f t="shared" si="485"/>
        <v>957.57360458374001</v>
      </c>
      <c r="W2586">
        <v>24.69</v>
      </c>
      <c r="X2586">
        <f t="shared" si="486"/>
        <v>23.642492297172542</v>
      </c>
      <c r="Y2586">
        <v>0</v>
      </c>
      <c r="Z2586">
        <v>0</v>
      </c>
      <c r="AA2586">
        <v>0</v>
      </c>
      <c r="AB2586" s="2">
        <v>0.1</v>
      </c>
      <c r="AC2586">
        <v>25</v>
      </c>
      <c r="AD2586">
        <f t="shared" si="487"/>
        <v>0.11016807219002084</v>
      </c>
      <c r="AE2586">
        <v>1630000</v>
      </c>
      <c r="AF2586">
        <v>0</v>
      </c>
      <c r="AG2586">
        <v>0</v>
      </c>
      <c r="AH2586">
        <v>37800</v>
      </c>
      <c r="AI2586">
        <v>0.22055919457779399</v>
      </c>
      <c r="AJ2586">
        <v>0.2237580893435</v>
      </c>
      <c r="AK2586" s="1">
        <f t="shared" si="482"/>
        <v>7.7757595916198241E-2</v>
      </c>
      <c r="AL2586" s="1">
        <f t="shared" si="488"/>
        <v>7.9264223002215264E-2</v>
      </c>
      <c r="AM2586">
        <f t="shared" si="489"/>
        <v>7.8248817237543886E-2</v>
      </c>
      <c r="AN2586">
        <f t="shared" si="490"/>
        <v>8.00277575559772E-2</v>
      </c>
      <c r="AO2586">
        <f t="shared" si="491"/>
        <v>6.8344072133382658E-2</v>
      </c>
      <c r="AP2586">
        <f t="shared" si="492"/>
        <v>6.6837445047365635E-2</v>
      </c>
      <c r="AQ2586">
        <f t="shared" si="493"/>
        <v>34.528259539273755</v>
      </c>
    </row>
    <row r="2587" spans="1:43" x14ac:dyDescent="0.2">
      <c r="A2587">
        <v>48193</v>
      </c>
      <c r="B2587">
        <v>1</v>
      </c>
      <c r="C2587">
        <v>48</v>
      </c>
      <c r="D2587" t="s">
        <v>323</v>
      </c>
      <c r="E2587">
        <v>193</v>
      </c>
      <c r="F2587" t="s">
        <v>1604</v>
      </c>
      <c r="G2587" t="s">
        <v>1605</v>
      </c>
      <c r="H2587" t="s">
        <v>1606</v>
      </c>
      <c r="I2587">
        <v>43</v>
      </c>
      <c r="J2587">
        <v>14</v>
      </c>
      <c r="K2587">
        <v>65</v>
      </c>
      <c r="L2587">
        <v>58</v>
      </c>
      <c r="M2587">
        <v>18</v>
      </c>
      <c r="N2587">
        <v>83</v>
      </c>
      <c r="O2587">
        <v>71</v>
      </c>
      <c r="P2587">
        <v>24</v>
      </c>
      <c r="Q2587">
        <v>98</v>
      </c>
      <c r="R2587">
        <v>1200</v>
      </c>
      <c r="S2587">
        <v>0.94176692068576795</v>
      </c>
      <c r="T2587">
        <f t="shared" si="483"/>
        <v>1</v>
      </c>
      <c r="U2587">
        <f t="shared" si="484"/>
        <v>1130.1203048229215</v>
      </c>
      <c r="V2587">
        <f t="shared" si="485"/>
        <v>941.7669206857679</v>
      </c>
      <c r="W2587">
        <v>24.69</v>
      </c>
      <c r="X2587">
        <f t="shared" si="486"/>
        <v>23.252225271731611</v>
      </c>
      <c r="Y2587">
        <v>0</v>
      </c>
      <c r="Z2587">
        <v>0</v>
      </c>
      <c r="AA2587">
        <v>0</v>
      </c>
      <c r="AB2587" s="2">
        <v>0.1</v>
      </c>
      <c r="AC2587">
        <v>25</v>
      </c>
      <c r="AD2587">
        <f t="shared" si="487"/>
        <v>0.11016807219002084</v>
      </c>
      <c r="AE2587">
        <v>1630000</v>
      </c>
      <c r="AF2587">
        <v>0</v>
      </c>
      <c r="AG2587">
        <v>0</v>
      </c>
      <c r="AH2587">
        <v>37800</v>
      </c>
      <c r="AI2587">
        <v>0.20355640587026</v>
      </c>
      <c r="AJ2587">
        <v>0.208438547098375</v>
      </c>
      <c r="AK2587" s="1">
        <f t="shared" si="482"/>
        <v>8.2861822945562658E-2</v>
      </c>
      <c r="AL2587" s="1">
        <f t="shared" si="488"/>
        <v>8.4494296535378349E-2</v>
      </c>
      <c r="AM2587">
        <f t="shared" si="489"/>
        <v>8.3394075313314178E-2</v>
      </c>
      <c r="AN2587">
        <f t="shared" si="490"/>
        <v>8.5321608088115147E-2</v>
      </c>
      <c r="AO2587">
        <f t="shared" si="491"/>
        <v>7.2857316287079005E-2</v>
      </c>
      <c r="AP2587">
        <f t="shared" si="492"/>
        <v>7.1224842697263313E-2</v>
      </c>
      <c r="AQ2587">
        <f t="shared" si="493"/>
        <v>37.41235792406912</v>
      </c>
    </row>
    <row r="2588" spans="1:43" x14ac:dyDescent="0.2">
      <c r="A2588">
        <v>48195</v>
      </c>
      <c r="B2588">
        <v>18</v>
      </c>
      <c r="C2588">
        <v>48</v>
      </c>
      <c r="D2588" t="s">
        <v>1673</v>
      </c>
      <c r="E2588">
        <v>195</v>
      </c>
      <c r="F2588" t="s">
        <v>1604</v>
      </c>
      <c r="G2588" t="s">
        <v>1605</v>
      </c>
      <c r="H2588" t="s">
        <v>111</v>
      </c>
      <c r="I2588">
        <v>43</v>
      </c>
      <c r="J2588">
        <v>14</v>
      </c>
      <c r="K2588">
        <v>65</v>
      </c>
      <c r="L2588">
        <v>58</v>
      </c>
      <c r="M2588">
        <v>18</v>
      </c>
      <c r="N2588">
        <v>83</v>
      </c>
      <c r="O2588">
        <v>71</v>
      </c>
      <c r="P2588">
        <v>24</v>
      </c>
      <c r="Q2588">
        <v>98</v>
      </c>
      <c r="R2588">
        <v>1200</v>
      </c>
      <c r="S2588">
        <v>0.96515859961509698</v>
      </c>
      <c r="T2588">
        <f t="shared" si="483"/>
        <v>1</v>
      </c>
      <c r="U2588">
        <f t="shared" si="484"/>
        <v>1158.1903195381165</v>
      </c>
      <c r="V2588">
        <f t="shared" si="485"/>
        <v>965.15859961509693</v>
      </c>
      <c r="W2588">
        <v>24.69</v>
      </c>
      <c r="X2588">
        <f t="shared" si="486"/>
        <v>23.829765824496747</v>
      </c>
      <c r="Y2588">
        <v>0</v>
      </c>
      <c r="Z2588">
        <v>0</v>
      </c>
      <c r="AA2588">
        <v>0</v>
      </c>
      <c r="AB2588" s="2">
        <v>0.1</v>
      </c>
      <c r="AC2588">
        <v>25</v>
      </c>
      <c r="AD2588">
        <f t="shared" si="487"/>
        <v>0.11016807219002084</v>
      </c>
      <c r="AE2588">
        <v>1630000</v>
      </c>
      <c r="AF2588">
        <v>0</v>
      </c>
      <c r="AG2588">
        <v>0</v>
      </c>
      <c r="AH2588">
        <v>37800</v>
      </c>
      <c r="AI2588">
        <v>0.228325790680491</v>
      </c>
      <c r="AJ2588">
        <v>0.23059351225249999</v>
      </c>
      <c r="AK2588" s="1">
        <f t="shared" si="482"/>
        <v>7.5707610656176205E-2</v>
      </c>
      <c r="AL2588" s="1">
        <f t="shared" si="488"/>
        <v>7.7162989199400053E-2</v>
      </c>
      <c r="AM2588">
        <f t="shared" si="489"/>
        <v>7.618212288132839E-2</v>
      </c>
      <c r="AN2588">
        <f t="shared" si="490"/>
        <v>7.7900551809861801E-2</v>
      </c>
      <c r="AO2588">
        <f t="shared" si="491"/>
        <v>6.6530734941240052E-2</v>
      </c>
      <c r="AP2588">
        <f t="shared" si="492"/>
        <v>6.5075356398016204E-2</v>
      </c>
      <c r="AQ2588">
        <f t="shared" si="493"/>
        <v>33.3537665257101</v>
      </c>
    </row>
    <row r="2589" spans="1:43" x14ac:dyDescent="0.2">
      <c r="A2589">
        <v>48197</v>
      </c>
      <c r="B2589">
        <v>1</v>
      </c>
      <c r="C2589">
        <v>48</v>
      </c>
      <c r="D2589" t="s">
        <v>1589</v>
      </c>
      <c r="E2589">
        <v>197</v>
      </c>
      <c r="F2589" t="s">
        <v>1604</v>
      </c>
      <c r="G2589" t="s">
        <v>1605</v>
      </c>
      <c r="H2589" t="s">
        <v>1606</v>
      </c>
      <c r="I2589">
        <v>43</v>
      </c>
      <c r="J2589">
        <v>14</v>
      </c>
      <c r="K2589">
        <v>65</v>
      </c>
      <c r="L2589">
        <v>58</v>
      </c>
      <c r="M2589">
        <v>18</v>
      </c>
      <c r="N2589">
        <v>83</v>
      </c>
      <c r="O2589">
        <v>71</v>
      </c>
      <c r="P2589">
        <v>24</v>
      </c>
      <c r="Q2589">
        <v>98</v>
      </c>
      <c r="R2589">
        <v>1200</v>
      </c>
      <c r="S2589">
        <v>0.95553576946258501</v>
      </c>
      <c r="T2589">
        <f t="shared" si="483"/>
        <v>1</v>
      </c>
      <c r="U2589">
        <f t="shared" si="484"/>
        <v>1146.6429233551021</v>
      </c>
      <c r="V2589">
        <f t="shared" si="485"/>
        <v>955.53576946258499</v>
      </c>
      <c r="W2589">
        <v>24.69</v>
      </c>
      <c r="X2589">
        <f t="shared" si="486"/>
        <v>23.592178148031223</v>
      </c>
      <c r="Y2589">
        <v>0</v>
      </c>
      <c r="Z2589">
        <v>0</v>
      </c>
      <c r="AA2589">
        <v>0</v>
      </c>
      <c r="AB2589" s="2">
        <v>0.1</v>
      </c>
      <c r="AC2589">
        <v>25</v>
      </c>
      <c r="AD2589">
        <f t="shared" si="487"/>
        <v>0.11016807219002084</v>
      </c>
      <c r="AE2589">
        <v>1630000</v>
      </c>
      <c r="AF2589">
        <v>0</v>
      </c>
      <c r="AG2589">
        <v>0</v>
      </c>
      <c r="AH2589">
        <v>37800</v>
      </c>
      <c r="AI2589">
        <v>0.21512220053888501</v>
      </c>
      <c r="AJ2589">
        <v>0.21699684278799999</v>
      </c>
      <c r="AK2589" s="1">
        <f t="shared" si="482"/>
        <v>7.9553179716180394E-2</v>
      </c>
      <c r="AL2589" s="1">
        <f t="shared" si="488"/>
        <v>8.1097885263950856E-2</v>
      </c>
      <c r="AM2589">
        <f t="shared" si="489"/>
        <v>8.0056816155023205E-2</v>
      </c>
      <c r="AN2589">
        <f t="shared" si="490"/>
        <v>8.1880717374203479E-2</v>
      </c>
      <c r="AO2589">
        <f t="shared" si="491"/>
        <v>6.992556551357812E-2</v>
      </c>
      <c r="AP2589">
        <f t="shared" si="492"/>
        <v>6.8380859965807658E-2</v>
      </c>
      <c r="AQ2589">
        <f t="shared" si="493"/>
        <v>35.40092605541512</v>
      </c>
    </row>
    <row r="2590" spans="1:43" x14ac:dyDescent="0.2">
      <c r="A2590">
        <v>48199</v>
      </c>
      <c r="B2590">
        <v>12</v>
      </c>
      <c r="C2590">
        <v>48</v>
      </c>
      <c r="D2590" t="s">
        <v>519</v>
      </c>
      <c r="E2590">
        <v>199</v>
      </c>
      <c r="F2590" t="s">
        <v>1604</v>
      </c>
      <c r="G2590" t="s">
        <v>1605</v>
      </c>
      <c r="H2590" t="s">
        <v>107</v>
      </c>
      <c r="I2590">
        <v>43</v>
      </c>
      <c r="J2590">
        <v>14</v>
      </c>
      <c r="K2590">
        <v>65</v>
      </c>
      <c r="L2590">
        <v>58</v>
      </c>
      <c r="M2590">
        <v>18</v>
      </c>
      <c r="N2590">
        <v>83</v>
      </c>
      <c r="O2590">
        <v>71</v>
      </c>
      <c r="P2590">
        <v>24</v>
      </c>
      <c r="Q2590">
        <v>98</v>
      </c>
      <c r="R2590">
        <v>1200</v>
      </c>
      <c r="S2590">
        <v>0.92298450356438</v>
      </c>
      <c r="T2590">
        <f t="shared" si="483"/>
        <v>1</v>
      </c>
      <c r="U2590">
        <f t="shared" si="484"/>
        <v>1107.5814042772561</v>
      </c>
      <c r="V2590">
        <f t="shared" si="485"/>
        <v>922.98450356438002</v>
      </c>
      <c r="W2590">
        <v>24.69</v>
      </c>
      <c r="X2590">
        <f t="shared" si="486"/>
        <v>22.788487393004544</v>
      </c>
      <c r="Y2590">
        <v>0</v>
      </c>
      <c r="Z2590">
        <v>0</v>
      </c>
      <c r="AA2590">
        <v>0</v>
      </c>
      <c r="AB2590" s="2">
        <v>0.1</v>
      </c>
      <c r="AC2590">
        <v>25</v>
      </c>
      <c r="AD2590">
        <f t="shared" si="487"/>
        <v>0.11016807219002084</v>
      </c>
      <c r="AE2590">
        <v>1630000</v>
      </c>
      <c r="AF2590">
        <v>0</v>
      </c>
      <c r="AG2590">
        <v>0</v>
      </c>
      <c r="AH2590">
        <v>37800</v>
      </c>
      <c r="AI2590">
        <v>0.18551299291611101</v>
      </c>
      <c r="AJ2590">
        <v>0.18743652686062501</v>
      </c>
      <c r="AK2590" s="1">
        <f t="shared" si="482"/>
        <v>8.9107837280958183E-2</v>
      </c>
      <c r="AL2590" s="1">
        <f t="shared" si="488"/>
        <v>9.0899088941542791E-2</v>
      </c>
      <c r="AM2590">
        <f t="shared" si="489"/>
        <v>8.969185771689836E-2</v>
      </c>
      <c r="AN2590">
        <f t="shared" si="490"/>
        <v>9.1806866685639657E-2</v>
      </c>
      <c r="AO2590">
        <f t="shared" si="491"/>
        <v>7.8384928553248912E-2</v>
      </c>
      <c r="AP2590">
        <f t="shared" si="492"/>
        <v>7.6593676892664303E-2</v>
      </c>
      <c r="AQ2590">
        <f t="shared" si="493"/>
        <v>41.051168408452085</v>
      </c>
    </row>
    <row r="2591" spans="1:43" x14ac:dyDescent="0.2">
      <c r="A2591">
        <v>48201</v>
      </c>
      <c r="B2591">
        <v>12</v>
      </c>
      <c r="C2591">
        <v>48</v>
      </c>
      <c r="D2591" t="s">
        <v>408</v>
      </c>
      <c r="E2591">
        <v>201</v>
      </c>
      <c r="F2591" t="s">
        <v>1604</v>
      </c>
      <c r="G2591" t="s">
        <v>1605</v>
      </c>
      <c r="H2591" t="s">
        <v>107</v>
      </c>
      <c r="I2591">
        <v>43</v>
      </c>
      <c r="J2591">
        <v>14</v>
      </c>
      <c r="K2591">
        <v>65</v>
      </c>
      <c r="L2591">
        <v>58</v>
      </c>
      <c r="M2591">
        <v>18</v>
      </c>
      <c r="N2591">
        <v>83</v>
      </c>
      <c r="O2591">
        <v>71</v>
      </c>
      <c r="P2591">
        <v>24</v>
      </c>
      <c r="Q2591">
        <v>98</v>
      </c>
      <c r="R2591">
        <v>1200</v>
      </c>
      <c r="S2591">
        <v>0.92278871841208898</v>
      </c>
      <c r="T2591">
        <f t="shared" si="483"/>
        <v>1</v>
      </c>
      <c r="U2591">
        <f t="shared" si="484"/>
        <v>1107.3464620945067</v>
      </c>
      <c r="V2591">
        <f t="shared" si="485"/>
        <v>922.788718412089</v>
      </c>
      <c r="W2591">
        <v>24.69</v>
      </c>
      <c r="X2591">
        <f t="shared" si="486"/>
        <v>22.783653457594479</v>
      </c>
      <c r="Y2591">
        <v>0</v>
      </c>
      <c r="Z2591">
        <v>0</v>
      </c>
      <c r="AA2591">
        <v>0</v>
      </c>
      <c r="AB2591" s="2">
        <v>0.1</v>
      </c>
      <c r="AC2591">
        <v>25</v>
      </c>
      <c r="AD2591">
        <f t="shared" si="487"/>
        <v>0.11016807219002084</v>
      </c>
      <c r="AE2591">
        <v>1630000</v>
      </c>
      <c r="AF2591">
        <v>0</v>
      </c>
      <c r="AG2591">
        <v>0</v>
      </c>
      <c r="AH2591">
        <v>37800</v>
      </c>
      <c r="AI2591">
        <v>0.18718558673412</v>
      </c>
      <c r="AJ2591">
        <v>0.195949722041875</v>
      </c>
      <c r="AK2591" s="1">
        <f t="shared" si="482"/>
        <v>8.8292882804775E-2</v>
      </c>
      <c r="AL2591" s="1">
        <f t="shared" si="488"/>
        <v>9.0068128764780486E-2</v>
      </c>
      <c r="AM2591">
        <f t="shared" si="489"/>
        <v>8.8871684735445697E-2</v>
      </c>
      <c r="AN2591">
        <f t="shared" si="490"/>
        <v>9.0967795075356253E-2</v>
      </c>
      <c r="AO2591">
        <f t="shared" si="491"/>
        <v>7.7668419263583782E-2</v>
      </c>
      <c r="AP2591">
        <f t="shared" si="492"/>
        <v>7.5893173303578296E-2</v>
      </c>
      <c r="AQ2591">
        <f t="shared" si="493"/>
        <v>40.684356349361494</v>
      </c>
    </row>
    <row r="2592" spans="1:43" x14ac:dyDescent="0.2">
      <c r="A2592">
        <v>48203</v>
      </c>
      <c r="B2592">
        <v>18</v>
      </c>
      <c r="C2592">
        <v>48</v>
      </c>
      <c r="D2592" t="s">
        <v>568</v>
      </c>
      <c r="E2592">
        <v>203</v>
      </c>
      <c r="F2592" t="s">
        <v>1604</v>
      </c>
      <c r="G2592" t="s">
        <v>1605</v>
      </c>
      <c r="H2592" t="s">
        <v>111</v>
      </c>
      <c r="I2592">
        <v>43</v>
      </c>
      <c r="J2592">
        <v>14</v>
      </c>
      <c r="K2592">
        <v>65</v>
      </c>
      <c r="L2592">
        <v>58</v>
      </c>
      <c r="M2592">
        <v>18</v>
      </c>
      <c r="N2592">
        <v>83</v>
      </c>
      <c r="O2592">
        <v>71</v>
      </c>
      <c r="P2592">
        <v>24</v>
      </c>
      <c r="Q2592">
        <v>98</v>
      </c>
      <c r="R2592">
        <v>1200</v>
      </c>
      <c r="S2592">
        <v>0.93481459468603101</v>
      </c>
      <c r="T2592">
        <f t="shared" si="483"/>
        <v>1</v>
      </c>
      <c r="U2592">
        <f t="shared" si="484"/>
        <v>1121.7775136232372</v>
      </c>
      <c r="V2592">
        <f t="shared" si="485"/>
        <v>934.814594686031</v>
      </c>
      <c r="W2592">
        <v>24.69</v>
      </c>
      <c r="X2592">
        <f t="shared" si="486"/>
        <v>23.080572342798106</v>
      </c>
      <c r="Y2592">
        <v>0</v>
      </c>
      <c r="Z2592">
        <v>0</v>
      </c>
      <c r="AA2592">
        <v>0</v>
      </c>
      <c r="AB2592" s="2">
        <v>0.1</v>
      </c>
      <c r="AC2592">
        <v>25</v>
      </c>
      <c r="AD2592">
        <f t="shared" si="487"/>
        <v>0.11016807219002084</v>
      </c>
      <c r="AE2592">
        <v>1630000</v>
      </c>
      <c r="AF2592">
        <v>0</v>
      </c>
      <c r="AG2592">
        <v>0</v>
      </c>
      <c r="AH2592">
        <v>37800</v>
      </c>
      <c r="AI2592">
        <v>0.18975791200685799</v>
      </c>
      <c r="AJ2592">
        <v>0.19188182666375</v>
      </c>
      <c r="AK2592" s="1">
        <f t="shared" si="482"/>
        <v>8.8231043745065782E-2</v>
      </c>
      <c r="AL2592" s="1">
        <f t="shared" si="488"/>
        <v>8.9982224779398601E-2</v>
      </c>
      <c r="AM2592">
        <f t="shared" si="489"/>
        <v>8.8801999537367698E-2</v>
      </c>
      <c r="AN2592">
        <f t="shared" si="490"/>
        <v>9.086969536984206E-2</v>
      </c>
      <c r="AO2592">
        <f t="shared" si="491"/>
        <v>7.759119985562038E-2</v>
      </c>
      <c r="AP2592">
        <f t="shared" si="492"/>
        <v>7.5840018821287561E-2</v>
      </c>
      <c r="AQ2592">
        <f t="shared" si="493"/>
        <v>40.132846286167087</v>
      </c>
    </row>
    <row r="2593" spans="1:43" x14ac:dyDescent="0.2">
      <c r="A2593">
        <v>48205</v>
      </c>
      <c r="B2593">
        <v>18</v>
      </c>
      <c r="C2593">
        <v>48</v>
      </c>
      <c r="D2593" t="s">
        <v>1674</v>
      </c>
      <c r="E2593">
        <v>205</v>
      </c>
      <c r="F2593" t="s">
        <v>1604</v>
      </c>
      <c r="G2593" t="s">
        <v>1605</v>
      </c>
      <c r="H2593" t="s">
        <v>111</v>
      </c>
      <c r="I2593">
        <v>43</v>
      </c>
      <c r="J2593">
        <v>14</v>
      </c>
      <c r="K2593">
        <v>65</v>
      </c>
      <c r="L2593">
        <v>58</v>
      </c>
      <c r="M2593">
        <v>18</v>
      </c>
      <c r="N2593">
        <v>83</v>
      </c>
      <c r="O2593">
        <v>71</v>
      </c>
      <c r="P2593">
        <v>24</v>
      </c>
      <c r="Q2593">
        <v>98</v>
      </c>
      <c r="R2593">
        <v>1200</v>
      </c>
      <c r="S2593">
        <v>0.96714060753583897</v>
      </c>
      <c r="T2593">
        <f t="shared" si="483"/>
        <v>1</v>
      </c>
      <c r="U2593">
        <f t="shared" si="484"/>
        <v>1160.5687290430067</v>
      </c>
      <c r="V2593">
        <f t="shared" si="485"/>
        <v>967.14060753583897</v>
      </c>
      <c r="W2593">
        <v>24.69</v>
      </c>
      <c r="X2593">
        <f t="shared" si="486"/>
        <v>23.878701600059866</v>
      </c>
      <c r="Y2593">
        <v>0</v>
      </c>
      <c r="Z2593">
        <v>0</v>
      </c>
      <c r="AA2593">
        <v>0</v>
      </c>
      <c r="AB2593" s="2">
        <v>0.1</v>
      </c>
      <c r="AC2593">
        <v>25</v>
      </c>
      <c r="AD2593">
        <f t="shared" si="487"/>
        <v>0.11016807219002084</v>
      </c>
      <c r="AE2593">
        <v>1630000</v>
      </c>
      <c r="AF2593">
        <v>0</v>
      </c>
      <c r="AG2593">
        <v>0</v>
      </c>
      <c r="AH2593">
        <v>37800</v>
      </c>
      <c r="AI2593">
        <v>0.237273575108081</v>
      </c>
      <c r="AJ2593">
        <v>0.24316262817699999</v>
      </c>
      <c r="AK2593" s="1">
        <f t="shared" si="482"/>
        <v>7.3002220483982236E-2</v>
      </c>
      <c r="AL2593" s="1">
        <f t="shared" si="488"/>
        <v>7.4402715488407559E-2</v>
      </c>
      <c r="AM2593">
        <f t="shared" si="489"/>
        <v>7.3458838457332545E-2</v>
      </c>
      <c r="AN2593">
        <f t="shared" si="490"/>
        <v>7.5112463997626652E-2</v>
      </c>
      <c r="AO2593">
        <f t="shared" si="491"/>
        <v>6.4150401845583141E-2</v>
      </c>
      <c r="AP2593">
        <f t="shared" si="492"/>
        <v>6.2749906841157818E-2</v>
      </c>
      <c r="AQ2593">
        <f t="shared" si="493"/>
        <v>32.095968169596155</v>
      </c>
    </row>
    <row r="2594" spans="1:43" x14ac:dyDescent="0.2">
      <c r="A2594">
        <v>48207</v>
      </c>
      <c r="B2594">
        <v>1</v>
      </c>
      <c r="C2594">
        <v>48</v>
      </c>
      <c r="D2594" t="s">
        <v>673</v>
      </c>
      <c r="E2594">
        <v>207</v>
      </c>
      <c r="F2594" t="s">
        <v>1604</v>
      </c>
      <c r="G2594" t="s">
        <v>1605</v>
      </c>
      <c r="H2594" t="s">
        <v>1606</v>
      </c>
      <c r="I2594">
        <v>43</v>
      </c>
      <c r="J2594">
        <v>14</v>
      </c>
      <c r="K2594">
        <v>65</v>
      </c>
      <c r="L2594">
        <v>58</v>
      </c>
      <c r="M2594">
        <v>18</v>
      </c>
      <c r="N2594">
        <v>83</v>
      </c>
      <c r="O2594">
        <v>71</v>
      </c>
      <c r="P2594">
        <v>24</v>
      </c>
      <c r="Q2594">
        <v>98</v>
      </c>
      <c r="R2594">
        <v>1200</v>
      </c>
      <c r="S2594">
        <v>0.95080641210079198</v>
      </c>
      <c r="T2594">
        <f t="shared" si="483"/>
        <v>1</v>
      </c>
      <c r="U2594">
        <f t="shared" si="484"/>
        <v>1140.9676945209503</v>
      </c>
      <c r="V2594">
        <f t="shared" si="485"/>
        <v>950.80641210079193</v>
      </c>
      <c r="W2594">
        <v>24.69</v>
      </c>
      <c r="X2594">
        <f t="shared" si="486"/>
        <v>23.475410314768556</v>
      </c>
      <c r="Y2594">
        <v>0</v>
      </c>
      <c r="Z2594">
        <v>0</v>
      </c>
      <c r="AA2594">
        <v>0</v>
      </c>
      <c r="AB2594" s="2">
        <v>0.1</v>
      </c>
      <c r="AC2594">
        <v>25</v>
      </c>
      <c r="AD2594">
        <f t="shared" si="487"/>
        <v>0.11016807219002084</v>
      </c>
      <c r="AE2594">
        <v>1630000</v>
      </c>
      <c r="AF2594">
        <v>0</v>
      </c>
      <c r="AG2594">
        <v>0</v>
      </c>
      <c r="AH2594">
        <v>37800</v>
      </c>
      <c r="AI2594">
        <v>0.21686946716289601</v>
      </c>
      <c r="AJ2594">
        <v>0.21993225717725001</v>
      </c>
      <c r="AK2594" s="1">
        <f t="shared" si="482"/>
        <v>7.8521667738966294E-2</v>
      </c>
      <c r="AL2594" s="1">
        <f t="shared" si="488"/>
        <v>8.0053927955068577E-2</v>
      </c>
      <c r="AM2594">
        <f t="shared" si="489"/>
        <v>7.9021246496699199E-2</v>
      </c>
      <c r="AN2594">
        <f t="shared" si="490"/>
        <v>8.083045296992257E-2</v>
      </c>
      <c r="AO2594">
        <f t="shared" si="491"/>
        <v>6.9026472076597511E-2</v>
      </c>
      <c r="AP2594">
        <f t="shared" si="492"/>
        <v>6.7494211860495229E-2</v>
      </c>
      <c r="AQ2594">
        <f t="shared" si="493"/>
        <v>35.115709065836555</v>
      </c>
    </row>
    <row r="2595" spans="1:43" x14ac:dyDescent="0.2">
      <c r="A2595">
        <v>48209</v>
      </c>
      <c r="B2595">
        <v>1</v>
      </c>
      <c r="C2595">
        <v>48</v>
      </c>
      <c r="D2595" t="s">
        <v>1675</v>
      </c>
      <c r="E2595">
        <v>209</v>
      </c>
      <c r="F2595" t="s">
        <v>1604</v>
      </c>
      <c r="G2595" t="s">
        <v>1605</v>
      </c>
      <c r="H2595" t="s">
        <v>1606</v>
      </c>
      <c r="I2595">
        <v>43</v>
      </c>
      <c r="J2595">
        <v>14</v>
      </c>
      <c r="K2595">
        <v>65</v>
      </c>
      <c r="L2595">
        <v>58</v>
      </c>
      <c r="M2595">
        <v>18</v>
      </c>
      <c r="N2595">
        <v>83</v>
      </c>
      <c r="O2595">
        <v>71</v>
      </c>
      <c r="P2595">
        <v>24</v>
      </c>
      <c r="Q2595">
        <v>98</v>
      </c>
      <c r="R2595">
        <v>1200</v>
      </c>
      <c r="S2595">
        <v>0.93471953645348504</v>
      </c>
      <c r="T2595">
        <f t="shared" si="483"/>
        <v>1</v>
      </c>
      <c r="U2595">
        <f t="shared" si="484"/>
        <v>1121.6634437441821</v>
      </c>
      <c r="V2595">
        <f t="shared" si="485"/>
        <v>934.71953645348503</v>
      </c>
      <c r="W2595">
        <v>24.69</v>
      </c>
      <c r="X2595">
        <f t="shared" si="486"/>
        <v>23.078225355036547</v>
      </c>
      <c r="Y2595">
        <v>0</v>
      </c>
      <c r="Z2595">
        <v>0</v>
      </c>
      <c r="AA2595">
        <v>0</v>
      </c>
      <c r="AB2595" s="2">
        <v>0.1</v>
      </c>
      <c r="AC2595">
        <v>25</v>
      </c>
      <c r="AD2595">
        <f t="shared" si="487"/>
        <v>0.11016807219002084</v>
      </c>
      <c r="AE2595">
        <v>1630000</v>
      </c>
      <c r="AF2595">
        <v>0</v>
      </c>
      <c r="AG2595">
        <v>0</v>
      </c>
      <c r="AH2595">
        <v>37800</v>
      </c>
      <c r="AI2595">
        <v>0.19292830781836001</v>
      </c>
      <c r="AJ2595">
        <v>0.19723180270499999</v>
      </c>
      <c r="AK2595" s="1">
        <f t="shared" si="482"/>
        <v>8.6772316259186896E-2</v>
      </c>
      <c r="AL2595" s="1">
        <f t="shared" si="488"/>
        <v>8.8494720090841611E-2</v>
      </c>
      <c r="AM2595">
        <f t="shared" si="489"/>
        <v>8.7333889520366581E-2</v>
      </c>
      <c r="AN2595">
        <f t="shared" si="490"/>
        <v>8.936760685439836E-2</v>
      </c>
      <c r="AO2595">
        <f t="shared" si="491"/>
        <v>7.6308556493273602E-2</v>
      </c>
      <c r="AP2595">
        <f t="shared" si="492"/>
        <v>7.4586152661618887E-2</v>
      </c>
      <c r="AQ2595">
        <f t="shared" si="493"/>
        <v>39.473342197792917</v>
      </c>
    </row>
    <row r="2596" spans="1:43" x14ac:dyDescent="0.2">
      <c r="A2596">
        <v>48211</v>
      </c>
      <c r="B2596">
        <v>18</v>
      </c>
      <c r="C2596">
        <v>48</v>
      </c>
      <c r="D2596" t="s">
        <v>1676</v>
      </c>
      <c r="E2596">
        <v>211</v>
      </c>
      <c r="F2596" t="s">
        <v>1604</v>
      </c>
      <c r="G2596" t="s">
        <v>1605</v>
      </c>
      <c r="H2596" t="s">
        <v>111</v>
      </c>
      <c r="I2596">
        <v>43</v>
      </c>
      <c r="J2596">
        <v>14</v>
      </c>
      <c r="K2596">
        <v>65</v>
      </c>
      <c r="L2596">
        <v>58</v>
      </c>
      <c r="M2596">
        <v>18</v>
      </c>
      <c r="N2596">
        <v>83</v>
      </c>
      <c r="O2596">
        <v>71</v>
      </c>
      <c r="P2596">
        <v>24</v>
      </c>
      <c r="Q2596">
        <v>98</v>
      </c>
      <c r="R2596">
        <v>1200</v>
      </c>
      <c r="S2596">
        <v>0.96345399141311705</v>
      </c>
      <c r="T2596">
        <f t="shared" si="483"/>
        <v>1</v>
      </c>
      <c r="U2596">
        <f t="shared" si="484"/>
        <v>1156.1447896957404</v>
      </c>
      <c r="V2596">
        <f t="shared" si="485"/>
        <v>963.45399141311702</v>
      </c>
      <c r="W2596">
        <v>24.69</v>
      </c>
      <c r="X2596">
        <f t="shared" si="486"/>
        <v>23.787679047989862</v>
      </c>
      <c r="Y2596">
        <v>0</v>
      </c>
      <c r="Z2596">
        <v>0</v>
      </c>
      <c r="AA2596">
        <v>0</v>
      </c>
      <c r="AB2596" s="2">
        <v>0.1</v>
      </c>
      <c r="AC2596">
        <v>25</v>
      </c>
      <c r="AD2596">
        <f t="shared" si="487"/>
        <v>0.11016807219002084</v>
      </c>
      <c r="AE2596">
        <v>1630000</v>
      </c>
      <c r="AF2596">
        <v>0</v>
      </c>
      <c r="AG2596">
        <v>0</v>
      </c>
      <c r="AH2596">
        <v>37800</v>
      </c>
      <c r="AI2596">
        <v>0.22145624476503201</v>
      </c>
      <c r="AJ2596">
        <v>0.22487347267475</v>
      </c>
      <c r="AK2596" s="1">
        <f t="shared" si="482"/>
        <v>7.7918193420809037E-2</v>
      </c>
      <c r="AL2596" s="1">
        <f t="shared" si="488"/>
        <v>7.9418717630336658E-2</v>
      </c>
      <c r="AM2596">
        <f t="shared" si="489"/>
        <v>7.8407424957767452E-2</v>
      </c>
      <c r="AN2596">
        <f t="shared" si="490"/>
        <v>8.01791593437267E-2</v>
      </c>
      <c r="AO2596">
        <f t="shared" si="491"/>
        <v>6.8476012707988851E-2</v>
      </c>
      <c r="AP2596">
        <f t="shared" si="492"/>
        <v>6.697548849846123E-2</v>
      </c>
      <c r="AQ2596">
        <f t="shared" si="493"/>
        <v>34.388396327389295</v>
      </c>
    </row>
    <row r="2597" spans="1:43" x14ac:dyDescent="0.2">
      <c r="A2597">
        <v>48213</v>
      </c>
      <c r="B2597">
        <v>1</v>
      </c>
      <c r="C2597">
        <v>48</v>
      </c>
      <c r="D2597" t="s">
        <v>520</v>
      </c>
      <c r="E2597">
        <v>213</v>
      </c>
      <c r="F2597" t="s">
        <v>1604</v>
      </c>
      <c r="G2597" t="s">
        <v>1605</v>
      </c>
      <c r="H2597" t="s">
        <v>1606</v>
      </c>
      <c r="I2597">
        <v>43</v>
      </c>
      <c r="J2597">
        <v>14</v>
      </c>
      <c r="K2597">
        <v>65</v>
      </c>
      <c r="L2597">
        <v>58</v>
      </c>
      <c r="M2597">
        <v>18</v>
      </c>
      <c r="N2597">
        <v>83</v>
      </c>
      <c r="O2597">
        <v>71</v>
      </c>
      <c r="P2597">
        <v>24</v>
      </c>
      <c r="Q2597">
        <v>98</v>
      </c>
      <c r="R2597">
        <v>1200</v>
      </c>
      <c r="S2597">
        <v>0.93835960714905398</v>
      </c>
      <c r="T2597">
        <f t="shared" si="483"/>
        <v>1</v>
      </c>
      <c r="U2597">
        <f t="shared" si="484"/>
        <v>1126.0315285788647</v>
      </c>
      <c r="V2597">
        <f t="shared" si="485"/>
        <v>938.359607149054</v>
      </c>
      <c r="W2597">
        <v>24.69</v>
      </c>
      <c r="X2597">
        <f t="shared" si="486"/>
        <v>23.168098700510143</v>
      </c>
      <c r="Y2597">
        <v>0</v>
      </c>
      <c r="Z2597">
        <v>0</v>
      </c>
      <c r="AA2597">
        <v>0</v>
      </c>
      <c r="AB2597" s="2">
        <v>0.1</v>
      </c>
      <c r="AC2597">
        <v>25</v>
      </c>
      <c r="AD2597">
        <f t="shared" si="487"/>
        <v>0.11016807219002084</v>
      </c>
      <c r="AE2597">
        <v>1630000</v>
      </c>
      <c r="AF2597">
        <v>0</v>
      </c>
      <c r="AG2597">
        <v>0</v>
      </c>
      <c r="AH2597">
        <v>37800</v>
      </c>
      <c r="AI2597">
        <v>0.19254386115609901</v>
      </c>
      <c r="AJ2597">
        <v>0.19543859142775</v>
      </c>
      <c r="AK2597" s="1">
        <f t="shared" si="482"/>
        <v>8.7284163424426089E-2</v>
      </c>
      <c r="AL2597" s="1">
        <f t="shared" si="488"/>
        <v>8.9010006329132363E-2</v>
      </c>
      <c r="AM2597">
        <f t="shared" si="489"/>
        <v>8.7846857962412928E-2</v>
      </c>
      <c r="AN2597">
        <f t="shared" si="490"/>
        <v>8.9884635960006537E-2</v>
      </c>
      <c r="AO2597">
        <f t="shared" si="491"/>
        <v>7.6751959744438325E-2</v>
      </c>
      <c r="AP2597">
        <f t="shared" si="492"/>
        <v>7.5026116839732052E-2</v>
      </c>
      <c r="AQ2597">
        <f t="shared" si="493"/>
        <v>39.552157458716373</v>
      </c>
    </row>
    <row r="2598" spans="1:43" x14ac:dyDescent="0.2">
      <c r="A2598">
        <v>48215</v>
      </c>
      <c r="B2598">
        <v>1</v>
      </c>
      <c r="C2598">
        <v>48</v>
      </c>
      <c r="D2598" t="s">
        <v>1220</v>
      </c>
      <c r="E2598">
        <v>215</v>
      </c>
      <c r="F2598" t="s">
        <v>1604</v>
      </c>
      <c r="G2598" t="s">
        <v>1605</v>
      </c>
      <c r="H2598" t="s">
        <v>1606</v>
      </c>
      <c r="I2598">
        <v>43</v>
      </c>
      <c r="J2598">
        <v>14</v>
      </c>
      <c r="K2598">
        <v>65</v>
      </c>
      <c r="L2598">
        <v>58</v>
      </c>
      <c r="M2598">
        <v>18</v>
      </c>
      <c r="N2598">
        <v>83</v>
      </c>
      <c r="O2598">
        <v>71</v>
      </c>
      <c r="P2598">
        <v>24</v>
      </c>
      <c r="Q2598">
        <v>98</v>
      </c>
      <c r="R2598">
        <v>1200</v>
      </c>
      <c r="S2598">
        <v>0.92740650918032697</v>
      </c>
      <c r="T2598">
        <f t="shared" si="483"/>
        <v>1</v>
      </c>
      <c r="U2598">
        <f t="shared" si="484"/>
        <v>1112.8878110163923</v>
      </c>
      <c r="V2598">
        <f t="shared" si="485"/>
        <v>927.40650918032702</v>
      </c>
      <c r="W2598">
        <v>24.69</v>
      </c>
      <c r="X2598">
        <f t="shared" si="486"/>
        <v>22.897666711662275</v>
      </c>
      <c r="Y2598">
        <v>0</v>
      </c>
      <c r="Z2598">
        <v>0</v>
      </c>
      <c r="AA2598">
        <v>0</v>
      </c>
      <c r="AB2598" s="2">
        <v>0.1</v>
      </c>
      <c r="AC2598">
        <v>25</v>
      </c>
      <c r="AD2598">
        <f t="shared" si="487"/>
        <v>0.11016807219002084</v>
      </c>
      <c r="AE2598">
        <v>1630000</v>
      </c>
      <c r="AF2598">
        <v>0</v>
      </c>
      <c r="AG2598">
        <v>0</v>
      </c>
      <c r="AH2598">
        <v>37800</v>
      </c>
      <c r="AI2598">
        <v>0.20086570006933999</v>
      </c>
      <c r="AJ2598">
        <v>0.20790411058399999</v>
      </c>
      <c r="AK2598" s="1">
        <f t="shared" si="482"/>
        <v>8.2691369132955828E-2</v>
      </c>
      <c r="AL2598" s="1">
        <f t="shared" si="488"/>
        <v>8.4345710598453888E-2</v>
      </c>
      <c r="AM2598">
        <f t="shared" si="489"/>
        <v>8.3230751311984069E-2</v>
      </c>
      <c r="AN2598">
        <f t="shared" si="490"/>
        <v>8.5184104441463973E-2</v>
      </c>
      <c r="AO2598">
        <f t="shared" si="491"/>
        <v>7.2732668607605855E-2</v>
      </c>
      <c r="AP2598">
        <f t="shared" si="492"/>
        <v>7.1078327142107794E-2</v>
      </c>
      <c r="AQ2598">
        <f t="shared" si="493"/>
        <v>37.91351689973115</v>
      </c>
    </row>
    <row r="2599" spans="1:43" x14ac:dyDescent="0.2">
      <c r="A2599">
        <v>48217</v>
      </c>
      <c r="B2599">
        <v>1</v>
      </c>
      <c r="C2599">
        <v>48</v>
      </c>
      <c r="D2599" t="s">
        <v>1109</v>
      </c>
      <c r="E2599">
        <v>217</v>
      </c>
      <c r="F2599" t="s">
        <v>1604</v>
      </c>
      <c r="G2599" t="s">
        <v>1605</v>
      </c>
      <c r="H2599" t="s">
        <v>1606</v>
      </c>
      <c r="I2599">
        <v>43</v>
      </c>
      <c r="J2599">
        <v>14</v>
      </c>
      <c r="K2599">
        <v>65</v>
      </c>
      <c r="L2599">
        <v>58</v>
      </c>
      <c r="M2599">
        <v>18</v>
      </c>
      <c r="N2599">
        <v>83</v>
      </c>
      <c r="O2599">
        <v>71</v>
      </c>
      <c r="P2599">
        <v>24</v>
      </c>
      <c r="Q2599">
        <v>98</v>
      </c>
      <c r="R2599">
        <v>1200</v>
      </c>
      <c r="S2599">
        <v>0.94025328507025996</v>
      </c>
      <c r="T2599">
        <f t="shared" si="483"/>
        <v>1</v>
      </c>
      <c r="U2599">
        <f t="shared" si="484"/>
        <v>1128.303942084312</v>
      </c>
      <c r="V2599">
        <f t="shared" si="485"/>
        <v>940.25328507025995</v>
      </c>
      <c r="W2599">
        <v>24.69</v>
      </c>
      <c r="X2599">
        <f t="shared" si="486"/>
        <v>23.214853608384718</v>
      </c>
      <c r="Y2599">
        <v>0</v>
      </c>
      <c r="Z2599">
        <v>0</v>
      </c>
      <c r="AA2599">
        <v>0</v>
      </c>
      <c r="AB2599" s="2">
        <v>0.1</v>
      </c>
      <c r="AC2599">
        <v>25</v>
      </c>
      <c r="AD2599">
        <f t="shared" si="487"/>
        <v>0.11016807219002084</v>
      </c>
      <c r="AE2599">
        <v>1630000</v>
      </c>
      <c r="AF2599">
        <v>0</v>
      </c>
      <c r="AG2599">
        <v>0</v>
      </c>
      <c r="AH2599">
        <v>37800</v>
      </c>
      <c r="AI2599">
        <v>0.197364706348269</v>
      </c>
      <c r="AJ2599">
        <v>0.200448746484125</v>
      </c>
      <c r="AK2599" s="1">
        <f t="shared" si="482"/>
        <v>8.5323997108676136E-2</v>
      </c>
      <c r="AL2599" s="1">
        <f t="shared" si="488"/>
        <v>8.7007684444519395E-2</v>
      </c>
      <c r="AM2599">
        <f t="shared" si="489"/>
        <v>8.5872947227469174E-2</v>
      </c>
      <c r="AN2599">
        <f t="shared" si="490"/>
        <v>8.7860950306111074E-2</v>
      </c>
      <c r="AO2599">
        <f t="shared" si="491"/>
        <v>7.5024920443395204E-2</v>
      </c>
      <c r="AP2599">
        <f t="shared" si="492"/>
        <v>7.3341233107551945E-2</v>
      </c>
      <c r="AQ2599">
        <f t="shared" si="493"/>
        <v>38.586053479678</v>
      </c>
    </row>
    <row r="2600" spans="1:43" x14ac:dyDescent="0.2">
      <c r="A2600">
        <v>48219</v>
      </c>
      <c r="B2600">
        <v>18</v>
      </c>
      <c r="C2600">
        <v>48</v>
      </c>
      <c r="D2600" t="s">
        <v>1677</v>
      </c>
      <c r="E2600">
        <v>219</v>
      </c>
      <c r="F2600" t="s">
        <v>1604</v>
      </c>
      <c r="G2600" t="s">
        <v>1605</v>
      </c>
      <c r="H2600" t="s">
        <v>111</v>
      </c>
      <c r="I2600">
        <v>43</v>
      </c>
      <c r="J2600">
        <v>14</v>
      </c>
      <c r="K2600">
        <v>65</v>
      </c>
      <c r="L2600">
        <v>58</v>
      </c>
      <c r="M2600">
        <v>18</v>
      </c>
      <c r="N2600">
        <v>83</v>
      </c>
      <c r="O2600">
        <v>71</v>
      </c>
      <c r="P2600">
        <v>24</v>
      </c>
      <c r="Q2600">
        <v>98</v>
      </c>
      <c r="R2600">
        <v>1200</v>
      </c>
      <c r="S2600">
        <v>0.96009812057018296</v>
      </c>
      <c r="T2600">
        <f t="shared" si="483"/>
        <v>1</v>
      </c>
      <c r="U2600">
        <f t="shared" si="484"/>
        <v>1152.1177446842196</v>
      </c>
      <c r="V2600">
        <f t="shared" si="485"/>
        <v>960.09812057018291</v>
      </c>
      <c r="W2600">
        <v>24.69</v>
      </c>
      <c r="X2600">
        <f t="shared" si="486"/>
        <v>23.704822596877818</v>
      </c>
      <c r="Y2600">
        <v>0</v>
      </c>
      <c r="Z2600">
        <v>0</v>
      </c>
      <c r="AA2600">
        <v>0</v>
      </c>
      <c r="AB2600" s="2">
        <v>0.1</v>
      </c>
      <c r="AC2600">
        <v>25</v>
      </c>
      <c r="AD2600">
        <f t="shared" si="487"/>
        <v>0.11016807219002084</v>
      </c>
      <c r="AE2600">
        <v>1630000</v>
      </c>
      <c r="AF2600">
        <v>0</v>
      </c>
      <c r="AG2600">
        <v>0</v>
      </c>
      <c r="AH2600">
        <v>37800</v>
      </c>
      <c r="AI2600">
        <v>0.23642688604092299</v>
      </c>
      <c r="AJ2600">
        <v>0.23977561364575001</v>
      </c>
      <c r="AK2600" s="1">
        <f t="shared" si="482"/>
        <v>7.2730166698926763E-2</v>
      </c>
      <c r="AL2600" s="1">
        <f t="shared" si="488"/>
        <v>7.4135677138900527E-2</v>
      </c>
      <c r="AM2600">
        <f t="shared" si="489"/>
        <v>7.3188419906967908E-2</v>
      </c>
      <c r="AN2600">
        <f t="shared" si="490"/>
        <v>7.4847967390783698E-2</v>
      </c>
      <c r="AO2600">
        <f t="shared" si="491"/>
        <v>6.3921570289151908E-2</v>
      </c>
      <c r="AP2600">
        <f t="shared" si="492"/>
        <v>6.2516059849178143E-2</v>
      </c>
      <c r="AQ2600">
        <f t="shared" si="493"/>
        <v>32.210909857507005</v>
      </c>
    </row>
    <row r="2601" spans="1:43" x14ac:dyDescent="0.2">
      <c r="A2601">
        <v>48221</v>
      </c>
      <c r="B2601">
        <v>1</v>
      </c>
      <c r="C2601">
        <v>48</v>
      </c>
      <c r="D2601" t="s">
        <v>1678</v>
      </c>
      <c r="E2601">
        <v>221</v>
      </c>
      <c r="F2601" t="s">
        <v>1604</v>
      </c>
      <c r="G2601" t="s">
        <v>1605</v>
      </c>
      <c r="H2601" t="s">
        <v>1606</v>
      </c>
      <c r="I2601">
        <v>43</v>
      </c>
      <c r="J2601">
        <v>14</v>
      </c>
      <c r="K2601">
        <v>65</v>
      </c>
      <c r="L2601">
        <v>58</v>
      </c>
      <c r="M2601">
        <v>18</v>
      </c>
      <c r="N2601">
        <v>83</v>
      </c>
      <c r="O2601">
        <v>71</v>
      </c>
      <c r="P2601">
        <v>24</v>
      </c>
      <c r="Q2601">
        <v>98</v>
      </c>
      <c r="R2601">
        <v>1200</v>
      </c>
      <c r="S2601">
        <v>0.94458097677964403</v>
      </c>
      <c r="T2601">
        <f t="shared" si="483"/>
        <v>1</v>
      </c>
      <c r="U2601">
        <f t="shared" si="484"/>
        <v>1133.4971721355728</v>
      </c>
      <c r="V2601">
        <f t="shared" si="485"/>
        <v>944.58097677964406</v>
      </c>
      <c r="W2601">
        <v>24.69</v>
      </c>
      <c r="X2601">
        <f t="shared" si="486"/>
        <v>23.321704316689413</v>
      </c>
      <c r="Y2601">
        <v>0</v>
      </c>
      <c r="Z2601">
        <v>0</v>
      </c>
      <c r="AA2601">
        <v>0</v>
      </c>
      <c r="AB2601" s="2">
        <v>0.1</v>
      </c>
      <c r="AC2601">
        <v>25</v>
      </c>
      <c r="AD2601">
        <f t="shared" si="487"/>
        <v>0.11016807219002084</v>
      </c>
      <c r="AE2601">
        <v>1630000</v>
      </c>
      <c r="AF2601">
        <v>0</v>
      </c>
      <c r="AG2601">
        <v>0</v>
      </c>
      <c r="AH2601">
        <v>37800</v>
      </c>
      <c r="AI2601">
        <v>0.20244837319720799</v>
      </c>
      <c r="AJ2601">
        <v>0.20441898739875</v>
      </c>
      <c r="AK2601" s="1">
        <f t="shared" si="482"/>
        <v>8.3564290332166169E-2</v>
      </c>
      <c r="AL2601" s="1">
        <f t="shared" si="488"/>
        <v>8.5205698713834446E-2</v>
      </c>
      <c r="AM2601">
        <f t="shared" si="489"/>
        <v>8.4099455803166981E-2</v>
      </c>
      <c r="AN2601">
        <f t="shared" si="490"/>
        <v>8.6037538276437411E-2</v>
      </c>
      <c r="AO2601">
        <f t="shared" si="491"/>
        <v>7.3470065083164449E-2</v>
      </c>
      <c r="AP2601">
        <f t="shared" si="492"/>
        <v>7.1828656701496171E-2</v>
      </c>
      <c r="AQ2601">
        <f t="shared" si="493"/>
        <v>37.61712180683643</v>
      </c>
    </row>
    <row r="2602" spans="1:43" x14ac:dyDescent="0.2">
      <c r="A2602">
        <v>48223</v>
      </c>
      <c r="B2602">
        <v>18</v>
      </c>
      <c r="C2602">
        <v>48</v>
      </c>
      <c r="D2602" t="s">
        <v>746</v>
      </c>
      <c r="E2602">
        <v>223</v>
      </c>
      <c r="F2602" t="s">
        <v>1604</v>
      </c>
      <c r="G2602" t="s">
        <v>1605</v>
      </c>
      <c r="H2602" t="s">
        <v>111</v>
      </c>
      <c r="I2602">
        <v>43</v>
      </c>
      <c r="J2602">
        <v>14</v>
      </c>
      <c r="K2602">
        <v>65</v>
      </c>
      <c r="L2602">
        <v>58</v>
      </c>
      <c r="M2602">
        <v>18</v>
      </c>
      <c r="N2602">
        <v>83</v>
      </c>
      <c r="O2602">
        <v>71</v>
      </c>
      <c r="P2602">
        <v>24</v>
      </c>
      <c r="Q2602">
        <v>98</v>
      </c>
      <c r="R2602">
        <v>1200</v>
      </c>
      <c r="S2602">
        <v>0.94344141781330104</v>
      </c>
      <c r="T2602">
        <f t="shared" si="483"/>
        <v>1</v>
      </c>
      <c r="U2602">
        <f t="shared" si="484"/>
        <v>1132.1297013759613</v>
      </c>
      <c r="V2602">
        <f t="shared" si="485"/>
        <v>943.44141781330109</v>
      </c>
      <c r="W2602">
        <v>24.69</v>
      </c>
      <c r="X2602">
        <f t="shared" si="486"/>
        <v>23.293568605810403</v>
      </c>
      <c r="Y2602">
        <v>0</v>
      </c>
      <c r="Z2602">
        <v>0</v>
      </c>
      <c r="AA2602">
        <v>0</v>
      </c>
      <c r="AB2602" s="2">
        <v>0.1</v>
      </c>
      <c r="AC2602">
        <v>25</v>
      </c>
      <c r="AD2602">
        <f t="shared" si="487"/>
        <v>0.11016807219002084</v>
      </c>
      <c r="AE2602">
        <v>1630000</v>
      </c>
      <c r="AF2602">
        <v>0</v>
      </c>
      <c r="AG2602">
        <v>0</v>
      </c>
      <c r="AH2602">
        <v>37800</v>
      </c>
      <c r="AI2602">
        <v>0.19234026796214501</v>
      </c>
      <c r="AJ2602">
        <v>0.19391067299025</v>
      </c>
      <c r="AK2602" s="1">
        <f t="shared" si="482"/>
        <v>8.7849753469696826E-2</v>
      </c>
      <c r="AL2602" s="1">
        <f t="shared" si="488"/>
        <v>8.9577423188272901E-2</v>
      </c>
      <c r="AM2602">
        <f t="shared" si="489"/>
        <v>8.8413043622837084E-2</v>
      </c>
      <c r="AN2602">
        <f t="shared" si="490"/>
        <v>9.0452978619251029E-2</v>
      </c>
      <c r="AO2602">
        <f t="shared" si="491"/>
        <v>7.7239946053399275E-2</v>
      </c>
      <c r="AP2602">
        <f t="shared" si="492"/>
        <v>7.55122763348232E-2</v>
      </c>
      <c r="AQ2602">
        <f t="shared" si="493"/>
        <v>39.594023627200528</v>
      </c>
    </row>
    <row r="2603" spans="1:43" x14ac:dyDescent="0.2">
      <c r="A2603">
        <v>48225</v>
      </c>
      <c r="B2603">
        <v>1</v>
      </c>
      <c r="C2603">
        <v>48</v>
      </c>
      <c r="D2603" t="s">
        <v>53</v>
      </c>
      <c r="E2603">
        <v>225</v>
      </c>
      <c r="F2603" t="s">
        <v>1604</v>
      </c>
      <c r="G2603" t="s">
        <v>1605</v>
      </c>
      <c r="H2603" t="s">
        <v>1606</v>
      </c>
      <c r="I2603">
        <v>43</v>
      </c>
      <c r="J2603">
        <v>14</v>
      </c>
      <c r="K2603">
        <v>65</v>
      </c>
      <c r="L2603">
        <v>58</v>
      </c>
      <c r="M2603">
        <v>18</v>
      </c>
      <c r="N2603">
        <v>83</v>
      </c>
      <c r="O2603">
        <v>71</v>
      </c>
      <c r="P2603">
        <v>24</v>
      </c>
      <c r="Q2603">
        <v>98</v>
      </c>
      <c r="R2603">
        <v>1200</v>
      </c>
      <c r="S2603">
        <v>0.93149500123916096</v>
      </c>
      <c r="T2603">
        <f t="shared" si="483"/>
        <v>1</v>
      </c>
      <c r="U2603">
        <f t="shared" si="484"/>
        <v>1117.7940014869932</v>
      </c>
      <c r="V2603">
        <f t="shared" si="485"/>
        <v>931.49500123916096</v>
      </c>
      <c r="W2603">
        <v>24.69</v>
      </c>
      <c r="X2603">
        <f t="shared" si="486"/>
        <v>22.998611580594886</v>
      </c>
      <c r="Y2603">
        <v>0</v>
      </c>
      <c r="Z2603">
        <v>0</v>
      </c>
      <c r="AA2603">
        <v>0</v>
      </c>
      <c r="AB2603" s="2">
        <v>0.1</v>
      </c>
      <c r="AC2603">
        <v>25</v>
      </c>
      <c r="AD2603">
        <f t="shared" si="487"/>
        <v>0.11016807219002084</v>
      </c>
      <c r="AE2603">
        <v>1630000</v>
      </c>
      <c r="AF2603">
        <v>0</v>
      </c>
      <c r="AG2603">
        <v>0</v>
      </c>
      <c r="AH2603">
        <v>37800</v>
      </c>
      <c r="AI2603">
        <v>0.18819856826022099</v>
      </c>
      <c r="AJ2603">
        <v>0.19116148300812499</v>
      </c>
      <c r="AK2603" s="1">
        <f t="shared" si="482"/>
        <v>8.8646182795188877E-2</v>
      </c>
      <c r="AL2603" s="1">
        <f t="shared" si="488"/>
        <v>9.0411873468039985E-2</v>
      </c>
      <c r="AM2603">
        <f t="shared" si="489"/>
        <v>8.9221869316064156E-2</v>
      </c>
      <c r="AN2603">
        <f t="shared" si="490"/>
        <v>9.1306697311636889E-2</v>
      </c>
      <c r="AO2603">
        <f t="shared" si="491"/>
        <v>7.7962547088237147E-2</v>
      </c>
      <c r="AP2603">
        <f t="shared" si="492"/>
        <v>7.6196856415386038E-2</v>
      </c>
      <c r="AQ2603">
        <f t="shared" si="493"/>
        <v>40.465372210618057</v>
      </c>
    </row>
    <row r="2604" spans="1:43" x14ac:dyDescent="0.2">
      <c r="A2604">
        <v>48227</v>
      </c>
      <c r="B2604">
        <v>1</v>
      </c>
      <c r="C2604">
        <v>48</v>
      </c>
      <c r="D2604" t="s">
        <v>132</v>
      </c>
      <c r="E2604">
        <v>227</v>
      </c>
      <c r="F2604" t="s">
        <v>1604</v>
      </c>
      <c r="G2604" t="s">
        <v>1605</v>
      </c>
      <c r="H2604" t="s">
        <v>1606</v>
      </c>
      <c r="I2604">
        <v>43</v>
      </c>
      <c r="J2604">
        <v>14</v>
      </c>
      <c r="K2604">
        <v>65</v>
      </c>
      <c r="L2604">
        <v>58</v>
      </c>
      <c r="M2604">
        <v>18</v>
      </c>
      <c r="N2604">
        <v>83</v>
      </c>
      <c r="O2604">
        <v>71</v>
      </c>
      <c r="P2604">
        <v>24</v>
      </c>
      <c r="Q2604">
        <v>98</v>
      </c>
      <c r="R2604">
        <v>1200</v>
      </c>
      <c r="S2604">
        <v>0.95112038850784297</v>
      </c>
      <c r="T2604">
        <f t="shared" si="483"/>
        <v>1</v>
      </c>
      <c r="U2604">
        <f t="shared" si="484"/>
        <v>1141.3444662094116</v>
      </c>
      <c r="V2604">
        <f t="shared" si="485"/>
        <v>951.12038850784302</v>
      </c>
      <c r="W2604">
        <v>24.69</v>
      </c>
      <c r="X2604">
        <f t="shared" si="486"/>
        <v>23.483162392258645</v>
      </c>
      <c r="Y2604">
        <v>0</v>
      </c>
      <c r="Z2604">
        <v>0</v>
      </c>
      <c r="AA2604">
        <v>0</v>
      </c>
      <c r="AB2604" s="2">
        <v>0.1</v>
      </c>
      <c r="AC2604">
        <v>25</v>
      </c>
      <c r="AD2604">
        <f t="shared" si="487"/>
        <v>0.11016807219002084</v>
      </c>
      <c r="AE2604">
        <v>1630000</v>
      </c>
      <c r="AF2604">
        <v>0</v>
      </c>
      <c r="AG2604">
        <v>0</v>
      </c>
      <c r="AH2604">
        <v>37800</v>
      </c>
      <c r="AI2604">
        <v>0.22925040426119001</v>
      </c>
      <c r="AJ2604">
        <v>0.23233936021849999</v>
      </c>
      <c r="AK2604" s="1">
        <f t="shared" si="482"/>
        <v>7.4305542093783733E-2</v>
      </c>
      <c r="AL2604" s="1">
        <f t="shared" si="488"/>
        <v>7.5755050798869406E-2</v>
      </c>
      <c r="AM2604">
        <f t="shared" si="489"/>
        <v>7.4778140514469599E-2</v>
      </c>
      <c r="AN2604">
        <f t="shared" si="490"/>
        <v>7.6489638669075197E-2</v>
      </c>
      <c r="AO2604">
        <f t="shared" si="491"/>
        <v>6.5319700779444795E-2</v>
      </c>
      <c r="AP2604">
        <f t="shared" si="492"/>
        <v>6.3870192074359122E-2</v>
      </c>
      <c r="AQ2604">
        <f t="shared" si="493"/>
        <v>33.21924399085777</v>
      </c>
    </row>
    <row r="2605" spans="1:43" x14ac:dyDescent="0.2">
      <c r="A2605">
        <v>48229</v>
      </c>
      <c r="B2605">
        <v>19</v>
      </c>
      <c r="C2605">
        <v>48</v>
      </c>
      <c r="D2605" t="s">
        <v>1679</v>
      </c>
      <c r="E2605">
        <v>229</v>
      </c>
      <c r="F2605" t="s">
        <v>1604</v>
      </c>
      <c r="G2605" t="s">
        <v>1605</v>
      </c>
      <c r="H2605" t="s">
        <v>89</v>
      </c>
      <c r="I2605">
        <v>43</v>
      </c>
      <c r="J2605">
        <v>14</v>
      </c>
      <c r="K2605">
        <v>65</v>
      </c>
      <c r="L2605">
        <v>58</v>
      </c>
      <c r="M2605">
        <v>18</v>
      </c>
      <c r="N2605">
        <v>83</v>
      </c>
      <c r="O2605">
        <v>71</v>
      </c>
      <c r="P2605">
        <v>24</v>
      </c>
      <c r="Q2605">
        <v>98</v>
      </c>
      <c r="R2605">
        <v>1200</v>
      </c>
      <c r="S2605">
        <v>0.96989000465558906</v>
      </c>
      <c r="T2605">
        <f t="shared" si="483"/>
        <v>1</v>
      </c>
      <c r="U2605">
        <f t="shared" si="484"/>
        <v>1163.8680055867069</v>
      </c>
      <c r="V2605">
        <f t="shared" si="485"/>
        <v>969.89000465558911</v>
      </c>
      <c r="W2605">
        <v>24.69</v>
      </c>
      <c r="X2605">
        <f t="shared" si="486"/>
        <v>23.946584214946494</v>
      </c>
      <c r="Y2605">
        <v>0</v>
      </c>
      <c r="Z2605">
        <v>0</v>
      </c>
      <c r="AA2605">
        <v>0</v>
      </c>
      <c r="AB2605" s="2">
        <v>0.1</v>
      </c>
      <c r="AC2605">
        <v>25</v>
      </c>
      <c r="AD2605">
        <f t="shared" si="487"/>
        <v>0.11016807219002084</v>
      </c>
      <c r="AE2605">
        <v>1630000</v>
      </c>
      <c r="AF2605">
        <v>0</v>
      </c>
      <c r="AG2605">
        <v>0</v>
      </c>
      <c r="AH2605">
        <v>37800</v>
      </c>
      <c r="AI2605">
        <v>0.25429035171772402</v>
      </c>
      <c r="AJ2605">
        <v>0.26502194316724997</v>
      </c>
      <c r="AK2605" s="1">
        <f t="shared" si="482"/>
        <v>6.8310651416098309E-2</v>
      </c>
      <c r="AL2605" s="1">
        <f t="shared" si="488"/>
        <v>6.9617427132818682E-2</v>
      </c>
      <c r="AM2605">
        <f t="shared" si="489"/>
        <v>6.8736713113931425E-2</v>
      </c>
      <c r="AN2605">
        <f t="shared" si="490"/>
        <v>7.0279680203265429E-2</v>
      </c>
      <c r="AO2605">
        <f t="shared" si="491"/>
        <v>6.002398985350807E-2</v>
      </c>
      <c r="AP2605">
        <f t="shared" si="492"/>
        <v>5.8717214136787696E-2</v>
      </c>
      <c r="AQ2605">
        <f t="shared" si="493"/>
        <v>29.948148102012514</v>
      </c>
    </row>
    <row r="2606" spans="1:43" x14ac:dyDescent="0.2">
      <c r="A2606">
        <v>48231</v>
      </c>
      <c r="B2606">
        <v>1</v>
      </c>
      <c r="C2606">
        <v>48</v>
      </c>
      <c r="D2606" t="s">
        <v>1680</v>
      </c>
      <c r="E2606">
        <v>231</v>
      </c>
      <c r="F2606" t="s">
        <v>1604</v>
      </c>
      <c r="G2606" t="s">
        <v>1605</v>
      </c>
      <c r="H2606" t="s">
        <v>1606</v>
      </c>
      <c r="I2606">
        <v>43</v>
      </c>
      <c r="J2606">
        <v>14</v>
      </c>
      <c r="K2606">
        <v>65</v>
      </c>
      <c r="L2606">
        <v>58</v>
      </c>
      <c r="M2606">
        <v>18</v>
      </c>
      <c r="N2606">
        <v>83</v>
      </c>
      <c r="O2606">
        <v>71</v>
      </c>
      <c r="P2606">
        <v>24</v>
      </c>
      <c r="Q2606">
        <v>98</v>
      </c>
      <c r="R2606">
        <v>1200</v>
      </c>
      <c r="S2606">
        <v>0.94444061744780805</v>
      </c>
      <c r="T2606">
        <f t="shared" si="483"/>
        <v>1</v>
      </c>
      <c r="U2606">
        <f t="shared" si="484"/>
        <v>1133.3287409373697</v>
      </c>
      <c r="V2606">
        <f t="shared" si="485"/>
        <v>944.44061744780799</v>
      </c>
      <c r="W2606">
        <v>24.69</v>
      </c>
      <c r="X2606">
        <f t="shared" si="486"/>
        <v>23.318238844786382</v>
      </c>
      <c r="Y2606">
        <v>0</v>
      </c>
      <c r="Z2606">
        <v>0</v>
      </c>
      <c r="AA2606">
        <v>0</v>
      </c>
      <c r="AB2606" s="2">
        <v>0.1</v>
      </c>
      <c r="AC2606">
        <v>25</v>
      </c>
      <c r="AD2606">
        <f t="shared" si="487"/>
        <v>0.11016807219002084</v>
      </c>
      <c r="AE2606">
        <v>1630000</v>
      </c>
      <c r="AF2606">
        <v>0</v>
      </c>
      <c r="AG2606">
        <v>0</v>
      </c>
      <c r="AH2606">
        <v>37800</v>
      </c>
      <c r="AI2606">
        <v>0.192943683709875</v>
      </c>
      <c r="AJ2606">
        <v>0.194357030065375</v>
      </c>
      <c r="AK2606" s="1">
        <f t="shared" si="482"/>
        <v>8.7667761249648521E-2</v>
      </c>
      <c r="AL2606" s="1">
        <f t="shared" si="488"/>
        <v>8.9390027821072943E-2</v>
      </c>
      <c r="AM2606">
        <f t="shared" si="489"/>
        <v>8.822928975844567E-2</v>
      </c>
      <c r="AN2606">
        <f t="shared" si="490"/>
        <v>9.0262845023336341E-2</v>
      </c>
      <c r="AO2606">
        <f t="shared" si="491"/>
        <v>7.7078109378909174E-2</v>
      </c>
      <c r="AP2606">
        <f t="shared" si="492"/>
        <v>7.5355842807484752E-2</v>
      </c>
      <c r="AQ2606">
        <f t="shared" si="493"/>
        <v>39.470196524321274</v>
      </c>
    </row>
    <row r="2607" spans="1:43" x14ac:dyDescent="0.2">
      <c r="A2607">
        <v>48233</v>
      </c>
      <c r="B2607">
        <v>18</v>
      </c>
      <c r="C2607">
        <v>48</v>
      </c>
      <c r="D2607" t="s">
        <v>1558</v>
      </c>
      <c r="E2607">
        <v>233</v>
      </c>
      <c r="F2607" t="s">
        <v>1604</v>
      </c>
      <c r="G2607" t="s">
        <v>1605</v>
      </c>
      <c r="H2607" t="s">
        <v>111</v>
      </c>
      <c r="I2607">
        <v>43</v>
      </c>
      <c r="J2607">
        <v>14</v>
      </c>
      <c r="K2607">
        <v>65</v>
      </c>
      <c r="L2607">
        <v>58</v>
      </c>
      <c r="M2607">
        <v>18</v>
      </c>
      <c r="N2607">
        <v>83</v>
      </c>
      <c r="O2607">
        <v>71</v>
      </c>
      <c r="P2607">
        <v>24</v>
      </c>
      <c r="Q2607">
        <v>98</v>
      </c>
      <c r="R2607">
        <v>1200</v>
      </c>
      <c r="S2607">
        <v>0.96396330595016499</v>
      </c>
      <c r="T2607">
        <f t="shared" si="483"/>
        <v>1</v>
      </c>
      <c r="U2607">
        <f t="shared" si="484"/>
        <v>1156.755967140198</v>
      </c>
      <c r="V2607">
        <f t="shared" si="485"/>
        <v>963.96330595016502</v>
      </c>
      <c r="W2607">
        <v>24.69</v>
      </c>
      <c r="X2607">
        <f t="shared" si="486"/>
        <v>23.800254023909574</v>
      </c>
      <c r="Y2607">
        <v>0</v>
      </c>
      <c r="Z2607">
        <v>0</v>
      </c>
      <c r="AA2607">
        <v>0</v>
      </c>
      <c r="AB2607" s="2">
        <v>0.1</v>
      </c>
      <c r="AC2607">
        <v>25</v>
      </c>
      <c r="AD2607">
        <f t="shared" si="487"/>
        <v>0.11016807219002084</v>
      </c>
      <c r="AE2607">
        <v>1630000</v>
      </c>
      <c r="AF2607">
        <v>0</v>
      </c>
      <c r="AG2607">
        <v>0</v>
      </c>
      <c r="AH2607">
        <v>37800</v>
      </c>
      <c r="AI2607">
        <v>0.227743054486755</v>
      </c>
      <c r="AJ2607">
        <v>0.23000127515437499</v>
      </c>
      <c r="AK2607" s="1">
        <f t="shared" si="482"/>
        <v>7.5807327609400371E-2</v>
      </c>
      <c r="AL2607" s="1">
        <f t="shared" si="488"/>
        <v>7.7266430093864191E-2</v>
      </c>
      <c r="AM2607">
        <f t="shared" si="489"/>
        <v>7.6283053989902275E-2</v>
      </c>
      <c r="AN2607">
        <f t="shared" si="490"/>
        <v>7.8005879938293332E-2</v>
      </c>
      <c r="AO2607">
        <f t="shared" si="491"/>
        <v>6.6620171748250634E-2</v>
      </c>
      <c r="AP2607">
        <f t="shared" si="492"/>
        <v>6.5161069263786814E-2</v>
      </c>
      <c r="AQ2607">
        <f t="shared" si="493"/>
        <v>33.43911027854486</v>
      </c>
    </row>
    <row r="2608" spans="1:43" x14ac:dyDescent="0.2">
      <c r="A2608">
        <v>48235</v>
      </c>
      <c r="B2608">
        <v>1</v>
      </c>
      <c r="C2608">
        <v>48</v>
      </c>
      <c r="D2608" t="s">
        <v>1681</v>
      </c>
      <c r="E2608">
        <v>235</v>
      </c>
      <c r="F2608" t="s">
        <v>1604</v>
      </c>
      <c r="G2608" t="s">
        <v>1605</v>
      </c>
      <c r="H2608" t="s">
        <v>1606</v>
      </c>
      <c r="I2608">
        <v>43</v>
      </c>
      <c r="J2608">
        <v>14</v>
      </c>
      <c r="K2608">
        <v>65</v>
      </c>
      <c r="L2608">
        <v>58</v>
      </c>
      <c r="M2608">
        <v>18</v>
      </c>
      <c r="N2608">
        <v>83</v>
      </c>
      <c r="O2608">
        <v>71</v>
      </c>
      <c r="P2608">
        <v>24</v>
      </c>
      <c r="Q2608">
        <v>98</v>
      </c>
      <c r="R2608">
        <v>1200</v>
      </c>
      <c r="S2608">
        <v>0.94634099553028705</v>
      </c>
      <c r="T2608">
        <f t="shared" si="483"/>
        <v>1</v>
      </c>
      <c r="U2608">
        <f t="shared" si="484"/>
        <v>1135.6091946363445</v>
      </c>
      <c r="V2608">
        <f t="shared" si="485"/>
        <v>946.34099553028705</v>
      </c>
      <c r="W2608">
        <v>24.69</v>
      </c>
      <c r="X2608">
        <f t="shared" si="486"/>
        <v>23.365159179642788</v>
      </c>
      <c r="Y2608">
        <v>0</v>
      </c>
      <c r="Z2608">
        <v>0</v>
      </c>
      <c r="AA2608">
        <v>0</v>
      </c>
      <c r="AB2608" s="2">
        <v>0.1</v>
      </c>
      <c r="AC2608">
        <v>25</v>
      </c>
      <c r="AD2608">
        <f t="shared" si="487"/>
        <v>0.11016807219002084</v>
      </c>
      <c r="AE2608">
        <v>1630000</v>
      </c>
      <c r="AF2608">
        <v>0</v>
      </c>
      <c r="AG2608">
        <v>0</v>
      </c>
      <c r="AH2608">
        <v>37800</v>
      </c>
      <c r="AI2608">
        <v>0.22228810589629999</v>
      </c>
      <c r="AJ2608">
        <v>0.22732217933025001</v>
      </c>
      <c r="AK2608" s="1">
        <f t="shared" si="482"/>
        <v>7.6247788967449451E-2</v>
      </c>
      <c r="AL2608" s="1">
        <f t="shared" si="488"/>
        <v>7.7742697816850628E-2</v>
      </c>
      <c r="AM2608">
        <f t="shared" si="489"/>
        <v>7.673518967005824E-2</v>
      </c>
      <c r="AN2608">
        <f t="shared" si="490"/>
        <v>7.85002937553783E-2</v>
      </c>
      <c r="AO2608">
        <f t="shared" si="491"/>
        <v>6.70345817912881E-2</v>
      </c>
      <c r="AP2608">
        <f t="shared" si="492"/>
        <v>6.5539672941886923E-2</v>
      </c>
      <c r="AQ2608">
        <f t="shared" si="493"/>
        <v>34.259705814885045</v>
      </c>
    </row>
    <row r="2609" spans="1:43" x14ac:dyDescent="0.2">
      <c r="A2609">
        <v>48237</v>
      </c>
      <c r="B2609">
        <v>1</v>
      </c>
      <c r="C2609">
        <v>48</v>
      </c>
      <c r="D2609" t="s">
        <v>1682</v>
      </c>
      <c r="E2609">
        <v>237</v>
      </c>
      <c r="F2609" t="s">
        <v>1604</v>
      </c>
      <c r="G2609" t="s">
        <v>1605</v>
      </c>
      <c r="H2609" t="s">
        <v>1606</v>
      </c>
      <c r="I2609">
        <v>43</v>
      </c>
      <c r="J2609">
        <v>14</v>
      </c>
      <c r="K2609">
        <v>65</v>
      </c>
      <c r="L2609">
        <v>58</v>
      </c>
      <c r="M2609">
        <v>18</v>
      </c>
      <c r="N2609">
        <v>83</v>
      </c>
      <c r="O2609">
        <v>71</v>
      </c>
      <c r="P2609">
        <v>24</v>
      </c>
      <c r="Q2609">
        <v>98</v>
      </c>
      <c r="R2609">
        <v>1200</v>
      </c>
      <c r="S2609">
        <v>0.94928414622942603</v>
      </c>
      <c r="T2609">
        <f t="shared" si="483"/>
        <v>1</v>
      </c>
      <c r="U2609">
        <f t="shared" si="484"/>
        <v>1139.1409754753113</v>
      </c>
      <c r="V2609">
        <f t="shared" si="485"/>
        <v>949.28414622942603</v>
      </c>
      <c r="W2609">
        <v>24.69</v>
      </c>
      <c r="X2609">
        <f t="shared" si="486"/>
        <v>23.437825570404531</v>
      </c>
      <c r="Y2609">
        <v>0</v>
      </c>
      <c r="Z2609">
        <v>0</v>
      </c>
      <c r="AA2609">
        <v>0</v>
      </c>
      <c r="AB2609" s="2">
        <v>0.1</v>
      </c>
      <c r="AC2609">
        <v>25</v>
      </c>
      <c r="AD2609">
        <f t="shared" si="487"/>
        <v>0.11016807219002084</v>
      </c>
      <c r="AE2609">
        <v>1630000</v>
      </c>
      <c r="AF2609">
        <v>0</v>
      </c>
      <c r="AG2609">
        <v>0</v>
      </c>
      <c r="AH2609">
        <v>37800</v>
      </c>
      <c r="AI2609">
        <v>0.206318210740843</v>
      </c>
      <c r="AJ2609">
        <v>0.209356077454875</v>
      </c>
      <c r="AK2609" s="1">
        <f t="shared" si="482"/>
        <v>8.2405175895197844E-2</v>
      </c>
      <c r="AL2609" s="1">
        <f t="shared" si="488"/>
        <v>8.4015796961694048E-2</v>
      </c>
      <c r="AM2609">
        <f t="shared" si="489"/>
        <v>8.2930303457163401E-2</v>
      </c>
      <c r="AN2609">
        <f t="shared" si="490"/>
        <v>8.4832034004489951E-2</v>
      </c>
      <c r="AO2609">
        <f t="shared" si="491"/>
        <v>7.244294748576538E-2</v>
      </c>
      <c r="AP2609">
        <f t="shared" si="492"/>
        <v>7.0832326419269176E-2</v>
      </c>
      <c r="AQ2609">
        <f t="shared" si="493"/>
        <v>36.911550787541181</v>
      </c>
    </row>
    <row r="2610" spans="1:43" x14ac:dyDescent="0.2">
      <c r="A2610">
        <v>48239</v>
      </c>
      <c r="B2610">
        <v>1</v>
      </c>
      <c r="C2610">
        <v>48</v>
      </c>
      <c r="D2610" t="s">
        <v>54</v>
      </c>
      <c r="E2610">
        <v>239</v>
      </c>
      <c r="F2610" t="s">
        <v>1604</v>
      </c>
      <c r="G2610" t="s">
        <v>1605</v>
      </c>
      <c r="H2610" t="s">
        <v>1606</v>
      </c>
      <c r="I2610">
        <v>43</v>
      </c>
      <c r="J2610">
        <v>14</v>
      </c>
      <c r="K2610">
        <v>65</v>
      </c>
      <c r="L2610">
        <v>58</v>
      </c>
      <c r="M2610">
        <v>18</v>
      </c>
      <c r="N2610">
        <v>83</v>
      </c>
      <c r="O2610">
        <v>71</v>
      </c>
      <c r="P2610">
        <v>24</v>
      </c>
      <c r="Q2610">
        <v>98</v>
      </c>
      <c r="R2610">
        <v>1200</v>
      </c>
      <c r="S2610">
        <v>0.92649313097908403</v>
      </c>
      <c r="T2610">
        <f t="shared" si="483"/>
        <v>1</v>
      </c>
      <c r="U2610">
        <f t="shared" si="484"/>
        <v>1111.7917571749008</v>
      </c>
      <c r="V2610">
        <f t="shared" si="485"/>
        <v>926.49313097908407</v>
      </c>
      <c r="W2610">
        <v>24.69</v>
      </c>
      <c r="X2610">
        <f t="shared" si="486"/>
        <v>22.875115403873586</v>
      </c>
      <c r="Y2610">
        <v>0</v>
      </c>
      <c r="Z2610">
        <v>0</v>
      </c>
      <c r="AA2610">
        <v>0</v>
      </c>
      <c r="AB2610" s="2">
        <v>0.1</v>
      </c>
      <c r="AC2610">
        <v>25</v>
      </c>
      <c r="AD2610">
        <f t="shared" si="487"/>
        <v>0.11016807219002084</v>
      </c>
      <c r="AE2610">
        <v>1630000</v>
      </c>
      <c r="AF2610">
        <v>0</v>
      </c>
      <c r="AG2610">
        <v>0</v>
      </c>
      <c r="AH2610">
        <v>37800</v>
      </c>
      <c r="AI2610">
        <v>0.19078369206849</v>
      </c>
      <c r="AJ2610">
        <v>0.19853403951175</v>
      </c>
      <c r="AK2610" s="1">
        <f t="shared" si="482"/>
        <v>8.6975469224118682E-2</v>
      </c>
      <c r="AL2610" s="1">
        <f t="shared" si="488"/>
        <v>8.8717234744107198E-2</v>
      </c>
      <c r="AM2610">
        <f t="shared" si="489"/>
        <v>8.7543355178210283E-2</v>
      </c>
      <c r="AN2610">
        <f t="shared" si="490"/>
        <v>8.9599933702200485E-2</v>
      </c>
      <c r="AO2610">
        <f t="shared" si="491"/>
        <v>7.6502540673080419E-2</v>
      </c>
      <c r="AP2610">
        <f t="shared" si="492"/>
        <v>7.4760775153091902E-2</v>
      </c>
      <c r="AQ2610">
        <f t="shared" si="493"/>
        <v>39.917065403165232</v>
      </c>
    </row>
    <row r="2611" spans="1:43" x14ac:dyDescent="0.2">
      <c r="A2611">
        <v>48241</v>
      </c>
      <c r="B2611">
        <v>12</v>
      </c>
      <c r="C2611">
        <v>48</v>
      </c>
      <c r="D2611" t="s">
        <v>412</v>
      </c>
      <c r="E2611">
        <v>241</v>
      </c>
      <c r="F2611" t="s">
        <v>1604</v>
      </c>
      <c r="G2611" t="s">
        <v>1605</v>
      </c>
      <c r="H2611" t="s">
        <v>107</v>
      </c>
      <c r="I2611">
        <v>43</v>
      </c>
      <c r="J2611">
        <v>14</v>
      </c>
      <c r="K2611">
        <v>65</v>
      </c>
      <c r="L2611">
        <v>58</v>
      </c>
      <c r="M2611">
        <v>18</v>
      </c>
      <c r="N2611">
        <v>83</v>
      </c>
      <c r="O2611">
        <v>71</v>
      </c>
      <c r="P2611">
        <v>24</v>
      </c>
      <c r="Q2611">
        <v>98</v>
      </c>
      <c r="R2611">
        <v>1200</v>
      </c>
      <c r="S2611">
        <v>0.92431242763996102</v>
      </c>
      <c r="T2611">
        <f t="shared" si="483"/>
        <v>1</v>
      </c>
      <c r="U2611">
        <f t="shared" si="484"/>
        <v>1109.1749131679533</v>
      </c>
      <c r="V2611">
        <f t="shared" si="485"/>
        <v>924.31242763996102</v>
      </c>
      <c r="W2611">
        <v>24.69</v>
      </c>
      <c r="X2611">
        <f t="shared" si="486"/>
        <v>22.821273838430638</v>
      </c>
      <c r="Y2611">
        <v>0</v>
      </c>
      <c r="Z2611">
        <v>0</v>
      </c>
      <c r="AA2611">
        <v>0</v>
      </c>
      <c r="AB2611" s="2">
        <v>0.1</v>
      </c>
      <c r="AC2611">
        <v>25</v>
      </c>
      <c r="AD2611">
        <f t="shared" si="487"/>
        <v>0.11016807219002084</v>
      </c>
      <c r="AE2611">
        <v>1630000</v>
      </c>
      <c r="AF2611">
        <v>0</v>
      </c>
      <c r="AG2611">
        <v>0</v>
      </c>
      <c r="AH2611">
        <v>37800</v>
      </c>
      <c r="AI2611">
        <v>0.18592945099038799</v>
      </c>
      <c r="AJ2611">
        <v>0.18861759676949999</v>
      </c>
      <c r="AK2611" s="1">
        <f t="shared" si="482"/>
        <v>8.9036162003478081E-2</v>
      </c>
      <c r="AL2611" s="1">
        <f t="shared" si="488"/>
        <v>9.0823401490557426E-2</v>
      </c>
      <c r="AM2611">
        <f t="shared" si="489"/>
        <v>8.9618874308700969E-2</v>
      </c>
      <c r="AN2611">
        <f t="shared" si="490"/>
        <v>9.1729145929176525E-2</v>
      </c>
      <c r="AO2611">
        <f t="shared" si="491"/>
        <v>7.8319307062179433E-2</v>
      </c>
      <c r="AP2611">
        <f t="shared" si="492"/>
        <v>7.6532067575100088E-2</v>
      </c>
      <c r="AQ2611">
        <f t="shared" si="493"/>
        <v>40.959219067177003</v>
      </c>
    </row>
    <row r="2612" spans="1:43" x14ac:dyDescent="0.2">
      <c r="A2612">
        <v>48243</v>
      </c>
      <c r="B2612">
        <v>1</v>
      </c>
      <c r="C2612">
        <v>48</v>
      </c>
      <c r="D2612" t="s">
        <v>413</v>
      </c>
      <c r="E2612">
        <v>243</v>
      </c>
      <c r="F2612" t="s">
        <v>1604</v>
      </c>
      <c r="G2612" t="s">
        <v>1605</v>
      </c>
      <c r="H2612" t="s">
        <v>1606</v>
      </c>
      <c r="I2612">
        <v>43</v>
      </c>
      <c r="J2612">
        <v>14</v>
      </c>
      <c r="K2612">
        <v>65</v>
      </c>
      <c r="L2612">
        <v>58</v>
      </c>
      <c r="M2612">
        <v>18</v>
      </c>
      <c r="N2612">
        <v>83</v>
      </c>
      <c r="O2612">
        <v>71</v>
      </c>
      <c r="P2612">
        <v>24</v>
      </c>
      <c r="Q2612">
        <v>98</v>
      </c>
      <c r="R2612">
        <v>1200</v>
      </c>
      <c r="S2612">
        <v>0.96220241513168603</v>
      </c>
      <c r="T2612">
        <f t="shared" si="483"/>
        <v>1</v>
      </c>
      <c r="U2612">
        <f t="shared" si="484"/>
        <v>1154.6428981580232</v>
      </c>
      <c r="V2612">
        <f t="shared" si="485"/>
        <v>962.20241513168605</v>
      </c>
      <c r="W2612">
        <v>24.69</v>
      </c>
      <c r="X2612">
        <f t="shared" si="486"/>
        <v>23.756777629601331</v>
      </c>
      <c r="Y2612">
        <v>0</v>
      </c>
      <c r="Z2612">
        <v>0</v>
      </c>
      <c r="AA2612">
        <v>0</v>
      </c>
      <c r="AB2612" s="2">
        <v>0.1</v>
      </c>
      <c r="AC2612">
        <v>25</v>
      </c>
      <c r="AD2612">
        <f t="shared" si="487"/>
        <v>0.11016807219002084</v>
      </c>
      <c r="AE2612">
        <v>1630000</v>
      </c>
      <c r="AF2612">
        <v>0</v>
      </c>
      <c r="AG2612">
        <v>0</v>
      </c>
      <c r="AH2612">
        <v>37800</v>
      </c>
      <c r="AI2612">
        <v>0.246636156964535</v>
      </c>
      <c r="AJ2612">
        <v>0.25750912905425</v>
      </c>
      <c r="AK2612" s="1">
        <f t="shared" si="482"/>
        <v>6.9872377928547155E-2</v>
      </c>
      <c r="AL2612" s="1">
        <f t="shared" si="488"/>
        <v>7.1219708590485695E-2</v>
      </c>
      <c r="AM2612">
        <f t="shared" si="489"/>
        <v>7.0311662177575632E-2</v>
      </c>
      <c r="AN2612">
        <f t="shared" si="490"/>
        <v>7.1902514259705813E-2</v>
      </c>
      <c r="AO2612">
        <f t="shared" si="491"/>
        <v>6.1406944968444829E-2</v>
      </c>
      <c r="AP2612">
        <f t="shared" si="492"/>
        <v>6.005961430650629E-2</v>
      </c>
      <c r="AQ2612">
        <f t="shared" si="493"/>
        <v>30.877569647058372</v>
      </c>
    </row>
    <row r="2613" spans="1:43" x14ac:dyDescent="0.2">
      <c r="A2613">
        <v>48245</v>
      </c>
      <c r="B2613">
        <v>12</v>
      </c>
      <c r="C2613">
        <v>48</v>
      </c>
      <c r="D2613" t="s">
        <v>55</v>
      </c>
      <c r="E2613">
        <v>245</v>
      </c>
      <c r="F2613" t="s">
        <v>1604</v>
      </c>
      <c r="G2613" t="s">
        <v>1605</v>
      </c>
      <c r="H2613" t="s">
        <v>107</v>
      </c>
      <c r="I2613">
        <v>43</v>
      </c>
      <c r="J2613">
        <v>14</v>
      </c>
      <c r="K2613">
        <v>65</v>
      </c>
      <c r="L2613">
        <v>58</v>
      </c>
      <c r="M2613">
        <v>18</v>
      </c>
      <c r="N2613">
        <v>83</v>
      </c>
      <c r="O2613">
        <v>71</v>
      </c>
      <c r="P2613">
        <v>24</v>
      </c>
      <c r="Q2613">
        <v>98</v>
      </c>
      <c r="R2613">
        <v>1200</v>
      </c>
      <c r="S2613">
        <v>0.92163342925218406</v>
      </c>
      <c r="T2613">
        <f t="shared" si="483"/>
        <v>1</v>
      </c>
      <c r="U2613">
        <f t="shared" si="484"/>
        <v>1105.9601151026209</v>
      </c>
      <c r="V2613">
        <f t="shared" si="485"/>
        <v>921.6334292521841</v>
      </c>
      <c r="W2613">
        <v>24.69</v>
      </c>
      <c r="X2613">
        <f t="shared" si="486"/>
        <v>22.755129368236425</v>
      </c>
      <c r="Y2613">
        <v>0</v>
      </c>
      <c r="Z2613">
        <v>0</v>
      </c>
      <c r="AA2613">
        <v>0</v>
      </c>
      <c r="AB2613" s="2">
        <v>0.1</v>
      </c>
      <c r="AC2613">
        <v>25</v>
      </c>
      <c r="AD2613">
        <f t="shared" si="487"/>
        <v>0.11016807219002084</v>
      </c>
      <c r="AE2613">
        <v>1630000</v>
      </c>
      <c r="AF2613">
        <v>0</v>
      </c>
      <c r="AG2613">
        <v>0</v>
      </c>
      <c r="AH2613">
        <v>37800</v>
      </c>
      <c r="AI2613">
        <v>0.19044902222103399</v>
      </c>
      <c r="AJ2613">
        <v>0.200873356990875</v>
      </c>
      <c r="AK2613" s="1">
        <f t="shared" si="482"/>
        <v>8.6671297334479355E-2</v>
      </c>
      <c r="AL2613" s="1">
        <f t="shared" si="488"/>
        <v>8.8416123602137159E-2</v>
      </c>
      <c r="AM2613">
        <f t="shared" si="489"/>
        <v>8.7240181216013235E-2</v>
      </c>
      <c r="AN2613">
        <f t="shared" si="490"/>
        <v>8.9300373698284127E-2</v>
      </c>
      <c r="AO2613">
        <f t="shared" si="491"/>
        <v>7.6244146938789739E-2</v>
      </c>
      <c r="AP2613">
        <f t="shared" si="492"/>
        <v>7.4499320671131936E-2</v>
      </c>
      <c r="AQ2613">
        <f t="shared" si="493"/>
        <v>39.987210358668669</v>
      </c>
    </row>
    <row r="2614" spans="1:43" x14ac:dyDescent="0.2">
      <c r="A2614">
        <v>48247</v>
      </c>
      <c r="B2614">
        <v>1</v>
      </c>
      <c r="C2614">
        <v>48</v>
      </c>
      <c r="D2614" t="s">
        <v>1683</v>
      </c>
      <c r="E2614">
        <v>247</v>
      </c>
      <c r="F2614" t="s">
        <v>1604</v>
      </c>
      <c r="G2614" t="s">
        <v>1605</v>
      </c>
      <c r="H2614" t="s">
        <v>1606</v>
      </c>
      <c r="I2614">
        <v>43</v>
      </c>
      <c r="J2614">
        <v>14</v>
      </c>
      <c r="K2614">
        <v>65</v>
      </c>
      <c r="L2614">
        <v>58</v>
      </c>
      <c r="M2614">
        <v>18</v>
      </c>
      <c r="N2614">
        <v>83</v>
      </c>
      <c r="O2614">
        <v>71</v>
      </c>
      <c r="P2614">
        <v>24</v>
      </c>
      <c r="Q2614">
        <v>98</v>
      </c>
      <c r="R2614">
        <v>1200</v>
      </c>
      <c r="S2614">
        <v>0.92674549420674601</v>
      </c>
      <c r="T2614">
        <f t="shared" si="483"/>
        <v>1</v>
      </c>
      <c r="U2614">
        <f t="shared" si="484"/>
        <v>1112.0945930480952</v>
      </c>
      <c r="V2614">
        <f t="shared" si="485"/>
        <v>926.745494206746</v>
      </c>
      <c r="W2614">
        <v>24.69</v>
      </c>
      <c r="X2614">
        <f t="shared" si="486"/>
        <v>22.881346251964562</v>
      </c>
      <c r="Y2614">
        <v>0</v>
      </c>
      <c r="Z2614">
        <v>0</v>
      </c>
      <c r="AA2614">
        <v>0</v>
      </c>
      <c r="AB2614" s="2">
        <v>0.1</v>
      </c>
      <c r="AC2614">
        <v>25</v>
      </c>
      <c r="AD2614">
        <f t="shared" si="487"/>
        <v>0.11016807219002084</v>
      </c>
      <c r="AE2614">
        <v>1630000</v>
      </c>
      <c r="AF2614">
        <v>0</v>
      </c>
      <c r="AG2614">
        <v>0</v>
      </c>
      <c r="AH2614">
        <v>37800</v>
      </c>
      <c r="AI2614">
        <v>0.20263701054178401</v>
      </c>
      <c r="AJ2614">
        <v>0.207012645290375</v>
      </c>
      <c r="AK2614" s="1">
        <f t="shared" si="482"/>
        <v>8.1910115637277472E-2</v>
      </c>
      <c r="AL2614" s="1">
        <f t="shared" si="488"/>
        <v>8.3549996011215794E-2</v>
      </c>
      <c r="AM2614">
        <f t="shared" si="489"/>
        <v>8.2444782916002907E-2</v>
      </c>
      <c r="AN2614">
        <f t="shared" si="490"/>
        <v>8.4381061203895977E-2</v>
      </c>
      <c r="AO2614">
        <f t="shared" si="491"/>
        <v>7.2046671996329928E-2</v>
      </c>
      <c r="AP2614">
        <f t="shared" si="492"/>
        <v>7.0406791622391607E-2</v>
      </c>
      <c r="AQ2614">
        <f t="shared" si="493"/>
        <v>37.582103554498104</v>
      </c>
    </row>
    <row r="2615" spans="1:43" x14ac:dyDescent="0.2">
      <c r="A2615">
        <v>48249</v>
      </c>
      <c r="B2615">
        <v>1</v>
      </c>
      <c r="C2615">
        <v>48</v>
      </c>
      <c r="D2615" t="s">
        <v>1684</v>
      </c>
      <c r="E2615">
        <v>249</v>
      </c>
      <c r="F2615" t="s">
        <v>1604</v>
      </c>
      <c r="G2615" t="s">
        <v>1605</v>
      </c>
      <c r="H2615" t="s">
        <v>1606</v>
      </c>
      <c r="I2615">
        <v>43</v>
      </c>
      <c r="J2615">
        <v>14</v>
      </c>
      <c r="K2615">
        <v>65</v>
      </c>
      <c r="L2615">
        <v>58</v>
      </c>
      <c r="M2615">
        <v>18</v>
      </c>
      <c r="N2615">
        <v>83</v>
      </c>
      <c r="O2615">
        <v>71</v>
      </c>
      <c r="P2615">
        <v>24</v>
      </c>
      <c r="Q2615">
        <v>98</v>
      </c>
      <c r="R2615">
        <v>1200</v>
      </c>
      <c r="S2615">
        <v>0.92631427778138098</v>
      </c>
      <c r="T2615">
        <f t="shared" si="483"/>
        <v>1</v>
      </c>
      <c r="U2615">
        <f t="shared" si="484"/>
        <v>1111.5771333376572</v>
      </c>
      <c r="V2615">
        <f t="shared" si="485"/>
        <v>926.31427778138095</v>
      </c>
      <c r="W2615">
        <v>24.69</v>
      </c>
      <c r="X2615">
        <f t="shared" si="486"/>
        <v>22.870699518422299</v>
      </c>
      <c r="Y2615">
        <v>0</v>
      </c>
      <c r="Z2615">
        <v>0</v>
      </c>
      <c r="AA2615">
        <v>0</v>
      </c>
      <c r="AB2615" s="2">
        <v>0.1</v>
      </c>
      <c r="AC2615">
        <v>25</v>
      </c>
      <c r="AD2615">
        <f t="shared" si="487"/>
        <v>0.11016807219002084</v>
      </c>
      <c r="AE2615">
        <v>1630000</v>
      </c>
      <c r="AF2615">
        <v>0</v>
      </c>
      <c r="AG2615">
        <v>0</v>
      </c>
      <c r="AH2615">
        <v>37800</v>
      </c>
      <c r="AI2615">
        <v>0.194917533781025</v>
      </c>
      <c r="AJ2615">
        <v>0.19722012301700001</v>
      </c>
      <c r="AK2615" s="1">
        <f t="shared" si="482"/>
        <v>8.5114445856190005E-2</v>
      </c>
      <c r="AL2615" s="1">
        <f t="shared" si="488"/>
        <v>8.6819271739090403E-2</v>
      </c>
      <c r="AM2615">
        <f t="shared" si="489"/>
        <v>8.5670287995651656E-2</v>
      </c>
      <c r="AN2615">
        <f t="shared" si="490"/>
        <v>8.7683250278851918E-2</v>
      </c>
      <c r="AO2615">
        <f t="shared" si="491"/>
        <v>7.4865936776569317E-2</v>
      </c>
      <c r="AP2615">
        <f t="shared" si="492"/>
        <v>7.3161110893668918E-2</v>
      </c>
      <c r="AQ2615">
        <f t="shared" si="493"/>
        <v>39.070498002045895</v>
      </c>
    </row>
    <row r="2616" spans="1:43" x14ac:dyDescent="0.2">
      <c r="A2616">
        <v>48251</v>
      </c>
      <c r="B2616">
        <v>1</v>
      </c>
      <c r="C2616">
        <v>48</v>
      </c>
      <c r="D2616" t="s">
        <v>135</v>
      </c>
      <c r="E2616">
        <v>251</v>
      </c>
      <c r="F2616" t="s">
        <v>1604</v>
      </c>
      <c r="G2616" t="s">
        <v>1605</v>
      </c>
      <c r="H2616" t="s">
        <v>1606</v>
      </c>
      <c r="I2616">
        <v>43</v>
      </c>
      <c r="J2616">
        <v>14</v>
      </c>
      <c r="K2616">
        <v>65</v>
      </c>
      <c r="L2616">
        <v>58</v>
      </c>
      <c r="M2616">
        <v>18</v>
      </c>
      <c r="N2616">
        <v>83</v>
      </c>
      <c r="O2616">
        <v>71</v>
      </c>
      <c r="P2616">
        <v>24</v>
      </c>
      <c r="Q2616">
        <v>98</v>
      </c>
      <c r="R2616">
        <v>1200</v>
      </c>
      <c r="S2616">
        <v>0.94326964177583394</v>
      </c>
      <c r="T2616">
        <f t="shared" si="483"/>
        <v>1</v>
      </c>
      <c r="U2616">
        <f t="shared" si="484"/>
        <v>1131.9235701310008</v>
      </c>
      <c r="V2616">
        <f t="shared" si="485"/>
        <v>943.26964177583397</v>
      </c>
      <c r="W2616">
        <v>24.69</v>
      </c>
      <c r="X2616">
        <f t="shared" si="486"/>
        <v>23.289327455445342</v>
      </c>
      <c r="Y2616">
        <v>0</v>
      </c>
      <c r="Z2616">
        <v>0</v>
      </c>
      <c r="AA2616">
        <v>0</v>
      </c>
      <c r="AB2616" s="2">
        <v>0.1</v>
      </c>
      <c r="AC2616">
        <v>25</v>
      </c>
      <c r="AD2616">
        <f t="shared" si="487"/>
        <v>0.11016807219002084</v>
      </c>
      <c r="AE2616">
        <v>1630000</v>
      </c>
      <c r="AF2616">
        <v>0</v>
      </c>
      <c r="AG2616">
        <v>0</v>
      </c>
      <c r="AH2616">
        <v>37800</v>
      </c>
      <c r="AI2616">
        <v>0.20026697913817301</v>
      </c>
      <c r="AJ2616">
        <v>0.20341468964687501</v>
      </c>
      <c r="AK2616" s="1">
        <f t="shared" si="482"/>
        <v>8.4357234951770249E-2</v>
      </c>
      <c r="AL2616" s="1">
        <f t="shared" si="488"/>
        <v>8.6016522259398404E-2</v>
      </c>
      <c r="AM2616">
        <f t="shared" si="489"/>
        <v>8.48982296752223E-2</v>
      </c>
      <c r="AN2616">
        <f t="shared" si="490"/>
        <v>8.685742257623924E-2</v>
      </c>
      <c r="AO2616">
        <f t="shared" si="491"/>
        <v>7.4169528770251847E-2</v>
      </c>
      <c r="AP2616">
        <f t="shared" si="492"/>
        <v>7.2510241462623692E-2</v>
      </c>
      <c r="AQ2616">
        <f t="shared" si="493"/>
        <v>38.026863674320296</v>
      </c>
    </row>
    <row r="2617" spans="1:43" x14ac:dyDescent="0.2">
      <c r="A2617">
        <v>48253</v>
      </c>
      <c r="B2617">
        <v>1</v>
      </c>
      <c r="C2617">
        <v>48</v>
      </c>
      <c r="D2617" t="s">
        <v>415</v>
      </c>
      <c r="E2617">
        <v>253</v>
      </c>
      <c r="F2617" t="s">
        <v>1604</v>
      </c>
      <c r="G2617" t="s">
        <v>1605</v>
      </c>
      <c r="H2617" t="s">
        <v>1606</v>
      </c>
      <c r="I2617">
        <v>43</v>
      </c>
      <c r="J2617">
        <v>14</v>
      </c>
      <c r="K2617">
        <v>65</v>
      </c>
      <c r="L2617">
        <v>58</v>
      </c>
      <c r="M2617">
        <v>18</v>
      </c>
      <c r="N2617">
        <v>83</v>
      </c>
      <c r="O2617">
        <v>71</v>
      </c>
      <c r="P2617">
        <v>24</v>
      </c>
      <c r="Q2617">
        <v>98</v>
      </c>
      <c r="R2617">
        <v>1200</v>
      </c>
      <c r="S2617">
        <v>0.949122354388237</v>
      </c>
      <c r="T2617">
        <f t="shared" si="483"/>
        <v>1</v>
      </c>
      <c r="U2617">
        <f t="shared" si="484"/>
        <v>1138.9468252658844</v>
      </c>
      <c r="V2617">
        <f t="shared" si="485"/>
        <v>949.122354388237</v>
      </c>
      <c r="W2617">
        <v>24.69</v>
      </c>
      <c r="X2617">
        <f t="shared" si="486"/>
        <v>23.433830929845573</v>
      </c>
      <c r="Y2617">
        <v>0</v>
      </c>
      <c r="Z2617">
        <v>0</v>
      </c>
      <c r="AA2617">
        <v>0</v>
      </c>
      <c r="AB2617" s="2">
        <v>0.1</v>
      </c>
      <c r="AC2617">
        <v>25</v>
      </c>
      <c r="AD2617">
        <f t="shared" si="487"/>
        <v>0.11016807219002084</v>
      </c>
      <c r="AE2617">
        <v>1630000</v>
      </c>
      <c r="AF2617">
        <v>0</v>
      </c>
      <c r="AG2617">
        <v>0</v>
      </c>
      <c r="AH2617">
        <v>37800</v>
      </c>
      <c r="AI2617">
        <v>0.217599886884698</v>
      </c>
      <c r="AJ2617">
        <v>0.2201006729385</v>
      </c>
      <c r="AK2617" s="1">
        <f t="shared" si="482"/>
        <v>7.8119483407697435E-2</v>
      </c>
      <c r="AL2617" s="1">
        <f t="shared" si="488"/>
        <v>7.9646600270571008E-2</v>
      </c>
      <c r="AM2617">
        <f t="shared" si="489"/>
        <v>7.8617385224405825E-2</v>
      </c>
      <c r="AN2617">
        <f t="shared" si="490"/>
        <v>8.0420518716122769E-2</v>
      </c>
      <c r="AO2617">
        <f t="shared" si="491"/>
        <v>6.8675626508384366E-2</v>
      </c>
      <c r="AP2617">
        <f t="shared" si="492"/>
        <v>6.7148509645510793E-2</v>
      </c>
      <c r="AQ2617">
        <f t="shared" si="493"/>
        <v>34.997835813171044</v>
      </c>
    </row>
    <row r="2618" spans="1:43" x14ac:dyDescent="0.2">
      <c r="A2618">
        <v>48255</v>
      </c>
      <c r="B2618">
        <v>1</v>
      </c>
      <c r="C2618">
        <v>48</v>
      </c>
      <c r="D2618" t="s">
        <v>1685</v>
      </c>
      <c r="E2618">
        <v>255</v>
      </c>
      <c r="F2618" t="s">
        <v>1604</v>
      </c>
      <c r="G2618" t="s">
        <v>1605</v>
      </c>
      <c r="H2618" t="s">
        <v>1606</v>
      </c>
      <c r="I2618">
        <v>43</v>
      </c>
      <c r="J2618">
        <v>14</v>
      </c>
      <c r="K2618">
        <v>65</v>
      </c>
      <c r="L2618">
        <v>58</v>
      </c>
      <c r="M2618">
        <v>18</v>
      </c>
      <c r="N2618">
        <v>83</v>
      </c>
      <c r="O2618">
        <v>71</v>
      </c>
      <c r="P2618">
        <v>24</v>
      </c>
      <c r="Q2618">
        <v>98</v>
      </c>
      <c r="R2618">
        <v>1200</v>
      </c>
      <c r="S2618">
        <v>0.93001542157596995</v>
      </c>
      <c r="T2618">
        <f t="shared" si="483"/>
        <v>1</v>
      </c>
      <c r="U2618">
        <f t="shared" si="484"/>
        <v>1116.0185058911638</v>
      </c>
      <c r="V2618">
        <f t="shared" si="485"/>
        <v>930.01542157596998</v>
      </c>
      <c r="W2618">
        <v>24.69</v>
      </c>
      <c r="X2618">
        <f t="shared" si="486"/>
        <v>22.962080758710698</v>
      </c>
      <c r="Y2618">
        <v>0</v>
      </c>
      <c r="Z2618">
        <v>0</v>
      </c>
      <c r="AA2618">
        <v>0</v>
      </c>
      <c r="AB2618" s="2">
        <v>0.1</v>
      </c>
      <c r="AC2618">
        <v>25</v>
      </c>
      <c r="AD2618">
        <f t="shared" si="487"/>
        <v>0.11016807219002084</v>
      </c>
      <c r="AE2618">
        <v>1630000</v>
      </c>
      <c r="AF2618">
        <v>0</v>
      </c>
      <c r="AG2618">
        <v>0</v>
      </c>
      <c r="AH2618">
        <v>37800</v>
      </c>
      <c r="AI2618">
        <v>0.19335138805497501</v>
      </c>
      <c r="AJ2618">
        <v>0.19490594316625001</v>
      </c>
      <c r="AK2618" s="1">
        <f t="shared" si="482"/>
        <v>8.614670711674996E-2</v>
      </c>
      <c r="AL2618" s="1">
        <f t="shared" si="488"/>
        <v>8.7865342084741616E-2</v>
      </c>
      <c r="AM2618">
        <f t="shared" si="489"/>
        <v>8.6707051576054434E-2</v>
      </c>
      <c r="AN2618">
        <f t="shared" si="490"/>
        <v>8.8736318848364151E-2</v>
      </c>
      <c r="AO2618">
        <f t="shared" si="491"/>
        <v>7.576703802217899E-2</v>
      </c>
      <c r="AP2618">
        <f t="shared" si="492"/>
        <v>7.4048403054187334E-2</v>
      </c>
      <c r="AQ2618">
        <f t="shared" si="493"/>
        <v>39.386968931352854</v>
      </c>
    </row>
    <row r="2619" spans="1:43" x14ac:dyDescent="0.2">
      <c r="A2619">
        <v>48257</v>
      </c>
      <c r="B2619">
        <v>1</v>
      </c>
      <c r="C2619">
        <v>48</v>
      </c>
      <c r="D2619" t="s">
        <v>1686</v>
      </c>
      <c r="E2619">
        <v>257</v>
      </c>
      <c r="F2619" t="s">
        <v>1604</v>
      </c>
      <c r="G2619" t="s">
        <v>1605</v>
      </c>
      <c r="H2619" t="s">
        <v>1606</v>
      </c>
      <c r="I2619">
        <v>43</v>
      </c>
      <c r="J2619">
        <v>14</v>
      </c>
      <c r="K2619">
        <v>65</v>
      </c>
      <c r="L2619">
        <v>58</v>
      </c>
      <c r="M2619">
        <v>18</v>
      </c>
      <c r="N2619">
        <v>83</v>
      </c>
      <c r="O2619">
        <v>71</v>
      </c>
      <c r="P2619">
        <v>24</v>
      </c>
      <c r="Q2619">
        <v>98</v>
      </c>
      <c r="R2619">
        <v>1200</v>
      </c>
      <c r="S2619">
        <v>0.94164544694563901</v>
      </c>
      <c r="T2619">
        <f t="shared" si="483"/>
        <v>1</v>
      </c>
      <c r="U2619">
        <f t="shared" si="484"/>
        <v>1129.9745363347668</v>
      </c>
      <c r="V2619">
        <f t="shared" si="485"/>
        <v>941.64544694563904</v>
      </c>
      <c r="W2619">
        <v>24.69</v>
      </c>
      <c r="X2619">
        <f t="shared" si="486"/>
        <v>23.249226085087827</v>
      </c>
      <c r="Y2619">
        <v>0</v>
      </c>
      <c r="Z2619">
        <v>0</v>
      </c>
      <c r="AA2619">
        <v>0</v>
      </c>
      <c r="AB2619" s="2">
        <v>0.1</v>
      </c>
      <c r="AC2619">
        <v>25</v>
      </c>
      <c r="AD2619">
        <f t="shared" si="487"/>
        <v>0.11016807219002084</v>
      </c>
      <c r="AE2619">
        <v>1630000</v>
      </c>
      <c r="AF2619">
        <v>0</v>
      </c>
      <c r="AG2619">
        <v>0</v>
      </c>
      <c r="AH2619">
        <v>37800</v>
      </c>
      <c r="AI2619">
        <v>0.19374690690275501</v>
      </c>
      <c r="AJ2619">
        <v>0.19554767928200001</v>
      </c>
      <c r="AK2619" s="1">
        <f t="shared" si="482"/>
        <v>8.7045927784717536E-2</v>
      </c>
      <c r="AL2619" s="1">
        <f t="shared" si="488"/>
        <v>8.8761054296583833E-2</v>
      </c>
      <c r="AM2619">
        <f t="shared" si="489"/>
        <v>8.7605128345528624E-2</v>
      </c>
      <c r="AN2619">
        <f t="shared" si="490"/>
        <v>8.9630253030654819E-2</v>
      </c>
      <c r="AO2619">
        <f t="shared" si="491"/>
        <v>7.6536465139389928E-2</v>
      </c>
      <c r="AP2619">
        <f t="shared" si="492"/>
        <v>7.4821338627523631E-2</v>
      </c>
      <c r="AQ2619">
        <f t="shared" si="493"/>
        <v>39.306563577696842</v>
      </c>
    </row>
    <row r="2620" spans="1:43" x14ac:dyDescent="0.2">
      <c r="A2620">
        <v>48259</v>
      </c>
      <c r="B2620">
        <v>1</v>
      </c>
      <c r="C2620">
        <v>48</v>
      </c>
      <c r="D2620" t="s">
        <v>526</v>
      </c>
      <c r="E2620">
        <v>259</v>
      </c>
      <c r="F2620" t="s">
        <v>1604</v>
      </c>
      <c r="G2620" t="s">
        <v>1605</v>
      </c>
      <c r="H2620" t="s">
        <v>1606</v>
      </c>
      <c r="I2620">
        <v>43</v>
      </c>
      <c r="J2620">
        <v>14</v>
      </c>
      <c r="K2620">
        <v>65</v>
      </c>
      <c r="L2620">
        <v>58</v>
      </c>
      <c r="M2620">
        <v>18</v>
      </c>
      <c r="N2620">
        <v>83</v>
      </c>
      <c r="O2620">
        <v>71</v>
      </c>
      <c r="P2620">
        <v>24</v>
      </c>
      <c r="Q2620">
        <v>98</v>
      </c>
      <c r="R2620">
        <v>1200</v>
      </c>
      <c r="S2620">
        <v>0.93456112061228103</v>
      </c>
      <c r="T2620">
        <f t="shared" si="483"/>
        <v>1</v>
      </c>
      <c r="U2620">
        <f t="shared" si="484"/>
        <v>1121.4733447347373</v>
      </c>
      <c r="V2620">
        <f t="shared" si="485"/>
        <v>934.561120612281</v>
      </c>
      <c r="W2620">
        <v>24.69</v>
      </c>
      <c r="X2620">
        <f t="shared" si="486"/>
        <v>23.074314067917221</v>
      </c>
      <c r="Y2620">
        <v>0</v>
      </c>
      <c r="Z2620">
        <v>0</v>
      </c>
      <c r="AA2620">
        <v>0</v>
      </c>
      <c r="AB2620" s="2">
        <v>0.1</v>
      </c>
      <c r="AC2620">
        <v>25</v>
      </c>
      <c r="AD2620">
        <f t="shared" si="487"/>
        <v>0.11016807219002084</v>
      </c>
      <c r="AE2620">
        <v>1630000</v>
      </c>
      <c r="AF2620">
        <v>0</v>
      </c>
      <c r="AG2620">
        <v>0</v>
      </c>
      <c r="AH2620">
        <v>37800</v>
      </c>
      <c r="AI2620">
        <v>0.196115285477099</v>
      </c>
      <c r="AJ2620">
        <v>0.200015649633875</v>
      </c>
      <c r="AK2620" s="1">
        <f t="shared" si="482"/>
        <v>8.5347752835086901E-2</v>
      </c>
      <c r="AL2620" s="1">
        <f t="shared" si="488"/>
        <v>8.7042166688716935E-2</v>
      </c>
      <c r="AM2620">
        <f t="shared" si="489"/>
        <v>8.5900200232197549E-2</v>
      </c>
      <c r="AN2620">
        <f t="shared" si="490"/>
        <v>8.7900868578273172E-2</v>
      </c>
      <c r="AO2620">
        <f t="shared" si="491"/>
        <v>7.5056066471839836E-2</v>
      </c>
      <c r="AP2620">
        <f t="shared" si="492"/>
        <v>7.3361652618209802E-2</v>
      </c>
      <c r="AQ2620">
        <f t="shared" si="493"/>
        <v>38.831879400061048</v>
      </c>
    </row>
    <row r="2621" spans="1:43" x14ac:dyDescent="0.2">
      <c r="A2621">
        <v>48261</v>
      </c>
      <c r="B2621">
        <v>1</v>
      </c>
      <c r="C2621">
        <v>48</v>
      </c>
      <c r="D2621" t="s">
        <v>1687</v>
      </c>
      <c r="E2621">
        <v>261</v>
      </c>
      <c r="F2621" t="s">
        <v>1604</v>
      </c>
      <c r="G2621" t="s">
        <v>1605</v>
      </c>
      <c r="H2621" t="s">
        <v>1606</v>
      </c>
      <c r="I2621">
        <v>43</v>
      </c>
      <c r="J2621">
        <v>14</v>
      </c>
      <c r="K2621">
        <v>65</v>
      </c>
      <c r="L2621">
        <v>58</v>
      </c>
      <c r="M2621">
        <v>18</v>
      </c>
      <c r="N2621">
        <v>83</v>
      </c>
      <c r="O2621">
        <v>71</v>
      </c>
      <c r="P2621">
        <v>24</v>
      </c>
      <c r="Q2621">
        <v>98</v>
      </c>
      <c r="R2621">
        <v>1200</v>
      </c>
      <c r="S2621">
        <v>0.92788365212353796</v>
      </c>
      <c r="T2621">
        <f t="shared" si="483"/>
        <v>1</v>
      </c>
      <c r="U2621">
        <f t="shared" si="484"/>
        <v>1113.4603825482457</v>
      </c>
      <c r="V2621">
        <f t="shared" si="485"/>
        <v>927.88365212353801</v>
      </c>
      <c r="W2621">
        <v>24.69</v>
      </c>
      <c r="X2621">
        <f t="shared" si="486"/>
        <v>22.909447370930152</v>
      </c>
      <c r="Y2621">
        <v>0</v>
      </c>
      <c r="Z2621">
        <v>0</v>
      </c>
      <c r="AA2621">
        <v>0</v>
      </c>
      <c r="AB2621" s="2">
        <v>0.1</v>
      </c>
      <c r="AC2621">
        <v>25</v>
      </c>
      <c r="AD2621">
        <f t="shared" si="487"/>
        <v>0.11016807219002084</v>
      </c>
      <c r="AE2621">
        <v>1630000</v>
      </c>
      <c r="AF2621">
        <v>0</v>
      </c>
      <c r="AG2621">
        <v>0</v>
      </c>
      <c r="AH2621">
        <v>37800</v>
      </c>
      <c r="AI2621">
        <v>0.19948381794752601</v>
      </c>
      <c r="AJ2621">
        <v>0.20974840038112499</v>
      </c>
      <c r="AK2621" s="1">
        <f t="shared" si="482"/>
        <v>8.330703490839661E-2</v>
      </c>
      <c r="AL2621" s="1">
        <f t="shared" si="488"/>
        <v>8.4972836475862179E-2</v>
      </c>
      <c r="AM2621">
        <f t="shared" si="489"/>
        <v>8.3850153543833655E-2</v>
      </c>
      <c r="AN2621">
        <f t="shared" si="490"/>
        <v>8.5817038115587885E-2</v>
      </c>
      <c r="AO2621">
        <f t="shared" si="491"/>
        <v>7.3273331380369844E-2</v>
      </c>
      <c r="AP2621">
        <f t="shared" si="492"/>
        <v>7.1607529812904275E-2</v>
      </c>
      <c r="AQ2621">
        <f t="shared" si="493"/>
        <v>38.176154800478635</v>
      </c>
    </row>
    <row r="2622" spans="1:43" x14ac:dyDescent="0.2">
      <c r="A2622">
        <v>48263</v>
      </c>
      <c r="B2622">
        <v>1</v>
      </c>
      <c r="C2622">
        <v>48</v>
      </c>
      <c r="D2622" t="s">
        <v>293</v>
      </c>
      <c r="E2622">
        <v>263</v>
      </c>
      <c r="F2622" t="s">
        <v>1604</v>
      </c>
      <c r="G2622" t="s">
        <v>1605</v>
      </c>
      <c r="H2622" t="s">
        <v>1606</v>
      </c>
      <c r="I2622">
        <v>43</v>
      </c>
      <c r="J2622">
        <v>14</v>
      </c>
      <c r="K2622">
        <v>65</v>
      </c>
      <c r="L2622">
        <v>58</v>
      </c>
      <c r="M2622">
        <v>18</v>
      </c>
      <c r="N2622">
        <v>83</v>
      </c>
      <c r="O2622">
        <v>71</v>
      </c>
      <c r="P2622">
        <v>24</v>
      </c>
      <c r="Q2622">
        <v>98</v>
      </c>
      <c r="R2622">
        <v>1200</v>
      </c>
      <c r="S2622">
        <v>0.95272809267044101</v>
      </c>
      <c r="T2622">
        <f t="shared" si="483"/>
        <v>1</v>
      </c>
      <c r="U2622">
        <f t="shared" si="484"/>
        <v>1143.2737112045293</v>
      </c>
      <c r="V2622">
        <f t="shared" si="485"/>
        <v>952.72809267044101</v>
      </c>
      <c r="W2622">
        <v>24.69</v>
      </c>
      <c r="X2622">
        <f t="shared" si="486"/>
        <v>23.522856608033191</v>
      </c>
      <c r="Y2622">
        <v>0</v>
      </c>
      <c r="Z2622">
        <v>0</v>
      </c>
      <c r="AA2622">
        <v>0</v>
      </c>
      <c r="AB2622" s="2">
        <v>0.1</v>
      </c>
      <c r="AC2622">
        <v>25</v>
      </c>
      <c r="AD2622">
        <f t="shared" si="487"/>
        <v>0.11016807219002084</v>
      </c>
      <c r="AE2622">
        <v>1630000</v>
      </c>
      <c r="AF2622">
        <v>0</v>
      </c>
      <c r="AG2622">
        <v>0</v>
      </c>
      <c r="AH2622">
        <v>37800</v>
      </c>
      <c r="AI2622">
        <v>0.22343138296662801</v>
      </c>
      <c r="AJ2622">
        <v>0.226714527147375</v>
      </c>
      <c r="AK2622" s="1">
        <f t="shared" si="482"/>
        <v>7.6369618872413211E-2</v>
      </c>
      <c r="AL2622" s="1">
        <f t="shared" si="488"/>
        <v>7.7856878415852718E-2</v>
      </c>
      <c r="AM2622">
        <f t="shared" si="489"/>
        <v>7.6854525592126868E-2</v>
      </c>
      <c r="AN2622">
        <f t="shared" si="490"/>
        <v>7.861059780824084E-2</v>
      </c>
      <c r="AO2622">
        <f t="shared" si="491"/>
        <v>6.7131652795698646E-2</v>
      </c>
      <c r="AP2622">
        <f t="shared" si="492"/>
        <v>6.5644393252259139E-2</v>
      </c>
      <c r="AQ2622">
        <f t="shared" si="493"/>
        <v>34.084402168753151</v>
      </c>
    </row>
    <row r="2623" spans="1:43" x14ac:dyDescent="0.2">
      <c r="A2623">
        <v>48265</v>
      </c>
      <c r="B2623">
        <v>1</v>
      </c>
      <c r="C2623">
        <v>48</v>
      </c>
      <c r="D2623" t="s">
        <v>1688</v>
      </c>
      <c r="E2623">
        <v>265</v>
      </c>
      <c r="F2623" t="s">
        <v>1604</v>
      </c>
      <c r="G2623" t="s">
        <v>1605</v>
      </c>
      <c r="H2623" t="s">
        <v>1606</v>
      </c>
      <c r="I2623">
        <v>43</v>
      </c>
      <c r="J2623">
        <v>14</v>
      </c>
      <c r="K2623">
        <v>65</v>
      </c>
      <c r="L2623">
        <v>58</v>
      </c>
      <c r="M2623">
        <v>18</v>
      </c>
      <c r="N2623">
        <v>83</v>
      </c>
      <c r="O2623">
        <v>71</v>
      </c>
      <c r="P2623">
        <v>24</v>
      </c>
      <c r="Q2623">
        <v>98</v>
      </c>
      <c r="R2623">
        <v>1200</v>
      </c>
      <c r="S2623">
        <v>0.937341670904841</v>
      </c>
      <c r="T2623">
        <f t="shared" si="483"/>
        <v>1</v>
      </c>
      <c r="U2623">
        <f t="shared" si="484"/>
        <v>1124.8100050858093</v>
      </c>
      <c r="V2623">
        <f t="shared" si="485"/>
        <v>937.34167090484095</v>
      </c>
      <c r="W2623">
        <v>24.69</v>
      </c>
      <c r="X2623">
        <f t="shared" si="486"/>
        <v>23.142965854640526</v>
      </c>
      <c r="Y2623">
        <v>0</v>
      </c>
      <c r="Z2623">
        <v>0</v>
      </c>
      <c r="AA2623">
        <v>0</v>
      </c>
      <c r="AB2623" s="2">
        <v>0.1</v>
      </c>
      <c r="AC2623">
        <v>25</v>
      </c>
      <c r="AD2623">
        <f t="shared" si="487"/>
        <v>0.11016807219002084</v>
      </c>
      <c r="AE2623">
        <v>1630000</v>
      </c>
      <c r="AF2623">
        <v>0</v>
      </c>
      <c r="AG2623">
        <v>0</v>
      </c>
      <c r="AH2623">
        <v>37800</v>
      </c>
      <c r="AI2623">
        <v>0.20131801692569201</v>
      </c>
      <c r="AJ2623">
        <v>0.208602554419375</v>
      </c>
      <c r="AK2623" s="1">
        <f t="shared" si="482"/>
        <v>8.3389449447612965E-2</v>
      </c>
      <c r="AL2623" s="1">
        <f t="shared" si="488"/>
        <v>8.5040073975390124E-2</v>
      </c>
      <c r="AM2623">
        <f t="shared" si="489"/>
        <v>8.3927619754721766E-2</v>
      </c>
      <c r="AN2623">
        <f t="shared" si="490"/>
        <v>8.5876584133704498E-2</v>
      </c>
      <c r="AO2623">
        <f t="shared" si="491"/>
        <v>7.3328994715452178E-2</v>
      </c>
      <c r="AP2623">
        <f t="shared" si="492"/>
        <v>7.167837018767502E-2</v>
      </c>
      <c r="AQ2623">
        <f t="shared" si="493"/>
        <v>37.828333650664753</v>
      </c>
    </row>
    <row r="2624" spans="1:43" x14ac:dyDescent="0.2">
      <c r="A2624">
        <v>48267</v>
      </c>
      <c r="B2624">
        <v>1</v>
      </c>
      <c r="C2624">
        <v>48</v>
      </c>
      <c r="D2624" t="s">
        <v>1689</v>
      </c>
      <c r="E2624">
        <v>267</v>
      </c>
      <c r="F2624" t="s">
        <v>1604</v>
      </c>
      <c r="G2624" t="s">
        <v>1605</v>
      </c>
      <c r="H2624" t="s">
        <v>1606</v>
      </c>
      <c r="I2624">
        <v>43</v>
      </c>
      <c r="J2624">
        <v>14</v>
      </c>
      <c r="K2624">
        <v>65</v>
      </c>
      <c r="L2624">
        <v>58</v>
      </c>
      <c r="M2624">
        <v>18</v>
      </c>
      <c r="N2624">
        <v>83</v>
      </c>
      <c r="O2624">
        <v>71</v>
      </c>
      <c r="P2624">
        <v>24</v>
      </c>
      <c r="Q2624">
        <v>98</v>
      </c>
      <c r="R2624">
        <v>1200</v>
      </c>
      <c r="S2624">
        <v>0.94022935203143498</v>
      </c>
      <c r="T2624">
        <f t="shared" si="483"/>
        <v>1</v>
      </c>
      <c r="U2624">
        <f t="shared" si="484"/>
        <v>1128.2752224377221</v>
      </c>
      <c r="V2624">
        <f t="shared" si="485"/>
        <v>940.22935203143493</v>
      </c>
      <c r="W2624">
        <v>24.69</v>
      </c>
      <c r="X2624">
        <f t="shared" si="486"/>
        <v>23.214262701656132</v>
      </c>
      <c r="Y2624">
        <v>0</v>
      </c>
      <c r="Z2624">
        <v>0</v>
      </c>
      <c r="AA2624">
        <v>0</v>
      </c>
      <c r="AB2624" s="2">
        <v>0.1</v>
      </c>
      <c r="AC2624">
        <v>25</v>
      </c>
      <c r="AD2624">
        <f t="shared" si="487"/>
        <v>0.11016807219002084</v>
      </c>
      <c r="AE2624">
        <v>1630000</v>
      </c>
      <c r="AF2624">
        <v>0</v>
      </c>
      <c r="AG2624">
        <v>0</v>
      </c>
      <c r="AH2624">
        <v>37800</v>
      </c>
      <c r="AI2624">
        <v>0.20858173125595</v>
      </c>
      <c r="AJ2624">
        <v>0.212922459160125</v>
      </c>
      <c r="AK2624" s="1">
        <f t="shared" si="482"/>
        <v>8.0733422296647206E-2</v>
      </c>
      <c r="AL2624" s="1">
        <f t="shared" si="488"/>
        <v>8.2326564968443525E-2</v>
      </c>
      <c r="AM2624">
        <f t="shared" si="489"/>
        <v>8.1252851195540016E-2</v>
      </c>
      <c r="AN2624">
        <f t="shared" si="490"/>
        <v>8.3133944239849586E-2</v>
      </c>
      <c r="AO2624">
        <f t="shared" si="491"/>
        <v>7.0988493861066287E-2</v>
      </c>
      <c r="AP2624">
        <f t="shared" si="492"/>
        <v>6.9395351189269969E-2</v>
      </c>
      <c r="AQ2624">
        <f t="shared" si="493"/>
        <v>36.5109881306444</v>
      </c>
    </row>
    <row r="2625" spans="1:43" x14ac:dyDescent="0.2">
      <c r="A2625">
        <v>48269</v>
      </c>
      <c r="B2625">
        <v>1</v>
      </c>
      <c r="C2625">
        <v>48</v>
      </c>
      <c r="D2625" t="s">
        <v>1690</v>
      </c>
      <c r="E2625">
        <v>269</v>
      </c>
      <c r="F2625" t="s">
        <v>1604</v>
      </c>
      <c r="G2625" t="s">
        <v>1605</v>
      </c>
      <c r="H2625" t="s">
        <v>1606</v>
      </c>
      <c r="I2625">
        <v>43</v>
      </c>
      <c r="J2625">
        <v>14</v>
      </c>
      <c r="K2625">
        <v>65</v>
      </c>
      <c r="L2625">
        <v>58</v>
      </c>
      <c r="M2625">
        <v>18</v>
      </c>
      <c r="N2625">
        <v>83</v>
      </c>
      <c r="O2625">
        <v>71</v>
      </c>
      <c r="P2625">
        <v>24</v>
      </c>
      <c r="Q2625">
        <v>98</v>
      </c>
      <c r="R2625">
        <v>1200</v>
      </c>
      <c r="S2625">
        <v>0.95334393084049196</v>
      </c>
      <c r="T2625">
        <f t="shared" si="483"/>
        <v>1</v>
      </c>
      <c r="U2625">
        <f t="shared" si="484"/>
        <v>1144.0127170085902</v>
      </c>
      <c r="V2625">
        <f t="shared" si="485"/>
        <v>953.34393084049191</v>
      </c>
      <c r="W2625">
        <v>24.69</v>
      </c>
      <c r="X2625">
        <f t="shared" si="486"/>
        <v>23.538061652451749</v>
      </c>
      <c r="Y2625">
        <v>0</v>
      </c>
      <c r="Z2625">
        <v>0</v>
      </c>
      <c r="AA2625">
        <v>0</v>
      </c>
      <c r="AB2625" s="2">
        <v>0.1</v>
      </c>
      <c r="AC2625">
        <v>25</v>
      </c>
      <c r="AD2625">
        <f t="shared" si="487"/>
        <v>0.11016807219002084</v>
      </c>
      <c r="AE2625">
        <v>1630000</v>
      </c>
      <c r="AF2625">
        <v>0</v>
      </c>
      <c r="AG2625">
        <v>0</v>
      </c>
      <c r="AH2625">
        <v>37800</v>
      </c>
      <c r="AI2625">
        <v>0.22000390280898</v>
      </c>
      <c r="AJ2625">
        <v>0.2231140791905</v>
      </c>
      <c r="AK2625" s="1">
        <f t="shared" si="482"/>
        <v>7.760952879021521E-2</v>
      </c>
      <c r="AL2625" s="1">
        <f t="shared" si="488"/>
        <v>7.911995861613301E-2</v>
      </c>
      <c r="AM2625">
        <f t="shared" si="489"/>
        <v>7.8101989958458684E-2</v>
      </c>
      <c r="AN2625">
        <f t="shared" si="490"/>
        <v>7.9885420337765578E-2</v>
      </c>
      <c r="AO2625">
        <f t="shared" si="491"/>
        <v>6.8220602054729768E-2</v>
      </c>
      <c r="AP2625">
        <f t="shared" si="492"/>
        <v>6.6710172228811968E-2</v>
      </c>
      <c r="AQ2625">
        <f t="shared" si="493"/>
        <v>34.615409167388663</v>
      </c>
    </row>
    <row r="2626" spans="1:43" x14ac:dyDescent="0.2">
      <c r="A2626">
        <v>48271</v>
      </c>
      <c r="B2626">
        <v>1</v>
      </c>
      <c r="C2626">
        <v>48</v>
      </c>
      <c r="D2626" t="s">
        <v>1691</v>
      </c>
      <c r="E2626">
        <v>271</v>
      </c>
      <c r="F2626" t="s">
        <v>1604</v>
      </c>
      <c r="G2626" t="s">
        <v>1605</v>
      </c>
      <c r="H2626" t="s">
        <v>1606</v>
      </c>
      <c r="I2626">
        <v>43</v>
      </c>
      <c r="J2626">
        <v>14</v>
      </c>
      <c r="K2626">
        <v>65</v>
      </c>
      <c r="L2626">
        <v>58</v>
      </c>
      <c r="M2626">
        <v>18</v>
      </c>
      <c r="N2626">
        <v>83</v>
      </c>
      <c r="O2626">
        <v>71</v>
      </c>
      <c r="P2626">
        <v>24</v>
      </c>
      <c r="Q2626">
        <v>98</v>
      </c>
      <c r="R2626">
        <v>1200</v>
      </c>
      <c r="S2626">
        <v>0.93837479237587196</v>
      </c>
      <c r="T2626">
        <f t="shared" si="483"/>
        <v>1</v>
      </c>
      <c r="U2626">
        <f t="shared" si="484"/>
        <v>1126.0497508510464</v>
      </c>
      <c r="V2626">
        <f t="shared" si="485"/>
        <v>938.37479237587195</v>
      </c>
      <c r="W2626">
        <v>24.69</v>
      </c>
      <c r="X2626">
        <f t="shared" si="486"/>
        <v>23.168473623760281</v>
      </c>
      <c r="Y2626">
        <v>0</v>
      </c>
      <c r="Z2626">
        <v>0</v>
      </c>
      <c r="AA2626">
        <v>0</v>
      </c>
      <c r="AB2626" s="2">
        <v>0.1</v>
      </c>
      <c r="AC2626">
        <v>25</v>
      </c>
      <c r="AD2626">
        <f t="shared" si="487"/>
        <v>0.11016807219002084</v>
      </c>
      <c r="AE2626">
        <v>1630000</v>
      </c>
      <c r="AF2626">
        <v>0</v>
      </c>
      <c r="AG2626">
        <v>0</v>
      </c>
      <c r="AH2626">
        <v>37800</v>
      </c>
      <c r="AI2626">
        <v>0.19744576635421299</v>
      </c>
      <c r="AJ2626">
        <v>0.201649400944</v>
      </c>
      <c r="AK2626" s="1">
        <f t="shared" ref="AK2626:AK2689" si="494">((U2626*AD2626+X2626)/(8760*AI2626))+Z2626*AA2626/1000000+Y2626/1000</f>
        <v>8.5118572666335768E-2</v>
      </c>
      <c r="AL2626" s="1">
        <f t="shared" si="488"/>
        <v>8.6801568775884477E-2</v>
      </c>
      <c r="AM2626">
        <f t="shared" si="489"/>
        <v>8.5667297417420421E-2</v>
      </c>
      <c r="AN2626">
        <f t="shared" si="490"/>
        <v>8.7654484335025581E-2</v>
      </c>
      <c r="AO2626">
        <f t="shared" si="491"/>
        <v>7.4847654250828469E-2</v>
      </c>
      <c r="AP2626">
        <f t="shared" si="492"/>
        <v>7.3164658141279759E-2</v>
      </c>
      <c r="AQ2626">
        <f t="shared" si="493"/>
        <v>38.570212239917979</v>
      </c>
    </row>
    <row r="2627" spans="1:43" x14ac:dyDescent="0.2">
      <c r="A2627">
        <v>48273</v>
      </c>
      <c r="B2627">
        <v>1</v>
      </c>
      <c r="C2627">
        <v>48</v>
      </c>
      <c r="D2627" t="s">
        <v>1692</v>
      </c>
      <c r="E2627">
        <v>273</v>
      </c>
      <c r="F2627" t="s">
        <v>1604</v>
      </c>
      <c r="G2627" t="s">
        <v>1605</v>
      </c>
      <c r="H2627" t="s">
        <v>1606</v>
      </c>
      <c r="I2627">
        <v>43</v>
      </c>
      <c r="J2627">
        <v>14</v>
      </c>
      <c r="K2627">
        <v>65</v>
      </c>
      <c r="L2627">
        <v>58</v>
      </c>
      <c r="M2627">
        <v>18</v>
      </c>
      <c r="N2627">
        <v>83</v>
      </c>
      <c r="O2627">
        <v>71</v>
      </c>
      <c r="P2627">
        <v>24</v>
      </c>
      <c r="Q2627">
        <v>98</v>
      </c>
      <c r="R2627">
        <v>1200</v>
      </c>
      <c r="S2627">
        <v>0.92900985479354903</v>
      </c>
      <c r="T2627">
        <f t="shared" ref="T2627:T2690" si="495">IF(S2627="NA",0,1)</f>
        <v>1</v>
      </c>
      <c r="U2627">
        <f t="shared" ref="U2627:U2690" si="496">R2627*IF(S2627="NA",0,S2627)</f>
        <v>1114.8118257522588</v>
      </c>
      <c r="V2627">
        <f t="shared" ref="V2627:V2690" si="497">1000*S2627</f>
        <v>929.00985479354904</v>
      </c>
      <c r="W2627">
        <v>24.69</v>
      </c>
      <c r="X2627">
        <f t="shared" ref="X2627:X2690" si="498">W2627*S2627</f>
        <v>22.937253314852725</v>
      </c>
      <c r="Y2627">
        <v>0</v>
      </c>
      <c r="Z2627">
        <v>0</v>
      </c>
      <c r="AA2627">
        <v>0</v>
      </c>
      <c r="AB2627" s="2">
        <v>0.1</v>
      </c>
      <c r="AC2627">
        <v>25</v>
      </c>
      <c r="AD2627">
        <f t="shared" ref="AD2627:AD2690" si="499">(AB2627*(1+AB2627)^AC2627)/((1+AB2627)^AC2627-1)</f>
        <v>0.11016807219002084</v>
      </c>
      <c r="AE2627">
        <v>1630000</v>
      </c>
      <c r="AF2627">
        <v>0</v>
      </c>
      <c r="AG2627">
        <v>0</v>
      </c>
      <c r="AH2627">
        <v>37800</v>
      </c>
      <c r="AI2627">
        <v>0.198961733756676</v>
      </c>
      <c r="AJ2627">
        <v>0.20885559388375</v>
      </c>
      <c r="AK2627" s="1">
        <f t="shared" si="494"/>
        <v>8.36270139599819E-2</v>
      </c>
      <c r="AL2627" s="1">
        <f t="shared" ref="AL2627:AL2690" si="500">((U2627*AD2627+X2627)/(8760*AI2627))+Z2627*AA2627/1000000+Y2627/1000 + (AE2627*I2627)/(1000000*8760*AI2627*AC2627) + ((AF2627+AG2627)*L2627)/(1000000) + (AH2627*O2627)/(1000000*8760*AI2627*AC2627)</f>
        <v>8.5297186662776081E-2</v>
      </c>
      <c r="AM2627">
        <f t="shared" ref="AM2627:AM2690" si="501">((U2627*AD2627+X2627)/(8760*AI2627))+Z2627*AA2627/1000000+Y2627/1000 + (AE2627*J2627)/(1000000*8760*AI2627*AC2627) + ((AF2627+AG2627)*M2627)/(1000000) + (AH2627*P2627)/(1000000*8760*AI2627*AC2627)</f>
        <v>8.4171557762198326E-2</v>
      </c>
      <c r="AN2627">
        <f t="shared" ref="AN2627:AN2690" si="502">((U2627*AD2627+X2627)/(8760*AI2627))+Z2627*AA2627/1000000+Y2627/1000 + (AE2627*K2627)/(1000000*8760*AI2627*AC2627) + ((AF2627+AG2627)*N2627)/(1000000) + (AH2627*Q2627)/(1000000*8760*AI2627*AC2627)</f>
        <v>8.6143603524100776E-2</v>
      </c>
      <c r="AO2627">
        <f t="shared" ref="AO2627:AO2690" si="503">((V2627*AD2627+X2627)/(8760*AI2627))+Z2627*AA2627/1000000+Y2627/1000 + (AE2627*I2627)/(1000000*8760*AI2627*AC2627) + ((AF2627+AG2627)*L2627)/(1000000) + (AH2627*O2627)/(1000000*8760*AI2627*AC2627)</f>
        <v>7.3552744227374955E-2</v>
      </c>
      <c r="AP2627">
        <f t="shared" ref="AP2627:AP2690" si="504">((V2627*AD2627+X2627)/(8760*AI2627))+Z2627*AA2627/1000000+Y2627/1000</f>
        <v>7.1882571524580774E-2</v>
      </c>
      <c r="AQ2627">
        <f t="shared" ref="AQ2627:AQ2690" si="505">(AE2627)/(AC2627*8760*AI2627) + ((AF2627+AG2627)) + (AH2627)/(AC2627*8760*AI2627)</f>
        <v>38.276330681098706</v>
      </c>
    </row>
    <row r="2628" spans="1:43" x14ac:dyDescent="0.2">
      <c r="A2628">
        <v>48275</v>
      </c>
      <c r="B2628">
        <v>1</v>
      </c>
      <c r="C2628">
        <v>48</v>
      </c>
      <c r="D2628" t="s">
        <v>527</v>
      </c>
      <c r="E2628">
        <v>275</v>
      </c>
      <c r="F2628" t="s">
        <v>1604</v>
      </c>
      <c r="G2628" t="s">
        <v>1605</v>
      </c>
      <c r="H2628" t="s">
        <v>1606</v>
      </c>
      <c r="I2628">
        <v>43</v>
      </c>
      <c r="J2628">
        <v>14</v>
      </c>
      <c r="K2628">
        <v>65</v>
      </c>
      <c r="L2628">
        <v>58</v>
      </c>
      <c r="M2628">
        <v>18</v>
      </c>
      <c r="N2628">
        <v>83</v>
      </c>
      <c r="O2628">
        <v>71</v>
      </c>
      <c r="P2628">
        <v>24</v>
      </c>
      <c r="Q2628">
        <v>98</v>
      </c>
      <c r="R2628">
        <v>1200</v>
      </c>
      <c r="S2628">
        <v>0.95251087546348601</v>
      </c>
      <c r="T2628">
        <f t="shared" si="495"/>
        <v>1</v>
      </c>
      <c r="U2628">
        <f t="shared" si="496"/>
        <v>1143.0130505561833</v>
      </c>
      <c r="V2628">
        <f t="shared" si="497"/>
        <v>952.51087546348606</v>
      </c>
      <c r="W2628">
        <v>24.69</v>
      </c>
      <c r="X2628">
        <f t="shared" si="498"/>
        <v>23.517493515193472</v>
      </c>
      <c r="Y2628">
        <v>0</v>
      </c>
      <c r="Z2628">
        <v>0</v>
      </c>
      <c r="AA2628">
        <v>0</v>
      </c>
      <c r="AB2628" s="2">
        <v>0.1</v>
      </c>
      <c r="AC2628">
        <v>25</v>
      </c>
      <c r="AD2628">
        <f t="shared" si="499"/>
        <v>0.11016807219002084</v>
      </c>
      <c r="AE2628">
        <v>1630000</v>
      </c>
      <c r="AF2628">
        <v>0</v>
      </c>
      <c r="AG2628">
        <v>0</v>
      </c>
      <c r="AH2628">
        <v>37800</v>
      </c>
      <c r="AI2628">
        <v>0.21673570485820401</v>
      </c>
      <c r="AJ2628">
        <v>0.21930447128362501</v>
      </c>
      <c r="AK2628" s="1">
        <f t="shared" si="494"/>
        <v>7.8710977548133332E-2</v>
      </c>
      <c r="AL2628" s="1">
        <f t="shared" si="500"/>
        <v>8.0244183425948468E-2</v>
      </c>
      <c r="AM2628">
        <f t="shared" si="501"/>
        <v>7.9210864629804131E-2</v>
      </c>
      <c r="AN2628">
        <f t="shared" si="502"/>
        <v>8.1021187687060972E-2</v>
      </c>
      <c r="AO2628">
        <f t="shared" si="503"/>
        <v>6.9190141184400006E-2</v>
      </c>
      <c r="AP2628">
        <f t="shared" si="504"/>
        <v>6.765693530658487E-2</v>
      </c>
      <c r="AQ2628">
        <f t="shared" si="505"/>
        <v>35.137381351806297</v>
      </c>
    </row>
    <row r="2629" spans="1:43" x14ac:dyDescent="0.2">
      <c r="A2629">
        <v>48277</v>
      </c>
      <c r="B2629">
        <v>1</v>
      </c>
      <c r="C2629">
        <v>48</v>
      </c>
      <c r="D2629" t="s">
        <v>56</v>
      </c>
      <c r="E2629">
        <v>277</v>
      </c>
      <c r="F2629" t="s">
        <v>1604</v>
      </c>
      <c r="G2629" t="s">
        <v>1605</v>
      </c>
      <c r="H2629" t="s">
        <v>1606</v>
      </c>
      <c r="I2629">
        <v>43</v>
      </c>
      <c r="J2629">
        <v>14</v>
      </c>
      <c r="K2629">
        <v>65</v>
      </c>
      <c r="L2629">
        <v>58</v>
      </c>
      <c r="M2629">
        <v>18</v>
      </c>
      <c r="N2629">
        <v>83</v>
      </c>
      <c r="O2629">
        <v>71</v>
      </c>
      <c r="P2629">
        <v>24</v>
      </c>
      <c r="Q2629">
        <v>98</v>
      </c>
      <c r="R2629">
        <v>1200</v>
      </c>
      <c r="S2629">
        <v>0.94599309952362698</v>
      </c>
      <c r="T2629">
        <f t="shared" si="495"/>
        <v>1</v>
      </c>
      <c r="U2629">
        <f t="shared" si="496"/>
        <v>1135.1917194283524</v>
      </c>
      <c r="V2629">
        <f t="shared" si="497"/>
        <v>945.99309952362694</v>
      </c>
      <c r="W2629">
        <v>24.69</v>
      </c>
      <c r="X2629">
        <f t="shared" si="498"/>
        <v>23.356569627238351</v>
      </c>
      <c r="Y2629">
        <v>0</v>
      </c>
      <c r="Z2629">
        <v>0</v>
      </c>
      <c r="AA2629">
        <v>0</v>
      </c>
      <c r="AB2629" s="2">
        <v>0.1</v>
      </c>
      <c r="AC2629">
        <v>25</v>
      </c>
      <c r="AD2629">
        <f t="shared" si="499"/>
        <v>0.11016807219002084</v>
      </c>
      <c r="AE2629">
        <v>1630000</v>
      </c>
      <c r="AF2629">
        <v>0</v>
      </c>
      <c r="AG2629">
        <v>0</v>
      </c>
      <c r="AH2629">
        <v>37800</v>
      </c>
      <c r="AI2629">
        <v>0.19186970158216901</v>
      </c>
      <c r="AJ2629">
        <v>0.19380811425637501</v>
      </c>
      <c r="AK2629" s="1">
        <f t="shared" si="494"/>
        <v>8.8303393541161554E-2</v>
      </c>
      <c r="AL2629" s="1">
        <f t="shared" si="500"/>
        <v>9.0035300423180101E-2</v>
      </c>
      <c r="AM2629">
        <f t="shared" si="501"/>
        <v>8.8868065180831748E-2</v>
      </c>
      <c r="AN2629">
        <f t="shared" si="502"/>
        <v>9.091300318094421E-2</v>
      </c>
      <c r="AO2629">
        <f t="shared" si="503"/>
        <v>7.7634114811183763E-2</v>
      </c>
      <c r="AP2629">
        <f t="shared" si="504"/>
        <v>7.5902207929165216E-2</v>
      </c>
      <c r="AQ2629">
        <f t="shared" si="505"/>
        <v>39.691129195267294</v>
      </c>
    </row>
    <row r="2630" spans="1:43" x14ac:dyDescent="0.2">
      <c r="A2630">
        <v>48279</v>
      </c>
      <c r="B2630">
        <v>18</v>
      </c>
      <c r="C2630">
        <v>48</v>
      </c>
      <c r="D2630" t="s">
        <v>1693</v>
      </c>
      <c r="E2630">
        <v>279</v>
      </c>
      <c r="F2630" t="s">
        <v>1604</v>
      </c>
      <c r="G2630" t="s">
        <v>1605</v>
      </c>
      <c r="H2630" t="s">
        <v>111</v>
      </c>
      <c r="I2630">
        <v>43</v>
      </c>
      <c r="J2630">
        <v>14</v>
      </c>
      <c r="K2630">
        <v>65</v>
      </c>
      <c r="L2630">
        <v>58</v>
      </c>
      <c r="M2630">
        <v>18</v>
      </c>
      <c r="N2630">
        <v>83</v>
      </c>
      <c r="O2630">
        <v>71</v>
      </c>
      <c r="P2630">
        <v>24</v>
      </c>
      <c r="Q2630">
        <v>98</v>
      </c>
      <c r="R2630">
        <v>1200</v>
      </c>
      <c r="S2630">
        <v>0.96106383562088005</v>
      </c>
      <c r="T2630">
        <f t="shared" si="495"/>
        <v>1</v>
      </c>
      <c r="U2630">
        <f t="shared" si="496"/>
        <v>1153.2766027450562</v>
      </c>
      <c r="V2630">
        <f t="shared" si="497"/>
        <v>961.06383562088001</v>
      </c>
      <c r="W2630">
        <v>24.69</v>
      </c>
      <c r="X2630">
        <f t="shared" si="498"/>
        <v>23.728666101479529</v>
      </c>
      <c r="Y2630">
        <v>0</v>
      </c>
      <c r="Z2630">
        <v>0</v>
      </c>
      <c r="AA2630">
        <v>0</v>
      </c>
      <c r="AB2630" s="2">
        <v>0.1</v>
      </c>
      <c r="AC2630">
        <v>25</v>
      </c>
      <c r="AD2630">
        <f t="shared" si="499"/>
        <v>0.11016807219002084</v>
      </c>
      <c r="AE2630">
        <v>1630000</v>
      </c>
      <c r="AF2630">
        <v>0</v>
      </c>
      <c r="AG2630">
        <v>0</v>
      </c>
      <c r="AH2630">
        <v>37800</v>
      </c>
      <c r="AI2630">
        <v>0.23606325431654901</v>
      </c>
      <c r="AJ2630">
        <v>0.23915121896149999</v>
      </c>
      <c r="AK2630" s="1">
        <f t="shared" si="494"/>
        <v>7.2915468567128855E-2</v>
      </c>
      <c r="AL2630" s="1">
        <f t="shared" si="500"/>
        <v>7.4323144054714088E-2</v>
      </c>
      <c r="AM2630">
        <f t="shared" si="501"/>
        <v>7.3374427668193146E-2</v>
      </c>
      <c r="AN2630">
        <f t="shared" si="502"/>
        <v>7.5036531518161587E-2</v>
      </c>
      <c r="AO2630">
        <f t="shared" si="503"/>
        <v>6.4083013710627704E-2</v>
      </c>
      <c r="AP2630">
        <f t="shared" si="504"/>
        <v>6.267533822304247E-2</v>
      </c>
      <c r="AQ2630">
        <f t="shared" si="505"/>
        <v>32.260527527690577</v>
      </c>
    </row>
    <row r="2631" spans="1:43" x14ac:dyDescent="0.2">
      <c r="A2631">
        <v>48281</v>
      </c>
      <c r="B2631">
        <v>1</v>
      </c>
      <c r="C2631">
        <v>48</v>
      </c>
      <c r="D2631" t="s">
        <v>1694</v>
      </c>
      <c r="E2631">
        <v>281</v>
      </c>
      <c r="F2631" t="s">
        <v>1604</v>
      </c>
      <c r="G2631" t="s">
        <v>1605</v>
      </c>
      <c r="H2631" t="s">
        <v>1606</v>
      </c>
      <c r="I2631">
        <v>43</v>
      </c>
      <c r="J2631">
        <v>14</v>
      </c>
      <c r="K2631">
        <v>65</v>
      </c>
      <c r="L2631">
        <v>58</v>
      </c>
      <c r="M2631">
        <v>18</v>
      </c>
      <c r="N2631">
        <v>83</v>
      </c>
      <c r="O2631">
        <v>71</v>
      </c>
      <c r="P2631">
        <v>24</v>
      </c>
      <c r="Q2631">
        <v>98</v>
      </c>
      <c r="R2631">
        <v>1200</v>
      </c>
      <c r="S2631">
        <v>0.93979554427297496</v>
      </c>
      <c r="T2631">
        <f t="shared" si="495"/>
        <v>1</v>
      </c>
      <c r="U2631">
        <f t="shared" si="496"/>
        <v>1127.75465312757</v>
      </c>
      <c r="V2631">
        <f t="shared" si="497"/>
        <v>939.79554427297501</v>
      </c>
      <c r="W2631">
        <v>24.69</v>
      </c>
      <c r="X2631">
        <f t="shared" si="498"/>
        <v>23.203551988099754</v>
      </c>
      <c r="Y2631">
        <v>0</v>
      </c>
      <c r="Z2631">
        <v>0</v>
      </c>
      <c r="AA2631">
        <v>0</v>
      </c>
      <c r="AB2631" s="2">
        <v>0.1</v>
      </c>
      <c r="AC2631">
        <v>25</v>
      </c>
      <c r="AD2631">
        <f t="shared" si="499"/>
        <v>0.11016807219002084</v>
      </c>
      <c r="AE2631">
        <v>1630000</v>
      </c>
      <c r="AF2631">
        <v>0</v>
      </c>
      <c r="AG2631">
        <v>0</v>
      </c>
      <c r="AH2631">
        <v>37800</v>
      </c>
      <c r="AI2631">
        <v>0.20373516326969701</v>
      </c>
      <c r="AJ2631">
        <v>0.207455679152</v>
      </c>
      <c r="AK2631" s="1">
        <f t="shared" si="494"/>
        <v>8.2615819584011554E-2</v>
      </c>
      <c r="AL2631" s="1">
        <f t="shared" si="500"/>
        <v>8.4246860840159948E-2</v>
      </c>
      <c r="AM2631">
        <f t="shared" si="501"/>
        <v>8.3147604953098836E-2</v>
      </c>
      <c r="AN2631">
        <f t="shared" si="502"/>
        <v>8.5073446509061484E-2</v>
      </c>
      <c r="AO2631">
        <f t="shared" si="503"/>
        <v>7.2644428905639158E-2</v>
      </c>
      <c r="AP2631">
        <f t="shared" si="504"/>
        <v>7.1013387649490764E-2</v>
      </c>
      <c r="AQ2631">
        <f t="shared" si="505"/>
        <v>37.379532290526122</v>
      </c>
    </row>
    <row r="2632" spans="1:43" x14ac:dyDescent="0.2">
      <c r="A2632">
        <v>48283</v>
      </c>
      <c r="B2632">
        <v>1</v>
      </c>
      <c r="C2632">
        <v>48</v>
      </c>
      <c r="D2632" t="s">
        <v>528</v>
      </c>
      <c r="E2632">
        <v>283</v>
      </c>
      <c r="F2632" t="s">
        <v>1604</v>
      </c>
      <c r="G2632" t="s">
        <v>1605</v>
      </c>
      <c r="H2632" t="s">
        <v>1606</v>
      </c>
      <c r="I2632">
        <v>43</v>
      </c>
      <c r="J2632">
        <v>14</v>
      </c>
      <c r="K2632">
        <v>65</v>
      </c>
      <c r="L2632">
        <v>58</v>
      </c>
      <c r="M2632">
        <v>18</v>
      </c>
      <c r="N2632">
        <v>83</v>
      </c>
      <c r="O2632">
        <v>71</v>
      </c>
      <c r="P2632">
        <v>24</v>
      </c>
      <c r="Q2632">
        <v>98</v>
      </c>
      <c r="R2632">
        <v>1200</v>
      </c>
      <c r="S2632">
        <v>0.93088522824374098</v>
      </c>
      <c r="T2632">
        <f t="shared" si="495"/>
        <v>1</v>
      </c>
      <c r="U2632">
        <f t="shared" si="496"/>
        <v>1117.0622738924892</v>
      </c>
      <c r="V2632">
        <f t="shared" si="497"/>
        <v>930.88522824374093</v>
      </c>
      <c r="W2632">
        <v>24.69</v>
      </c>
      <c r="X2632">
        <f t="shared" si="498"/>
        <v>22.983556285337965</v>
      </c>
      <c r="Y2632">
        <v>0</v>
      </c>
      <c r="Z2632">
        <v>0</v>
      </c>
      <c r="AA2632">
        <v>0</v>
      </c>
      <c r="AB2632" s="2">
        <v>0.1</v>
      </c>
      <c r="AC2632">
        <v>25</v>
      </c>
      <c r="AD2632">
        <f t="shared" si="499"/>
        <v>0.11016807219002084</v>
      </c>
      <c r="AE2632">
        <v>1630000</v>
      </c>
      <c r="AF2632">
        <v>0</v>
      </c>
      <c r="AG2632">
        <v>0</v>
      </c>
      <c r="AH2632">
        <v>37800</v>
      </c>
      <c r="AI2632">
        <v>0.198657897144631</v>
      </c>
      <c r="AJ2632">
        <v>0.20187981008087499</v>
      </c>
      <c r="AK2632" s="1">
        <f t="shared" si="494"/>
        <v>8.3923991359237657E-2</v>
      </c>
      <c r="AL2632" s="1">
        <f t="shared" si="500"/>
        <v>8.559671850171352E-2</v>
      </c>
      <c r="AM2632">
        <f t="shared" si="501"/>
        <v>8.4469368012029644E-2</v>
      </c>
      <c r="AN2632">
        <f t="shared" si="502"/>
        <v>8.6444429912287055E-2</v>
      </c>
      <c r="AO2632">
        <f t="shared" si="503"/>
        <v>7.3810569041213483E-2</v>
      </c>
      <c r="AP2632">
        <f t="shared" si="504"/>
        <v>7.213784189873762E-2</v>
      </c>
      <c r="AQ2632">
        <f t="shared" si="505"/>
        <v>38.334872278502175</v>
      </c>
    </row>
    <row r="2633" spans="1:43" x14ac:dyDescent="0.2">
      <c r="A2633">
        <v>48285</v>
      </c>
      <c r="B2633">
        <v>1</v>
      </c>
      <c r="C2633">
        <v>48</v>
      </c>
      <c r="D2633" t="s">
        <v>1695</v>
      </c>
      <c r="E2633">
        <v>285</v>
      </c>
      <c r="F2633" t="s">
        <v>1604</v>
      </c>
      <c r="G2633" t="s">
        <v>1605</v>
      </c>
      <c r="H2633" t="s">
        <v>1606</v>
      </c>
      <c r="I2633">
        <v>43</v>
      </c>
      <c r="J2633">
        <v>14</v>
      </c>
      <c r="K2633">
        <v>65</v>
      </c>
      <c r="L2633">
        <v>58</v>
      </c>
      <c r="M2633">
        <v>18</v>
      </c>
      <c r="N2633">
        <v>83</v>
      </c>
      <c r="O2633">
        <v>71</v>
      </c>
      <c r="P2633">
        <v>24</v>
      </c>
      <c r="Q2633">
        <v>98</v>
      </c>
      <c r="R2633">
        <v>1200</v>
      </c>
      <c r="S2633">
        <v>0.92785747562136001</v>
      </c>
      <c r="T2633">
        <f t="shared" si="495"/>
        <v>1</v>
      </c>
      <c r="U2633">
        <f t="shared" si="496"/>
        <v>1113.4289707456321</v>
      </c>
      <c r="V2633">
        <f t="shared" si="497"/>
        <v>927.85747562135998</v>
      </c>
      <c r="W2633">
        <v>24.69</v>
      </c>
      <c r="X2633">
        <f t="shared" si="498"/>
        <v>22.908801073091379</v>
      </c>
      <c r="Y2633">
        <v>0</v>
      </c>
      <c r="Z2633">
        <v>0</v>
      </c>
      <c r="AA2633">
        <v>0</v>
      </c>
      <c r="AB2633" s="2">
        <v>0.1</v>
      </c>
      <c r="AC2633">
        <v>25</v>
      </c>
      <c r="AD2633">
        <f t="shared" si="499"/>
        <v>0.11016807219002084</v>
      </c>
      <c r="AE2633">
        <v>1630000</v>
      </c>
      <c r="AF2633">
        <v>0</v>
      </c>
      <c r="AG2633">
        <v>0</v>
      </c>
      <c r="AH2633">
        <v>37800</v>
      </c>
      <c r="AI2633">
        <v>0.19034755866740999</v>
      </c>
      <c r="AJ2633">
        <v>0.1934585488485</v>
      </c>
      <c r="AK2633" s="1">
        <f t="shared" si="494"/>
        <v>8.7303124244624872E-2</v>
      </c>
      <c r="AL2633" s="1">
        <f t="shared" si="500"/>
        <v>8.9048880580810008E-2</v>
      </c>
      <c r="AM2633">
        <f t="shared" si="501"/>
        <v>8.7872311366087988E-2</v>
      </c>
      <c r="AN2633">
        <f t="shared" si="502"/>
        <v>8.9933602020838027E-2</v>
      </c>
      <c r="AO2633">
        <f t="shared" si="503"/>
        <v>7.6788171169227759E-2</v>
      </c>
      <c r="AP2633">
        <f t="shared" si="504"/>
        <v>7.5042414833042623E-2</v>
      </c>
      <c r="AQ2633">
        <f t="shared" si="505"/>
        <v>40.008525286429794</v>
      </c>
    </row>
    <row r="2634" spans="1:43" x14ac:dyDescent="0.2">
      <c r="A2634">
        <v>48287</v>
      </c>
      <c r="B2634">
        <v>12</v>
      </c>
      <c r="C2634">
        <v>48</v>
      </c>
      <c r="D2634" t="s">
        <v>59</v>
      </c>
      <c r="E2634">
        <v>287</v>
      </c>
      <c r="F2634" t="s">
        <v>1604</v>
      </c>
      <c r="G2634" t="s">
        <v>1605</v>
      </c>
      <c r="H2634" t="s">
        <v>107</v>
      </c>
      <c r="I2634">
        <v>43</v>
      </c>
      <c r="J2634">
        <v>14</v>
      </c>
      <c r="K2634">
        <v>65</v>
      </c>
      <c r="L2634">
        <v>58</v>
      </c>
      <c r="M2634">
        <v>18</v>
      </c>
      <c r="N2634">
        <v>83</v>
      </c>
      <c r="O2634">
        <v>71</v>
      </c>
      <c r="P2634">
        <v>24</v>
      </c>
      <c r="Q2634">
        <v>98</v>
      </c>
      <c r="R2634">
        <v>1200</v>
      </c>
      <c r="S2634">
        <v>0.93126496473948195</v>
      </c>
      <c r="T2634">
        <f t="shared" si="495"/>
        <v>1</v>
      </c>
      <c r="U2634">
        <f t="shared" si="496"/>
        <v>1117.5179576873784</v>
      </c>
      <c r="V2634">
        <f t="shared" si="497"/>
        <v>931.26496473948191</v>
      </c>
      <c r="W2634">
        <v>24.69</v>
      </c>
      <c r="X2634">
        <f t="shared" si="498"/>
        <v>22.992931979417811</v>
      </c>
      <c r="Y2634">
        <v>0</v>
      </c>
      <c r="Z2634">
        <v>0</v>
      </c>
      <c r="AA2634">
        <v>0</v>
      </c>
      <c r="AB2634" s="2">
        <v>0.1</v>
      </c>
      <c r="AC2634">
        <v>25</v>
      </c>
      <c r="AD2634">
        <f t="shared" si="499"/>
        <v>0.11016807219002084</v>
      </c>
      <c r="AE2634">
        <v>1630000</v>
      </c>
      <c r="AF2634">
        <v>0</v>
      </c>
      <c r="AG2634">
        <v>0</v>
      </c>
      <c r="AH2634">
        <v>37800</v>
      </c>
      <c r="AI2634">
        <v>0.19180875527591401</v>
      </c>
      <c r="AJ2634">
        <v>0.19523315552687501</v>
      </c>
      <c r="AK2634" s="1">
        <f t="shared" si="494"/>
        <v>8.6956222117243034E-2</v>
      </c>
      <c r="AL2634" s="1">
        <f t="shared" si="500"/>
        <v>8.868867930431458E-2</v>
      </c>
      <c r="AM2634">
        <f t="shared" si="501"/>
        <v>8.7521073178601444E-2</v>
      </c>
      <c r="AN2634">
        <f t="shared" si="502"/>
        <v>8.9566660947893881E-2</v>
      </c>
      <c r="AO2634">
        <f t="shared" si="503"/>
        <v>7.6476688265813345E-2</v>
      </c>
      <c r="AP2634">
        <f t="shared" si="504"/>
        <v>7.4744231078741799E-2</v>
      </c>
      <c r="AQ2634">
        <f t="shared" si="505"/>
        <v>39.703740860006278</v>
      </c>
    </row>
    <row r="2635" spans="1:43" x14ac:dyDescent="0.2">
      <c r="A2635">
        <v>48289</v>
      </c>
      <c r="B2635">
        <v>1</v>
      </c>
      <c r="C2635">
        <v>48</v>
      </c>
      <c r="D2635" t="s">
        <v>331</v>
      </c>
      <c r="E2635">
        <v>289</v>
      </c>
      <c r="F2635" t="s">
        <v>1604</v>
      </c>
      <c r="G2635" t="s">
        <v>1605</v>
      </c>
      <c r="H2635" t="s">
        <v>1606</v>
      </c>
      <c r="I2635">
        <v>43</v>
      </c>
      <c r="J2635">
        <v>14</v>
      </c>
      <c r="K2635">
        <v>65</v>
      </c>
      <c r="L2635">
        <v>58</v>
      </c>
      <c r="M2635">
        <v>18</v>
      </c>
      <c r="N2635">
        <v>83</v>
      </c>
      <c r="O2635">
        <v>71</v>
      </c>
      <c r="P2635">
        <v>24</v>
      </c>
      <c r="Q2635">
        <v>98</v>
      </c>
      <c r="R2635">
        <v>1200</v>
      </c>
      <c r="S2635">
        <v>0.93302056082972795</v>
      </c>
      <c r="T2635">
        <f t="shared" si="495"/>
        <v>1</v>
      </c>
      <c r="U2635">
        <f t="shared" si="496"/>
        <v>1119.6246729956736</v>
      </c>
      <c r="V2635">
        <f t="shared" si="497"/>
        <v>933.02056082972797</v>
      </c>
      <c r="W2635">
        <v>24.69</v>
      </c>
      <c r="X2635">
        <f t="shared" si="498"/>
        <v>23.036277646885985</v>
      </c>
      <c r="Y2635">
        <v>0</v>
      </c>
      <c r="Z2635">
        <v>0</v>
      </c>
      <c r="AA2635">
        <v>0</v>
      </c>
      <c r="AB2635" s="2">
        <v>0.1</v>
      </c>
      <c r="AC2635">
        <v>25</v>
      </c>
      <c r="AD2635">
        <f t="shared" si="499"/>
        <v>0.11016807219002084</v>
      </c>
      <c r="AE2635">
        <v>1630000</v>
      </c>
      <c r="AF2635">
        <v>0</v>
      </c>
      <c r="AG2635">
        <v>0</v>
      </c>
      <c r="AH2635">
        <v>37800</v>
      </c>
      <c r="AI2635">
        <v>0.190100414538178</v>
      </c>
      <c r="AJ2635">
        <v>0.19208098755524999</v>
      </c>
      <c r="AK2635" s="1">
        <f t="shared" si="494"/>
        <v>8.7903056454334022E-2</v>
      </c>
      <c r="AL2635" s="1">
        <f t="shared" si="500"/>
        <v>8.965108239856083E-2</v>
      </c>
      <c r="AM2635">
        <f t="shared" si="501"/>
        <v>8.8472983559746379E-2</v>
      </c>
      <c r="AN2635">
        <f t="shared" si="502"/>
        <v>9.0536954039709849E-2</v>
      </c>
      <c r="AO2635">
        <f t="shared" si="503"/>
        <v>7.7306119478830579E-2</v>
      </c>
      <c r="AP2635">
        <f t="shared" si="504"/>
        <v>7.5558093534603771E-2</v>
      </c>
      <c r="AQ2635">
        <f t="shared" si="505"/>
        <v>40.060539229522931</v>
      </c>
    </row>
    <row r="2636" spans="1:43" x14ac:dyDescent="0.2">
      <c r="A2636">
        <v>48291</v>
      </c>
      <c r="B2636">
        <v>12</v>
      </c>
      <c r="C2636">
        <v>48</v>
      </c>
      <c r="D2636" t="s">
        <v>333</v>
      </c>
      <c r="E2636">
        <v>291</v>
      </c>
      <c r="F2636" t="s">
        <v>1604</v>
      </c>
      <c r="G2636" t="s">
        <v>1605</v>
      </c>
      <c r="H2636" t="s">
        <v>107</v>
      </c>
      <c r="I2636">
        <v>43</v>
      </c>
      <c r="J2636">
        <v>14</v>
      </c>
      <c r="K2636">
        <v>65</v>
      </c>
      <c r="L2636">
        <v>58</v>
      </c>
      <c r="M2636">
        <v>18</v>
      </c>
      <c r="N2636">
        <v>83</v>
      </c>
      <c r="O2636">
        <v>71</v>
      </c>
      <c r="P2636">
        <v>24</v>
      </c>
      <c r="Q2636">
        <v>98</v>
      </c>
      <c r="R2636">
        <v>1200</v>
      </c>
      <c r="S2636">
        <v>0.92216344453670396</v>
      </c>
      <c r="T2636">
        <f t="shared" si="495"/>
        <v>1</v>
      </c>
      <c r="U2636">
        <f t="shared" si="496"/>
        <v>1106.5961334440447</v>
      </c>
      <c r="V2636">
        <f t="shared" si="497"/>
        <v>922.16344453670399</v>
      </c>
      <c r="W2636">
        <v>24.69</v>
      </c>
      <c r="X2636">
        <f t="shared" si="498"/>
        <v>22.768215445611222</v>
      </c>
      <c r="Y2636">
        <v>0</v>
      </c>
      <c r="Z2636">
        <v>0</v>
      </c>
      <c r="AA2636">
        <v>0</v>
      </c>
      <c r="AB2636" s="2">
        <v>0.1</v>
      </c>
      <c r="AC2636">
        <v>25</v>
      </c>
      <c r="AD2636">
        <f t="shared" si="499"/>
        <v>0.11016807219002084</v>
      </c>
      <c r="AE2636">
        <v>1630000</v>
      </c>
      <c r="AF2636">
        <v>0</v>
      </c>
      <c r="AG2636">
        <v>0</v>
      </c>
      <c r="AH2636">
        <v>37800</v>
      </c>
      <c r="AI2636">
        <v>0.18693299759618301</v>
      </c>
      <c r="AJ2636">
        <v>0.19124330513099999</v>
      </c>
      <c r="AK2636" s="1">
        <f t="shared" si="494"/>
        <v>8.8352279283753582E-2</v>
      </c>
      <c r="AL2636" s="1">
        <f t="shared" si="500"/>
        <v>9.012992400616289E-2</v>
      </c>
      <c r="AM2636">
        <f t="shared" si="501"/>
        <v>8.8931863307915443E-2</v>
      </c>
      <c r="AN2636">
        <f t="shared" si="502"/>
        <v>9.1030805971228451E-2</v>
      </c>
      <c r="AO2636">
        <f t="shared" si="503"/>
        <v>7.7721872959630553E-2</v>
      </c>
      <c r="AP2636">
        <f t="shared" si="504"/>
        <v>7.5944228237221245E-2</v>
      </c>
      <c r="AQ2636">
        <f t="shared" si="505"/>
        <v>40.739330198975814</v>
      </c>
    </row>
    <row r="2637" spans="1:43" x14ac:dyDescent="0.2">
      <c r="A2637">
        <v>48293</v>
      </c>
      <c r="B2637">
        <v>1</v>
      </c>
      <c r="C2637">
        <v>48</v>
      </c>
      <c r="D2637" t="s">
        <v>60</v>
      </c>
      <c r="E2637">
        <v>293</v>
      </c>
      <c r="F2637" t="s">
        <v>1604</v>
      </c>
      <c r="G2637" t="s">
        <v>1605</v>
      </c>
      <c r="H2637" t="s">
        <v>1606</v>
      </c>
      <c r="I2637">
        <v>43</v>
      </c>
      <c r="J2637">
        <v>14</v>
      </c>
      <c r="K2637">
        <v>65</v>
      </c>
      <c r="L2637">
        <v>58</v>
      </c>
      <c r="M2637">
        <v>18</v>
      </c>
      <c r="N2637">
        <v>83</v>
      </c>
      <c r="O2637">
        <v>71</v>
      </c>
      <c r="P2637">
        <v>24</v>
      </c>
      <c r="Q2637">
        <v>98</v>
      </c>
      <c r="R2637">
        <v>1200</v>
      </c>
      <c r="S2637">
        <v>0.93608538593564705</v>
      </c>
      <c r="T2637">
        <f t="shared" si="495"/>
        <v>1</v>
      </c>
      <c r="U2637">
        <f t="shared" si="496"/>
        <v>1123.3024631227765</v>
      </c>
      <c r="V2637">
        <f t="shared" si="497"/>
        <v>936.08538593564708</v>
      </c>
      <c r="W2637">
        <v>24.69</v>
      </c>
      <c r="X2637">
        <f t="shared" si="498"/>
        <v>23.111948178751128</v>
      </c>
      <c r="Y2637">
        <v>0</v>
      </c>
      <c r="Z2637">
        <v>0</v>
      </c>
      <c r="AA2637">
        <v>0</v>
      </c>
      <c r="AB2637" s="2">
        <v>0.1</v>
      </c>
      <c r="AC2637">
        <v>25</v>
      </c>
      <c r="AD2637">
        <f t="shared" si="499"/>
        <v>0.11016807219002084</v>
      </c>
      <c r="AE2637">
        <v>1630000</v>
      </c>
      <c r="AF2637">
        <v>0</v>
      </c>
      <c r="AG2637">
        <v>0</v>
      </c>
      <c r="AH2637">
        <v>37800</v>
      </c>
      <c r="AI2637">
        <v>0.19431987649862301</v>
      </c>
      <c r="AJ2637">
        <v>0.19647951132862501</v>
      </c>
      <c r="AK2637" s="1">
        <f t="shared" si="494"/>
        <v>8.6276807196384586E-2</v>
      </c>
      <c r="AL2637" s="1">
        <f t="shared" si="500"/>
        <v>8.7986876503799771E-2</v>
      </c>
      <c r="AM2637">
        <f t="shared" si="501"/>
        <v>8.6834358904154432E-2</v>
      </c>
      <c r="AN2637">
        <f t="shared" si="502"/>
        <v>8.8853512327393649E-2</v>
      </c>
      <c r="AO2637">
        <f t="shared" si="503"/>
        <v>7.5870301396705517E-2</v>
      </c>
      <c r="AP2637">
        <f t="shared" si="504"/>
        <v>7.4160232089290332E-2</v>
      </c>
      <c r="AQ2637">
        <f t="shared" si="505"/>
        <v>39.190664647263795</v>
      </c>
    </row>
    <row r="2638" spans="1:43" x14ac:dyDescent="0.2">
      <c r="A2638">
        <v>48295</v>
      </c>
      <c r="B2638">
        <v>18</v>
      </c>
      <c r="C2638">
        <v>48</v>
      </c>
      <c r="D2638" t="s">
        <v>1696</v>
      </c>
      <c r="E2638">
        <v>295</v>
      </c>
      <c r="F2638" t="s">
        <v>1604</v>
      </c>
      <c r="G2638" t="s">
        <v>1605</v>
      </c>
      <c r="H2638" t="s">
        <v>111</v>
      </c>
      <c r="I2638">
        <v>43</v>
      </c>
      <c r="J2638">
        <v>14</v>
      </c>
      <c r="K2638">
        <v>65</v>
      </c>
      <c r="L2638">
        <v>58</v>
      </c>
      <c r="M2638">
        <v>18</v>
      </c>
      <c r="N2638">
        <v>83</v>
      </c>
      <c r="O2638">
        <v>71</v>
      </c>
      <c r="P2638">
        <v>24</v>
      </c>
      <c r="Q2638">
        <v>98</v>
      </c>
      <c r="R2638">
        <v>1200</v>
      </c>
      <c r="S2638">
        <v>0.96503169238567399</v>
      </c>
      <c r="T2638">
        <f t="shared" si="495"/>
        <v>1</v>
      </c>
      <c r="U2638">
        <f t="shared" si="496"/>
        <v>1158.0380308628087</v>
      </c>
      <c r="V2638">
        <f t="shared" si="497"/>
        <v>965.03169238567398</v>
      </c>
      <c r="W2638">
        <v>24.69</v>
      </c>
      <c r="X2638">
        <f t="shared" si="498"/>
        <v>23.826632485002293</v>
      </c>
      <c r="Y2638">
        <v>0</v>
      </c>
      <c r="Z2638">
        <v>0</v>
      </c>
      <c r="AA2638">
        <v>0</v>
      </c>
      <c r="AB2638" s="2">
        <v>0.1</v>
      </c>
      <c r="AC2638">
        <v>25</v>
      </c>
      <c r="AD2638">
        <f t="shared" si="499"/>
        <v>0.11016807219002084</v>
      </c>
      <c r="AE2638">
        <v>1630000</v>
      </c>
      <c r="AF2638">
        <v>0</v>
      </c>
      <c r="AG2638">
        <v>0</v>
      </c>
      <c r="AH2638">
        <v>37800</v>
      </c>
      <c r="AI2638">
        <v>0.22223659560923401</v>
      </c>
      <c r="AJ2638">
        <v>0.22521583805262499</v>
      </c>
      <c r="AK2638" s="1">
        <f t="shared" si="494"/>
        <v>7.7771741897355154E-2</v>
      </c>
      <c r="AL2638" s="1">
        <f t="shared" si="500"/>
        <v>7.9266997238673018E-2</v>
      </c>
      <c r="AM2638">
        <f t="shared" si="501"/>
        <v>7.8259255570332489E-2</v>
      </c>
      <c r="AN2638">
        <f t="shared" si="502"/>
        <v>8.0024768773772278E-2</v>
      </c>
      <c r="AO2638">
        <f t="shared" si="503"/>
        <v>6.8344859731151286E-2</v>
      </c>
      <c r="AP2638">
        <f t="shared" si="504"/>
        <v>6.6849604389833422E-2</v>
      </c>
      <c r="AQ2638">
        <f t="shared" si="505"/>
        <v>34.267646574040768</v>
      </c>
    </row>
    <row r="2639" spans="1:43" x14ac:dyDescent="0.2">
      <c r="A2639">
        <v>48297</v>
      </c>
      <c r="B2639">
        <v>1</v>
      </c>
      <c r="C2639">
        <v>48</v>
      </c>
      <c r="D2639" t="s">
        <v>1697</v>
      </c>
      <c r="E2639">
        <v>297</v>
      </c>
      <c r="F2639" t="s">
        <v>1604</v>
      </c>
      <c r="G2639" t="s">
        <v>1605</v>
      </c>
      <c r="H2639" t="s">
        <v>1606</v>
      </c>
      <c r="I2639">
        <v>43</v>
      </c>
      <c r="J2639">
        <v>14</v>
      </c>
      <c r="K2639">
        <v>65</v>
      </c>
      <c r="L2639">
        <v>58</v>
      </c>
      <c r="M2639">
        <v>18</v>
      </c>
      <c r="N2639">
        <v>83</v>
      </c>
      <c r="O2639">
        <v>71</v>
      </c>
      <c r="P2639">
        <v>24</v>
      </c>
      <c r="Q2639">
        <v>98</v>
      </c>
      <c r="R2639">
        <v>1200</v>
      </c>
      <c r="S2639">
        <v>0.92770874784106305</v>
      </c>
      <c r="T2639">
        <f t="shared" si="495"/>
        <v>1</v>
      </c>
      <c r="U2639">
        <f t="shared" si="496"/>
        <v>1113.2504974092756</v>
      </c>
      <c r="V2639">
        <f t="shared" si="497"/>
        <v>927.70874784106309</v>
      </c>
      <c r="W2639">
        <v>24.69</v>
      </c>
      <c r="X2639">
        <f t="shared" si="498"/>
        <v>22.905128984195848</v>
      </c>
      <c r="Y2639">
        <v>0</v>
      </c>
      <c r="Z2639">
        <v>0</v>
      </c>
      <c r="AA2639">
        <v>0</v>
      </c>
      <c r="AB2639" s="2">
        <v>0.1</v>
      </c>
      <c r="AC2639">
        <v>25</v>
      </c>
      <c r="AD2639">
        <f t="shared" si="499"/>
        <v>0.11016807219002084</v>
      </c>
      <c r="AE2639">
        <v>1630000</v>
      </c>
      <c r="AF2639">
        <v>0</v>
      </c>
      <c r="AG2639">
        <v>0</v>
      </c>
      <c r="AH2639">
        <v>37800</v>
      </c>
      <c r="AI2639">
        <v>0.194332738505469</v>
      </c>
      <c r="AJ2639">
        <v>0.19727067903162501</v>
      </c>
      <c r="AK2639" s="1">
        <f t="shared" si="494"/>
        <v>8.5499092822789724E-2</v>
      </c>
      <c r="AL2639" s="1">
        <f t="shared" si="500"/>
        <v>8.7209048948435799E-2</v>
      </c>
      <c r="AM2639">
        <f t="shared" si="501"/>
        <v>8.6056607628728535E-2</v>
      </c>
      <c r="AN2639">
        <f t="shared" si="502"/>
        <v>8.8075627413316065E-2</v>
      </c>
      <c r="AO2639">
        <f t="shared" si="503"/>
        <v>7.5201694788728707E-2</v>
      </c>
      <c r="AP2639">
        <f t="shared" si="504"/>
        <v>7.3491738663082631E-2</v>
      </c>
      <c r="AQ2639">
        <f t="shared" si="505"/>
        <v>39.18807079405682</v>
      </c>
    </row>
    <row r="2640" spans="1:43" x14ac:dyDescent="0.2">
      <c r="A2640">
        <v>48299</v>
      </c>
      <c r="B2640">
        <v>1</v>
      </c>
      <c r="C2640">
        <v>48</v>
      </c>
      <c r="D2640" t="s">
        <v>1698</v>
      </c>
      <c r="E2640">
        <v>299</v>
      </c>
      <c r="F2640" t="s">
        <v>1604</v>
      </c>
      <c r="G2640" t="s">
        <v>1605</v>
      </c>
      <c r="H2640" t="s">
        <v>1606</v>
      </c>
      <c r="I2640">
        <v>43</v>
      </c>
      <c r="J2640">
        <v>14</v>
      </c>
      <c r="K2640">
        <v>65</v>
      </c>
      <c r="L2640">
        <v>58</v>
      </c>
      <c r="M2640">
        <v>18</v>
      </c>
      <c r="N2640">
        <v>83</v>
      </c>
      <c r="O2640">
        <v>71</v>
      </c>
      <c r="P2640">
        <v>24</v>
      </c>
      <c r="Q2640">
        <v>98</v>
      </c>
      <c r="R2640">
        <v>1200</v>
      </c>
      <c r="S2640">
        <v>0.93741803169250504</v>
      </c>
      <c r="T2640">
        <f t="shared" si="495"/>
        <v>1</v>
      </c>
      <c r="U2640">
        <f t="shared" si="496"/>
        <v>1124.9016380310061</v>
      </c>
      <c r="V2640">
        <f t="shared" si="497"/>
        <v>937.418031692505</v>
      </c>
      <c r="W2640">
        <v>24.69</v>
      </c>
      <c r="X2640">
        <f t="shared" si="498"/>
        <v>23.144851202487949</v>
      </c>
      <c r="Y2640">
        <v>0</v>
      </c>
      <c r="Z2640">
        <v>0</v>
      </c>
      <c r="AA2640">
        <v>0</v>
      </c>
      <c r="AB2640" s="2">
        <v>0.1</v>
      </c>
      <c r="AC2640">
        <v>25</v>
      </c>
      <c r="AD2640">
        <f t="shared" si="499"/>
        <v>0.11016807219002084</v>
      </c>
      <c r="AE2640">
        <v>1630000</v>
      </c>
      <c r="AF2640">
        <v>0</v>
      </c>
      <c r="AG2640">
        <v>0</v>
      </c>
      <c r="AH2640">
        <v>37800</v>
      </c>
      <c r="AI2640">
        <v>0.20300422283029301</v>
      </c>
      <c r="AJ2640">
        <v>0.20696444293624999</v>
      </c>
      <c r="AK2640" s="1">
        <f t="shared" si="494"/>
        <v>8.2703531895571697E-2</v>
      </c>
      <c r="AL2640" s="1">
        <f t="shared" si="500"/>
        <v>8.4340445906462988E-2</v>
      </c>
      <c r="AM2640">
        <f t="shared" si="501"/>
        <v>8.3237232020056326E-2</v>
      </c>
      <c r="AN2640">
        <f t="shared" si="502"/>
        <v>8.5170007793709188E-2</v>
      </c>
      <c r="AO2640">
        <f t="shared" si="503"/>
        <v>7.2725695796926559E-2</v>
      </c>
      <c r="AP2640">
        <f t="shared" si="504"/>
        <v>7.1088781786035268E-2</v>
      </c>
      <c r="AQ2640">
        <f t="shared" si="505"/>
        <v>37.514121666925419</v>
      </c>
    </row>
    <row r="2641" spans="1:43" x14ac:dyDescent="0.2">
      <c r="A2641">
        <v>48301</v>
      </c>
      <c r="B2641">
        <v>1</v>
      </c>
      <c r="C2641">
        <v>48</v>
      </c>
      <c r="D2641" t="s">
        <v>1699</v>
      </c>
      <c r="E2641">
        <v>301</v>
      </c>
      <c r="F2641" t="s">
        <v>1604</v>
      </c>
      <c r="G2641" t="s">
        <v>1605</v>
      </c>
      <c r="H2641" t="s">
        <v>1606</v>
      </c>
      <c r="I2641">
        <v>43</v>
      </c>
      <c r="J2641">
        <v>14</v>
      </c>
      <c r="K2641">
        <v>65</v>
      </c>
      <c r="L2641">
        <v>58</v>
      </c>
      <c r="M2641">
        <v>18</v>
      </c>
      <c r="N2641">
        <v>83</v>
      </c>
      <c r="O2641">
        <v>71</v>
      </c>
      <c r="P2641">
        <v>24</v>
      </c>
      <c r="Q2641">
        <v>98</v>
      </c>
      <c r="R2641">
        <v>1200</v>
      </c>
      <c r="S2641">
        <v>0.96110653504729304</v>
      </c>
      <c r="T2641">
        <f t="shared" si="495"/>
        <v>1</v>
      </c>
      <c r="U2641">
        <f t="shared" si="496"/>
        <v>1153.3278420567517</v>
      </c>
      <c r="V2641">
        <f t="shared" si="497"/>
        <v>961.10653504729305</v>
      </c>
      <c r="W2641">
        <v>24.69</v>
      </c>
      <c r="X2641">
        <f t="shared" si="498"/>
        <v>23.729720350317667</v>
      </c>
      <c r="Y2641">
        <v>0</v>
      </c>
      <c r="Z2641">
        <v>0</v>
      </c>
      <c r="AA2641">
        <v>0</v>
      </c>
      <c r="AB2641" s="2">
        <v>0.1</v>
      </c>
      <c r="AC2641">
        <v>25</v>
      </c>
      <c r="AD2641">
        <f t="shared" si="499"/>
        <v>0.11016807219002084</v>
      </c>
      <c r="AE2641">
        <v>1630000</v>
      </c>
      <c r="AF2641">
        <v>0</v>
      </c>
      <c r="AG2641">
        <v>0</v>
      </c>
      <c r="AH2641">
        <v>37800</v>
      </c>
      <c r="AI2641">
        <v>0.238310697649946</v>
      </c>
      <c r="AJ2641">
        <v>0.24188060707037501</v>
      </c>
      <c r="AK2641" s="1">
        <f t="shared" si="494"/>
        <v>7.2231031661056808E-2</v>
      </c>
      <c r="AL2641" s="1">
        <f t="shared" si="500"/>
        <v>7.3625431744216818E-2</v>
      </c>
      <c r="AM2641">
        <f t="shared" si="501"/>
        <v>7.2685662443744456E-2</v>
      </c>
      <c r="AN2641">
        <f t="shared" si="502"/>
        <v>7.4332091444644602E-2</v>
      </c>
      <c r="AO2641">
        <f t="shared" si="503"/>
        <v>6.3481422611009419E-2</v>
      </c>
      <c r="AP2641">
        <f t="shared" si="504"/>
        <v>6.2087022527849409E-2</v>
      </c>
      <c r="AQ2641">
        <f t="shared" si="505"/>
        <v>31.956287272263694</v>
      </c>
    </row>
    <row r="2642" spans="1:43" x14ac:dyDescent="0.2">
      <c r="A2642">
        <v>48303</v>
      </c>
      <c r="B2642">
        <v>18</v>
      </c>
      <c r="C2642">
        <v>48</v>
      </c>
      <c r="D2642" t="s">
        <v>1700</v>
      </c>
      <c r="E2642">
        <v>303</v>
      </c>
      <c r="F2642" t="s">
        <v>1604</v>
      </c>
      <c r="G2642" t="s">
        <v>1605</v>
      </c>
      <c r="H2642" t="s">
        <v>111</v>
      </c>
      <c r="I2642">
        <v>43</v>
      </c>
      <c r="J2642">
        <v>14</v>
      </c>
      <c r="K2642">
        <v>65</v>
      </c>
      <c r="L2642">
        <v>58</v>
      </c>
      <c r="M2642">
        <v>18</v>
      </c>
      <c r="N2642">
        <v>83</v>
      </c>
      <c r="O2642">
        <v>71</v>
      </c>
      <c r="P2642">
        <v>24</v>
      </c>
      <c r="Q2642">
        <v>98</v>
      </c>
      <c r="R2642">
        <v>1200</v>
      </c>
      <c r="S2642">
        <v>0.95660707354545604</v>
      </c>
      <c r="T2642">
        <f t="shared" si="495"/>
        <v>1</v>
      </c>
      <c r="U2642">
        <f t="shared" si="496"/>
        <v>1147.9284882545473</v>
      </c>
      <c r="V2642">
        <f t="shared" si="497"/>
        <v>956.60707354545605</v>
      </c>
      <c r="W2642">
        <v>24.69</v>
      </c>
      <c r="X2642">
        <f t="shared" si="498"/>
        <v>23.618628645837312</v>
      </c>
      <c r="Y2642">
        <v>0</v>
      </c>
      <c r="Z2642">
        <v>0</v>
      </c>
      <c r="AA2642">
        <v>0</v>
      </c>
      <c r="AB2642" s="2">
        <v>0.1</v>
      </c>
      <c r="AC2642">
        <v>25</v>
      </c>
      <c r="AD2642">
        <f t="shared" si="499"/>
        <v>0.11016807219002084</v>
      </c>
      <c r="AE2642">
        <v>1630000</v>
      </c>
      <c r="AF2642">
        <v>0</v>
      </c>
      <c r="AG2642">
        <v>0</v>
      </c>
      <c r="AH2642">
        <v>37800</v>
      </c>
      <c r="AI2642">
        <v>0.232264608221049</v>
      </c>
      <c r="AJ2642">
        <v>0.23501159724562501</v>
      </c>
      <c r="AK2642" s="1">
        <f t="shared" si="494"/>
        <v>7.376432543189268E-2</v>
      </c>
      <c r="AL2642" s="1">
        <f t="shared" si="500"/>
        <v>7.5195023200124125E-2</v>
      </c>
      <c r="AM2642">
        <f t="shared" si="501"/>
        <v>7.4230790726907941E-2</v>
      </c>
      <c r="AN2642">
        <f t="shared" si="502"/>
        <v>7.5920077987850429E-2</v>
      </c>
      <c r="AO2642">
        <f t="shared" si="503"/>
        <v>6.4835680772381568E-2</v>
      </c>
      <c r="AP2642">
        <f t="shared" si="504"/>
        <v>6.3404983004150123E-2</v>
      </c>
      <c r="AQ2642">
        <f t="shared" si="505"/>
        <v>32.788142681245112</v>
      </c>
    </row>
    <row r="2643" spans="1:43" x14ac:dyDescent="0.2">
      <c r="A2643">
        <v>48305</v>
      </c>
      <c r="B2643">
        <v>18</v>
      </c>
      <c r="C2643">
        <v>48</v>
      </c>
      <c r="D2643" t="s">
        <v>1701</v>
      </c>
      <c r="E2643">
        <v>305</v>
      </c>
      <c r="F2643" t="s">
        <v>1604</v>
      </c>
      <c r="G2643" t="s">
        <v>1605</v>
      </c>
      <c r="H2643" t="s">
        <v>111</v>
      </c>
      <c r="I2643">
        <v>43</v>
      </c>
      <c r="J2643">
        <v>14</v>
      </c>
      <c r="K2643">
        <v>65</v>
      </c>
      <c r="L2643">
        <v>58</v>
      </c>
      <c r="M2643">
        <v>18</v>
      </c>
      <c r="N2643">
        <v>83</v>
      </c>
      <c r="O2643">
        <v>71</v>
      </c>
      <c r="P2643">
        <v>24</v>
      </c>
      <c r="Q2643">
        <v>98</v>
      </c>
      <c r="R2643">
        <v>1200</v>
      </c>
      <c r="S2643">
        <v>0.95549197494983695</v>
      </c>
      <c r="T2643">
        <f t="shared" si="495"/>
        <v>1</v>
      </c>
      <c r="U2643">
        <f t="shared" si="496"/>
        <v>1146.5903699398043</v>
      </c>
      <c r="V2643">
        <f t="shared" si="497"/>
        <v>955.49197494983696</v>
      </c>
      <c r="W2643">
        <v>24.69</v>
      </c>
      <c r="X2643">
        <f t="shared" si="498"/>
        <v>23.591096861511474</v>
      </c>
      <c r="Y2643">
        <v>0</v>
      </c>
      <c r="Z2643">
        <v>0</v>
      </c>
      <c r="AA2643">
        <v>0</v>
      </c>
      <c r="AB2643" s="2">
        <v>0.1</v>
      </c>
      <c r="AC2643">
        <v>25</v>
      </c>
      <c r="AD2643">
        <f t="shared" si="499"/>
        <v>0.11016807219002084</v>
      </c>
      <c r="AE2643">
        <v>1630000</v>
      </c>
      <c r="AF2643">
        <v>0</v>
      </c>
      <c r="AG2643">
        <v>0</v>
      </c>
      <c r="AH2643">
        <v>37800</v>
      </c>
      <c r="AI2643">
        <v>0.23173023664357101</v>
      </c>
      <c r="AJ2643">
        <v>0.23481798558162501</v>
      </c>
      <c r="AK2643" s="1">
        <f t="shared" si="494"/>
        <v>7.3848242543226542E-2</v>
      </c>
      <c r="AL2643" s="1">
        <f t="shared" si="500"/>
        <v>7.5282239510709559E-2</v>
      </c>
      <c r="AM2643">
        <f t="shared" si="501"/>
        <v>7.4315783510537081E-2</v>
      </c>
      <c r="AN2643">
        <f t="shared" si="502"/>
        <v>7.6008966279944579E-2</v>
      </c>
      <c r="AO2643">
        <f t="shared" si="503"/>
        <v>6.491111189972612E-2</v>
      </c>
      <c r="AP2643">
        <f t="shared" si="504"/>
        <v>6.3477114932243103E-2</v>
      </c>
      <c r="AQ2643">
        <f t="shared" si="505"/>
        <v>32.863752371982621</v>
      </c>
    </row>
    <row r="2644" spans="1:43" x14ac:dyDescent="0.2">
      <c r="A2644">
        <v>48307</v>
      </c>
      <c r="B2644">
        <v>1</v>
      </c>
      <c r="C2644">
        <v>48</v>
      </c>
      <c r="D2644" t="s">
        <v>1702</v>
      </c>
      <c r="E2644">
        <v>307</v>
      </c>
      <c r="F2644" t="s">
        <v>1604</v>
      </c>
      <c r="G2644" t="s">
        <v>1605</v>
      </c>
      <c r="H2644" t="s">
        <v>1606</v>
      </c>
      <c r="I2644">
        <v>43</v>
      </c>
      <c r="J2644">
        <v>14</v>
      </c>
      <c r="K2644">
        <v>65</v>
      </c>
      <c r="L2644">
        <v>58</v>
      </c>
      <c r="M2644">
        <v>18</v>
      </c>
      <c r="N2644">
        <v>83</v>
      </c>
      <c r="O2644">
        <v>71</v>
      </c>
      <c r="P2644">
        <v>24</v>
      </c>
      <c r="Q2644">
        <v>98</v>
      </c>
      <c r="R2644">
        <v>1200</v>
      </c>
      <c r="S2644">
        <v>0.94166028712477001</v>
      </c>
      <c r="T2644">
        <f t="shared" si="495"/>
        <v>1</v>
      </c>
      <c r="U2644">
        <f t="shared" si="496"/>
        <v>1129.9923445497241</v>
      </c>
      <c r="V2644">
        <f t="shared" si="497"/>
        <v>941.66028712476998</v>
      </c>
      <c r="W2644">
        <v>24.69</v>
      </c>
      <c r="X2644">
        <f t="shared" si="498"/>
        <v>23.249592489110572</v>
      </c>
      <c r="Y2644">
        <v>0</v>
      </c>
      <c r="Z2644">
        <v>0</v>
      </c>
      <c r="AA2644">
        <v>0</v>
      </c>
      <c r="AB2644" s="2">
        <v>0.1</v>
      </c>
      <c r="AC2644">
        <v>25</v>
      </c>
      <c r="AD2644">
        <f t="shared" si="499"/>
        <v>0.11016807219002084</v>
      </c>
      <c r="AE2644">
        <v>1630000</v>
      </c>
      <c r="AF2644">
        <v>0</v>
      </c>
      <c r="AG2644">
        <v>0</v>
      </c>
      <c r="AH2644">
        <v>37800</v>
      </c>
      <c r="AI2644">
        <v>0.21042903939940799</v>
      </c>
      <c r="AJ2644">
        <v>0.21380002007937501</v>
      </c>
      <c r="AK2644" s="1">
        <f t="shared" si="494"/>
        <v>8.0146471716355916E-2</v>
      </c>
      <c r="AL2644" s="1">
        <f t="shared" si="500"/>
        <v>8.1725628555019594E-2</v>
      </c>
      <c r="AM2644">
        <f t="shared" si="501"/>
        <v>8.0661340668401041E-2</v>
      </c>
      <c r="AN2644">
        <f t="shared" si="502"/>
        <v>8.2525920029479075E-2</v>
      </c>
      <c r="AO2644">
        <f t="shared" si="503"/>
        <v>7.0469987836774203E-2</v>
      </c>
      <c r="AP2644">
        <f t="shared" si="504"/>
        <v>6.8890830998110525E-2</v>
      </c>
      <c r="AQ2644">
        <f t="shared" si="505"/>
        <v>36.190466562461893</v>
      </c>
    </row>
    <row r="2645" spans="1:43" x14ac:dyDescent="0.2">
      <c r="A2645">
        <v>48309</v>
      </c>
      <c r="B2645">
        <v>1</v>
      </c>
      <c r="C2645">
        <v>48</v>
      </c>
      <c r="D2645" t="s">
        <v>1703</v>
      </c>
      <c r="E2645">
        <v>309</v>
      </c>
      <c r="F2645" t="s">
        <v>1604</v>
      </c>
      <c r="G2645" t="s">
        <v>1605</v>
      </c>
      <c r="H2645" t="s">
        <v>1606</v>
      </c>
      <c r="I2645">
        <v>43</v>
      </c>
      <c r="J2645">
        <v>14</v>
      </c>
      <c r="K2645">
        <v>65</v>
      </c>
      <c r="L2645">
        <v>58</v>
      </c>
      <c r="M2645">
        <v>18</v>
      </c>
      <c r="N2645">
        <v>83</v>
      </c>
      <c r="O2645">
        <v>71</v>
      </c>
      <c r="P2645">
        <v>24</v>
      </c>
      <c r="Q2645">
        <v>98</v>
      </c>
      <c r="R2645">
        <v>1200</v>
      </c>
      <c r="S2645">
        <v>0.93813627270551803</v>
      </c>
      <c r="T2645">
        <f t="shared" si="495"/>
        <v>1</v>
      </c>
      <c r="U2645">
        <f t="shared" si="496"/>
        <v>1125.7635272466216</v>
      </c>
      <c r="V2645">
        <f t="shared" si="497"/>
        <v>938.13627270551808</v>
      </c>
      <c r="W2645">
        <v>24.69</v>
      </c>
      <c r="X2645">
        <f t="shared" si="498"/>
        <v>23.162584573099242</v>
      </c>
      <c r="Y2645">
        <v>0</v>
      </c>
      <c r="Z2645">
        <v>0</v>
      </c>
      <c r="AA2645">
        <v>0</v>
      </c>
      <c r="AB2645" s="2">
        <v>0.1</v>
      </c>
      <c r="AC2645">
        <v>25</v>
      </c>
      <c r="AD2645">
        <f t="shared" si="499"/>
        <v>0.11016807219002084</v>
      </c>
      <c r="AE2645">
        <v>1630000</v>
      </c>
      <c r="AF2645">
        <v>0</v>
      </c>
      <c r="AG2645">
        <v>0</v>
      </c>
      <c r="AH2645">
        <v>37800</v>
      </c>
      <c r="AI2645">
        <v>0.19632364928450399</v>
      </c>
      <c r="AJ2645">
        <v>0.19957130967725001</v>
      </c>
      <c r="AK2645" s="1">
        <f t="shared" si="494"/>
        <v>8.5583321126421516E-2</v>
      </c>
      <c r="AL2645" s="1">
        <f t="shared" si="500"/>
        <v>8.7275936651000766E-2</v>
      </c>
      <c r="AM2645">
        <f t="shared" si="501"/>
        <v>8.6135182195580973E-2</v>
      </c>
      <c r="AN2645">
        <f t="shared" si="502"/>
        <v>8.8133727176104557E-2</v>
      </c>
      <c r="AO2645">
        <f t="shared" si="503"/>
        <v>7.5256753604710361E-2</v>
      </c>
      <c r="AP2645">
        <f t="shared" si="504"/>
        <v>7.3564138080131111E-2</v>
      </c>
      <c r="AQ2645">
        <f t="shared" si="505"/>
        <v>38.790666034936784</v>
      </c>
    </row>
    <row r="2646" spans="1:43" x14ac:dyDescent="0.2">
      <c r="A2646">
        <v>48311</v>
      </c>
      <c r="B2646">
        <v>1</v>
      </c>
      <c r="C2646">
        <v>48</v>
      </c>
      <c r="D2646" t="s">
        <v>1704</v>
      </c>
      <c r="E2646">
        <v>311</v>
      </c>
      <c r="F2646" t="s">
        <v>1604</v>
      </c>
      <c r="G2646" t="s">
        <v>1605</v>
      </c>
      <c r="H2646" t="s">
        <v>1606</v>
      </c>
      <c r="I2646">
        <v>43</v>
      </c>
      <c r="J2646">
        <v>14</v>
      </c>
      <c r="K2646">
        <v>65</v>
      </c>
      <c r="L2646">
        <v>58</v>
      </c>
      <c r="M2646">
        <v>18</v>
      </c>
      <c r="N2646">
        <v>83</v>
      </c>
      <c r="O2646">
        <v>71</v>
      </c>
      <c r="P2646">
        <v>24</v>
      </c>
      <c r="Q2646">
        <v>98</v>
      </c>
      <c r="R2646">
        <v>1200</v>
      </c>
      <c r="S2646">
        <v>0.92906313180923505</v>
      </c>
      <c r="T2646">
        <f t="shared" si="495"/>
        <v>1</v>
      </c>
      <c r="U2646">
        <f t="shared" si="496"/>
        <v>1114.875758171082</v>
      </c>
      <c r="V2646">
        <f t="shared" si="497"/>
        <v>929.06313180923507</v>
      </c>
      <c r="W2646">
        <v>24.69</v>
      </c>
      <c r="X2646">
        <f t="shared" si="498"/>
        <v>22.938568724370015</v>
      </c>
      <c r="Y2646">
        <v>0</v>
      </c>
      <c r="Z2646">
        <v>0</v>
      </c>
      <c r="AA2646">
        <v>0</v>
      </c>
      <c r="AB2646" s="2">
        <v>0.1</v>
      </c>
      <c r="AC2646">
        <v>25</v>
      </c>
      <c r="AD2646">
        <f t="shared" si="499"/>
        <v>0.11016807219002084</v>
      </c>
      <c r="AE2646">
        <v>1630000</v>
      </c>
      <c r="AF2646">
        <v>0</v>
      </c>
      <c r="AG2646">
        <v>0</v>
      </c>
      <c r="AH2646">
        <v>37800</v>
      </c>
      <c r="AI2646">
        <v>0.19675695895620399</v>
      </c>
      <c r="AJ2646">
        <v>0.199462333750375</v>
      </c>
      <c r="AK2646" s="1">
        <f t="shared" si="494"/>
        <v>8.456895230807733E-2</v>
      </c>
      <c r="AL2646" s="1">
        <f t="shared" si="500"/>
        <v>8.6257840255847318E-2</v>
      </c>
      <c r="AM2646">
        <f t="shared" si="501"/>
        <v>8.511959803654455E-2</v>
      </c>
      <c r="AN2646">
        <f t="shared" si="502"/>
        <v>8.711374170453523E-2</v>
      </c>
      <c r="AO2646">
        <f t="shared" si="503"/>
        <v>7.4381113523984313E-2</v>
      </c>
      <c r="AP2646">
        <f t="shared" si="504"/>
        <v>7.2692225576214325E-2</v>
      </c>
      <c r="AQ2646">
        <f t="shared" si="505"/>
        <v>38.705238963621035</v>
      </c>
    </row>
    <row r="2647" spans="1:43" x14ac:dyDescent="0.2">
      <c r="A2647">
        <v>48313</v>
      </c>
      <c r="B2647">
        <v>12</v>
      </c>
      <c r="C2647">
        <v>48</v>
      </c>
      <c r="D2647" t="s">
        <v>63</v>
      </c>
      <c r="E2647">
        <v>313</v>
      </c>
      <c r="F2647" t="s">
        <v>1604</v>
      </c>
      <c r="G2647" t="s">
        <v>1605</v>
      </c>
      <c r="H2647" t="s">
        <v>107</v>
      </c>
      <c r="I2647">
        <v>43</v>
      </c>
      <c r="J2647">
        <v>14</v>
      </c>
      <c r="K2647">
        <v>65</v>
      </c>
      <c r="L2647">
        <v>58</v>
      </c>
      <c r="M2647">
        <v>18</v>
      </c>
      <c r="N2647">
        <v>83</v>
      </c>
      <c r="O2647">
        <v>71</v>
      </c>
      <c r="P2647">
        <v>24</v>
      </c>
      <c r="Q2647">
        <v>98</v>
      </c>
      <c r="R2647">
        <v>1200</v>
      </c>
      <c r="S2647">
        <v>0.93081678450107597</v>
      </c>
      <c r="T2647">
        <f t="shared" si="495"/>
        <v>1</v>
      </c>
      <c r="U2647">
        <f t="shared" si="496"/>
        <v>1116.9801414012911</v>
      </c>
      <c r="V2647">
        <f t="shared" si="497"/>
        <v>930.81678450107597</v>
      </c>
      <c r="W2647">
        <v>24.69</v>
      </c>
      <c r="X2647">
        <f t="shared" si="498"/>
        <v>22.981866409331566</v>
      </c>
      <c r="Y2647">
        <v>0</v>
      </c>
      <c r="Z2647">
        <v>0</v>
      </c>
      <c r="AA2647">
        <v>0</v>
      </c>
      <c r="AB2647" s="2">
        <v>0.1</v>
      </c>
      <c r="AC2647">
        <v>25</v>
      </c>
      <c r="AD2647">
        <f t="shared" si="499"/>
        <v>0.11016807219002084</v>
      </c>
      <c r="AE2647">
        <v>1630000</v>
      </c>
      <c r="AF2647">
        <v>0</v>
      </c>
      <c r="AG2647">
        <v>0</v>
      </c>
      <c r="AH2647">
        <v>37800</v>
      </c>
      <c r="AI2647">
        <v>0.188595491317986</v>
      </c>
      <c r="AJ2647">
        <v>0.18967590962375</v>
      </c>
      <c r="AK2647" s="1">
        <f t="shared" si="494"/>
        <v>8.8395208701961617E-2</v>
      </c>
      <c r="AL2647" s="1">
        <f t="shared" si="500"/>
        <v>9.0157183255535234E-2</v>
      </c>
      <c r="AM2647">
        <f t="shared" si="501"/>
        <v>8.8969683617763071E-2</v>
      </c>
      <c r="AN2647">
        <f t="shared" si="502"/>
        <v>9.1050123829210475E-2</v>
      </c>
      <c r="AO2647">
        <f t="shared" si="503"/>
        <v>7.7743103271019159E-2</v>
      </c>
      <c r="AP2647">
        <f t="shared" si="504"/>
        <v>7.5981128717445542E-2</v>
      </c>
      <c r="AQ2647">
        <f t="shared" si="505"/>
        <v>40.380207718300703</v>
      </c>
    </row>
    <row r="2648" spans="1:43" x14ac:dyDescent="0.2">
      <c r="A2648">
        <v>48315</v>
      </c>
      <c r="B2648">
        <v>18</v>
      </c>
      <c r="C2648">
        <v>48</v>
      </c>
      <c r="D2648" t="s">
        <v>65</v>
      </c>
      <c r="E2648">
        <v>315</v>
      </c>
      <c r="F2648" t="s">
        <v>1604</v>
      </c>
      <c r="G2648" t="s">
        <v>1605</v>
      </c>
      <c r="H2648" t="s">
        <v>111</v>
      </c>
      <c r="I2648">
        <v>43</v>
      </c>
      <c r="J2648">
        <v>14</v>
      </c>
      <c r="K2648">
        <v>65</v>
      </c>
      <c r="L2648">
        <v>58</v>
      </c>
      <c r="M2648">
        <v>18</v>
      </c>
      <c r="N2648">
        <v>83</v>
      </c>
      <c r="O2648">
        <v>71</v>
      </c>
      <c r="P2648">
        <v>24</v>
      </c>
      <c r="Q2648">
        <v>98</v>
      </c>
      <c r="R2648">
        <v>1200</v>
      </c>
      <c r="S2648">
        <v>0.936455268126268</v>
      </c>
      <c r="T2648">
        <f t="shared" si="495"/>
        <v>1</v>
      </c>
      <c r="U2648">
        <f t="shared" si="496"/>
        <v>1123.7463217515217</v>
      </c>
      <c r="V2648">
        <f t="shared" si="497"/>
        <v>936.45526812626804</v>
      </c>
      <c r="W2648">
        <v>24.69</v>
      </c>
      <c r="X2648">
        <f t="shared" si="498"/>
        <v>23.121080570037559</v>
      </c>
      <c r="Y2648">
        <v>0</v>
      </c>
      <c r="Z2648">
        <v>0</v>
      </c>
      <c r="AA2648">
        <v>0</v>
      </c>
      <c r="AB2648" s="2">
        <v>0.1</v>
      </c>
      <c r="AC2648">
        <v>25</v>
      </c>
      <c r="AD2648">
        <f t="shared" si="499"/>
        <v>0.11016807219002084</v>
      </c>
      <c r="AE2648">
        <v>1630000</v>
      </c>
      <c r="AF2648">
        <v>0</v>
      </c>
      <c r="AG2648">
        <v>0</v>
      </c>
      <c r="AH2648">
        <v>37800</v>
      </c>
      <c r="AI2648">
        <v>0.190201411003242</v>
      </c>
      <c r="AJ2648">
        <v>0.192144789232125</v>
      </c>
      <c r="AK2648" s="1">
        <f t="shared" si="494"/>
        <v>8.8179803842269533E-2</v>
      </c>
      <c r="AL2648" s="1">
        <f t="shared" si="500"/>
        <v>8.9926901589169744E-2</v>
      </c>
      <c r="AM2648">
        <f t="shared" si="501"/>
        <v>8.8749428317839732E-2</v>
      </c>
      <c r="AN2648">
        <f t="shared" si="502"/>
        <v>9.0812302834732406E-2</v>
      </c>
      <c r="AO2648">
        <f t="shared" si="503"/>
        <v>7.7543072714374869E-2</v>
      </c>
      <c r="AP2648">
        <f t="shared" si="504"/>
        <v>7.5795974967474658E-2</v>
      </c>
      <c r="AQ2648">
        <f t="shared" si="505"/>
        <v>40.03926718517058</v>
      </c>
    </row>
    <row r="2649" spans="1:43" x14ac:dyDescent="0.2">
      <c r="A2649">
        <v>48317</v>
      </c>
      <c r="B2649">
        <v>1</v>
      </c>
      <c r="C2649">
        <v>48</v>
      </c>
      <c r="D2649" t="s">
        <v>335</v>
      </c>
      <c r="E2649">
        <v>317</v>
      </c>
      <c r="F2649" t="s">
        <v>1604</v>
      </c>
      <c r="G2649" t="s">
        <v>1605</v>
      </c>
      <c r="H2649" t="s">
        <v>1606</v>
      </c>
      <c r="I2649">
        <v>43</v>
      </c>
      <c r="J2649">
        <v>14</v>
      </c>
      <c r="K2649">
        <v>65</v>
      </c>
      <c r="L2649">
        <v>58</v>
      </c>
      <c r="M2649">
        <v>18</v>
      </c>
      <c r="N2649">
        <v>83</v>
      </c>
      <c r="O2649">
        <v>71</v>
      </c>
      <c r="P2649">
        <v>24</v>
      </c>
      <c r="Q2649">
        <v>98</v>
      </c>
      <c r="R2649">
        <v>1200</v>
      </c>
      <c r="S2649">
        <v>0.95500670671462995</v>
      </c>
      <c r="T2649">
        <f t="shared" si="495"/>
        <v>1</v>
      </c>
      <c r="U2649">
        <f t="shared" si="496"/>
        <v>1146.0080480575559</v>
      </c>
      <c r="V2649">
        <f t="shared" si="497"/>
        <v>955.0067067146299</v>
      </c>
      <c r="W2649">
        <v>24.69</v>
      </c>
      <c r="X2649">
        <f t="shared" si="498"/>
        <v>23.579115588784216</v>
      </c>
      <c r="Y2649">
        <v>0</v>
      </c>
      <c r="Z2649">
        <v>0</v>
      </c>
      <c r="AA2649">
        <v>0</v>
      </c>
      <c r="AB2649" s="2">
        <v>0.1</v>
      </c>
      <c r="AC2649">
        <v>25</v>
      </c>
      <c r="AD2649">
        <f t="shared" si="499"/>
        <v>0.11016807219002084</v>
      </c>
      <c r="AE2649">
        <v>1630000</v>
      </c>
      <c r="AF2649">
        <v>0</v>
      </c>
      <c r="AG2649">
        <v>0</v>
      </c>
      <c r="AH2649">
        <v>37800</v>
      </c>
      <c r="AI2649">
        <v>0.233682704299644</v>
      </c>
      <c r="AJ2649">
        <v>0.23615628233225</v>
      </c>
      <c r="AK2649" s="1">
        <f t="shared" si="494"/>
        <v>7.3194032962876729E-2</v>
      </c>
      <c r="AL2649" s="1">
        <f t="shared" si="500"/>
        <v>7.461604858708358E-2</v>
      </c>
      <c r="AM2649">
        <f t="shared" si="501"/>
        <v>7.3657667528045534E-2</v>
      </c>
      <c r="AN2649">
        <f t="shared" si="502"/>
        <v>7.53367034028294E-2</v>
      </c>
      <c r="AO2649">
        <f t="shared" si="503"/>
        <v>6.4336797110297439E-2</v>
      </c>
      <c r="AP2649">
        <f t="shared" si="504"/>
        <v>6.2914781486090587E-2</v>
      </c>
      <c r="AQ2649">
        <f t="shared" si="505"/>
        <v>32.589168877428357</v>
      </c>
    </row>
    <row r="2650" spans="1:43" x14ac:dyDescent="0.2">
      <c r="A2650">
        <v>48319</v>
      </c>
      <c r="B2650">
        <v>1</v>
      </c>
      <c r="C2650">
        <v>48</v>
      </c>
      <c r="D2650" t="s">
        <v>534</v>
      </c>
      <c r="E2650">
        <v>319</v>
      </c>
      <c r="F2650" t="s">
        <v>1604</v>
      </c>
      <c r="G2650" t="s">
        <v>1605</v>
      </c>
      <c r="H2650" t="s">
        <v>1606</v>
      </c>
      <c r="I2650">
        <v>43</v>
      </c>
      <c r="J2650">
        <v>14</v>
      </c>
      <c r="K2650">
        <v>65</v>
      </c>
      <c r="L2650">
        <v>58</v>
      </c>
      <c r="M2650">
        <v>18</v>
      </c>
      <c r="N2650">
        <v>83</v>
      </c>
      <c r="O2650">
        <v>71</v>
      </c>
      <c r="P2650">
        <v>24</v>
      </c>
      <c r="Q2650">
        <v>98</v>
      </c>
      <c r="R2650">
        <v>1200</v>
      </c>
      <c r="S2650">
        <v>0.93929655551910396</v>
      </c>
      <c r="T2650">
        <f t="shared" si="495"/>
        <v>1</v>
      </c>
      <c r="U2650">
        <f t="shared" si="496"/>
        <v>1127.1558666229248</v>
      </c>
      <c r="V2650">
        <f t="shared" si="497"/>
        <v>939.296555519104</v>
      </c>
      <c r="W2650">
        <v>24.69</v>
      </c>
      <c r="X2650">
        <f t="shared" si="498"/>
        <v>23.191231955766678</v>
      </c>
      <c r="Y2650">
        <v>0</v>
      </c>
      <c r="Z2650">
        <v>0</v>
      </c>
      <c r="AA2650">
        <v>0</v>
      </c>
      <c r="AB2650" s="2">
        <v>0.1</v>
      </c>
      <c r="AC2650">
        <v>25</v>
      </c>
      <c r="AD2650">
        <f t="shared" si="499"/>
        <v>0.11016807219002084</v>
      </c>
      <c r="AE2650">
        <v>1630000</v>
      </c>
      <c r="AF2650">
        <v>0</v>
      </c>
      <c r="AG2650">
        <v>0</v>
      </c>
      <c r="AH2650">
        <v>37800</v>
      </c>
      <c r="AI2650">
        <v>0.20718919159115201</v>
      </c>
      <c r="AJ2650">
        <v>0.21102949882749999</v>
      </c>
      <c r="AK2650" s="1">
        <f t="shared" si="494"/>
        <v>8.1195406328379585E-2</v>
      </c>
      <c r="AL2650" s="1">
        <f t="shared" si="500"/>
        <v>8.2799256674379942E-2</v>
      </c>
      <c r="AM2650">
        <f t="shared" si="501"/>
        <v>8.171832636182047E-2</v>
      </c>
      <c r="AN2650">
        <f t="shared" si="502"/>
        <v>8.3612062424123682E-2</v>
      </c>
      <c r="AO2650">
        <f t="shared" si="503"/>
        <v>7.1396305277610192E-2</v>
      </c>
      <c r="AP2650">
        <f t="shared" si="504"/>
        <v>6.9792454931609835E-2</v>
      </c>
      <c r="AQ2650">
        <f t="shared" si="505"/>
        <v>36.756382201553372</v>
      </c>
    </row>
    <row r="2651" spans="1:43" x14ac:dyDescent="0.2">
      <c r="A2651">
        <v>48321</v>
      </c>
      <c r="B2651">
        <v>1</v>
      </c>
      <c r="C2651">
        <v>48</v>
      </c>
      <c r="D2651" t="s">
        <v>1705</v>
      </c>
      <c r="E2651">
        <v>321</v>
      </c>
      <c r="F2651" t="s">
        <v>1604</v>
      </c>
      <c r="G2651" t="s">
        <v>1605</v>
      </c>
      <c r="H2651" t="s">
        <v>1606</v>
      </c>
      <c r="I2651">
        <v>43</v>
      </c>
      <c r="J2651">
        <v>14</v>
      </c>
      <c r="K2651">
        <v>65</v>
      </c>
      <c r="L2651">
        <v>58</v>
      </c>
      <c r="M2651">
        <v>18</v>
      </c>
      <c r="N2651">
        <v>83</v>
      </c>
      <c r="O2651">
        <v>71</v>
      </c>
      <c r="P2651">
        <v>24</v>
      </c>
      <c r="Q2651">
        <v>98</v>
      </c>
      <c r="R2651">
        <v>1200</v>
      </c>
      <c r="S2651">
        <v>0.92536239582916802</v>
      </c>
      <c r="T2651">
        <f t="shared" si="495"/>
        <v>1</v>
      </c>
      <c r="U2651">
        <f t="shared" si="496"/>
        <v>1110.4348749950016</v>
      </c>
      <c r="V2651">
        <f t="shared" si="497"/>
        <v>925.36239582916801</v>
      </c>
      <c r="W2651">
        <v>24.69</v>
      </c>
      <c r="X2651">
        <f t="shared" si="498"/>
        <v>22.847197553022159</v>
      </c>
      <c r="Y2651">
        <v>0</v>
      </c>
      <c r="Z2651">
        <v>0</v>
      </c>
      <c r="AA2651">
        <v>0</v>
      </c>
      <c r="AB2651" s="2">
        <v>0.1</v>
      </c>
      <c r="AC2651">
        <v>25</v>
      </c>
      <c r="AD2651">
        <f t="shared" si="499"/>
        <v>0.11016807219002084</v>
      </c>
      <c r="AE2651">
        <v>1630000</v>
      </c>
      <c r="AF2651">
        <v>0</v>
      </c>
      <c r="AG2651">
        <v>0</v>
      </c>
      <c r="AH2651">
        <v>37800</v>
      </c>
      <c r="AI2651">
        <v>0.19349066242289301</v>
      </c>
      <c r="AJ2651">
        <v>0.203602843491625</v>
      </c>
      <c r="AK2651" s="1">
        <f t="shared" si="494"/>
        <v>8.5654002382953884E-2</v>
      </c>
      <c r="AL2651" s="1">
        <f t="shared" si="500"/>
        <v>8.7371400279368794E-2</v>
      </c>
      <c r="AM2651">
        <f t="shared" si="501"/>
        <v>8.6213943506927279E-2</v>
      </c>
      <c r="AN2651">
        <f t="shared" si="502"/>
        <v>8.824175011486618E-2</v>
      </c>
      <c r="AO2651">
        <f t="shared" si="503"/>
        <v>7.53422908718549E-2</v>
      </c>
      <c r="AP2651">
        <f t="shared" si="504"/>
        <v>7.362489297543999E-2</v>
      </c>
      <c r="AQ2651">
        <f t="shared" si="505"/>
        <v>39.358618234045665</v>
      </c>
    </row>
    <row r="2652" spans="1:43" x14ac:dyDescent="0.2">
      <c r="A2652">
        <v>48323</v>
      </c>
      <c r="B2652">
        <v>1</v>
      </c>
      <c r="C2652">
        <v>48</v>
      </c>
      <c r="D2652" t="s">
        <v>1706</v>
      </c>
      <c r="E2652">
        <v>323</v>
      </c>
      <c r="F2652" t="s">
        <v>1604</v>
      </c>
      <c r="G2652" t="s">
        <v>1605</v>
      </c>
      <c r="H2652" t="s">
        <v>1606</v>
      </c>
      <c r="I2652">
        <v>43</v>
      </c>
      <c r="J2652">
        <v>14</v>
      </c>
      <c r="K2652">
        <v>65</v>
      </c>
      <c r="L2652">
        <v>58</v>
      </c>
      <c r="M2652">
        <v>18</v>
      </c>
      <c r="N2652">
        <v>83</v>
      </c>
      <c r="O2652">
        <v>71</v>
      </c>
      <c r="P2652">
        <v>24</v>
      </c>
      <c r="Q2652">
        <v>98</v>
      </c>
      <c r="R2652">
        <v>1200</v>
      </c>
      <c r="S2652">
        <v>0.93640351295471203</v>
      </c>
      <c r="T2652">
        <f t="shared" si="495"/>
        <v>1</v>
      </c>
      <c r="U2652">
        <f t="shared" si="496"/>
        <v>1123.6842155456545</v>
      </c>
      <c r="V2652">
        <f t="shared" si="497"/>
        <v>936.40351295471203</v>
      </c>
      <c r="W2652">
        <v>24.69</v>
      </c>
      <c r="X2652">
        <f t="shared" si="498"/>
        <v>23.119802734851842</v>
      </c>
      <c r="Y2652">
        <v>0</v>
      </c>
      <c r="Z2652">
        <v>0</v>
      </c>
      <c r="AA2652">
        <v>0</v>
      </c>
      <c r="AB2652" s="2">
        <v>0.1</v>
      </c>
      <c r="AC2652">
        <v>25</v>
      </c>
      <c r="AD2652">
        <f t="shared" si="499"/>
        <v>0.11016807219002084</v>
      </c>
      <c r="AE2652">
        <v>1630000</v>
      </c>
      <c r="AF2652">
        <v>0</v>
      </c>
      <c r="AG2652">
        <v>0</v>
      </c>
      <c r="AH2652">
        <v>37800</v>
      </c>
      <c r="AI2652">
        <v>0.201088897642135</v>
      </c>
      <c r="AJ2652">
        <v>0.20443845866712501</v>
      </c>
      <c r="AK2652" s="1">
        <f t="shared" si="494"/>
        <v>8.3400905638264786E-2</v>
      </c>
      <c r="AL2652" s="1">
        <f t="shared" si="500"/>
        <v>8.5053410876084423E-2</v>
      </c>
      <c r="AM2652">
        <f t="shared" si="501"/>
        <v>8.3939689132857542E-2</v>
      </c>
      <c r="AN2652">
        <f t="shared" si="502"/>
        <v>8.5890874148222621E-2</v>
      </c>
      <c r="AO2652">
        <f t="shared" si="503"/>
        <v>7.3340722727280719E-2</v>
      </c>
      <c r="AP2652">
        <f t="shared" si="504"/>
        <v>7.1688217489461081E-2</v>
      </c>
      <c r="AQ2652">
        <f t="shared" si="505"/>
        <v>37.871434989454826</v>
      </c>
    </row>
    <row r="2653" spans="1:43" x14ac:dyDescent="0.2">
      <c r="A2653">
        <v>48325</v>
      </c>
      <c r="B2653">
        <v>1</v>
      </c>
      <c r="C2653">
        <v>48</v>
      </c>
      <c r="D2653" t="s">
        <v>1391</v>
      </c>
      <c r="E2653">
        <v>325</v>
      </c>
      <c r="F2653" t="s">
        <v>1604</v>
      </c>
      <c r="G2653" t="s">
        <v>1605</v>
      </c>
      <c r="H2653" t="s">
        <v>1606</v>
      </c>
      <c r="I2653">
        <v>43</v>
      </c>
      <c r="J2653">
        <v>14</v>
      </c>
      <c r="K2653">
        <v>65</v>
      </c>
      <c r="L2653">
        <v>58</v>
      </c>
      <c r="M2653">
        <v>18</v>
      </c>
      <c r="N2653">
        <v>83</v>
      </c>
      <c r="O2653">
        <v>71</v>
      </c>
      <c r="P2653">
        <v>24</v>
      </c>
      <c r="Q2653">
        <v>98</v>
      </c>
      <c r="R2653">
        <v>1200</v>
      </c>
      <c r="S2653">
        <v>0.93394943975633204</v>
      </c>
      <c r="T2653">
        <f t="shared" si="495"/>
        <v>1</v>
      </c>
      <c r="U2653">
        <f t="shared" si="496"/>
        <v>1120.7393277075985</v>
      </c>
      <c r="V2653">
        <f t="shared" si="497"/>
        <v>933.94943975633203</v>
      </c>
      <c r="W2653">
        <v>24.69</v>
      </c>
      <c r="X2653">
        <f t="shared" si="498"/>
        <v>23.059211667583838</v>
      </c>
      <c r="Y2653">
        <v>0</v>
      </c>
      <c r="Z2653">
        <v>0</v>
      </c>
      <c r="AA2653">
        <v>0</v>
      </c>
      <c r="AB2653" s="2">
        <v>0.1</v>
      </c>
      <c r="AC2653">
        <v>25</v>
      </c>
      <c r="AD2653">
        <f t="shared" si="499"/>
        <v>0.11016807219002084</v>
      </c>
      <c r="AE2653">
        <v>1630000</v>
      </c>
      <c r="AF2653">
        <v>0</v>
      </c>
      <c r="AG2653">
        <v>0</v>
      </c>
      <c r="AH2653">
        <v>37800</v>
      </c>
      <c r="AI2653">
        <v>0.19303740099168901</v>
      </c>
      <c r="AJ2653">
        <v>0.19599637420687499</v>
      </c>
      <c r="AK2653" s="1">
        <f t="shared" si="494"/>
        <v>8.6651828174080778E-2</v>
      </c>
      <c r="AL2653" s="1">
        <f t="shared" si="500"/>
        <v>8.8373258606286559E-2</v>
      </c>
      <c r="AM2653">
        <f t="shared" si="501"/>
        <v>8.7213084067699537E-2</v>
      </c>
      <c r="AN2653">
        <f t="shared" si="502"/>
        <v>8.9245652066542988E-2</v>
      </c>
      <c r="AO2653">
        <f t="shared" si="503"/>
        <v>7.620401616030191E-2</v>
      </c>
      <c r="AP2653">
        <f t="shared" si="504"/>
        <v>7.4482585728096129E-2</v>
      </c>
      <c r="AQ2653">
        <f t="shared" si="505"/>
        <v>39.451034229802588</v>
      </c>
    </row>
    <row r="2654" spans="1:43" x14ac:dyDescent="0.2">
      <c r="A2654">
        <v>48327</v>
      </c>
      <c r="B2654">
        <v>1</v>
      </c>
      <c r="C2654">
        <v>48</v>
      </c>
      <c r="D2654" t="s">
        <v>536</v>
      </c>
      <c r="E2654">
        <v>327</v>
      </c>
      <c r="F2654" t="s">
        <v>1604</v>
      </c>
      <c r="G2654" t="s">
        <v>1605</v>
      </c>
      <c r="H2654" t="s">
        <v>1606</v>
      </c>
      <c r="I2654">
        <v>43</v>
      </c>
      <c r="J2654">
        <v>14</v>
      </c>
      <c r="K2654">
        <v>65</v>
      </c>
      <c r="L2654">
        <v>58</v>
      </c>
      <c r="M2654">
        <v>18</v>
      </c>
      <c r="N2654">
        <v>83</v>
      </c>
      <c r="O2654">
        <v>71</v>
      </c>
      <c r="P2654">
        <v>24</v>
      </c>
      <c r="Q2654">
        <v>98</v>
      </c>
      <c r="R2654">
        <v>1200</v>
      </c>
      <c r="S2654">
        <v>0.94196422533555502</v>
      </c>
      <c r="T2654">
        <f t="shared" si="495"/>
        <v>1</v>
      </c>
      <c r="U2654">
        <f t="shared" si="496"/>
        <v>1130.3570704026661</v>
      </c>
      <c r="V2654">
        <f t="shared" si="497"/>
        <v>941.96422533555506</v>
      </c>
      <c r="W2654">
        <v>24.69</v>
      </c>
      <c r="X2654">
        <f t="shared" si="498"/>
        <v>23.257096723534854</v>
      </c>
      <c r="Y2654">
        <v>0</v>
      </c>
      <c r="Z2654">
        <v>0</v>
      </c>
      <c r="AA2654">
        <v>0</v>
      </c>
      <c r="AB2654" s="2">
        <v>0.1</v>
      </c>
      <c r="AC2654">
        <v>25</v>
      </c>
      <c r="AD2654">
        <f t="shared" si="499"/>
        <v>0.11016807219002084</v>
      </c>
      <c r="AE2654">
        <v>1630000</v>
      </c>
      <c r="AF2654">
        <v>0</v>
      </c>
      <c r="AG2654">
        <v>0</v>
      </c>
      <c r="AH2654">
        <v>37800</v>
      </c>
      <c r="AI2654">
        <v>0.211648544185081</v>
      </c>
      <c r="AJ2654">
        <v>0.21535915912449999</v>
      </c>
      <c r="AK2654" s="1">
        <f t="shared" si="494"/>
        <v>7.9710392792177842E-2</v>
      </c>
      <c r="AL2654" s="1">
        <f t="shared" si="500"/>
        <v>8.1280450634533791E-2</v>
      </c>
      <c r="AM2654">
        <f t="shared" si="501"/>
        <v>8.0222295103684838E-2</v>
      </c>
      <c r="AN2654">
        <f t="shared" si="502"/>
        <v>8.2076130882930781E-2</v>
      </c>
      <c r="AO2654">
        <f t="shared" si="503"/>
        <v>7.0086052134320398E-2</v>
      </c>
      <c r="AP2654">
        <f t="shared" si="504"/>
        <v>6.8515994291964449E-2</v>
      </c>
      <c r="AQ2654">
        <f t="shared" si="505"/>
        <v>35.981939509565812</v>
      </c>
    </row>
    <row r="2655" spans="1:43" x14ac:dyDescent="0.2">
      <c r="A2655">
        <v>48329</v>
      </c>
      <c r="B2655">
        <v>1</v>
      </c>
      <c r="C2655">
        <v>48</v>
      </c>
      <c r="D2655" t="s">
        <v>928</v>
      </c>
      <c r="E2655">
        <v>329</v>
      </c>
      <c r="F2655" t="s">
        <v>1604</v>
      </c>
      <c r="G2655" t="s">
        <v>1605</v>
      </c>
      <c r="H2655" t="s">
        <v>1606</v>
      </c>
      <c r="I2655">
        <v>43</v>
      </c>
      <c r="J2655">
        <v>14</v>
      </c>
      <c r="K2655">
        <v>65</v>
      </c>
      <c r="L2655">
        <v>58</v>
      </c>
      <c r="M2655">
        <v>18</v>
      </c>
      <c r="N2655">
        <v>83</v>
      </c>
      <c r="O2655">
        <v>71</v>
      </c>
      <c r="P2655">
        <v>24</v>
      </c>
      <c r="Q2655">
        <v>98</v>
      </c>
      <c r="R2655">
        <v>1200</v>
      </c>
      <c r="S2655">
        <v>0.95483600199222596</v>
      </c>
      <c r="T2655">
        <f t="shared" si="495"/>
        <v>1</v>
      </c>
      <c r="U2655">
        <f t="shared" si="496"/>
        <v>1145.8032023906712</v>
      </c>
      <c r="V2655">
        <f t="shared" si="497"/>
        <v>954.83600199222599</v>
      </c>
      <c r="W2655">
        <v>24.69</v>
      </c>
      <c r="X2655">
        <f t="shared" si="498"/>
        <v>23.574900889188061</v>
      </c>
      <c r="Y2655">
        <v>0</v>
      </c>
      <c r="Z2655">
        <v>0</v>
      </c>
      <c r="AA2655">
        <v>0</v>
      </c>
      <c r="AB2655" s="2">
        <v>0.1</v>
      </c>
      <c r="AC2655">
        <v>25</v>
      </c>
      <c r="AD2655">
        <f t="shared" si="499"/>
        <v>0.11016807219002084</v>
      </c>
      <c r="AE2655">
        <v>1630000</v>
      </c>
      <c r="AF2655">
        <v>0</v>
      </c>
      <c r="AG2655">
        <v>0</v>
      </c>
      <c r="AH2655">
        <v>37800</v>
      </c>
      <c r="AI2655">
        <v>0.23380123160306901</v>
      </c>
      <c r="AJ2655">
        <v>0.236078344296</v>
      </c>
      <c r="AK2655" s="1">
        <f t="shared" si="494"/>
        <v>7.3143850102248484E-2</v>
      </c>
      <c r="AL2655" s="1">
        <f t="shared" si="500"/>
        <v>7.4565144824874932E-2</v>
      </c>
      <c r="AM2655">
        <f t="shared" si="501"/>
        <v>7.3607249624366364E-2</v>
      </c>
      <c r="AN2655">
        <f t="shared" si="502"/>
        <v>7.5285434299209045E-2</v>
      </c>
      <c r="AO2655">
        <f t="shared" si="503"/>
        <v>6.4292940947781568E-2</v>
      </c>
      <c r="AP2655">
        <f t="shared" si="504"/>
        <v>6.287164622515512E-2</v>
      </c>
      <c r="AQ2655">
        <f t="shared" si="505"/>
        <v>32.572647551679047</v>
      </c>
    </row>
    <row r="2656" spans="1:43" x14ac:dyDescent="0.2">
      <c r="A2656">
        <v>48331</v>
      </c>
      <c r="B2656">
        <v>12</v>
      </c>
      <c r="C2656">
        <v>48</v>
      </c>
      <c r="D2656" t="s">
        <v>1707</v>
      </c>
      <c r="E2656">
        <v>331</v>
      </c>
      <c r="F2656" t="s">
        <v>1604</v>
      </c>
      <c r="G2656" t="s">
        <v>1605</v>
      </c>
      <c r="H2656" t="s">
        <v>107</v>
      </c>
      <c r="I2656">
        <v>43</v>
      </c>
      <c r="J2656">
        <v>14</v>
      </c>
      <c r="K2656">
        <v>65</v>
      </c>
      <c r="L2656">
        <v>58</v>
      </c>
      <c r="M2656">
        <v>18</v>
      </c>
      <c r="N2656">
        <v>83</v>
      </c>
      <c r="O2656">
        <v>71</v>
      </c>
      <c r="P2656">
        <v>24</v>
      </c>
      <c r="Q2656">
        <v>98</v>
      </c>
      <c r="R2656">
        <v>1200</v>
      </c>
      <c r="S2656">
        <v>0.93349923849105798</v>
      </c>
      <c r="T2656">
        <f t="shared" si="495"/>
        <v>1</v>
      </c>
      <c r="U2656">
        <f t="shared" si="496"/>
        <v>1120.1990861892696</v>
      </c>
      <c r="V2656">
        <f t="shared" si="497"/>
        <v>933.49923849105801</v>
      </c>
      <c r="W2656">
        <v>24.69</v>
      </c>
      <c r="X2656">
        <f t="shared" si="498"/>
        <v>23.048096198344222</v>
      </c>
      <c r="Y2656">
        <v>0</v>
      </c>
      <c r="Z2656">
        <v>0</v>
      </c>
      <c r="AA2656">
        <v>0</v>
      </c>
      <c r="AB2656" s="2">
        <v>0.1</v>
      </c>
      <c r="AC2656">
        <v>25</v>
      </c>
      <c r="AD2656">
        <f t="shared" si="499"/>
        <v>0.11016807219002084</v>
      </c>
      <c r="AE2656">
        <v>1630000</v>
      </c>
      <c r="AF2656">
        <v>0</v>
      </c>
      <c r="AG2656">
        <v>0</v>
      </c>
      <c r="AH2656">
        <v>37800</v>
      </c>
      <c r="AI2656">
        <v>0.19323787659285999</v>
      </c>
      <c r="AJ2656">
        <v>0.194435891119875</v>
      </c>
      <c r="AK2656" s="1">
        <f t="shared" si="494"/>
        <v>8.6520204462894615E-2</v>
      </c>
      <c r="AL2656" s="1">
        <f t="shared" si="500"/>
        <v>8.8239848988492159E-2</v>
      </c>
      <c r="AM2656">
        <f t="shared" si="501"/>
        <v>8.7080878078780524E-2</v>
      </c>
      <c r="AN2656">
        <f t="shared" si="502"/>
        <v>8.9111337379791669E-2</v>
      </c>
      <c r="AO2656">
        <f t="shared" si="503"/>
        <v>7.6089091563387265E-2</v>
      </c>
      <c r="AP2656">
        <f t="shared" si="504"/>
        <v>7.4369447037789721E-2</v>
      </c>
      <c r="AQ2656">
        <f t="shared" si="505"/>
        <v>39.410105557104018</v>
      </c>
    </row>
    <row r="2657" spans="1:43" x14ac:dyDescent="0.2">
      <c r="A2657">
        <v>48333</v>
      </c>
      <c r="B2657">
        <v>1</v>
      </c>
      <c r="C2657">
        <v>48</v>
      </c>
      <c r="D2657" t="s">
        <v>628</v>
      </c>
      <c r="E2657">
        <v>333</v>
      </c>
      <c r="F2657" t="s">
        <v>1604</v>
      </c>
      <c r="G2657" t="s">
        <v>1605</v>
      </c>
      <c r="H2657" t="s">
        <v>1606</v>
      </c>
      <c r="I2657">
        <v>43</v>
      </c>
      <c r="J2657">
        <v>14</v>
      </c>
      <c r="K2657">
        <v>65</v>
      </c>
      <c r="L2657">
        <v>58</v>
      </c>
      <c r="M2657">
        <v>18</v>
      </c>
      <c r="N2657">
        <v>83</v>
      </c>
      <c r="O2657">
        <v>71</v>
      </c>
      <c r="P2657">
        <v>24</v>
      </c>
      <c r="Q2657">
        <v>98</v>
      </c>
      <c r="R2657">
        <v>1200</v>
      </c>
      <c r="S2657">
        <v>0.94247696465916098</v>
      </c>
      <c r="T2657">
        <f t="shared" si="495"/>
        <v>1</v>
      </c>
      <c r="U2657">
        <f t="shared" si="496"/>
        <v>1130.9723575909932</v>
      </c>
      <c r="V2657">
        <f t="shared" si="497"/>
        <v>942.47696465916101</v>
      </c>
      <c r="W2657">
        <v>24.69</v>
      </c>
      <c r="X2657">
        <f t="shared" si="498"/>
        <v>23.269756257434686</v>
      </c>
      <c r="Y2657">
        <v>0</v>
      </c>
      <c r="Z2657">
        <v>0</v>
      </c>
      <c r="AA2657">
        <v>0</v>
      </c>
      <c r="AB2657" s="2">
        <v>0.1</v>
      </c>
      <c r="AC2657">
        <v>25</v>
      </c>
      <c r="AD2657">
        <f t="shared" si="499"/>
        <v>0.11016807219002084</v>
      </c>
      <c r="AE2657">
        <v>1630000</v>
      </c>
      <c r="AF2657">
        <v>0</v>
      </c>
      <c r="AG2657">
        <v>0</v>
      </c>
      <c r="AH2657">
        <v>37800</v>
      </c>
      <c r="AI2657">
        <v>0.20754722538193501</v>
      </c>
      <c r="AJ2657">
        <v>0.20952920875262501</v>
      </c>
      <c r="AK2657" s="1">
        <f t="shared" si="494"/>
        <v>8.1329787599805331E-2</v>
      </c>
      <c r="AL2657" s="1">
        <f t="shared" si="500"/>
        <v>8.2930871189381125E-2</v>
      </c>
      <c r="AM2657">
        <f t="shared" si="501"/>
        <v>8.185180555883155E-2</v>
      </c>
      <c r="AN2657">
        <f t="shared" si="502"/>
        <v>8.3742274791140395E-2</v>
      </c>
      <c r="AO2657">
        <f t="shared" si="503"/>
        <v>7.1509047504436513E-2</v>
      </c>
      <c r="AP2657">
        <f t="shared" si="504"/>
        <v>6.9907963914860718E-2</v>
      </c>
      <c r="AQ2657">
        <f t="shared" si="505"/>
        <v>36.692974816410668</v>
      </c>
    </row>
    <row r="2658" spans="1:43" x14ac:dyDescent="0.2">
      <c r="A2658">
        <v>48335</v>
      </c>
      <c r="B2658">
        <v>1</v>
      </c>
      <c r="C2658">
        <v>48</v>
      </c>
      <c r="D2658" t="s">
        <v>423</v>
      </c>
      <c r="E2658">
        <v>335</v>
      </c>
      <c r="F2658" t="s">
        <v>1604</v>
      </c>
      <c r="G2658" t="s">
        <v>1605</v>
      </c>
      <c r="H2658" t="s">
        <v>1606</v>
      </c>
      <c r="I2658">
        <v>43</v>
      </c>
      <c r="J2658">
        <v>14</v>
      </c>
      <c r="K2658">
        <v>65</v>
      </c>
      <c r="L2658">
        <v>58</v>
      </c>
      <c r="M2658">
        <v>18</v>
      </c>
      <c r="N2658">
        <v>83</v>
      </c>
      <c r="O2658">
        <v>71</v>
      </c>
      <c r="P2658">
        <v>24</v>
      </c>
      <c r="Q2658">
        <v>98</v>
      </c>
      <c r="R2658">
        <v>1200</v>
      </c>
      <c r="S2658">
        <v>0.94986577928066296</v>
      </c>
      <c r="T2658">
        <f t="shared" si="495"/>
        <v>1</v>
      </c>
      <c r="U2658">
        <f t="shared" si="496"/>
        <v>1139.8389351367955</v>
      </c>
      <c r="V2658">
        <f t="shared" si="497"/>
        <v>949.86577928066299</v>
      </c>
      <c r="W2658">
        <v>24.69</v>
      </c>
      <c r="X2658">
        <f t="shared" si="498"/>
        <v>23.452186090439568</v>
      </c>
      <c r="Y2658">
        <v>0</v>
      </c>
      <c r="Z2658">
        <v>0</v>
      </c>
      <c r="AA2658">
        <v>0</v>
      </c>
      <c r="AB2658" s="2">
        <v>0.1</v>
      </c>
      <c r="AC2658">
        <v>25</v>
      </c>
      <c r="AD2658">
        <f t="shared" si="499"/>
        <v>0.11016807219002084</v>
      </c>
      <c r="AE2658">
        <v>1630000</v>
      </c>
      <c r="AF2658">
        <v>0</v>
      </c>
      <c r="AG2658">
        <v>0</v>
      </c>
      <c r="AH2658">
        <v>37800</v>
      </c>
      <c r="AI2658">
        <v>0.22540975719551201</v>
      </c>
      <c r="AJ2658">
        <v>0.22800299503925001</v>
      </c>
      <c r="AK2658" s="1">
        <f t="shared" si="494"/>
        <v>7.5471912626326312E-2</v>
      </c>
      <c r="AL2658" s="1">
        <f t="shared" si="500"/>
        <v>7.6946118804246011E-2</v>
      </c>
      <c r="AM2658">
        <f t="shared" si="501"/>
        <v>7.595256342132034E-2</v>
      </c>
      <c r="AN2658">
        <f t="shared" si="502"/>
        <v>7.7693222959386812E-2</v>
      </c>
      <c r="AO2658">
        <f t="shared" si="503"/>
        <v>6.6346965595766388E-2</v>
      </c>
      <c r="AP2658">
        <f t="shared" si="504"/>
        <v>6.487275941784669E-2</v>
      </c>
      <c r="AQ2658">
        <f t="shared" si="505"/>
        <v>33.785250509585659</v>
      </c>
    </row>
    <row r="2659" spans="1:43" x14ac:dyDescent="0.2">
      <c r="A2659">
        <v>48337</v>
      </c>
      <c r="B2659">
        <v>1</v>
      </c>
      <c r="C2659">
        <v>48</v>
      </c>
      <c r="D2659" t="s">
        <v>1708</v>
      </c>
      <c r="E2659">
        <v>337</v>
      </c>
      <c r="F2659" t="s">
        <v>1604</v>
      </c>
      <c r="G2659" t="s">
        <v>1605</v>
      </c>
      <c r="H2659" t="s">
        <v>1606</v>
      </c>
      <c r="I2659">
        <v>43</v>
      </c>
      <c r="J2659">
        <v>14</v>
      </c>
      <c r="K2659">
        <v>65</v>
      </c>
      <c r="L2659">
        <v>58</v>
      </c>
      <c r="M2659">
        <v>18</v>
      </c>
      <c r="N2659">
        <v>83</v>
      </c>
      <c r="O2659">
        <v>71</v>
      </c>
      <c r="P2659">
        <v>24</v>
      </c>
      <c r="Q2659">
        <v>98</v>
      </c>
      <c r="R2659">
        <v>1200</v>
      </c>
      <c r="S2659">
        <v>0.95061937433022703</v>
      </c>
      <c r="T2659">
        <f t="shared" si="495"/>
        <v>1</v>
      </c>
      <c r="U2659">
        <f t="shared" si="496"/>
        <v>1140.7432491962725</v>
      </c>
      <c r="V2659">
        <f t="shared" si="497"/>
        <v>950.61937433022706</v>
      </c>
      <c r="W2659">
        <v>24.69</v>
      </c>
      <c r="X2659">
        <f t="shared" si="498"/>
        <v>23.470792352213305</v>
      </c>
      <c r="Y2659">
        <v>0</v>
      </c>
      <c r="Z2659">
        <v>0</v>
      </c>
      <c r="AA2659">
        <v>0</v>
      </c>
      <c r="AB2659" s="2">
        <v>0.1</v>
      </c>
      <c r="AC2659">
        <v>25</v>
      </c>
      <c r="AD2659">
        <f t="shared" si="499"/>
        <v>0.11016807219002084</v>
      </c>
      <c r="AE2659">
        <v>1630000</v>
      </c>
      <c r="AF2659">
        <v>0</v>
      </c>
      <c r="AG2659">
        <v>0</v>
      </c>
      <c r="AH2659">
        <v>37800</v>
      </c>
      <c r="AI2659">
        <v>0.202884134602171</v>
      </c>
      <c r="AJ2659">
        <v>0.206446380273375</v>
      </c>
      <c r="AK2659" s="1">
        <f t="shared" si="494"/>
        <v>8.3917859956650104E-2</v>
      </c>
      <c r="AL2659" s="1">
        <f t="shared" si="500"/>
        <v>8.5555742865890905E-2</v>
      </c>
      <c r="AM2659">
        <f t="shared" si="501"/>
        <v>8.4451875981155333E-2</v>
      </c>
      <c r="AN2659">
        <f t="shared" si="502"/>
        <v>8.6385795775352076E-2</v>
      </c>
      <c r="AO2659">
        <f t="shared" si="503"/>
        <v>7.377045448964259E-2</v>
      </c>
      <c r="AP2659">
        <f t="shared" si="504"/>
        <v>7.2132571580401789E-2</v>
      </c>
      <c r="AQ2659">
        <f t="shared" si="505"/>
        <v>37.53632648057124</v>
      </c>
    </row>
    <row r="2660" spans="1:43" x14ac:dyDescent="0.2">
      <c r="A2660">
        <v>48339</v>
      </c>
      <c r="B2660">
        <v>12</v>
      </c>
      <c r="C2660">
        <v>48</v>
      </c>
      <c r="D2660" t="s">
        <v>69</v>
      </c>
      <c r="E2660">
        <v>339</v>
      </c>
      <c r="F2660" t="s">
        <v>1604</v>
      </c>
      <c r="G2660" t="s">
        <v>1605</v>
      </c>
      <c r="H2660" t="s">
        <v>107</v>
      </c>
      <c r="I2660">
        <v>43</v>
      </c>
      <c r="J2660">
        <v>14</v>
      </c>
      <c r="K2660">
        <v>65</v>
      </c>
      <c r="L2660">
        <v>58</v>
      </c>
      <c r="M2660">
        <v>18</v>
      </c>
      <c r="N2660">
        <v>83</v>
      </c>
      <c r="O2660">
        <v>71</v>
      </c>
      <c r="P2660">
        <v>24</v>
      </c>
      <c r="Q2660">
        <v>98</v>
      </c>
      <c r="R2660">
        <v>1200</v>
      </c>
      <c r="S2660">
        <v>0.92523729801178001</v>
      </c>
      <c r="T2660">
        <f t="shared" si="495"/>
        <v>1</v>
      </c>
      <c r="U2660">
        <f t="shared" si="496"/>
        <v>1110.284757614136</v>
      </c>
      <c r="V2660">
        <f t="shared" si="497"/>
        <v>925.23729801178001</v>
      </c>
      <c r="W2660">
        <v>24.69</v>
      </c>
      <c r="X2660">
        <f t="shared" si="498"/>
        <v>22.844108887910849</v>
      </c>
      <c r="Y2660">
        <v>0</v>
      </c>
      <c r="Z2660">
        <v>0</v>
      </c>
      <c r="AA2660">
        <v>0</v>
      </c>
      <c r="AB2660" s="2">
        <v>0.1</v>
      </c>
      <c r="AC2660">
        <v>25</v>
      </c>
      <c r="AD2660">
        <f t="shared" si="499"/>
        <v>0.11016807219002084</v>
      </c>
      <c r="AE2660">
        <v>1630000</v>
      </c>
      <c r="AF2660">
        <v>0</v>
      </c>
      <c r="AG2660">
        <v>0</v>
      </c>
      <c r="AH2660">
        <v>37800</v>
      </c>
      <c r="AI2660">
        <v>0.18642718196310001</v>
      </c>
      <c r="AJ2660">
        <v>0.18898710646125</v>
      </c>
      <c r="AK2660" s="1">
        <f t="shared" si="494"/>
        <v>8.8887301640289906E-2</v>
      </c>
      <c r="AL2660" s="1">
        <f t="shared" si="500"/>
        <v>9.0669769481737925E-2</v>
      </c>
      <c r="AM2660">
        <f t="shared" si="501"/>
        <v>8.9468458196187844E-2</v>
      </c>
      <c r="AN2660">
        <f t="shared" si="502"/>
        <v>9.1573095726530801E-2</v>
      </c>
      <c r="AO2660">
        <f t="shared" si="503"/>
        <v>7.8186580761738012E-2</v>
      </c>
      <c r="AP2660">
        <f t="shared" si="504"/>
        <v>7.6404112920289993E-2</v>
      </c>
      <c r="AQ2660">
        <f t="shared" si="505"/>
        <v>40.849864456260519</v>
      </c>
    </row>
    <row r="2661" spans="1:43" x14ac:dyDescent="0.2">
      <c r="A2661">
        <v>48341</v>
      </c>
      <c r="B2661">
        <v>18</v>
      </c>
      <c r="C2661">
        <v>48</v>
      </c>
      <c r="D2661" t="s">
        <v>1312</v>
      </c>
      <c r="E2661">
        <v>341</v>
      </c>
      <c r="F2661" t="s">
        <v>1604</v>
      </c>
      <c r="G2661" t="s">
        <v>1605</v>
      </c>
      <c r="H2661" t="s">
        <v>111</v>
      </c>
      <c r="I2661">
        <v>43</v>
      </c>
      <c r="J2661">
        <v>14</v>
      </c>
      <c r="K2661">
        <v>65</v>
      </c>
      <c r="L2661">
        <v>58</v>
      </c>
      <c r="M2661">
        <v>18</v>
      </c>
      <c r="N2661">
        <v>83</v>
      </c>
      <c r="O2661">
        <v>71</v>
      </c>
      <c r="P2661">
        <v>24</v>
      </c>
      <c r="Q2661">
        <v>98</v>
      </c>
      <c r="R2661">
        <v>1200</v>
      </c>
      <c r="S2661">
        <v>0.96454374790191699</v>
      </c>
      <c r="T2661">
        <f t="shared" si="495"/>
        <v>1</v>
      </c>
      <c r="U2661">
        <f t="shared" si="496"/>
        <v>1157.4524974823005</v>
      </c>
      <c r="V2661">
        <f t="shared" si="497"/>
        <v>964.54374790191696</v>
      </c>
      <c r="W2661">
        <v>24.69</v>
      </c>
      <c r="X2661">
        <f t="shared" si="498"/>
        <v>23.81458513569833</v>
      </c>
      <c r="Y2661">
        <v>0</v>
      </c>
      <c r="Z2661">
        <v>0</v>
      </c>
      <c r="AA2661">
        <v>0</v>
      </c>
      <c r="AB2661" s="2">
        <v>0.1</v>
      </c>
      <c r="AC2661">
        <v>25</v>
      </c>
      <c r="AD2661">
        <f t="shared" si="499"/>
        <v>0.11016807219002084</v>
      </c>
      <c r="AE2661">
        <v>1630000</v>
      </c>
      <c r="AF2661">
        <v>0</v>
      </c>
      <c r="AG2661">
        <v>0</v>
      </c>
      <c r="AH2661">
        <v>37800</v>
      </c>
      <c r="AI2661">
        <v>0.23051531160434</v>
      </c>
      <c r="AJ2661">
        <v>0.23360346925362499</v>
      </c>
      <c r="AK2661" s="1">
        <f t="shared" si="494"/>
        <v>7.4940740131787448E-2</v>
      </c>
      <c r="AL2661" s="1">
        <f t="shared" si="500"/>
        <v>7.6382294943518877E-2</v>
      </c>
      <c r="AM2661">
        <f t="shared" si="501"/>
        <v>7.54107452617781E-2</v>
      </c>
      <c r="AN2661">
        <f t="shared" si="502"/>
        <v>7.7112851907557331E-2</v>
      </c>
      <c r="AO2661">
        <f t="shared" si="503"/>
        <v>6.5857738740121408E-2</v>
      </c>
      <c r="AP2661">
        <f t="shared" si="504"/>
        <v>6.4416183928389978E-2</v>
      </c>
      <c r="AQ2661">
        <f t="shared" si="505"/>
        <v>33.036959936208731</v>
      </c>
    </row>
    <row r="2662" spans="1:43" x14ac:dyDescent="0.2">
      <c r="A2662">
        <v>48343</v>
      </c>
      <c r="B2662">
        <v>18</v>
      </c>
      <c r="C2662">
        <v>48</v>
      </c>
      <c r="D2662" t="s">
        <v>683</v>
      </c>
      <c r="E2662">
        <v>343</v>
      </c>
      <c r="F2662" t="s">
        <v>1604</v>
      </c>
      <c r="G2662" t="s">
        <v>1605</v>
      </c>
      <c r="H2662" t="s">
        <v>111</v>
      </c>
      <c r="I2662">
        <v>43</v>
      </c>
      <c r="J2662">
        <v>14</v>
      </c>
      <c r="K2662">
        <v>65</v>
      </c>
      <c r="L2662">
        <v>58</v>
      </c>
      <c r="M2662">
        <v>18</v>
      </c>
      <c r="N2662">
        <v>83</v>
      </c>
      <c r="O2662">
        <v>71</v>
      </c>
      <c r="P2662">
        <v>24</v>
      </c>
      <c r="Q2662">
        <v>98</v>
      </c>
      <c r="R2662">
        <v>1200</v>
      </c>
      <c r="S2662">
        <v>0.93921278417110399</v>
      </c>
      <c r="T2662">
        <f t="shared" si="495"/>
        <v>1</v>
      </c>
      <c r="U2662">
        <f t="shared" si="496"/>
        <v>1127.0553410053249</v>
      </c>
      <c r="V2662">
        <f t="shared" si="497"/>
        <v>939.21278417110398</v>
      </c>
      <c r="W2662">
        <v>24.69</v>
      </c>
      <c r="X2662">
        <f t="shared" si="498"/>
        <v>23.18916364118456</v>
      </c>
      <c r="Y2662">
        <v>0</v>
      </c>
      <c r="Z2662">
        <v>0</v>
      </c>
      <c r="AA2662">
        <v>0</v>
      </c>
      <c r="AB2662" s="2">
        <v>0.1</v>
      </c>
      <c r="AC2662">
        <v>25</v>
      </c>
      <c r="AD2662">
        <f t="shared" si="499"/>
        <v>0.11016807219002084</v>
      </c>
      <c r="AE2662">
        <v>1630000</v>
      </c>
      <c r="AF2662">
        <v>0</v>
      </c>
      <c r="AG2662">
        <v>0</v>
      </c>
      <c r="AH2662">
        <v>37800</v>
      </c>
      <c r="AI2662">
        <v>0.19074682136419599</v>
      </c>
      <c r="AJ2662">
        <v>0.192144789232125</v>
      </c>
      <c r="AK2662" s="1">
        <f t="shared" si="494"/>
        <v>8.8186582256612162E-2</v>
      </c>
      <c r="AL2662" s="1">
        <f t="shared" si="500"/>
        <v>8.9928684453883051E-2</v>
      </c>
      <c r="AM2662">
        <f t="shared" si="501"/>
        <v>8.8754577981104851E-2</v>
      </c>
      <c r="AN2662">
        <f t="shared" si="502"/>
        <v>9.0811554034647954E-2</v>
      </c>
      <c r="AO2662">
        <f t="shared" si="503"/>
        <v>7.7543903629553199E-2</v>
      </c>
      <c r="AP2662">
        <f t="shared" si="504"/>
        <v>7.5801801432282309E-2</v>
      </c>
      <c r="AQ2662">
        <f t="shared" si="505"/>
        <v>39.924781234570645</v>
      </c>
    </row>
    <row r="2663" spans="1:43" x14ac:dyDescent="0.2">
      <c r="A2663">
        <v>48345</v>
      </c>
      <c r="B2663">
        <v>1</v>
      </c>
      <c r="C2663">
        <v>48</v>
      </c>
      <c r="D2663" t="s">
        <v>1709</v>
      </c>
      <c r="E2663">
        <v>345</v>
      </c>
      <c r="F2663" t="s">
        <v>1604</v>
      </c>
      <c r="G2663" t="s">
        <v>1605</v>
      </c>
      <c r="H2663" t="s">
        <v>1606</v>
      </c>
      <c r="I2663">
        <v>43</v>
      </c>
      <c r="J2663">
        <v>14</v>
      </c>
      <c r="K2663">
        <v>65</v>
      </c>
      <c r="L2663">
        <v>58</v>
      </c>
      <c r="M2663">
        <v>18</v>
      </c>
      <c r="N2663">
        <v>83</v>
      </c>
      <c r="O2663">
        <v>71</v>
      </c>
      <c r="P2663">
        <v>24</v>
      </c>
      <c r="Q2663">
        <v>98</v>
      </c>
      <c r="R2663">
        <v>1200</v>
      </c>
      <c r="S2663">
        <v>0.95596099853515604</v>
      </c>
      <c r="T2663">
        <f t="shared" si="495"/>
        <v>1</v>
      </c>
      <c r="U2663">
        <f t="shared" si="496"/>
        <v>1147.1531982421873</v>
      </c>
      <c r="V2663">
        <f t="shared" si="497"/>
        <v>955.96099853515602</v>
      </c>
      <c r="W2663">
        <v>24.69</v>
      </c>
      <c r="X2663">
        <f t="shared" si="498"/>
        <v>23.602677053833006</v>
      </c>
      <c r="Y2663">
        <v>0</v>
      </c>
      <c r="Z2663">
        <v>0</v>
      </c>
      <c r="AA2663">
        <v>0</v>
      </c>
      <c r="AB2663" s="2">
        <v>0.1</v>
      </c>
      <c r="AC2663">
        <v>25</v>
      </c>
      <c r="AD2663">
        <f t="shared" si="499"/>
        <v>0.11016807219002084</v>
      </c>
      <c r="AE2663">
        <v>1630000</v>
      </c>
      <c r="AF2663">
        <v>0</v>
      </c>
      <c r="AG2663">
        <v>0</v>
      </c>
      <c r="AH2663">
        <v>37800</v>
      </c>
      <c r="AI2663">
        <v>0.22317666765963801</v>
      </c>
      <c r="AJ2663">
        <v>0.22833992008262499</v>
      </c>
      <c r="AK2663" s="1">
        <f t="shared" si="494"/>
        <v>7.6716222698585412E-2</v>
      </c>
      <c r="AL2663" s="1">
        <f t="shared" si="500"/>
        <v>7.8205179676506559E-2</v>
      </c>
      <c r="AM2663">
        <f t="shared" si="501"/>
        <v>7.7201682850542991E-2</v>
      </c>
      <c r="AN2663">
        <f t="shared" si="502"/>
        <v>7.8959759301590285E-2</v>
      </c>
      <c r="AO2663">
        <f t="shared" si="503"/>
        <v>6.7431277576210341E-2</v>
      </c>
      <c r="AP2663">
        <f t="shared" si="504"/>
        <v>6.5942320598289195E-2</v>
      </c>
      <c r="AQ2663">
        <f t="shared" si="505"/>
        <v>34.123303273662671</v>
      </c>
    </row>
    <row r="2664" spans="1:43" x14ac:dyDescent="0.2">
      <c r="A2664">
        <v>48347</v>
      </c>
      <c r="B2664">
        <v>1</v>
      </c>
      <c r="C2664">
        <v>48</v>
      </c>
      <c r="D2664" t="s">
        <v>1710</v>
      </c>
      <c r="E2664">
        <v>347</v>
      </c>
      <c r="F2664" t="s">
        <v>1604</v>
      </c>
      <c r="G2664" t="s">
        <v>1605</v>
      </c>
      <c r="H2664" t="s">
        <v>1606</v>
      </c>
      <c r="I2664">
        <v>43</v>
      </c>
      <c r="J2664">
        <v>14</v>
      </c>
      <c r="K2664">
        <v>65</v>
      </c>
      <c r="L2664">
        <v>58</v>
      </c>
      <c r="M2664">
        <v>18</v>
      </c>
      <c r="N2664">
        <v>83</v>
      </c>
      <c r="O2664">
        <v>71</v>
      </c>
      <c r="P2664">
        <v>24</v>
      </c>
      <c r="Q2664">
        <v>98</v>
      </c>
      <c r="R2664">
        <v>1200</v>
      </c>
      <c r="S2664">
        <v>0.92944712329793899</v>
      </c>
      <c r="T2664">
        <f t="shared" si="495"/>
        <v>1</v>
      </c>
      <c r="U2664">
        <f t="shared" si="496"/>
        <v>1115.3365479575268</v>
      </c>
      <c r="V2664">
        <f t="shared" si="497"/>
        <v>929.44712329793902</v>
      </c>
      <c r="W2664">
        <v>24.69</v>
      </c>
      <c r="X2664">
        <f t="shared" si="498"/>
        <v>22.948049474226114</v>
      </c>
      <c r="Y2664">
        <v>0</v>
      </c>
      <c r="Z2664">
        <v>0</v>
      </c>
      <c r="AA2664">
        <v>0</v>
      </c>
      <c r="AB2664" s="2">
        <v>0.1</v>
      </c>
      <c r="AC2664">
        <v>25</v>
      </c>
      <c r="AD2664">
        <f t="shared" si="499"/>
        <v>0.11016807219002084</v>
      </c>
      <c r="AE2664">
        <v>1630000</v>
      </c>
      <c r="AF2664">
        <v>0</v>
      </c>
      <c r="AG2664">
        <v>0</v>
      </c>
      <c r="AH2664">
        <v>37800</v>
      </c>
      <c r="AI2664">
        <v>0.18720820368415</v>
      </c>
      <c r="AJ2664">
        <v>0.18903902915387499</v>
      </c>
      <c r="AK2664" s="1">
        <f t="shared" si="494"/>
        <v>8.8919218506549394E-2</v>
      </c>
      <c r="AL2664" s="1">
        <f t="shared" si="500"/>
        <v>9.0694249995990156E-2</v>
      </c>
      <c r="AM2664">
        <f t="shared" si="501"/>
        <v>8.9497950511148006E-2</v>
      </c>
      <c r="AN2664">
        <f t="shared" si="502"/>
        <v>9.159380761630774E-2</v>
      </c>
      <c r="AO2664">
        <f t="shared" si="503"/>
        <v>7.8206578922971129E-2</v>
      </c>
      <c r="AP2664">
        <f t="shared" si="504"/>
        <v>7.6431547433530367E-2</v>
      </c>
      <c r="AQ2664">
        <f t="shared" si="505"/>
        <v>40.679441201219213</v>
      </c>
    </row>
    <row r="2665" spans="1:43" x14ac:dyDescent="0.2">
      <c r="A2665">
        <v>48349</v>
      </c>
      <c r="B2665">
        <v>1</v>
      </c>
      <c r="C2665">
        <v>48</v>
      </c>
      <c r="D2665" t="s">
        <v>1711</v>
      </c>
      <c r="E2665">
        <v>349</v>
      </c>
      <c r="F2665" t="s">
        <v>1604</v>
      </c>
      <c r="G2665" t="s">
        <v>1605</v>
      </c>
      <c r="H2665" t="s">
        <v>1606</v>
      </c>
      <c r="I2665">
        <v>43</v>
      </c>
      <c r="J2665">
        <v>14</v>
      </c>
      <c r="K2665">
        <v>65</v>
      </c>
      <c r="L2665">
        <v>58</v>
      </c>
      <c r="M2665">
        <v>18</v>
      </c>
      <c r="N2665">
        <v>83</v>
      </c>
      <c r="O2665">
        <v>71</v>
      </c>
      <c r="P2665">
        <v>24</v>
      </c>
      <c r="Q2665">
        <v>98</v>
      </c>
      <c r="R2665">
        <v>1200</v>
      </c>
      <c r="S2665">
        <v>0.93863967273916504</v>
      </c>
      <c r="T2665">
        <f t="shared" si="495"/>
        <v>1</v>
      </c>
      <c r="U2665">
        <f t="shared" si="496"/>
        <v>1126.367607286998</v>
      </c>
      <c r="V2665">
        <f t="shared" si="497"/>
        <v>938.63967273916501</v>
      </c>
      <c r="W2665">
        <v>24.69</v>
      </c>
      <c r="X2665">
        <f t="shared" si="498"/>
        <v>23.175013519929987</v>
      </c>
      <c r="Y2665">
        <v>0</v>
      </c>
      <c r="Z2665">
        <v>0</v>
      </c>
      <c r="AA2665">
        <v>0</v>
      </c>
      <c r="AB2665" s="2">
        <v>0.1</v>
      </c>
      <c r="AC2665">
        <v>25</v>
      </c>
      <c r="AD2665">
        <f t="shared" si="499"/>
        <v>0.11016807219002084</v>
      </c>
      <c r="AE2665">
        <v>1630000</v>
      </c>
      <c r="AF2665">
        <v>0</v>
      </c>
      <c r="AG2665">
        <v>0</v>
      </c>
      <c r="AH2665">
        <v>37800</v>
      </c>
      <c r="AI2665">
        <v>0.19480954575478401</v>
      </c>
      <c r="AJ2665">
        <v>0.19729401552574999</v>
      </c>
      <c r="AK2665" s="1">
        <f t="shared" si="494"/>
        <v>8.6294774498208007E-2</v>
      </c>
      <c r="AL2665" s="1">
        <f t="shared" si="500"/>
        <v>8.800054541068314E-2</v>
      </c>
      <c r="AM2665">
        <f t="shared" si="501"/>
        <v>8.6850924755505002E-2</v>
      </c>
      <c r="AN2665">
        <f t="shared" si="502"/>
        <v>8.8865002876345661E-2</v>
      </c>
      <c r="AO2665">
        <f t="shared" si="503"/>
        <v>7.5881447004812669E-2</v>
      </c>
      <c r="AP2665">
        <f t="shared" si="504"/>
        <v>7.4175676092337536E-2</v>
      </c>
      <c r="AQ2665">
        <f t="shared" si="505"/>
        <v>39.092155800934272</v>
      </c>
    </row>
    <row r="2666" spans="1:43" x14ac:dyDescent="0.2">
      <c r="A2666">
        <v>48351</v>
      </c>
      <c r="B2666">
        <v>12</v>
      </c>
      <c r="C2666">
        <v>48</v>
      </c>
      <c r="D2666" t="s">
        <v>144</v>
      </c>
      <c r="E2666">
        <v>351</v>
      </c>
      <c r="F2666" t="s">
        <v>1604</v>
      </c>
      <c r="G2666" t="s">
        <v>1605</v>
      </c>
      <c r="H2666" t="s">
        <v>107</v>
      </c>
      <c r="I2666">
        <v>43</v>
      </c>
      <c r="J2666">
        <v>14</v>
      </c>
      <c r="K2666">
        <v>65</v>
      </c>
      <c r="L2666">
        <v>58</v>
      </c>
      <c r="M2666">
        <v>18</v>
      </c>
      <c r="N2666">
        <v>83</v>
      </c>
      <c r="O2666">
        <v>71</v>
      </c>
      <c r="P2666">
        <v>24</v>
      </c>
      <c r="Q2666">
        <v>98</v>
      </c>
      <c r="R2666">
        <v>1200</v>
      </c>
      <c r="S2666">
        <v>0.92449446077700004</v>
      </c>
      <c r="T2666">
        <f t="shared" si="495"/>
        <v>1</v>
      </c>
      <c r="U2666">
        <f t="shared" si="496"/>
        <v>1109.3933529324001</v>
      </c>
      <c r="V2666">
        <f t="shared" si="497"/>
        <v>924.49446077700009</v>
      </c>
      <c r="W2666">
        <v>24.69</v>
      </c>
      <c r="X2666">
        <f t="shared" si="498"/>
        <v>22.825768236584132</v>
      </c>
      <c r="Y2666">
        <v>0</v>
      </c>
      <c r="Z2666">
        <v>0</v>
      </c>
      <c r="AA2666">
        <v>0</v>
      </c>
      <c r="AB2666" s="2">
        <v>0.1</v>
      </c>
      <c r="AC2666">
        <v>25</v>
      </c>
      <c r="AD2666">
        <f t="shared" si="499"/>
        <v>0.11016807219002084</v>
      </c>
      <c r="AE2666">
        <v>1630000</v>
      </c>
      <c r="AF2666">
        <v>0</v>
      </c>
      <c r="AG2666">
        <v>0</v>
      </c>
      <c r="AH2666">
        <v>37800</v>
      </c>
      <c r="AI2666">
        <v>0.18576420443962499</v>
      </c>
      <c r="AJ2666">
        <v>0.186746501879125</v>
      </c>
      <c r="AK2666" s="1">
        <f t="shared" si="494"/>
        <v>8.9132914410665315E-2</v>
      </c>
      <c r="AL2666" s="1">
        <f t="shared" si="500"/>
        <v>9.0921743736656402E-2</v>
      </c>
      <c r="AM2666">
        <f t="shared" si="501"/>
        <v>8.9716145067627789E-2</v>
      </c>
      <c r="AN2666">
        <f t="shared" si="502"/>
        <v>9.1828293880254042E-2</v>
      </c>
      <c r="AO2666">
        <f t="shared" si="503"/>
        <v>7.8404061556870228E-2</v>
      </c>
      <c r="AP2666">
        <f t="shared" si="504"/>
        <v>7.6615232230879141E-2</v>
      </c>
      <c r="AQ2666">
        <f t="shared" si="505"/>
        <v>40.995654341094351</v>
      </c>
    </row>
    <row r="2667" spans="1:43" x14ac:dyDescent="0.2">
      <c r="A2667">
        <v>48353</v>
      </c>
      <c r="B2667">
        <v>1</v>
      </c>
      <c r="C2667">
        <v>48</v>
      </c>
      <c r="D2667" t="s">
        <v>1712</v>
      </c>
      <c r="E2667">
        <v>353</v>
      </c>
      <c r="F2667" t="s">
        <v>1604</v>
      </c>
      <c r="G2667" t="s">
        <v>1605</v>
      </c>
      <c r="H2667" t="s">
        <v>1606</v>
      </c>
      <c r="I2667">
        <v>43</v>
      </c>
      <c r="J2667">
        <v>14</v>
      </c>
      <c r="K2667">
        <v>65</v>
      </c>
      <c r="L2667">
        <v>58</v>
      </c>
      <c r="M2667">
        <v>18</v>
      </c>
      <c r="N2667">
        <v>83</v>
      </c>
      <c r="O2667">
        <v>71</v>
      </c>
      <c r="P2667">
        <v>24</v>
      </c>
      <c r="Q2667">
        <v>98</v>
      </c>
      <c r="R2667">
        <v>1200</v>
      </c>
      <c r="S2667">
        <v>0.94852892160415603</v>
      </c>
      <c r="T2667">
        <f t="shared" si="495"/>
        <v>1</v>
      </c>
      <c r="U2667">
        <f t="shared" si="496"/>
        <v>1138.2347059249873</v>
      </c>
      <c r="V2667">
        <f t="shared" si="497"/>
        <v>948.52892160415604</v>
      </c>
      <c r="W2667">
        <v>24.69</v>
      </c>
      <c r="X2667">
        <f t="shared" si="498"/>
        <v>23.419179074406614</v>
      </c>
      <c r="Y2667">
        <v>0</v>
      </c>
      <c r="Z2667">
        <v>0</v>
      </c>
      <c r="AA2667">
        <v>0</v>
      </c>
      <c r="AB2667" s="2">
        <v>0.1</v>
      </c>
      <c r="AC2667">
        <v>25</v>
      </c>
      <c r="AD2667">
        <f t="shared" si="499"/>
        <v>0.11016807219002084</v>
      </c>
      <c r="AE2667">
        <v>1630000</v>
      </c>
      <c r="AF2667">
        <v>0</v>
      </c>
      <c r="AG2667">
        <v>0</v>
      </c>
      <c r="AH2667">
        <v>37800</v>
      </c>
      <c r="AI2667">
        <v>0.22201695462306301</v>
      </c>
      <c r="AJ2667">
        <v>0.22537591257762499</v>
      </c>
      <c r="AK2667" s="1">
        <f t="shared" si="494"/>
        <v>7.6517410099678523E-2</v>
      </c>
      <c r="AL2667" s="1">
        <f t="shared" si="500"/>
        <v>7.801414469449891E-2</v>
      </c>
      <c r="AM2667">
        <f t="shared" si="501"/>
        <v>7.7005406069082655E-2</v>
      </c>
      <c r="AN2667">
        <f t="shared" si="502"/>
        <v>7.8772665891656851E-2</v>
      </c>
      <c r="AO2667">
        <f t="shared" si="503"/>
        <v>6.7268163513684656E-2</v>
      </c>
      <c r="AP2667">
        <f t="shared" si="504"/>
        <v>6.5771428918864269E-2</v>
      </c>
      <c r="AQ2667">
        <f t="shared" si="505"/>
        <v>34.30154749705838</v>
      </c>
    </row>
    <row r="2668" spans="1:43" x14ac:dyDescent="0.2">
      <c r="A2668">
        <v>48355</v>
      </c>
      <c r="B2668">
        <v>1</v>
      </c>
      <c r="C2668">
        <v>48</v>
      </c>
      <c r="D2668" t="s">
        <v>1713</v>
      </c>
      <c r="E2668">
        <v>355</v>
      </c>
      <c r="F2668" t="s">
        <v>1604</v>
      </c>
      <c r="G2668" t="s">
        <v>1605</v>
      </c>
      <c r="H2668" t="s">
        <v>1606</v>
      </c>
      <c r="I2668">
        <v>43</v>
      </c>
      <c r="J2668">
        <v>14</v>
      </c>
      <c r="K2668">
        <v>65</v>
      </c>
      <c r="L2668">
        <v>58</v>
      </c>
      <c r="M2668">
        <v>18</v>
      </c>
      <c r="N2668">
        <v>83</v>
      </c>
      <c r="O2668">
        <v>71</v>
      </c>
      <c r="P2668">
        <v>24</v>
      </c>
      <c r="Q2668">
        <v>98</v>
      </c>
      <c r="R2668">
        <v>1200</v>
      </c>
      <c r="S2668">
        <v>0.92925350740551904</v>
      </c>
      <c r="T2668">
        <f t="shared" si="495"/>
        <v>1</v>
      </c>
      <c r="U2668">
        <f t="shared" si="496"/>
        <v>1115.1042088866229</v>
      </c>
      <c r="V2668">
        <f t="shared" si="497"/>
        <v>929.25350740551903</v>
      </c>
      <c r="W2668">
        <v>24.69</v>
      </c>
      <c r="X2668">
        <f t="shared" si="498"/>
        <v>22.943269097842265</v>
      </c>
      <c r="Y2668">
        <v>0</v>
      </c>
      <c r="Z2668">
        <v>0</v>
      </c>
      <c r="AA2668">
        <v>0</v>
      </c>
      <c r="AB2668" s="2">
        <v>0.1</v>
      </c>
      <c r="AC2668">
        <v>25</v>
      </c>
      <c r="AD2668">
        <f t="shared" si="499"/>
        <v>0.11016807219002084</v>
      </c>
      <c r="AE2668">
        <v>1630000</v>
      </c>
      <c r="AF2668">
        <v>0</v>
      </c>
      <c r="AG2668">
        <v>0</v>
      </c>
      <c r="AH2668">
        <v>37800</v>
      </c>
      <c r="AI2668">
        <v>0.197639139404024</v>
      </c>
      <c r="AJ2668">
        <v>0.20705435557462501</v>
      </c>
      <c r="AK2668" s="1">
        <f t="shared" si="494"/>
        <v>8.4208722812940812E-2</v>
      </c>
      <c r="AL2668" s="1">
        <f t="shared" si="500"/>
        <v>8.5890072254266286E-2</v>
      </c>
      <c r="AM2668">
        <f t="shared" si="501"/>
        <v>8.475691068363353E-2</v>
      </c>
      <c r="AN2668">
        <f t="shared" si="502"/>
        <v>8.674215330824106E-2</v>
      </c>
      <c r="AO2668">
        <f t="shared" si="503"/>
        <v>7.4063935569432665E-2</v>
      </c>
      <c r="AP2668">
        <f t="shared" si="504"/>
        <v>7.238258612810719E-2</v>
      </c>
      <c r="AQ2668">
        <f t="shared" si="505"/>
        <v>38.532474575226757</v>
      </c>
    </row>
    <row r="2669" spans="1:43" x14ac:dyDescent="0.2">
      <c r="A2669">
        <v>48357</v>
      </c>
      <c r="B2669">
        <v>18</v>
      </c>
      <c r="C2669">
        <v>48</v>
      </c>
      <c r="D2669" t="s">
        <v>1714</v>
      </c>
      <c r="E2669">
        <v>357</v>
      </c>
      <c r="F2669" t="s">
        <v>1604</v>
      </c>
      <c r="G2669" t="s">
        <v>1605</v>
      </c>
      <c r="H2669" t="s">
        <v>111</v>
      </c>
      <c r="I2669">
        <v>43</v>
      </c>
      <c r="J2669">
        <v>14</v>
      </c>
      <c r="K2669">
        <v>65</v>
      </c>
      <c r="L2669">
        <v>58</v>
      </c>
      <c r="M2669">
        <v>18</v>
      </c>
      <c r="N2669">
        <v>83</v>
      </c>
      <c r="O2669">
        <v>71</v>
      </c>
      <c r="P2669">
        <v>24</v>
      </c>
      <c r="Q2669">
        <v>98</v>
      </c>
      <c r="R2669">
        <v>1200</v>
      </c>
      <c r="S2669">
        <v>0.96494164069493604</v>
      </c>
      <c r="T2669">
        <f t="shared" si="495"/>
        <v>1</v>
      </c>
      <c r="U2669">
        <f t="shared" si="496"/>
        <v>1157.9299688339233</v>
      </c>
      <c r="V2669">
        <f t="shared" si="497"/>
        <v>964.94164069493604</v>
      </c>
      <c r="W2669">
        <v>24.69</v>
      </c>
      <c r="X2669">
        <f t="shared" si="498"/>
        <v>23.824409108757973</v>
      </c>
      <c r="Y2669">
        <v>0</v>
      </c>
      <c r="Z2669">
        <v>0</v>
      </c>
      <c r="AA2669">
        <v>0</v>
      </c>
      <c r="AB2669" s="2">
        <v>0.1</v>
      </c>
      <c r="AC2669">
        <v>25</v>
      </c>
      <c r="AD2669">
        <f t="shared" si="499"/>
        <v>0.11016807219002084</v>
      </c>
      <c r="AE2669">
        <v>1630000</v>
      </c>
      <c r="AF2669">
        <v>0</v>
      </c>
      <c r="AG2669">
        <v>0</v>
      </c>
      <c r="AH2669">
        <v>37800</v>
      </c>
      <c r="AI2669">
        <v>0.22590660517169101</v>
      </c>
      <c r="AJ2669">
        <v>0.22856842391275001</v>
      </c>
      <c r="AK2669" s="1">
        <f t="shared" si="494"/>
        <v>7.6501146631202041E-2</v>
      </c>
      <c r="AL2669" s="1">
        <f t="shared" si="500"/>
        <v>7.7972110511910414E-2</v>
      </c>
      <c r="AM2669">
        <f t="shared" si="501"/>
        <v>7.6980740306265644E-2</v>
      </c>
      <c r="AN2669">
        <f t="shared" si="502"/>
        <v>7.871757152258807E-2</v>
      </c>
      <c r="AO2669">
        <f t="shared" si="503"/>
        <v>6.7228413346275911E-2</v>
      </c>
      <c r="AP2669">
        <f t="shared" si="504"/>
        <v>6.5757449465567552E-2</v>
      </c>
      <c r="AQ2669">
        <f t="shared" si="505"/>
        <v>33.710944876389888</v>
      </c>
    </row>
    <row r="2670" spans="1:43" x14ac:dyDescent="0.2">
      <c r="A2670">
        <v>48359</v>
      </c>
      <c r="B2670">
        <v>18</v>
      </c>
      <c r="C2670">
        <v>48</v>
      </c>
      <c r="D2670" t="s">
        <v>762</v>
      </c>
      <c r="E2670">
        <v>359</v>
      </c>
      <c r="F2670" t="s">
        <v>1604</v>
      </c>
      <c r="G2670" t="s">
        <v>1605</v>
      </c>
      <c r="H2670" t="s">
        <v>111</v>
      </c>
      <c r="I2670">
        <v>43</v>
      </c>
      <c r="J2670">
        <v>14</v>
      </c>
      <c r="K2670">
        <v>65</v>
      </c>
      <c r="L2670">
        <v>58</v>
      </c>
      <c r="M2670">
        <v>18</v>
      </c>
      <c r="N2670">
        <v>83</v>
      </c>
      <c r="O2670">
        <v>71</v>
      </c>
      <c r="P2670">
        <v>24</v>
      </c>
      <c r="Q2670">
        <v>98</v>
      </c>
      <c r="R2670">
        <v>1200</v>
      </c>
      <c r="S2670">
        <v>0.96596691571176097</v>
      </c>
      <c r="T2670">
        <f t="shared" si="495"/>
        <v>1</v>
      </c>
      <c r="U2670">
        <f t="shared" si="496"/>
        <v>1159.1602988541131</v>
      </c>
      <c r="V2670">
        <f t="shared" si="497"/>
        <v>965.96691571176098</v>
      </c>
      <c r="W2670">
        <v>24.69</v>
      </c>
      <c r="X2670">
        <f t="shared" si="498"/>
        <v>23.849723148923381</v>
      </c>
      <c r="Y2670">
        <v>0</v>
      </c>
      <c r="Z2670">
        <v>0</v>
      </c>
      <c r="AA2670">
        <v>0</v>
      </c>
      <c r="AB2670" s="2">
        <v>0.1</v>
      </c>
      <c r="AC2670">
        <v>25</v>
      </c>
      <c r="AD2670">
        <f t="shared" si="499"/>
        <v>0.11016807219002084</v>
      </c>
      <c r="AE2670">
        <v>1630000</v>
      </c>
      <c r="AF2670">
        <v>0</v>
      </c>
      <c r="AG2670">
        <v>0</v>
      </c>
      <c r="AH2670">
        <v>37800</v>
      </c>
      <c r="AI2670">
        <v>0.23646416567633399</v>
      </c>
      <c r="AJ2670">
        <v>0.24264991007075001</v>
      </c>
      <c r="AK2670" s="1">
        <f t="shared" si="494"/>
        <v>7.3163208317015643E-2</v>
      </c>
      <c r="AL2670" s="1">
        <f t="shared" si="500"/>
        <v>7.456849717196988E-2</v>
      </c>
      <c r="AM2670">
        <f t="shared" si="501"/>
        <v>7.3621389279384927E-2</v>
      </c>
      <c r="AN2670">
        <f t="shared" si="502"/>
        <v>7.5280675128102797E-2</v>
      </c>
      <c r="AO2670">
        <f t="shared" si="503"/>
        <v>6.4293574658538591E-2</v>
      </c>
      <c r="AP2670">
        <f t="shared" si="504"/>
        <v>6.2888285803584354E-2</v>
      </c>
      <c r="AQ2670">
        <f t="shared" si="505"/>
        <v>32.205831663217772</v>
      </c>
    </row>
    <row r="2671" spans="1:43" x14ac:dyDescent="0.2">
      <c r="A2671">
        <v>48361</v>
      </c>
      <c r="B2671">
        <v>17</v>
      </c>
      <c r="C2671">
        <v>48</v>
      </c>
      <c r="D2671" t="s">
        <v>197</v>
      </c>
      <c r="E2671">
        <v>361</v>
      </c>
      <c r="F2671" t="s">
        <v>1604</v>
      </c>
      <c r="G2671" t="s">
        <v>1605</v>
      </c>
      <c r="H2671" t="s">
        <v>107</v>
      </c>
      <c r="I2671">
        <v>43</v>
      </c>
      <c r="J2671">
        <v>14</v>
      </c>
      <c r="K2671">
        <v>65</v>
      </c>
      <c r="L2671">
        <v>58</v>
      </c>
      <c r="M2671">
        <v>18</v>
      </c>
      <c r="N2671">
        <v>83</v>
      </c>
      <c r="O2671">
        <v>71</v>
      </c>
      <c r="P2671">
        <v>24</v>
      </c>
      <c r="Q2671">
        <v>98</v>
      </c>
      <c r="R2671">
        <v>1200</v>
      </c>
      <c r="S2671">
        <v>0.92222456421170895</v>
      </c>
      <c r="T2671">
        <f t="shared" si="495"/>
        <v>1</v>
      </c>
      <c r="U2671">
        <f t="shared" si="496"/>
        <v>1106.6694770540507</v>
      </c>
      <c r="V2671">
        <f t="shared" si="497"/>
        <v>922.22456421170898</v>
      </c>
      <c r="W2671">
        <v>24.69</v>
      </c>
      <c r="X2671">
        <f t="shared" si="498"/>
        <v>22.769724490387095</v>
      </c>
      <c r="Y2671">
        <v>0</v>
      </c>
      <c r="Z2671">
        <v>0</v>
      </c>
      <c r="AA2671">
        <v>0</v>
      </c>
      <c r="AB2671" s="2">
        <v>0.1</v>
      </c>
      <c r="AC2671">
        <v>25</v>
      </c>
      <c r="AD2671">
        <f t="shared" si="499"/>
        <v>0.11016807219002084</v>
      </c>
      <c r="AE2671">
        <v>1630000</v>
      </c>
      <c r="AF2671">
        <v>0</v>
      </c>
      <c r="AG2671">
        <v>0</v>
      </c>
      <c r="AH2671">
        <v>37800</v>
      </c>
      <c r="AI2671">
        <v>0.18600582777018401</v>
      </c>
      <c r="AJ2671">
        <v>0.18912306706650001</v>
      </c>
      <c r="AK2671" s="1">
        <f t="shared" si="494"/>
        <v>8.8798567566164041E-2</v>
      </c>
      <c r="AL2671" s="1">
        <f t="shared" si="500"/>
        <v>9.0585073185931883E-2</v>
      </c>
      <c r="AM2671">
        <f t="shared" si="501"/>
        <v>8.9381040600983647E-2</v>
      </c>
      <c r="AN2671">
        <f t="shared" si="502"/>
        <v>9.1490445712313781E-2</v>
      </c>
      <c r="AO2671">
        <f t="shared" si="503"/>
        <v>7.8114346135627941E-2</v>
      </c>
      <c r="AP2671">
        <f t="shared" si="504"/>
        <v>7.6327840515860099E-2</v>
      </c>
      <c r="AQ2671">
        <f t="shared" si="505"/>
        <v>40.942400598138626</v>
      </c>
    </row>
    <row r="2672" spans="1:43" x14ac:dyDescent="0.2">
      <c r="A2672">
        <v>48363</v>
      </c>
      <c r="B2672">
        <v>1</v>
      </c>
      <c r="C2672">
        <v>48</v>
      </c>
      <c r="D2672" t="s">
        <v>1715</v>
      </c>
      <c r="E2672">
        <v>363</v>
      </c>
      <c r="F2672" t="s">
        <v>1604</v>
      </c>
      <c r="G2672" t="s">
        <v>1605</v>
      </c>
      <c r="H2672" t="s">
        <v>1606</v>
      </c>
      <c r="I2672">
        <v>43</v>
      </c>
      <c r="J2672">
        <v>14</v>
      </c>
      <c r="K2672">
        <v>65</v>
      </c>
      <c r="L2672">
        <v>58</v>
      </c>
      <c r="M2672">
        <v>18</v>
      </c>
      <c r="N2672">
        <v>83</v>
      </c>
      <c r="O2672">
        <v>71</v>
      </c>
      <c r="P2672">
        <v>24</v>
      </c>
      <c r="Q2672">
        <v>98</v>
      </c>
      <c r="R2672">
        <v>1200</v>
      </c>
      <c r="S2672">
        <v>0.94734812974929805</v>
      </c>
      <c r="T2672">
        <f t="shared" si="495"/>
        <v>1</v>
      </c>
      <c r="U2672">
        <f t="shared" si="496"/>
        <v>1136.8177556991577</v>
      </c>
      <c r="V2672">
        <f t="shared" si="497"/>
        <v>947.3481297492981</v>
      </c>
      <c r="W2672">
        <v>24.69</v>
      </c>
      <c r="X2672">
        <f t="shared" si="498"/>
        <v>23.390025323510169</v>
      </c>
      <c r="Y2672">
        <v>0</v>
      </c>
      <c r="Z2672">
        <v>0</v>
      </c>
      <c r="AA2672">
        <v>0</v>
      </c>
      <c r="AB2672" s="2">
        <v>0.1</v>
      </c>
      <c r="AC2672">
        <v>25</v>
      </c>
      <c r="AD2672">
        <f t="shared" si="499"/>
        <v>0.11016807219002084</v>
      </c>
      <c r="AE2672">
        <v>1630000</v>
      </c>
      <c r="AF2672">
        <v>0</v>
      </c>
      <c r="AG2672">
        <v>0</v>
      </c>
      <c r="AH2672">
        <v>37800</v>
      </c>
      <c r="AI2672">
        <v>0.205217518993946</v>
      </c>
      <c r="AJ2672">
        <v>0.20768076732249999</v>
      </c>
      <c r="AK2672" s="1">
        <f t="shared" si="494"/>
        <v>8.2678196556297684E-2</v>
      </c>
      <c r="AL2672" s="1">
        <f t="shared" si="500"/>
        <v>8.4297456248404221E-2</v>
      </c>
      <c r="AM2672">
        <f t="shared" si="501"/>
        <v>8.3206140659347824E-2</v>
      </c>
      <c r="AN2672">
        <f t="shared" si="502"/>
        <v>8.511807120874304E-2</v>
      </c>
      <c r="AO2672">
        <f t="shared" si="503"/>
        <v>7.268626419289359E-2</v>
      </c>
      <c r="AP2672">
        <f t="shared" si="504"/>
        <v>7.1067004500787054E-2</v>
      </c>
      <c r="AQ2672">
        <f t="shared" si="505"/>
        <v>37.109527254249244</v>
      </c>
    </row>
    <row r="2673" spans="1:43" x14ac:dyDescent="0.2">
      <c r="A2673">
        <v>48365</v>
      </c>
      <c r="B2673">
        <v>18</v>
      </c>
      <c r="C2673">
        <v>48</v>
      </c>
      <c r="D2673" t="s">
        <v>1035</v>
      </c>
      <c r="E2673">
        <v>365</v>
      </c>
      <c r="F2673" t="s">
        <v>1604</v>
      </c>
      <c r="G2673" t="s">
        <v>1605</v>
      </c>
      <c r="H2673" t="s">
        <v>111</v>
      </c>
      <c r="I2673">
        <v>43</v>
      </c>
      <c r="J2673">
        <v>14</v>
      </c>
      <c r="K2673">
        <v>65</v>
      </c>
      <c r="L2673">
        <v>58</v>
      </c>
      <c r="M2673">
        <v>18</v>
      </c>
      <c r="N2673">
        <v>83</v>
      </c>
      <c r="O2673">
        <v>71</v>
      </c>
      <c r="P2673">
        <v>24</v>
      </c>
      <c r="Q2673">
        <v>98</v>
      </c>
      <c r="R2673">
        <v>1200</v>
      </c>
      <c r="S2673">
        <v>0.93239391744136801</v>
      </c>
      <c r="T2673">
        <f t="shared" si="495"/>
        <v>1</v>
      </c>
      <c r="U2673">
        <f t="shared" si="496"/>
        <v>1118.8727009296417</v>
      </c>
      <c r="V2673">
        <f t="shared" si="497"/>
        <v>932.39391744136799</v>
      </c>
      <c r="W2673">
        <v>24.69</v>
      </c>
      <c r="X2673">
        <f t="shared" si="498"/>
        <v>23.020805821627377</v>
      </c>
      <c r="Y2673">
        <v>0</v>
      </c>
      <c r="Z2673">
        <v>0</v>
      </c>
      <c r="AA2673">
        <v>0</v>
      </c>
      <c r="AB2673" s="2">
        <v>0.1</v>
      </c>
      <c r="AC2673">
        <v>25</v>
      </c>
      <c r="AD2673">
        <f t="shared" si="499"/>
        <v>0.11016807219002084</v>
      </c>
      <c r="AE2673">
        <v>1630000</v>
      </c>
      <c r="AF2673">
        <v>0</v>
      </c>
      <c r="AG2673">
        <v>0</v>
      </c>
      <c r="AH2673">
        <v>37800</v>
      </c>
      <c r="AI2673">
        <v>0.188233814772469</v>
      </c>
      <c r="AJ2673">
        <v>0.19023347781987501</v>
      </c>
      <c r="AK2673" s="1">
        <f t="shared" si="494"/>
        <v>8.8715113711342289E-2</v>
      </c>
      <c r="AL2673" s="1">
        <f t="shared" si="500"/>
        <v>9.0480473761143529E-2</v>
      </c>
      <c r="AM2673">
        <f t="shared" si="501"/>
        <v>8.9290692435740962E-2</v>
      </c>
      <c r="AN2673">
        <f t="shared" si="502"/>
        <v>9.13751300502572E-2</v>
      </c>
      <c r="AO2673">
        <f t="shared" si="503"/>
        <v>7.8021466835085984E-2</v>
      </c>
      <c r="AP2673">
        <f t="shared" si="504"/>
        <v>7.6256106785284744E-2</v>
      </c>
      <c r="AQ2673">
        <f t="shared" si="505"/>
        <v>40.457795127621743</v>
      </c>
    </row>
    <row r="2674" spans="1:43" x14ac:dyDescent="0.2">
      <c r="A2674">
        <v>48367</v>
      </c>
      <c r="B2674">
        <v>1</v>
      </c>
      <c r="C2674">
        <v>48</v>
      </c>
      <c r="D2674" t="s">
        <v>1716</v>
      </c>
      <c r="E2674">
        <v>367</v>
      </c>
      <c r="F2674" t="s">
        <v>1604</v>
      </c>
      <c r="G2674" t="s">
        <v>1605</v>
      </c>
      <c r="H2674" t="s">
        <v>1606</v>
      </c>
      <c r="I2674">
        <v>43</v>
      </c>
      <c r="J2674">
        <v>14</v>
      </c>
      <c r="K2674">
        <v>65</v>
      </c>
      <c r="L2674">
        <v>58</v>
      </c>
      <c r="M2674">
        <v>18</v>
      </c>
      <c r="N2674">
        <v>83</v>
      </c>
      <c r="O2674">
        <v>71</v>
      </c>
      <c r="P2674">
        <v>24</v>
      </c>
      <c r="Q2674">
        <v>98</v>
      </c>
      <c r="R2674">
        <v>1200</v>
      </c>
      <c r="S2674">
        <v>0.94625794639189997</v>
      </c>
      <c r="T2674">
        <f t="shared" si="495"/>
        <v>1</v>
      </c>
      <c r="U2674">
        <f t="shared" si="496"/>
        <v>1135.50953567028</v>
      </c>
      <c r="V2674">
        <f t="shared" si="497"/>
        <v>946.25794639189996</v>
      </c>
      <c r="W2674">
        <v>24.69</v>
      </c>
      <c r="X2674">
        <f t="shared" si="498"/>
        <v>23.363108696416013</v>
      </c>
      <c r="Y2674">
        <v>0</v>
      </c>
      <c r="Z2674">
        <v>0</v>
      </c>
      <c r="AA2674">
        <v>0</v>
      </c>
      <c r="AB2674" s="2">
        <v>0.1</v>
      </c>
      <c r="AC2674">
        <v>25</v>
      </c>
      <c r="AD2674">
        <f t="shared" si="499"/>
        <v>0.11016807219002084</v>
      </c>
      <c r="AE2674">
        <v>1630000</v>
      </c>
      <c r="AF2674">
        <v>0</v>
      </c>
      <c r="AG2674">
        <v>0</v>
      </c>
      <c r="AH2674">
        <v>37800</v>
      </c>
      <c r="AI2674">
        <v>0.20331858775171499</v>
      </c>
      <c r="AJ2674">
        <v>0.20608004695912499</v>
      </c>
      <c r="AK2674" s="1">
        <f t="shared" si="494"/>
        <v>8.3354352225586903E-2</v>
      </c>
      <c r="AL2674" s="1">
        <f t="shared" si="500"/>
        <v>8.4988735290586329E-2</v>
      </c>
      <c r="AM2674">
        <f t="shared" si="501"/>
        <v>8.3887227159420985E-2</v>
      </c>
      <c r="AN2674">
        <f t="shared" si="502"/>
        <v>8.5817014534861319E-2</v>
      </c>
      <c r="AO2674">
        <f t="shared" si="503"/>
        <v>7.3282585027681882E-2</v>
      </c>
      <c r="AP2674">
        <f t="shared" si="504"/>
        <v>7.1648201962682456E-2</v>
      </c>
      <c r="AQ2674">
        <f t="shared" si="505"/>
        <v>37.456118490528979</v>
      </c>
    </row>
    <row r="2675" spans="1:43" x14ac:dyDescent="0.2">
      <c r="A2675">
        <v>48369</v>
      </c>
      <c r="B2675">
        <v>18</v>
      </c>
      <c r="C2675">
        <v>48</v>
      </c>
      <c r="D2675" t="s">
        <v>1717</v>
      </c>
      <c r="E2675">
        <v>369</v>
      </c>
      <c r="F2675" t="s">
        <v>1604</v>
      </c>
      <c r="G2675" t="s">
        <v>1605</v>
      </c>
      <c r="H2675" t="s">
        <v>111</v>
      </c>
      <c r="I2675">
        <v>43</v>
      </c>
      <c r="J2675">
        <v>14</v>
      </c>
      <c r="K2675">
        <v>65</v>
      </c>
      <c r="L2675">
        <v>58</v>
      </c>
      <c r="M2675">
        <v>18</v>
      </c>
      <c r="N2675">
        <v>83</v>
      </c>
      <c r="O2675">
        <v>71</v>
      </c>
      <c r="P2675">
        <v>24</v>
      </c>
      <c r="Q2675">
        <v>98</v>
      </c>
      <c r="R2675">
        <v>1200</v>
      </c>
      <c r="S2675">
        <v>0.96523630077188705</v>
      </c>
      <c r="T2675">
        <f t="shared" si="495"/>
        <v>1</v>
      </c>
      <c r="U2675">
        <f t="shared" si="496"/>
        <v>1158.2835609262645</v>
      </c>
      <c r="V2675">
        <f t="shared" si="497"/>
        <v>965.23630077188704</v>
      </c>
      <c r="W2675">
        <v>24.69</v>
      </c>
      <c r="X2675">
        <f t="shared" si="498"/>
        <v>23.831684266057891</v>
      </c>
      <c r="Y2675">
        <v>0</v>
      </c>
      <c r="Z2675">
        <v>0</v>
      </c>
      <c r="AA2675">
        <v>0</v>
      </c>
      <c r="AB2675" s="2">
        <v>0.1</v>
      </c>
      <c r="AC2675">
        <v>25</v>
      </c>
      <c r="AD2675">
        <f t="shared" si="499"/>
        <v>0.11016807219002084</v>
      </c>
      <c r="AE2675">
        <v>1630000</v>
      </c>
      <c r="AF2675">
        <v>0</v>
      </c>
      <c r="AG2675">
        <v>0</v>
      </c>
      <c r="AH2675">
        <v>37800</v>
      </c>
      <c r="AI2675">
        <v>0.23959568269662501</v>
      </c>
      <c r="AJ2675">
        <v>0.242609708633375</v>
      </c>
      <c r="AK2675" s="1">
        <f t="shared" si="494"/>
        <v>7.2152350566257559E-2</v>
      </c>
      <c r="AL2675" s="1">
        <f t="shared" si="500"/>
        <v>7.3539272287387908E-2</v>
      </c>
      <c r="AM2675">
        <f t="shared" si="501"/>
        <v>7.2604543100680707E-2</v>
      </c>
      <c r="AN2675">
        <f t="shared" si="502"/>
        <v>7.4242142073331754E-2</v>
      </c>
      <c r="AO2675">
        <f t="shared" si="503"/>
        <v>6.3406312999737202E-2</v>
      </c>
      <c r="AP2675">
        <f t="shared" si="504"/>
        <v>6.2019391278606853E-2</v>
      </c>
      <c r="AQ2675">
        <f t="shared" si="505"/>
        <v>31.784901248817558</v>
      </c>
    </row>
    <row r="2676" spans="1:43" x14ac:dyDescent="0.2">
      <c r="A2676">
        <v>48371</v>
      </c>
      <c r="B2676">
        <v>1</v>
      </c>
      <c r="C2676">
        <v>48</v>
      </c>
      <c r="D2676" t="s">
        <v>1718</v>
      </c>
      <c r="E2676">
        <v>371</v>
      </c>
      <c r="F2676" t="s">
        <v>1604</v>
      </c>
      <c r="G2676" t="s">
        <v>1605</v>
      </c>
      <c r="H2676" t="s">
        <v>1606</v>
      </c>
      <c r="I2676">
        <v>43</v>
      </c>
      <c r="J2676">
        <v>14</v>
      </c>
      <c r="K2676">
        <v>65</v>
      </c>
      <c r="L2676">
        <v>58</v>
      </c>
      <c r="M2676">
        <v>18</v>
      </c>
      <c r="N2676">
        <v>83</v>
      </c>
      <c r="O2676">
        <v>71</v>
      </c>
      <c r="P2676">
        <v>24</v>
      </c>
      <c r="Q2676">
        <v>98</v>
      </c>
      <c r="R2676">
        <v>1200</v>
      </c>
      <c r="S2676">
        <v>0.95415283093410297</v>
      </c>
      <c r="T2676">
        <f t="shared" si="495"/>
        <v>1</v>
      </c>
      <c r="U2676">
        <f t="shared" si="496"/>
        <v>1144.9833971209237</v>
      </c>
      <c r="V2676">
        <f t="shared" si="497"/>
        <v>954.15283093410301</v>
      </c>
      <c r="W2676">
        <v>24.69</v>
      </c>
      <c r="X2676">
        <f t="shared" si="498"/>
        <v>23.558033395763005</v>
      </c>
      <c r="Y2676">
        <v>0</v>
      </c>
      <c r="Z2676">
        <v>0</v>
      </c>
      <c r="AA2676">
        <v>0</v>
      </c>
      <c r="AB2676" s="2">
        <v>0.1</v>
      </c>
      <c r="AC2676">
        <v>25</v>
      </c>
      <c r="AD2676">
        <f t="shared" si="499"/>
        <v>0.11016807219002084</v>
      </c>
      <c r="AE2676">
        <v>1630000</v>
      </c>
      <c r="AF2676">
        <v>0</v>
      </c>
      <c r="AG2676">
        <v>0</v>
      </c>
      <c r="AH2676">
        <v>37800</v>
      </c>
      <c r="AI2676">
        <v>0.23684377645767099</v>
      </c>
      <c r="AJ2676">
        <v>0.2505550458295</v>
      </c>
      <c r="AK2676" s="1">
        <f t="shared" si="494"/>
        <v>7.2152567795013237E-2</v>
      </c>
      <c r="AL2676" s="1">
        <f t="shared" si="500"/>
        <v>7.3555604267370761E-2</v>
      </c>
      <c r="AM2676">
        <f t="shared" si="501"/>
        <v>7.26100143896245E-2</v>
      </c>
      <c r="AN2676">
        <f t="shared" si="502"/>
        <v>7.4266640751963139E-2</v>
      </c>
      <c r="AO2676">
        <f t="shared" si="503"/>
        <v>6.3422614472465319E-2</v>
      </c>
      <c r="AP2676">
        <f t="shared" si="504"/>
        <v>6.2019578000107801E-2</v>
      </c>
      <c r="AQ2676">
        <f t="shared" si="505"/>
        <v>32.154212485783034</v>
      </c>
    </row>
    <row r="2677" spans="1:43" x14ac:dyDescent="0.2">
      <c r="A2677">
        <v>48373</v>
      </c>
      <c r="B2677">
        <v>12</v>
      </c>
      <c r="C2677">
        <v>48</v>
      </c>
      <c r="D2677" t="s">
        <v>148</v>
      </c>
      <c r="E2677">
        <v>373</v>
      </c>
      <c r="F2677" t="s">
        <v>1604</v>
      </c>
      <c r="G2677" t="s">
        <v>1605</v>
      </c>
      <c r="H2677" t="s">
        <v>107</v>
      </c>
      <c r="I2677">
        <v>43</v>
      </c>
      <c r="J2677">
        <v>14</v>
      </c>
      <c r="K2677">
        <v>65</v>
      </c>
      <c r="L2677">
        <v>58</v>
      </c>
      <c r="M2677">
        <v>18</v>
      </c>
      <c r="N2677">
        <v>83</v>
      </c>
      <c r="O2677">
        <v>71</v>
      </c>
      <c r="P2677">
        <v>24</v>
      </c>
      <c r="Q2677">
        <v>98</v>
      </c>
      <c r="R2677">
        <v>1200</v>
      </c>
      <c r="S2677">
        <v>0.92487278809914197</v>
      </c>
      <c r="T2677">
        <f t="shared" si="495"/>
        <v>1</v>
      </c>
      <c r="U2677">
        <f t="shared" si="496"/>
        <v>1109.8473457189705</v>
      </c>
      <c r="V2677">
        <f t="shared" si="497"/>
        <v>924.87278809914199</v>
      </c>
      <c r="W2677">
        <v>24.69</v>
      </c>
      <c r="X2677">
        <f t="shared" si="498"/>
        <v>22.835109138167816</v>
      </c>
      <c r="Y2677">
        <v>0</v>
      </c>
      <c r="Z2677">
        <v>0</v>
      </c>
      <c r="AA2677">
        <v>0</v>
      </c>
      <c r="AB2677" s="2">
        <v>0.1</v>
      </c>
      <c r="AC2677">
        <v>25</v>
      </c>
      <c r="AD2677">
        <f t="shared" si="499"/>
        <v>0.11016807219002084</v>
      </c>
      <c r="AE2677">
        <v>1630000</v>
      </c>
      <c r="AF2677">
        <v>0</v>
      </c>
      <c r="AG2677">
        <v>0</v>
      </c>
      <c r="AH2677">
        <v>37800</v>
      </c>
      <c r="AI2677">
        <v>0.18627901846294401</v>
      </c>
      <c r="AJ2677">
        <v>0.18883078290725</v>
      </c>
      <c r="AK2677" s="1">
        <f t="shared" si="494"/>
        <v>8.8922955025438968E-2</v>
      </c>
      <c r="AL2677" s="1">
        <f t="shared" si="500"/>
        <v>9.0706840614717552E-2</v>
      </c>
      <c r="AM2677">
        <f t="shared" si="501"/>
        <v>8.9504573824428862E-2</v>
      </c>
      <c r="AN2677">
        <f t="shared" si="502"/>
        <v>9.161088535147649E-2</v>
      </c>
      <c r="AO2677">
        <f t="shared" si="503"/>
        <v>7.8218644791035657E-2</v>
      </c>
      <c r="AP2677">
        <f t="shared" si="504"/>
        <v>7.6434759201757074E-2</v>
      </c>
      <c r="AQ2677">
        <f t="shared" si="505"/>
        <v>40.882355817599432</v>
      </c>
    </row>
    <row r="2678" spans="1:43" x14ac:dyDescent="0.2">
      <c r="A2678">
        <v>48375</v>
      </c>
      <c r="B2678">
        <v>18</v>
      </c>
      <c r="C2678">
        <v>48</v>
      </c>
      <c r="D2678" t="s">
        <v>1498</v>
      </c>
      <c r="E2678">
        <v>375</v>
      </c>
      <c r="F2678" t="s">
        <v>1604</v>
      </c>
      <c r="G2678" t="s">
        <v>1605</v>
      </c>
      <c r="H2678" t="s">
        <v>111</v>
      </c>
      <c r="I2678">
        <v>43</v>
      </c>
      <c r="J2678">
        <v>14</v>
      </c>
      <c r="K2678">
        <v>65</v>
      </c>
      <c r="L2678">
        <v>58</v>
      </c>
      <c r="M2678">
        <v>18</v>
      </c>
      <c r="N2678">
        <v>83</v>
      </c>
      <c r="O2678">
        <v>71</v>
      </c>
      <c r="P2678">
        <v>24</v>
      </c>
      <c r="Q2678">
        <v>98</v>
      </c>
      <c r="R2678">
        <v>1200</v>
      </c>
      <c r="S2678">
        <v>0.96341372032960304</v>
      </c>
      <c r="T2678">
        <f t="shared" si="495"/>
        <v>1</v>
      </c>
      <c r="U2678">
        <f t="shared" si="496"/>
        <v>1156.0964643955238</v>
      </c>
      <c r="V2678">
        <f t="shared" si="497"/>
        <v>963.41372032960305</v>
      </c>
      <c r="W2678">
        <v>24.69</v>
      </c>
      <c r="X2678">
        <f t="shared" si="498"/>
        <v>23.786684754937902</v>
      </c>
      <c r="Y2678">
        <v>0</v>
      </c>
      <c r="Z2678">
        <v>0</v>
      </c>
      <c r="AA2678">
        <v>0</v>
      </c>
      <c r="AB2678" s="2">
        <v>0.1</v>
      </c>
      <c r="AC2678">
        <v>25</v>
      </c>
      <c r="AD2678">
        <f t="shared" si="499"/>
        <v>0.11016807219002084</v>
      </c>
      <c r="AE2678">
        <v>1630000</v>
      </c>
      <c r="AF2678">
        <v>0</v>
      </c>
      <c r="AG2678">
        <v>0</v>
      </c>
      <c r="AH2678">
        <v>37800</v>
      </c>
      <c r="AI2678">
        <v>0.23083305469458701</v>
      </c>
      <c r="AJ2678">
        <v>0.23521541071550001</v>
      </c>
      <c r="AK2678" s="1">
        <f t="shared" si="494"/>
        <v>7.474990651219085E-2</v>
      </c>
      <c r="AL2678" s="1">
        <f t="shared" si="500"/>
        <v>7.6189477015040488E-2</v>
      </c>
      <c r="AM2678">
        <f t="shared" si="501"/>
        <v>7.5219264677288913E-2</v>
      </c>
      <c r="AN2678">
        <f t="shared" si="502"/>
        <v>7.6919028363017325E-2</v>
      </c>
      <c r="AO2678">
        <f t="shared" si="503"/>
        <v>6.5691721176189877E-2</v>
      </c>
      <c r="AP2678">
        <f t="shared" si="504"/>
        <v>6.4252150673340239E-2</v>
      </c>
      <c r="AQ2678">
        <f t="shared" si="505"/>
        <v>32.991484361853111</v>
      </c>
    </row>
    <row r="2679" spans="1:43" x14ac:dyDescent="0.2">
      <c r="A2679">
        <v>48377</v>
      </c>
      <c r="B2679">
        <v>1</v>
      </c>
      <c r="C2679">
        <v>48</v>
      </c>
      <c r="D2679" t="s">
        <v>1719</v>
      </c>
      <c r="E2679">
        <v>377</v>
      </c>
      <c r="F2679" t="s">
        <v>1604</v>
      </c>
      <c r="G2679" t="s">
        <v>1605</v>
      </c>
      <c r="H2679" t="s">
        <v>1606</v>
      </c>
      <c r="I2679">
        <v>43</v>
      </c>
      <c r="J2679">
        <v>14</v>
      </c>
      <c r="K2679">
        <v>65</v>
      </c>
      <c r="L2679">
        <v>58</v>
      </c>
      <c r="M2679">
        <v>18</v>
      </c>
      <c r="N2679">
        <v>83</v>
      </c>
      <c r="O2679">
        <v>71</v>
      </c>
      <c r="P2679">
        <v>24</v>
      </c>
      <c r="Q2679">
        <v>98</v>
      </c>
      <c r="R2679">
        <v>1200</v>
      </c>
      <c r="S2679">
        <v>0.96134374090420305</v>
      </c>
      <c r="T2679">
        <f t="shared" si="495"/>
        <v>1</v>
      </c>
      <c r="U2679">
        <f t="shared" si="496"/>
        <v>1153.6124890850438</v>
      </c>
      <c r="V2679">
        <f t="shared" si="497"/>
        <v>961.34374090420306</v>
      </c>
      <c r="W2679">
        <v>24.69</v>
      </c>
      <c r="X2679">
        <f t="shared" si="498"/>
        <v>23.735576962924775</v>
      </c>
      <c r="Y2679">
        <v>0</v>
      </c>
      <c r="Z2679">
        <v>0</v>
      </c>
      <c r="AA2679">
        <v>0</v>
      </c>
      <c r="AB2679" s="2">
        <v>0.1</v>
      </c>
      <c r="AC2679">
        <v>25</v>
      </c>
      <c r="AD2679">
        <f t="shared" si="499"/>
        <v>0.11016807219002084</v>
      </c>
      <c r="AE2679">
        <v>1630000</v>
      </c>
      <c r="AF2679">
        <v>0</v>
      </c>
      <c r="AG2679">
        <v>0</v>
      </c>
      <c r="AH2679">
        <v>37800</v>
      </c>
      <c r="AI2679">
        <v>0.25206465375434201</v>
      </c>
      <c r="AJ2679">
        <v>0.25677490333312503</v>
      </c>
      <c r="AK2679" s="1">
        <f t="shared" si="494"/>
        <v>6.8306585829938857E-2</v>
      </c>
      <c r="AL2679" s="1">
        <f t="shared" si="500"/>
        <v>6.9624900205523074E-2</v>
      </c>
      <c r="AM2679">
        <f t="shared" si="501"/>
        <v>6.8736409596903913E-2</v>
      </c>
      <c r="AN2679">
        <f t="shared" si="502"/>
        <v>7.0293000884066315E-2</v>
      </c>
      <c r="AO2679">
        <f t="shared" si="503"/>
        <v>6.0032033890549862E-2</v>
      </c>
      <c r="AP2679">
        <f t="shared" si="504"/>
        <v>5.8713719514965658E-2</v>
      </c>
      <c r="AQ2679">
        <f t="shared" si="505"/>
        <v>30.21258633738158</v>
      </c>
    </row>
    <row r="2680" spans="1:43" x14ac:dyDescent="0.2">
      <c r="A2680">
        <v>48379</v>
      </c>
      <c r="B2680">
        <v>18</v>
      </c>
      <c r="C2680">
        <v>48</v>
      </c>
      <c r="D2680" t="s">
        <v>1720</v>
      </c>
      <c r="E2680">
        <v>379</v>
      </c>
      <c r="F2680" t="s">
        <v>1604</v>
      </c>
      <c r="G2680" t="s">
        <v>1605</v>
      </c>
      <c r="H2680" t="s">
        <v>111</v>
      </c>
      <c r="I2680">
        <v>43</v>
      </c>
      <c r="J2680">
        <v>14</v>
      </c>
      <c r="K2680">
        <v>65</v>
      </c>
      <c r="L2680">
        <v>58</v>
      </c>
      <c r="M2680">
        <v>18</v>
      </c>
      <c r="N2680">
        <v>83</v>
      </c>
      <c r="O2680">
        <v>71</v>
      </c>
      <c r="P2680">
        <v>24</v>
      </c>
      <c r="Q2680">
        <v>98</v>
      </c>
      <c r="R2680">
        <v>1200</v>
      </c>
      <c r="S2680">
        <v>0.94207761117390199</v>
      </c>
      <c r="T2680">
        <f t="shared" si="495"/>
        <v>1</v>
      </c>
      <c r="U2680">
        <f t="shared" si="496"/>
        <v>1130.4931334086823</v>
      </c>
      <c r="V2680">
        <f t="shared" si="497"/>
        <v>942.07761117390203</v>
      </c>
      <c r="W2680">
        <v>24.69</v>
      </c>
      <c r="X2680">
        <f t="shared" si="498"/>
        <v>23.25989621988364</v>
      </c>
      <c r="Y2680">
        <v>0</v>
      </c>
      <c r="Z2680">
        <v>0</v>
      </c>
      <c r="AA2680">
        <v>0</v>
      </c>
      <c r="AB2680" s="2">
        <v>0.1</v>
      </c>
      <c r="AC2680">
        <v>25</v>
      </c>
      <c r="AD2680">
        <f t="shared" si="499"/>
        <v>0.11016807219002084</v>
      </c>
      <c r="AE2680">
        <v>1630000</v>
      </c>
      <c r="AF2680">
        <v>0</v>
      </c>
      <c r="AG2680">
        <v>0</v>
      </c>
      <c r="AH2680">
        <v>37800</v>
      </c>
      <c r="AI2680">
        <v>0.191427163004214</v>
      </c>
      <c r="AJ2680">
        <v>0.19278470768299999</v>
      </c>
      <c r="AK2680" s="1">
        <f t="shared" si="494"/>
        <v>8.8141197244823902E-2</v>
      </c>
      <c r="AL2680" s="1">
        <f t="shared" si="500"/>
        <v>8.9877107924405411E-2</v>
      </c>
      <c r="AM2680">
        <f t="shared" si="501"/>
        <v>8.8707174284315668E-2</v>
      </c>
      <c r="AN2680">
        <f t="shared" si="502"/>
        <v>9.0756839742853451E-2</v>
      </c>
      <c r="AO2680">
        <f t="shared" si="503"/>
        <v>7.7498700897645739E-2</v>
      </c>
      <c r="AP2680">
        <f t="shared" si="504"/>
        <v>7.576279021806423E-2</v>
      </c>
      <c r="AQ2680">
        <f t="shared" si="505"/>
        <v>39.782886580143305</v>
      </c>
    </row>
    <row r="2681" spans="1:43" x14ac:dyDescent="0.2">
      <c r="A2681">
        <v>48381</v>
      </c>
      <c r="B2681">
        <v>18</v>
      </c>
      <c r="C2681">
        <v>48</v>
      </c>
      <c r="D2681" t="s">
        <v>1721</v>
      </c>
      <c r="E2681">
        <v>381</v>
      </c>
      <c r="F2681" t="s">
        <v>1604</v>
      </c>
      <c r="G2681" t="s">
        <v>1605</v>
      </c>
      <c r="H2681" t="s">
        <v>111</v>
      </c>
      <c r="I2681">
        <v>43</v>
      </c>
      <c r="J2681">
        <v>14</v>
      </c>
      <c r="K2681">
        <v>65</v>
      </c>
      <c r="L2681">
        <v>58</v>
      </c>
      <c r="M2681">
        <v>18</v>
      </c>
      <c r="N2681">
        <v>83</v>
      </c>
      <c r="O2681">
        <v>71</v>
      </c>
      <c r="P2681">
        <v>24</v>
      </c>
      <c r="Q2681">
        <v>98</v>
      </c>
      <c r="R2681">
        <v>1200</v>
      </c>
      <c r="S2681">
        <v>0.96232842206955005</v>
      </c>
      <c r="T2681">
        <f t="shared" si="495"/>
        <v>1</v>
      </c>
      <c r="U2681">
        <f t="shared" si="496"/>
        <v>1154.7941064834602</v>
      </c>
      <c r="V2681">
        <f t="shared" si="497"/>
        <v>962.32842206955002</v>
      </c>
      <c r="W2681">
        <v>24.69</v>
      </c>
      <c r="X2681">
        <f t="shared" si="498"/>
        <v>23.759888740897193</v>
      </c>
      <c r="Y2681">
        <v>0</v>
      </c>
      <c r="Z2681">
        <v>0</v>
      </c>
      <c r="AA2681">
        <v>0</v>
      </c>
      <c r="AB2681" s="2">
        <v>0.1</v>
      </c>
      <c r="AC2681">
        <v>25</v>
      </c>
      <c r="AD2681">
        <f t="shared" si="499"/>
        <v>0.11016807219002084</v>
      </c>
      <c r="AE2681">
        <v>1630000</v>
      </c>
      <c r="AF2681">
        <v>0</v>
      </c>
      <c r="AG2681">
        <v>0</v>
      </c>
      <c r="AH2681">
        <v>37800</v>
      </c>
      <c r="AI2681">
        <v>0.23195205633757701</v>
      </c>
      <c r="AJ2681">
        <v>0.23521541071550001</v>
      </c>
      <c r="AK2681" s="1">
        <f t="shared" si="494"/>
        <v>7.4305491522307851E-2</v>
      </c>
      <c r="AL2681" s="1">
        <f t="shared" si="500"/>
        <v>7.5738117134116975E-2</v>
      </c>
      <c r="AM2681">
        <f t="shared" si="501"/>
        <v>7.4772585372244474E-2</v>
      </c>
      <c r="AN2681">
        <f t="shared" si="502"/>
        <v>7.646414892219025E-2</v>
      </c>
      <c r="AO2681">
        <f t="shared" si="503"/>
        <v>6.5302774216868559E-2</v>
      </c>
      <c r="AP2681">
        <f t="shared" si="504"/>
        <v>6.3870148605059435E-2</v>
      </c>
      <c r="AQ2681">
        <f t="shared" si="505"/>
        <v>32.832324206998251</v>
      </c>
    </row>
    <row r="2682" spans="1:43" x14ac:dyDescent="0.2">
      <c r="A2682">
        <v>48383</v>
      </c>
      <c r="B2682">
        <v>1</v>
      </c>
      <c r="C2682">
        <v>48</v>
      </c>
      <c r="D2682" t="s">
        <v>1722</v>
      </c>
      <c r="E2682">
        <v>383</v>
      </c>
      <c r="F2682" t="s">
        <v>1604</v>
      </c>
      <c r="G2682" t="s">
        <v>1605</v>
      </c>
      <c r="H2682" t="s">
        <v>1606</v>
      </c>
      <c r="I2682">
        <v>43</v>
      </c>
      <c r="J2682">
        <v>14</v>
      </c>
      <c r="K2682">
        <v>65</v>
      </c>
      <c r="L2682">
        <v>58</v>
      </c>
      <c r="M2682">
        <v>18</v>
      </c>
      <c r="N2682">
        <v>83</v>
      </c>
      <c r="O2682">
        <v>71</v>
      </c>
      <c r="P2682">
        <v>24</v>
      </c>
      <c r="Q2682">
        <v>98</v>
      </c>
      <c r="R2682">
        <v>1200</v>
      </c>
      <c r="S2682">
        <v>0.95011357863744095</v>
      </c>
      <c r="T2682">
        <f t="shared" si="495"/>
        <v>1</v>
      </c>
      <c r="U2682">
        <f t="shared" si="496"/>
        <v>1140.1362943649292</v>
      </c>
      <c r="V2682">
        <f t="shared" si="497"/>
        <v>950.11357863744092</v>
      </c>
      <c r="W2682">
        <v>24.69</v>
      </c>
      <c r="X2682">
        <f t="shared" si="498"/>
        <v>23.458304256558417</v>
      </c>
      <c r="Y2682">
        <v>0</v>
      </c>
      <c r="Z2682">
        <v>0</v>
      </c>
      <c r="AA2682">
        <v>0</v>
      </c>
      <c r="AB2682" s="2">
        <v>0.1</v>
      </c>
      <c r="AC2682">
        <v>25</v>
      </c>
      <c r="AD2682">
        <f t="shared" si="499"/>
        <v>0.11016807219002084</v>
      </c>
      <c r="AE2682">
        <v>1630000</v>
      </c>
      <c r="AF2682">
        <v>0</v>
      </c>
      <c r="AG2682">
        <v>0</v>
      </c>
      <c r="AH2682">
        <v>37800</v>
      </c>
      <c r="AI2682">
        <v>0.22906048567746101</v>
      </c>
      <c r="AJ2682">
        <v>0.23256358422849999</v>
      </c>
      <c r="AK2682" s="1">
        <f t="shared" si="494"/>
        <v>7.4288428834785675E-2</v>
      </c>
      <c r="AL2682" s="1">
        <f t="shared" si="500"/>
        <v>7.5739139356236829E-2</v>
      </c>
      <c r="AM2682">
        <f t="shared" si="501"/>
        <v>7.4761419096178866E-2</v>
      </c>
      <c r="AN2682">
        <f t="shared" si="502"/>
        <v>7.647433628778956E-2</v>
      </c>
      <c r="AO2682">
        <f t="shared" si="503"/>
        <v>6.5306192695196871E-2</v>
      </c>
      <c r="AP2682">
        <f t="shared" si="504"/>
        <v>6.3855482173745717E-2</v>
      </c>
      <c r="AQ2682">
        <f t="shared" si="505"/>
        <v>33.246786723741764</v>
      </c>
    </row>
    <row r="2683" spans="1:43" x14ac:dyDescent="0.2">
      <c r="A2683">
        <v>48385</v>
      </c>
      <c r="B2683">
        <v>1</v>
      </c>
      <c r="C2683">
        <v>48</v>
      </c>
      <c r="D2683" t="s">
        <v>1723</v>
      </c>
      <c r="E2683">
        <v>385</v>
      </c>
      <c r="F2683" t="s">
        <v>1604</v>
      </c>
      <c r="G2683" t="s">
        <v>1605</v>
      </c>
      <c r="H2683" t="s">
        <v>1606</v>
      </c>
      <c r="I2683">
        <v>43</v>
      </c>
      <c r="J2683">
        <v>14</v>
      </c>
      <c r="K2683">
        <v>65</v>
      </c>
      <c r="L2683">
        <v>58</v>
      </c>
      <c r="M2683">
        <v>18</v>
      </c>
      <c r="N2683">
        <v>83</v>
      </c>
      <c r="O2683">
        <v>71</v>
      </c>
      <c r="P2683">
        <v>24</v>
      </c>
      <c r="Q2683">
        <v>98</v>
      </c>
      <c r="R2683">
        <v>1200</v>
      </c>
      <c r="S2683">
        <v>0.93828035725487602</v>
      </c>
      <c r="T2683">
        <f t="shared" si="495"/>
        <v>1</v>
      </c>
      <c r="U2683">
        <f t="shared" si="496"/>
        <v>1125.9364287058513</v>
      </c>
      <c r="V2683">
        <f t="shared" si="497"/>
        <v>938.28035725487598</v>
      </c>
      <c r="W2683">
        <v>24.69</v>
      </c>
      <c r="X2683">
        <f t="shared" si="498"/>
        <v>23.166142020622889</v>
      </c>
      <c r="Y2683">
        <v>0</v>
      </c>
      <c r="Z2683">
        <v>0</v>
      </c>
      <c r="AA2683">
        <v>0</v>
      </c>
      <c r="AB2683" s="2">
        <v>0.1</v>
      </c>
      <c r="AC2683">
        <v>25</v>
      </c>
      <c r="AD2683">
        <f t="shared" si="499"/>
        <v>0.11016807219002084</v>
      </c>
      <c r="AE2683">
        <v>1630000</v>
      </c>
      <c r="AF2683">
        <v>0</v>
      </c>
      <c r="AG2683">
        <v>0</v>
      </c>
      <c r="AH2683">
        <v>37800</v>
      </c>
      <c r="AI2683">
        <v>0.202388173127764</v>
      </c>
      <c r="AJ2683">
        <v>0.208354903809125</v>
      </c>
      <c r="AK2683" s="1">
        <f t="shared" si="494"/>
        <v>8.3031583404441708E-2</v>
      </c>
      <c r="AL2683" s="1">
        <f t="shared" si="500"/>
        <v>8.467348002065965E-2</v>
      </c>
      <c r="AM2683">
        <f t="shared" si="501"/>
        <v>8.3566908059638026E-2</v>
      </c>
      <c r="AN2683">
        <f t="shared" si="502"/>
        <v>8.5505567012737649E-2</v>
      </c>
      <c r="AO2683">
        <f t="shared" si="503"/>
        <v>7.3012658888383902E-2</v>
      </c>
      <c r="AP2683">
        <f t="shared" si="504"/>
        <v>7.1370762272165961E-2</v>
      </c>
      <c r="AQ2683">
        <f t="shared" si="505"/>
        <v>37.628310965323585</v>
      </c>
    </row>
    <row r="2684" spans="1:43" x14ac:dyDescent="0.2">
      <c r="A2684">
        <v>48387</v>
      </c>
      <c r="B2684">
        <v>1</v>
      </c>
      <c r="C2684">
        <v>48</v>
      </c>
      <c r="D2684" t="s">
        <v>1724</v>
      </c>
      <c r="E2684">
        <v>387</v>
      </c>
      <c r="F2684" t="s">
        <v>1604</v>
      </c>
      <c r="G2684" t="s">
        <v>1605</v>
      </c>
      <c r="H2684" t="s">
        <v>1606</v>
      </c>
      <c r="I2684">
        <v>43</v>
      </c>
      <c r="J2684">
        <v>14</v>
      </c>
      <c r="K2684">
        <v>65</v>
      </c>
      <c r="L2684">
        <v>58</v>
      </c>
      <c r="M2684">
        <v>18</v>
      </c>
      <c r="N2684">
        <v>83</v>
      </c>
      <c r="O2684">
        <v>71</v>
      </c>
      <c r="P2684">
        <v>24</v>
      </c>
      <c r="Q2684">
        <v>98</v>
      </c>
      <c r="R2684">
        <v>1200</v>
      </c>
      <c r="S2684">
        <v>0.94258180489906895</v>
      </c>
      <c r="T2684">
        <f t="shared" si="495"/>
        <v>1</v>
      </c>
      <c r="U2684">
        <f t="shared" si="496"/>
        <v>1131.0981658788828</v>
      </c>
      <c r="V2684">
        <f t="shared" si="497"/>
        <v>942.58180489906897</v>
      </c>
      <c r="W2684">
        <v>24.69</v>
      </c>
      <c r="X2684">
        <f t="shared" si="498"/>
        <v>23.272344762958014</v>
      </c>
      <c r="Y2684">
        <v>0</v>
      </c>
      <c r="Z2684">
        <v>0</v>
      </c>
      <c r="AA2684">
        <v>0</v>
      </c>
      <c r="AB2684" s="2">
        <v>0.1</v>
      </c>
      <c r="AC2684">
        <v>25</v>
      </c>
      <c r="AD2684">
        <f t="shared" si="499"/>
        <v>0.11016807219002084</v>
      </c>
      <c r="AE2684">
        <v>1630000</v>
      </c>
      <c r="AF2684">
        <v>0</v>
      </c>
      <c r="AG2684">
        <v>0</v>
      </c>
      <c r="AH2684">
        <v>37800</v>
      </c>
      <c r="AI2684">
        <v>0.189692251262468</v>
      </c>
      <c r="AJ2684">
        <v>0.191692669132625</v>
      </c>
      <c r="AK2684" s="1">
        <f t="shared" si="494"/>
        <v>8.8994934345614882E-2</v>
      </c>
      <c r="AL2684" s="1">
        <f t="shared" si="500"/>
        <v>9.0746721539922651E-2</v>
      </c>
      <c r="AM2684">
        <f t="shared" si="501"/>
        <v>8.9566087770566988E-2</v>
      </c>
      <c r="AN2684">
        <f t="shared" si="502"/>
        <v>9.1634499322564039E-2</v>
      </c>
      <c r="AO2684">
        <f t="shared" si="503"/>
        <v>7.8248417057060982E-2</v>
      </c>
      <c r="AP2684">
        <f t="shared" si="504"/>
        <v>7.6496629862753213E-2</v>
      </c>
      <c r="AQ2684">
        <f t="shared" si="505"/>
        <v>40.146738011021952</v>
      </c>
    </row>
    <row r="2685" spans="1:43" x14ac:dyDescent="0.2">
      <c r="A2685">
        <v>48389</v>
      </c>
      <c r="B2685">
        <v>1</v>
      </c>
      <c r="C2685">
        <v>48</v>
      </c>
      <c r="D2685" t="s">
        <v>1725</v>
      </c>
      <c r="E2685">
        <v>389</v>
      </c>
      <c r="F2685" t="s">
        <v>1604</v>
      </c>
      <c r="G2685" t="s">
        <v>1605</v>
      </c>
      <c r="H2685" t="s">
        <v>1606</v>
      </c>
      <c r="I2685">
        <v>43</v>
      </c>
      <c r="J2685">
        <v>14</v>
      </c>
      <c r="K2685">
        <v>65</v>
      </c>
      <c r="L2685">
        <v>58</v>
      </c>
      <c r="M2685">
        <v>18</v>
      </c>
      <c r="N2685">
        <v>83</v>
      </c>
      <c r="O2685">
        <v>71</v>
      </c>
      <c r="P2685">
        <v>24</v>
      </c>
      <c r="Q2685">
        <v>98</v>
      </c>
      <c r="R2685">
        <v>1200</v>
      </c>
      <c r="S2685">
        <v>0.96115389154918196</v>
      </c>
      <c r="T2685">
        <f t="shared" si="495"/>
        <v>1</v>
      </c>
      <c r="U2685">
        <f t="shared" si="496"/>
        <v>1153.3846698590185</v>
      </c>
      <c r="V2685">
        <f t="shared" si="497"/>
        <v>961.15389154918194</v>
      </c>
      <c r="W2685">
        <v>24.69</v>
      </c>
      <c r="X2685">
        <f t="shared" si="498"/>
        <v>23.730889582349302</v>
      </c>
      <c r="Y2685">
        <v>0</v>
      </c>
      <c r="Z2685">
        <v>0</v>
      </c>
      <c r="AA2685">
        <v>0</v>
      </c>
      <c r="AB2685" s="2">
        <v>0.1</v>
      </c>
      <c r="AC2685">
        <v>25</v>
      </c>
      <c r="AD2685">
        <f t="shared" si="499"/>
        <v>0.11016807219002084</v>
      </c>
      <c r="AE2685">
        <v>1630000</v>
      </c>
      <c r="AF2685">
        <v>0</v>
      </c>
      <c r="AG2685">
        <v>0</v>
      </c>
      <c r="AH2685">
        <v>37800</v>
      </c>
      <c r="AI2685">
        <v>0.23706018042451399</v>
      </c>
      <c r="AJ2685">
        <v>0.24424273046412501</v>
      </c>
      <c r="AK2685" s="1">
        <f t="shared" si="494"/>
        <v>7.2615635707829862E-2</v>
      </c>
      <c r="AL2685" s="1">
        <f t="shared" si="500"/>
        <v>7.4017391397148663E-2</v>
      </c>
      <c r="AM2685">
        <f t="shared" si="501"/>
        <v>7.3072664715406827E-2</v>
      </c>
      <c r="AN2685">
        <f t="shared" si="502"/>
        <v>7.4727778801344832E-2</v>
      </c>
      <c r="AO2685">
        <f t="shared" si="503"/>
        <v>6.3819369094346212E-2</v>
      </c>
      <c r="AP2685">
        <f t="shared" si="504"/>
        <v>6.2417613405027411E-2</v>
      </c>
      <c r="AQ2685">
        <f t="shared" si="505"/>
        <v>32.124860027178748</v>
      </c>
    </row>
    <row r="2686" spans="1:43" x14ac:dyDescent="0.2">
      <c r="A2686">
        <v>48391</v>
      </c>
      <c r="B2686">
        <v>1</v>
      </c>
      <c r="C2686">
        <v>48</v>
      </c>
      <c r="D2686" t="s">
        <v>1726</v>
      </c>
      <c r="E2686">
        <v>391</v>
      </c>
      <c r="F2686" t="s">
        <v>1604</v>
      </c>
      <c r="G2686" t="s">
        <v>1605</v>
      </c>
      <c r="H2686" t="s">
        <v>1606</v>
      </c>
      <c r="I2686">
        <v>43</v>
      </c>
      <c r="J2686">
        <v>14</v>
      </c>
      <c r="K2686">
        <v>65</v>
      </c>
      <c r="L2686">
        <v>58</v>
      </c>
      <c r="M2686">
        <v>18</v>
      </c>
      <c r="N2686">
        <v>83</v>
      </c>
      <c r="O2686">
        <v>71</v>
      </c>
      <c r="P2686">
        <v>24</v>
      </c>
      <c r="Q2686">
        <v>98</v>
      </c>
      <c r="R2686">
        <v>1200</v>
      </c>
      <c r="S2686">
        <v>0.92855120036337102</v>
      </c>
      <c r="T2686">
        <f t="shared" si="495"/>
        <v>1</v>
      </c>
      <c r="U2686">
        <f t="shared" si="496"/>
        <v>1114.2614404360452</v>
      </c>
      <c r="V2686">
        <f t="shared" si="497"/>
        <v>928.55120036337098</v>
      </c>
      <c r="W2686">
        <v>24.69</v>
      </c>
      <c r="X2686">
        <f t="shared" si="498"/>
        <v>22.925929136971632</v>
      </c>
      <c r="Y2686">
        <v>0</v>
      </c>
      <c r="Z2686">
        <v>0</v>
      </c>
      <c r="AA2686">
        <v>0</v>
      </c>
      <c r="AB2686" s="2">
        <v>0.1</v>
      </c>
      <c r="AC2686">
        <v>25</v>
      </c>
      <c r="AD2686">
        <f t="shared" si="499"/>
        <v>0.11016807219002084</v>
      </c>
      <c r="AE2686">
        <v>1630000</v>
      </c>
      <c r="AF2686">
        <v>0</v>
      </c>
      <c r="AG2686">
        <v>0</v>
      </c>
      <c r="AH2686">
        <v>37800</v>
      </c>
      <c r="AI2686">
        <v>0.19358549653222201</v>
      </c>
      <c r="AJ2686">
        <v>0.1991397446705</v>
      </c>
      <c r="AK2686" s="1">
        <f t="shared" si="494"/>
        <v>8.5907061628573547E-2</v>
      </c>
      <c r="AL2686" s="1">
        <f t="shared" si="500"/>
        <v>8.7623618202147716E-2</v>
      </c>
      <c r="AM2686">
        <f t="shared" si="501"/>
        <v>8.6466728447298274E-2</v>
      </c>
      <c r="AN2686">
        <f t="shared" si="502"/>
        <v>8.8493541668661205E-2</v>
      </c>
      <c r="AO2686">
        <f t="shared" si="503"/>
        <v>7.5558969563921261E-2</v>
      </c>
      <c r="AP2686">
        <f t="shared" si="504"/>
        <v>7.3842412990347092E-2</v>
      </c>
      <c r="AQ2686">
        <f t="shared" si="505"/>
        <v>39.339337143408663</v>
      </c>
    </row>
    <row r="2687" spans="1:43" x14ac:dyDescent="0.2">
      <c r="A2687">
        <v>48393</v>
      </c>
      <c r="B2687">
        <v>18</v>
      </c>
      <c r="C2687">
        <v>48</v>
      </c>
      <c r="D2687" t="s">
        <v>1567</v>
      </c>
      <c r="E2687">
        <v>393</v>
      </c>
      <c r="F2687" t="s">
        <v>1604</v>
      </c>
      <c r="G2687" t="s">
        <v>1605</v>
      </c>
      <c r="H2687" t="s">
        <v>111</v>
      </c>
      <c r="I2687">
        <v>43</v>
      </c>
      <c r="J2687">
        <v>14</v>
      </c>
      <c r="K2687">
        <v>65</v>
      </c>
      <c r="L2687">
        <v>58</v>
      </c>
      <c r="M2687">
        <v>18</v>
      </c>
      <c r="N2687">
        <v>83</v>
      </c>
      <c r="O2687">
        <v>71</v>
      </c>
      <c r="P2687">
        <v>24</v>
      </c>
      <c r="Q2687">
        <v>98</v>
      </c>
      <c r="R2687">
        <v>1200</v>
      </c>
      <c r="S2687">
        <v>0.96335631410280897</v>
      </c>
      <c r="T2687">
        <f t="shared" si="495"/>
        <v>1</v>
      </c>
      <c r="U2687">
        <f t="shared" si="496"/>
        <v>1156.0275769233708</v>
      </c>
      <c r="V2687">
        <f t="shared" si="497"/>
        <v>963.35631410280894</v>
      </c>
      <c r="W2687">
        <v>24.69</v>
      </c>
      <c r="X2687">
        <f t="shared" si="498"/>
        <v>23.785267395198353</v>
      </c>
      <c r="Y2687">
        <v>0</v>
      </c>
      <c r="Z2687">
        <v>0</v>
      </c>
      <c r="AA2687">
        <v>0</v>
      </c>
      <c r="AB2687" s="2">
        <v>0.1</v>
      </c>
      <c r="AC2687">
        <v>25</v>
      </c>
      <c r="AD2687">
        <f t="shared" si="499"/>
        <v>0.11016807219002084</v>
      </c>
      <c r="AE2687">
        <v>1630000</v>
      </c>
      <c r="AF2687">
        <v>0</v>
      </c>
      <c r="AG2687">
        <v>0</v>
      </c>
      <c r="AH2687">
        <v>37800</v>
      </c>
      <c r="AI2687">
        <v>0.22572954385249999</v>
      </c>
      <c r="AJ2687">
        <v>0.22856842391275001</v>
      </c>
      <c r="AK2687" s="1">
        <f t="shared" si="494"/>
        <v>7.643536959224291E-2</v>
      </c>
      <c r="AL2687" s="1">
        <f t="shared" si="500"/>
        <v>7.790748729092635E-2</v>
      </c>
      <c r="AM2687">
        <f t="shared" si="501"/>
        <v>7.6915339458598686E-2</v>
      </c>
      <c r="AN2687">
        <f t="shared" si="502"/>
        <v>7.8653533038132967E-2</v>
      </c>
      <c r="AO2687">
        <f t="shared" si="503"/>
        <v>6.7173027746140007E-2</v>
      </c>
      <c r="AP2687">
        <f t="shared" si="504"/>
        <v>6.5700910047456568E-2</v>
      </c>
      <c r="AQ2687">
        <f t="shared" si="505"/>
        <v>33.737387601914953</v>
      </c>
    </row>
    <row r="2688" spans="1:43" x14ac:dyDescent="0.2">
      <c r="A2688">
        <v>48395</v>
      </c>
      <c r="B2688">
        <v>12</v>
      </c>
      <c r="C2688">
        <v>48</v>
      </c>
      <c r="D2688" t="s">
        <v>766</v>
      </c>
      <c r="E2688">
        <v>395</v>
      </c>
      <c r="F2688" t="s">
        <v>1604</v>
      </c>
      <c r="G2688" t="s">
        <v>1605</v>
      </c>
      <c r="H2688" t="s">
        <v>107</v>
      </c>
      <c r="I2688">
        <v>43</v>
      </c>
      <c r="J2688">
        <v>14</v>
      </c>
      <c r="K2688">
        <v>65</v>
      </c>
      <c r="L2688">
        <v>58</v>
      </c>
      <c r="M2688">
        <v>18</v>
      </c>
      <c r="N2688">
        <v>83</v>
      </c>
      <c r="O2688">
        <v>71</v>
      </c>
      <c r="P2688">
        <v>24</v>
      </c>
      <c r="Q2688">
        <v>98</v>
      </c>
      <c r="R2688">
        <v>1200</v>
      </c>
      <c r="S2688">
        <v>0.93302085866098805</v>
      </c>
      <c r="T2688">
        <f t="shared" si="495"/>
        <v>1</v>
      </c>
      <c r="U2688">
        <f t="shared" si="496"/>
        <v>1119.6250303931856</v>
      </c>
      <c r="V2688">
        <f t="shared" si="497"/>
        <v>933.0208586609881</v>
      </c>
      <c r="W2688">
        <v>24.69</v>
      </c>
      <c r="X2688">
        <f t="shared" si="498"/>
        <v>23.036285000339795</v>
      </c>
      <c r="Y2688">
        <v>0</v>
      </c>
      <c r="Z2688">
        <v>0</v>
      </c>
      <c r="AA2688">
        <v>0</v>
      </c>
      <c r="AB2688" s="2">
        <v>0.1</v>
      </c>
      <c r="AC2688">
        <v>25</v>
      </c>
      <c r="AD2688">
        <f t="shared" si="499"/>
        <v>0.11016807219002084</v>
      </c>
      <c r="AE2688">
        <v>1630000</v>
      </c>
      <c r="AF2688">
        <v>0</v>
      </c>
      <c r="AG2688">
        <v>0</v>
      </c>
      <c r="AH2688">
        <v>37800</v>
      </c>
      <c r="AI2688">
        <v>0.19211786925288199</v>
      </c>
      <c r="AJ2688">
        <v>0.194325610907125</v>
      </c>
      <c r="AK2688" s="1">
        <f t="shared" si="494"/>
        <v>8.6980002798734454E-2</v>
      </c>
      <c r="AL2688" s="1">
        <f t="shared" si="500"/>
        <v>8.8709672495328892E-2</v>
      </c>
      <c r="AM2688">
        <f t="shared" si="501"/>
        <v>8.7543945025539097E-2</v>
      </c>
      <c r="AN2688">
        <f t="shared" si="502"/>
        <v>8.9586241483236934E-2</v>
      </c>
      <c r="AO2688">
        <f t="shared" si="503"/>
        <v>7.6494341736423624E-2</v>
      </c>
      <c r="AP2688">
        <f t="shared" si="504"/>
        <v>7.4764672039829186E-2</v>
      </c>
      <c r="AQ2688">
        <f t="shared" si="505"/>
        <v>39.639858300380411</v>
      </c>
    </row>
    <row r="2689" spans="1:43" x14ac:dyDescent="0.2">
      <c r="A2689">
        <v>48397</v>
      </c>
      <c r="B2689">
        <v>1</v>
      </c>
      <c r="C2689">
        <v>48</v>
      </c>
      <c r="D2689" t="s">
        <v>1727</v>
      </c>
      <c r="E2689">
        <v>397</v>
      </c>
      <c r="F2689" t="s">
        <v>1604</v>
      </c>
      <c r="G2689" t="s">
        <v>1605</v>
      </c>
      <c r="H2689" t="s">
        <v>1606</v>
      </c>
      <c r="I2689">
        <v>43</v>
      </c>
      <c r="J2689">
        <v>14</v>
      </c>
      <c r="K2689">
        <v>65</v>
      </c>
      <c r="L2689">
        <v>58</v>
      </c>
      <c r="M2689">
        <v>18</v>
      </c>
      <c r="N2689">
        <v>83</v>
      </c>
      <c r="O2689">
        <v>71</v>
      </c>
      <c r="P2689">
        <v>24</v>
      </c>
      <c r="Q2689">
        <v>98</v>
      </c>
      <c r="R2689">
        <v>1200</v>
      </c>
      <c r="S2689">
        <v>0.94372493028640703</v>
      </c>
      <c r="T2689">
        <f t="shared" si="495"/>
        <v>1</v>
      </c>
      <c r="U2689">
        <f t="shared" si="496"/>
        <v>1132.4699163436885</v>
      </c>
      <c r="V2689">
        <f t="shared" si="497"/>
        <v>943.72493028640702</v>
      </c>
      <c r="W2689">
        <v>24.69</v>
      </c>
      <c r="X2689">
        <f t="shared" si="498"/>
        <v>23.30056852877139</v>
      </c>
      <c r="Y2689">
        <v>0</v>
      </c>
      <c r="Z2689">
        <v>0</v>
      </c>
      <c r="AA2689">
        <v>0</v>
      </c>
      <c r="AB2689" s="2">
        <v>0.1</v>
      </c>
      <c r="AC2689">
        <v>25</v>
      </c>
      <c r="AD2689">
        <f t="shared" si="499"/>
        <v>0.11016807219002084</v>
      </c>
      <c r="AE2689">
        <v>1630000</v>
      </c>
      <c r="AF2689">
        <v>0</v>
      </c>
      <c r="AG2689">
        <v>0</v>
      </c>
      <c r="AH2689">
        <v>37800</v>
      </c>
      <c r="AI2689">
        <v>0.19290152851989001</v>
      </c>
      <c r="AJ2689">
        <v>0.19454946752150001</v>
      </c>
      <c r="AK2689" s="1">
        <f t="shared" si="494"/>
        <v>8.7620471251082327E-2</v>
      </c>
      <c r="AL2689" s="1">
        <f t="shared" si="500"/>
        <v>8.9343114193161141E-2</v>
      </c>
      <c r="AM2689">
        <f t="shared" si="501"/>
        <v>8.8182122471924057E-2</v>
      </c>
      <c r="AN2689">
        <f t="shared" si="502"/>
        <v>9.0216122134063395E-2</v>
      </c>
      <c r="AO2689">
        <f t="shared" si="503"/>
        <v>7.7037837081826169E-2</v>
      </c>
      <c r="AP2689">
        <f t="shared" si="504"/>
        <v>7.5315194139747355E-2</v>
      </c>
      <c r="AQ2689">
        <f t="shared" si="505"/>
        <v>39.478822032091969</v>
      </c>
    </row>
    <row r="2690" spans="1:43" x14ac:dyDescent="0.2">
      <c r="A2690">
        <v>48399</v>
      </c>
      <c r="B2690">
        <v>1</v>
      </c>
      <c r="C2690">
        <v>48</v>
      </c>
      <c r="D2690" t="s">
        <v>1728</v>
      </c>
      <c r="E2690">
        <v>399</v>
      </c>
      <c r="F2690" t="s">
        <v>1604</v>
      </c>
      <c r="G2690" t="s">
        <v>1605</v>
      </c>
      <c r="H2690" t="s">
        <v>1606</v>
      </c>
      <c r="I2690">
        <v>43</v>
      </c>
      <c r="J2690">
        <v>14</v>
      </c>
      <c r="K2690">
        <v>65</v>
      </c>
      <c r="L2690">
        <v>58</v>
      </c>
      <c r="M2690">
        <v>18</v>
      </c>
      <c r="N2690">
        <v>83</v>
      </c>
      <c r="O2690">
        <v>71</v>
      </c>
      <c r="P2690">
        <v>24</v>
      </c>
      <c r="Q2690">
        <v>98</v>
      </c>
      <c r="R2690">
        <v>1200</v>
      </c>
      <c r="S2690">
        <v>0.94564877033233596</v>
      </c>
      <c r="T2690">
        <f t="shared" si="495"/>
        <v>1</v>
      </c>
      <c r="U2690">
        <f t="shared" si="496"/>
        <v>1134.7785243988033</v>
      </c>
      <c r="V2690">
        <f t="shared" si="497"/>
        <v>945.64877033233597</v>
      </c>
      <c r="W2690">
        <v>24.69</v>
      </c>
      <c r="X2690">
        <f t="shared" si="498"/>
        <v>23.348068139505376</v>
      </c>
      <c r="Y2690">
        <v>0</v>
      </c>
      <c r="Z2690">
        <v>0</v>
      </c>
      <c r="AA2690">
        <v>0</v>
      </c>
      <c r="AB2690" s="2">
        <v>0.1</v>
      </c>
      <c r="AC2690">
        <v>25</v>
      </c>
      <c r="AD2690">
        <f t="shared" si="499"/>
        <v>0.11016807219002084</v>
      </c>
      <c r="AE2690">
        <v>1630000</v>
      </c>
      <c r="AF2690">
        <v>0</v>
      </c>
      <c r="AG2690">
        <v>0</v>
      </c>
      <c r="AH2690">
        <v>37800</v>
      </c>
      <c r="AI2690">
        <v>0.215708376022056</v>
      </c>
      <c r="AJ2690">
        <v>0.21778630323525</v>
      </c>
      <c r="AK2690" s="1">
        <f t="shared" ref="AK2690:AK2753" si="506">((U2690*AD2690+X2690)/(8760*AI2690))+Z2690*AA2690/1000000+Y2690/1000</f>
        <v>7.8516092608673843E-2</v>
      </c>
      <c r="AL2690" s="1">
        <f t="shared" si="500"/>
        <v>8.0056600505256523E-2</v>
      </c>
      <c r="AM2690">
        <f t="shared" si="501"/>
        <v>7.901836044357867E-2</v>
      </c>
      <c r="AN2690">
        <f t="shared" si="502"/>
        <v>8.0837305312903077E-2</v>
      </c>
      <c r="AO2690">
        <f t="shared" si="503"/>
        <v>6.9029927589056725E-2</v>
      </c>
      <c r="AP2690">
        <f t="shared" si="504"/>
        <v>6.7489419692474045E-2</v>
      </c>
      <c r="AQ2690">
        <f t="shared" si="505"/>
        <v>35.304726012941515</v>
      </c>
    </row>
    <row r="2691" spans="1:43" x14ac:dyDescent="0.2">
      <c r="A2691">
        <v>48401</v>
      </c>
      <c r="B2691">
        <v>18</v>
      </c>
      <c r="C2691">
        <v>48</v>
      </c>
      <c r="D2691" t="s">
        <v>1729</v>
      </c>
      <c r="E2691">
        <v>401</v>
      </c>
      <c r="F2691" t="s">
        <v>1604</v>
      </c>
      <c r="G2691" t="s">
        <v>1605</v>
      </c>
      <c r="H2691" t="s">
        <v>111</v>
      </c>
      <c r="I2691">
        <v>43</v>
      </c>
      <c r="J2691">
        <v>14</v>
      </c>
      <c r="K2691">
        <v>65</v>
      </c>
      <c r="L2691">
        <v>58</v>
      </c>
      <c r="M2691">
        <v>18</v>
      </c>
      <c r="N2691">
        <v>83</v>
      </c>
      <c r="O2691">
        <v>71</v>
      </c>
      <c r="P2691">
        <v>24</v>
      </c>
      <c r="Q2691">
        <v>98</v>
      </c>
      <c r="R2691">
        <v>1200</v>
      </c>
      <c r="S2691">
        <v>0.93293023854494095</v>
      </c>
      <c r="T2691">
        <f t="shared" ref="T2691:T2754" si="507">IF(S2691="NA",0,1)</f>
        <v>1</v>
      </c>
      <c r="U2691">
        <f t="shared" ref="U2691:U2754" si="508">R2691*IF(S2691="NA",0,S2691)</f>
        <v>1119.5162862539291</v>
      </c>
      <c r="V2691">
        <f t="shared" ref="V2691:V2754" si="509">1000*S2691</f>
        <v>932.93023854494095</v>
      </c>
      <c r="W2691">
        <v>24.69</v>
      </c>
      <c r="X2691">
        <f t="shared" ref="X2691:X2754" si="510">W2691*S2691</f>
        <v>23.034047589674593</v>
      </c>
      <c r="Y2691">
        <v>0</v>
      </c>
      <c r="Z2691">
        <v>0</v>
      </c>
      <c r="AA2691">
        <v>0</v>
      </c>
      <c r="AB2691" s="2">
        <v>0.1</v>
      </c>
      <c r="AC2691">
        <v>25</v>
      </c>
      <c r="AD2691">
        <f t="shared" ref="AD2691:AD2754" si="511">(AB2691*(1+AB2691)^AC2691)/((1+AB2691)^AC2691-1)</f>
        <v>0.11016807219002084</v>
      </c>
      <c r="AE2691">
        <v>1630000</v>
      </c>
      <c r="AF2691">
        <v>0</v>
      </c>
      <c r="AG2691">
        <v>0</v>
      </c>
      <c r="AH2691">
        <v>37800</v>
      </c>
      <c r="AI2691">
        <v>0.18898777502136599</v>
      </c>
      <c r="AJ2691">
        <v>0.195705981472625</v>
      </c>
      <c r="AK2691" s="1">
        <f t="shared" si="506"/>
        <v>8.8412013931795402E-2</v>
      </c>
      <c r="AL2691" s="1">
        <f t="shared" ref="AL2691:AL2754" si="512">((U2691*AD2691+X2691)/(8760*AI2691))+Z2691*AA2691/1000000+Y2691/1000 + (AE2691*I2691)/(1000000*8760*AI2691*AC2691) + ((AF2691+AG2691)*L2691)/(1000000) + (AH2691*O2691)/(1000000*8760*AI2691*AC2691)</f>
        <v>9.0170331138204315E-2</v>
      </c>
      <c r="AM2691">
        <f t="shared" ref="AM2691:AM2754" si="513">((U2691*AD2691+X2691)/(8760*AI2691))+Z2691*AA2691/1000000+Y2691/1000 + (AE2691*J2691)/(1000000*8760*AI2691*AC2691) + ((AF2691+AG2691)*M2691)/(1000000) + (AH2691*P2691)/(1000000*8760*AI2691*AC2691)</f>
        <v>8.8985296404607117E-2</v>
      </c>
      <c r="AN2691">
        <f t="shared" ref="AN2691:AN2754" si="514">((U2691*AD2691+X2691)/(8760*AI2691))+Z2691*AA2691/1000000+Y2691/1000 + (AE2691*K2691)/(1000000*8760*AI2691*AC2691) + ((AF2691+AG2691)*N2691)/(1000000) + (AH2691*Q2691)/(1000000*8760*AI2691*AC2691)</f>
        <v>9.1061418226726351E-2</v>
      </c>
      <c r="AO2691">
        <f t="shared" ref="AO2691:AO2754" si="515">((V2691*AD2691+X2691)/(8760*AI2691))+Z2691*AA2691/1000000+Y2691/1000 + (AE2691*I2691)/(1000000*8760*AI2691*AC2691) + ((AF2691+AG2691)*L2691)/(1000000) + (AH2691*O2691)/(1000000*8760*AI2691*AC2691)</f>
        <v>7.7753891054420668E-2</v>
      </c>
      <c r="AP2691">
        <f t="shared" ref="AP2691:AP2754" si="516">((V2691*AD2691+X2691)/(8760*AI2691))+Z2691*AA2691/1000000+Y2691/1000</f>
        <v>7.5995573848011755E-2</v>
      </c>
      <c r="AQ2691">
        <f t="shared" ref="AQ2691:AQ2754" si="517">(AE2691)/(AC2691*8760*AI2691) + ((AF2691+AG2691)) + (AH2691)/(AC2691*8760*AI2691)</f>
        <v>40.296390141078064</v>
      </c>
    </row>
    <row r="2692" spans="1:43" x14ac:dyDescent="0.2">
      <c r="A2692">
        <v>48403</v>
      </c>
      <c r="B2692">
        <v>1</v>
      </c>
      <c r="C2692">
        <v>48</v>
      </c>
      <c r="D2692" t="s">
        <v>1730</v>
      </c>
      <c r="E2692">
        <v>403</v>
      </c>
      <c r="F2692" t="s">
        <v>1604</v>
      </c>
      <c r="G2692" t="s">
        <v>1605</v>
      </c>
      <c r="H2692" t="s">
        <v>1606</v>
      </c>
      <c r="I2692">
        <v>43</v>
      </c>
      <c r="J2692">
        <v>14</v>
      </c>
      <c r="K2692">
        <v>65</v>
      </c>
      <c r="L2692">
        <v>58</v>
      </c>
      <c r="M2692">
        <v>18</v>
      </c>
      <c r="N2692">
        <v>83</v>
      </c>
      <c r="O2692">
        <v>71</v>
      </c>
      <c r="P2692">
        <v>24</v>
      </c>
      <c r="Q2692">
        <v>98</v>
      </c>
      <c r="R2692">
        <v>1200</v>
      </c>
      <c r="S2692">
        <v>0.92673260890520504</v>
      </c>
      <c r="T2692">
        <f t="shared" si="507"/>
        <v>1</v>
      </c>
      <c r="U2692">
        <f t="shared" si="508"/>
        <v>1112.0791306862461</v>
      </c>
      <c r="V2692">
        <f t="shared" si="509"/>
        <v>926.73260890520498</v>
      </c>
      <c r="W2692">
        <v>24.69</v>
      </c>
      <c r="X2692">
        <f t="shared" si="510"/>
        <v>22.881028113869512</v>
      </c>
      <c r="Y2692">
        <v>0</v>
      </c>
      <c r="Z2692">
        <v>0</v>
      </c>
      <c r="AA2692">
        <v>0</v>
      </c>
      <c r="AB2692" s="2">
        <v>0.1</v>
      </c>
      <c r="AC2692">
        <v>25</v>
      </c>
      <c r="AD2692">
        <f t="shared" si="511"/>
        <v>0.11016807219002084</v>
      </c>
      <c r="AE2692">
        <v>1630000</v>
      </c>
      <c r="AF2692">
        <v>0</v>
      </c>
      <c r="AG2692">
        <v>0</v>
      </c>
      <c r="AH2692">
        <v>37800</v>
      </c>
      <c r="AI2692">
        <v>0.18758675109471701</v>
      </c>
      <c r="AJ2692">
        <v>0.18936167021</v>
      </c>
      <c r="AK2692" s="1">
        <f t="shared" si="506"/>
        <v>8.8480610134407126E-2</v>
      </c>
      <c r="AL2692" s="1">
        <f t="shared" si="512"/>
        <v>9.0252059635407431E-2</v>
      </c>
      <c r="AM2692">
        <f t="shared" si="513"/>
        <v>8.9058174266005777E-2</v>
      </c>
      <c r="AN2692">
        <f t="shared" si="514"/>
        <v>9.114980196117016E-2</v>
      </c>
      <c r="AO2692">
        <f t="shared" si="515"/>
        <v>7.7825986011996889E-2</v>
      </c>
      <c r="AP2692">
        <f t="shared" si="516"/>
        <v>7.6054536510996584E-2</v>
      </c>
      <c r="AQ2692">
        <f t="shared" si="517"/>
        <v>40.597350664226767</v>
      </c>
    </row>
    <row r="2693" spans="1:43" x14ac:dyDescent="0.2">
      <c r="A2693">
        <v>48405</v>
      </c>
      <c r="B2693">
        <v>1</v>
      </c>
      <c r="C2693">
        <v>48</v>
      </c>
      <c r="D2693" t="s">
        <v>1731</v>
      </c>
      <c r="E2693">
        <v>405</v>
      </c>
      <c r="F2693" t="s">
        <v>1604</v>
      </c>
      <c r="G2693" t="s">
        <v>1605</v>
      </c>
      <c r="H2693" t="s">
        <v>1606</v>
      </c>
      <c r="I2693">
        <v>43</v>
      </c>
      <c r="J2693">
        <v>14</v>
      </c>
      <c r="K2693">
        <v>65</v>
      </c>
      <c r="L2693">
        <v>58</v>
      </c>
      <c r="M2693">
        <v>18</v>
      </c>
      <c r="N2693">
        <v>83</v>
      </c>
      <c r="O2693">
        <v>71</v>
      </c>
      <c r="P2693">
        <v>24</v>
      </c>
      <c r="Q2693">
        <v>98</v>
      </c>
      <c r="R2693">
        <v>1200</v>
      </c>
      <c r="S2693">
        <v>0.92741217357771699</v>
      </c>
      <c r="T2693">
        <f t="shared" si="507"/>
        <v>1</v>
      </c>
      <c r="U2693">
        <f t="shared" si="508"/>
        <v>1112.8946082932605</v>
      </c>
      <c r="V2693">
        <f t="shared" si="509"/>
        <v>927.412173577717</v>
      </c>
      <c r="W2693">
        <v>24.69</v>
      </c>
      <c r="X2693">
        <f t="shared" si="510"/>
        <v>22.897806565633832</v>
      </c>
      <c r="Y2693">
        <v>0</v>
      </c>
      <c r="Z2693">
        <v>0</v>
      </c>
      <c r="AA2693">
        <v>0</v>
      </c>
      <c r="AB2693" s="2">
        <v>0.1</v>
      </c>
      <c r="AC2693">
        <v>25</v>
      </c>
      <c r="AD2693">
        <f t="shared" si="511"/>
        <v>0.11016807219002084</v>
      </c>
      <c r="AE2693">
        <v>1630000</v>
      </c>
      <c r="AF2693">
        <v>0</v>
      </c>
      <c r="AG2693">
        <v>0</v>
      </c>
      <c r="AH2693">
        <v>37800</v>
      </c>
      <c r="AI2693">
        <v>0.18783261068502699</v>
      </c>
      <c r="AJ2693">
        <v>0.18943604252099999</v>
      </c>
      <c r="AK2693" s="1">
        <f t="shared" si="506"/>
        <v>8.84295923877116E-2</v>
      </c>
      <c r="AL2693" s="1">
        <f t="shared" si="512"/>
        <v>9.0198723186719829E-2</v>
      </c>
      <c r="AM2693">
        <f t="shared" si="513"/>
        <v>8.9006400528749002E-2</v>
      </c>
      <c r="AN2693">
        <f t="shared" si="514"/>
        <v>9.1095290431331258E-2</v>
      </c>
      <c r="AO2693">
        <f t="shared" si="515"/>
        <v>7.7779814413049556E-2</v>
      </c>
      <c r="AP2693">
        <f t="shared" si="516"/>
        <v>7.6010683614041327E-2</v>
      </c>
      <c r="AQ2693">
        <f t="shared" si="517"/>
        <v>40.544211606181548</v>
      </c>
    </row>
    <row r="2694" spans="1:43" x14ac:dyDescent="0.2">
      <c r="A2694">
        <v>48407</v>
      </c>
      <c r="B2694">
        <v>12</v>
      </c>
      <c r="C2694">
        <v>48</v>
      </c>
      <c r="D2694" t="s">
        <v>1732</v>
      </c>
      <c r="E2694">
        <v>407</v>
      </c>
      <c r="F2694" t="s">
        <v>1604</v>
      </c>
      <c r="G2694" t="s">
        <v>1605</v>
      </c>
      <c r="H2694" t="s">
        <v>107</v>
      </c>
      <c r="I2694">
        <v>43</v>
      </c>
      <c r="J2694">
        <v>14</v>
      </c>
      <c r="K2694">
        <v>65</v>
      </c>
      <c r="L2694">
        <v>58</v>
      </c>
      <c r="M2694">
        <v>18</v>
      </c>
      <c r="N2694">
        <v>83</v>
      </c>
      <c r="O2694">
        <v>71</v>
      </c>
      <c r="P2694">
        <v>24</v>
      </c>
      <c r="Q2694">
        <v>98</v>
      </c>
      <c r="R2694">
        <v>1200</v>
      </c>
      <c r="S2694">
        <v>0.92548388242721602</v>
      </c>
      <c r="T2694">
        <f t="shared" si="507"/>
        <v>1</v>
      </c>
      <c r="U2694">
        <f t="shared" si="508"/>
        <v>1110.5806589126591</v>
      </c>
      <c r="V2694">
        <f t="shared" si="509"/>
        <v>925.48388242721603</v>
      </c>
      <c r="W2694">
        <v>24.69</v>
      </c>
      <c r="X2694">
        <f t="shared" si="510"/>
        <v>22.850197057127964</v>
      </c>
      <c r="Y2694">
        <v>0</v>
      </c>
      <c r="Z2694">
        <v>0</v>
      </c>
      <c r="AA2694">
        <v>0</v>
      </c>
      <c r="AB2694" s="2">
        <v>0.1</v>
      </c>
      <c r="AC2694">
        <v>25</v>
      </c>
      <c r="AD2694">
        <f t="shared" si="511"/>
        <v>0.11016807219002084</v>
      </c>
      <c r="AE2694">
        <v>1630000</v>
      </c>
      <c r="AF2694">
        <v>0</v>
      </c>
      <c r="AG2694">
        <v>0</v>
      </c>
      <c r="AH2694">
        <v>37800</v>
      </c>
      <c r="AI2694">
        <v>0.18696665164605</v>
      </c>
      <c r="AJ2694">
        <v>0.18883078290725</v>
      </c>
      <c r="AK2694" s="1">
        <f t="shared" si="506"/>
        <v>8.8654449018007064E-2</v>
      </c>
      <c r="AL2694" s="1">
        <f t="shared" si="512"/>
        <v>9.0431773763866491E-2</v>
      </c>
      <c r="AM2694">
        <f t="shared" si="513"/>
        <v>8.9233928716881614E-2</v>
      </c>
      <c r="AN2694">
        <f t="shared" si="514"/>
        <v>9.1332493569925038E-2</v>
      </c>
      <c r="AO2694">
        <f t="shared" si="515"/>
        <v>7.7981286489115384E-2</v>
      </c>
      <c r="AP2694">
        <f t="shared" si="516"/>
        <v>7.6203961743255957E-2</v>
      </c>
      <c r="AQ2694">
        <f t="shared" si="517"/>
        <v>40.731997108085032</v>
      </c>
    </row>
    <row r="2695" spans="1:43" x14ac:dyDescent="0.2">
      <c r="A2695">
        <v>48409</v>
      </c>
      <c r="B2695">
        <v>1</v>
      </c>
      <c r="C2695">
        <v>48</v>
      </c>
      <c r="D2695" t="s">
        <v>1733</v>
      </c>
      <c r="E2695">
        <v>409</v>
      </c>
      <c r="F2695" t="s">
        <v>1604</v>
      </c>
      <c r="G2695" t="s">
        <v>1605</v>
      </c>
      <c r="H2695" t="s">
        <v>1606</v>
      </c>
      <c r="I2695">
        <v>43</v>
      </c>
      <c r="J2695">
        <v>14</v>
      </c>
      <c r="K2695">
        <v>65</v>
      </c>
      <c r="L2695">
        <v>58</v>
      </c>
      <c r="M2695">
        <v>18</v>
      </c>
      <c r="N2695">
        <v>83</v>
      </c>
      <c r="O2695">
        <v>71</v>
      </c>
      <c r="P2695">
        <v>24</v>
      </c>
      <c r="Q2695">
        <v>98</v>
      </c>
      <c r="R2695">
        <v>1200</v>
      </c>
      <c r="S2695">
        <v>0.92979071537653601</v>
      </c>
      <c r="T2695">
        <f t="shared" si="507"/>
        <v>1</v>
      </c>
      <c r="U2695">
        <f t="shared" si="508"/>
        <v>1115.7488584518433</v>
      </c>
      <c r="V2695">
        <f t="shared" si="509"/>
        <v>929.79071537653601</v>
      </c>
      <c r="W2695">
        <v>24.69</v>
      </c>
      <c r="X2695">
        <f t="shared" si="510"/>
        <v>22.956532762646674</v>
      </c>
      <c r="Y2695">
        <v>0</v>
      </c>
      <c r="Z2695">
        <v>0</v>
      </c>
      <c r="AA2695">
        <v>0</v>
      </c>
      <c r="AB2695" s="2">
        <v>0.1</v>
      </c>
      <c r="AC2695">
        <v>25</v>
      </c>
      <c r="AD2695">
        <f t="shared" si="511"/>
        <v>0.11016807219002084</v>
      </c>
      <c r="AE2695">
        <v>1630000</v>
      </c>
      <c r="AF2695">
        <v>0</v>
      </c>
      <c r="AG2695">
        <v>0</v>
      </c>
      <c r="AH2695">
        <v>37800</v>
      </c>
      <c r="AI2695">
        <v>0.19523420385972501</v>
      </c>
      <c r="AJ2695">
        <v>0.20102125042612501</v>
      </c>
      <c r="AK2695" s="1">
        <f t="shared" si="506"/>
        <v>8.5295304705418351E-2</v>
      </c>
      <c r="AL2695" s="1">
        <f t="shared" si="512"/>
        <v>8.69973653589899E-2</v>
      </c>
      <c r="AM2695">
        <f t="shared" si="513"/>
        <v>8.585024526836027E-2</v>
      </c>
      <c r="AN2695">
        <f t="shared" si="514"/>
        <v>8.7859942524674675E-2</v>
      </c>
      <c r="AO2695">
        <f t="shared" si="515"/>
        <v>7.5018630872521794E-2</v>
      </c>
      <c r="AP2695">
        <f t="shared" si="516"/>
        <v>7.3316570218950244E-2</v>
      </c>
      <c r="AQ2695">
        <f t="shared" si="517"/>
        <v>39.007125614254434</v>
      </c>
    </row>
    <row r="2696" spans="1:43" x14ac:dyDescent="0.2">
      <c r="A2696">
        <v>48411</v>
      </c>
      <c r="B2696">
        <v>1</v>
      </c>
      <c r="C2696">
        <v>48</v>
      </c>
      <c r="D2696" t="s">
        <v>1734</v>
      </c>
      <c r="E2696">
        <v>411</v>
      </c>
      <c r="F2696" t="s">
        <v>1604</v>
      </c>
      <c r="G2696" t="s">
        <v>1605</v>
      </c>
      <c r="H2696" t="s">
        <v>1606</v>
      </c>
      <c r="I2696">
        <v>43</v>
      </c>
      <c r="J2696">
        <v>14</v>
      </c>
      <c r="K2696">
        <v>65</v>
      </c>
      <c r="L2696">
        <v>58</v>
      </c>
      <c r="M2696">
        <v>18</v>
      </c>
      <c r="N2696">
        <v>83</v>
      </c>
      <c r="O2696">
        <v>71</v>
      </c>
      <c r="P2696">
        <v>24</v>
      </c>
      <c r="Q2696">
        <v>98</v>
      </c>
      <c r="R2696">
        <v>1200</v>
      </c>
      <c r="S2696">
        <v>0.939773928734564</v>
      </c>
      <c r="T2696">
        <f t="shared" si="507"/>
        <v>1</v>
      </c>
      <c r="U2696">
        <f t="shared" si="508"/>
        <v>1127.7287144814768</v>
      </c>
      <c r="V2696">
        <f t="shared" si="509"/>
        <v>939.77392873456404</v>
      </c>
      <c r="W2696">
        <v>24.69</v>
      </c>
      <c r="X2696">
        <f t="shared" si="510"/>
        <v>23.203018300456385</v>
      </c>
      <c r="Y2696">
        <v>0</v>
      </c>
      <c r="Z2696">
        <v>0</v>
      </c>
      <c r="AA2696">
        <v>0</v>
      </c>
      <c r="AB2696" s="2">
        <v>0.1</v>
      </c>
      <c r="AC2696">
        <v>25</v>
      </c>
      <c r="AD2696">
        <f t="shared" si="511"/>
        <v>0.11016807219002084</v>
      </c>
      <c r="AE2696">
        <v>1630000</v>
      </c>
      <c r="AF2696">
        <v>0</v>
      </c>
      <c r="AG2696">
        <v>0</v>
      </c>
      <c r="AH2696">
        <v>37800</v>
      </c>
      <c r="AI2696">
        <v>0.206789018433502</v>
      </c>
      <c r="AJ2696">
        <v>0.209812391958</v>
      </c>
      <c r="AK2696" s="1">
        <f t="shared" si="506"/>
        <v>8.1393879058980365E-2</v>
      </c>
      <c r="AL2696" s="1">
        <f t="shared" si="512"/>
        <v>8.3000833137771859E-2</v>
      </c>
      <c r="AM2696">
        <f t="shared" si="513"/>
        <v>8.1917811034750501E-2</v>
      </c>
      <c r="AN2696">
        <f t="shared" si="514"/>
        <v>8.3815211809742787E-2</v>
      </c>
      <c r="AO2696">
        <f t="shared" si="515"/>
        <v>7.1570008552074765E-2</v>
      </c>
      <c r="AP2696">
        <f t="shared" si="516"/>
        <v>6.996305447328327E-2</v>
      </c>
      <c r="AQ2696">
        <f t="shared" si="517"/>
        <v>36.827512272389875</v>
      </c>
    </row>
    <row r="2697" spans="1:43" x14ac:dyDescent="0.2">
      <c r="A2697">
        <v>48413</v>
      </c>
      <c r="B2697">
        <v>1</v>
      </c>
      <c r="C2697">
        <v>48</v>
      </c>
      <c r="D2697" t="s">
        <v>1735</v>
      </c>
      <c r="E2697">
        <v>413</v>
      </c>
      <c r="F2697" t="s">
        <v>1604</v>
      </c>
      <c r="G2697" t="s">
        <v>1605</v>
      </c>
      <c r="H2697" t="s">
        <v>1606</v>
      </c>
      <c r="I2697">
        <v>43</v>
      </c>
      <c r="J2697">
        <v>14</v>
      </c>
      <c r="K2697">
        <v>65</v>
      </c>
      <c r="L2697">
        <v>58</v>
      </c>
      <c r="M2697">
        <v>18</v>
      </c>
      <c r="N2697">
        <v>83</v>
      </c>
      <c r="O2697">
        <v>71</v>
      </c>
      <c r="P2697">
        <v>24</v>
      </c>
      <c r="Q2697">
        <v>98</v>
      </c>
      <c r="R2697">
        <v>1200</v>
      </c>
      <c r="S2697">
        <v>0.94382698833942402</v>
      </c>
      <c r="T2697">
        <f t="shared" si="507"/>
        <v>1</v>
      </c>
      <c r="U2697">
        <f t="shared" si="508"/>
        <v>1132.5923860073087</v>
      </c>
      <c r="V2697">
        <f t="shared" si="509"/>
        <v>943.82698833942402</v>
      </c>
      <c r="W2697">
        <v>24.69</v>
      </c>
      <c r="X2697">
        <f t="shared" si="510"/>
        <v>23.303088342100381</v>
      </c>
      <c r="Y2697">
        <v>0</v>
      </c>
      <c r="Z2697">
        <v>0</v>
      </c>
      <c r="AA2697">
        <v>0</v>
      </c>
      <c r="AB2697" s="2">
        <v>0.1</v>
      </c>
      <c r="AC2697">
        <v>25</v>
      </c>
      <c r="AD2697">
        <f t="shared" si="511"/>
        <v>0.11016807219002084</v>
      </c>
      <c r="AE2697">
        <v>1630000</v>
      </c>
      <c r="AF2697">
        <v>0</v>
      </c>
      <c r="AG2697">
        <v>0</v>
      </c>
      <c r="AH2697">
        <v>37800</v>
      </c>
      <c r="AI2697">
        <v>0.21575300859195401</v>
      </c>
      <c r="AJ2697">
        <v>0.22135022346875</v>
      </c>
      <c r="AK2697" s="1">
        <f t="shared" si="506"/>
        <v>7.8348620976477282E-2</v>
      </c>
      <c r="AL2697" s="1">
        <f t="shared" si="512"/>
        <v>7.9888810190012052E-2</v>
      </c>
      <c r="AM2697">
        <f t="shared" si="513"/>
        <v>7.8850784907828708E-2</v>
      </c>
      <c r="AN2697">
        <f t="shared" si="514"/>
        <v>8.0669353494177726E-2</v>
      </c>
      <c r="AO2697">
        <f t="shared" si="515"/>
        <v>6.8885656718675345E-2</v>
      </c>
      <c r="AP2697">
        <f t="shared" si="516"/>
        <v>6.7345467505140574E-2</v>
      </c>
      <c r="AQ2697">
        <f t="shared" si="517"/>
        <v>35.297422565996392</v>
      </c>
    </row>
    <row r="2698" spans="1:43" x14ac:dyDescent="0.2">
      <c r="A2698">
        <v>48415</v>
      </c>
      <c r="B2698">
        <v>1</v>
      </c>
      <c r="C2698">
        <v>48</v>
      </c>
      <c r="D2698" t="s">
        <v>1736</v>
      </c>
      <c r="E2698">
        <v>415</v>
      </c>
      <c r="F2698" t="s">
        <v>1604</v>
      </c>
      <c r="G2698" t="s">
        <v>1605</v>
      </c>
      <c r="H2698" t="s">
        <v>1606</v>
      </c>
      <c r="I2698">
        <v>43</v>
      </c>
      <c r="J2698">
        <v>14</v>
      </c>
      <c r="K2698">
        <v>65</v>
      </c>
      <c r="L2698">
        <v>58</v>
      </c>
      <c r="M2698">
        <v>18</v>
      </c>
      <c r="N2698">
        <v>83</v>
      </c>
      <c r="O2698">
        <v>71</v>
      </c>
      <c r="P2698">
        <v>24</v>
      </c>
      <c r="Q2698">
        <v>98</v>
      </c>
      <c r="R2698">
        <v>1200</v>
      </c>
      <c r="S2698">
        <v>0.95156602859497097</v>
      </c>
      <c r="T2698">
        <f t="shared" si="507"/>
        <v>1</v>
      </c>
      <c r="U2698">
        <f t="shared" si="508"/>
        <v>1141.8792343139651</v>
      </c>
      <c r="V2698">
        <f t="shared" si="509"/>
        <v>951.56602859497093</v>
      </c>
      <c r="W2698">
        <v>24.69</v>
      </c>
      <c r="X2698">
        <f t="shared" si="510"/>
        <v>23.494165246009835</v>
      </c>
      <c r="Y2698">
        <v>0</v>
      </c>
      <c r="Z2698">
        <v>0</v>
      </c>
      <c r="AA2698">
        <v>0</v>
      </c>
      <c r="AB2698" s="2">
        <v>0.1</v>
      </c>
      <c r="AC2698">
        <v>25</v>
      </c>
      <c r="AD2698">
        <f t="shared" si="511"/>
        <v>0.11016807219002084</v>
      </c>
      <c r="AE2698">
        <v>1630000</v>
      </c>
      <c r="AF2698">
        <v>0</v>
      </c>
      <c r="AG2698">
        <v>0</v>
      </c>
      <c r="AH2698">
        <v>37800</v>
      </c>
      <c r="AI2698">
        <v>0.22601065125130401</v>
      </c>
      <c r="AJ2698">
        <v>0.22845567170162501</v>
      </c>
      <c r="AK2698" s="1">
        <f t="shared" si="506"/>
        <v>7.54059903277053E-2</v>
      </c>
      <c r="AL2698" s="1">
        <f t="shared" si="512"/>
        <v>7.6876277036677765E-2</v>
      </c>
      <c r="AM2698">
        <f t="shared" si="513"/>
        <v>7.5885363217414667E-2</v>
      </c>
      <c r="AN2698">
        <f t="shared" si="514"/>
        <v>7.7621394867530766E-2</v>
      </c>
      <c r="AO2698">
        <f t="shared" si="515"/>
        <v>6.6286381849078022E-2</v>
      </c>
      <c r="AP2698">
        <f t="shared" si="516"/>
        <v>6.4816095140105556E-2</v>
      </c>
      <c r="AQ2698">
        <f t="shared" si="517"/>
        <v>33.695425733221107</v>
      </c>
    </row>
    <row r="2699" spans="1:43" x14ac:dyDescent="0.2">
      <c r="A2699">
        <v>48417</v>
      </c>
      <c r="B2699">
        <v>1</v>
      </c>
      <c r="C2699">
        <v>48</v>
      </c>
      <c r="D2699" t="s">
        <v>1737</v>
      </c>
      <c r="E2699">
        <v>417</v>
      </c>
      <c r="F2699" t="s">
        <v>1604</v>
      </c>
      <c r="G2699" t="s">
        <v>1605</v>
      </c>
      <c r="H2699" t="s">
        <v>1606</v>
      </c>
      <c r="I2699">
        <v>43</v>
      </c>
      <c r="J2699">
        <v>14</v>
      </c>
      <c r="K2699">
        <v>65</v>
      </c>
      <c r="L2699">
        <v>58</v>
      </c>
      <c r="M2699">
        <v>18</v>
      </c>
      <c r="N2699">
        <v>83</v>
      </c>
      <c r="O2699">
        <v>71</v>
      </c>
      <c r="P2699">
        <v>24</v>
      </c>
      <c r="Q2699">
        <v>98</v>
      </c>
      <c r="R2699">
        <v>1200</v>
      </c>
      <c r="S2699">
        <v>0.94867410659789997</v>
      </c>
      <c r="T2699">
        <f t="shared" si="507"/>
        <v>1</v>
      </c>
      <c r="U2699">
        <f t="shared" si="508"/>
        <v>1138.40892791748</v>
      </c>
      <c r="V2699">
        <f t="shared" si="509"/>
        <v>948.67410659789994</v>
      </c>
      <c r="W2699">
        <v>24.69</v>
      </c>
      <c r="X2699">
        <f t="shared" si="510"/>
        <v>23.422763691902151</v>
      </c>
      <c r="Y2699">
        <v>0</v>
      </c>
      <c r="Z2699">
        <v>0</v>
      </c>
      <c r="AA2699">
        <v>0</v>
      </c>
      <c r="AB2699" s="2">
        <v>0.1</v>
      </c>
      <c r="AC2699">
        <v>25</v>
      </c>
      <c r="AD2699">
        <f t="shared" si="511"/>
        <v>0.11016807219002084</v>
      </c>
      <c r="AE2699">
        <v>1630000</v>
      </c>
      <c r="AF2699">
        <v>0</v>
      </c>
      <c r="AG2699">
        <v>0</v>
      </c>
      <c r="AH2699">
        <v>37800</v>
      </c>
      <c r="AI2699">
        <v>0.21349399930857299</v>
      </c>
      <c r="AJ2699">
        <v>0.21749167652650001</v>
      </c>
      <c r="AK2699" s="1">
        <f t="shared" si="506"/>
        <v>7.9584263190886073E-2</v>
      </c>
      <c r="AL2699" s="1">
        <f t="shared" si="512"/>
        <v>8.1140749357697328E-2</v>
      </c>
      <c r="AM2699">
        <f t="shared" si="513"/>
        <v>8.0091740587657487E-2</v>
      </c>
      <c r="AN2699">
        <f t="shared" si="514"/>
        <v>8.192955169760123E-2</v>
      </c>
      <c r="AO2699">
        <f t="shared" si="515"/>
        <v>6.9964064294465916E-2</v>
      </c>
      <c r="AP2699">
        <f t="shared" si="516"/>
        <v>6.8407578127654661E-2</v>
      </c>
      <c r="AQ2699">
        <f t="shared" si="517"/>
        <v>35.670909434546552</v>
      </c>
    </row>
    <row r="2700" spans="1:43" x14ac:dyDescent="0.2">
      <c r="A2700">
        <v>48419</v>
      </c>
      <c r="B2700">
        <v>18</v>
      </c>
      <c r="C2700">
        <v>48</v>
      </c>
      <c r="D2700" t="s">
        <v>77</v>
      </c>
      <c r="E2700">
        <v>419</v>
      </c>
      <c r="F2700" t="s">
        <v>1604</v>
      </c>
      <c r="G2700" t="s">
        <v>1605</v>
      </c>
      <c r="H2700" t="s">
        <v>111</v>
      </c>
      <c r="I2700">
        <v>43</v>
      </c>
      <c r="J2700">
        <v>14</v>
      </c>
      <c r="K2700">
        <v>65</v>
      </c>
      <c r="L2700">
        <v>58</v>
      </c>
      <c r="M2700">
        <v>18</v>
      </c>
      <c r="N2700">
        <v>83</v>
      </c>
      <c r="O2700">
        <v>71</v>
      </c>
      <c r="P2700">
        <v>24</v>
      </c>
      <c r="Q2700">
        <v>98</v>
      </c>
      <c r="R2700">
        <v>1200</v>
      </c>
      <c r="S2700">
        <v>0.92982319268313296</v>
      </c>
      <c r="T2700">
        <f t="shared" si="507"/>
        <v>1</v>
      </c>
      <c r="U2700">
        <f t="shared" si="508"/>
        <v>1115.7878312197595</v>
      </c>
      <c r="V2700">
        <f t="shared" si="509"/>
        <v>929.82319268313302</v>
      </c>
      <c r="W2700">
        <v>24.69</v>
      </c>
      <c r="X2700">
        <f t="shared" si="510"/>
        <v>22.957334627346555</v>
      </c>
      <c r="Y2700">
        <v>0</v>
      </c>
      <c r="Z2700">
        <v>0</v>
      </c>
      <c r="AA2700">
        <v>0</v>
      </c>
      <c r="AB2700" s="2">
        <v>0.1</v>
      </c>
      <c r="AC2700">
        <v>25</v>
      </c>
      <c r="AD2700">
        <f t="shared" si="511"/>
        <v>0.11016807219002084</v>
      </c>
      <c r="AE2700">
        <v>1630000</v>
      </c>
      <c r="AF2700">
        <v>0</v>
      </c>
      <c r="AG2700">
        <v>0</v>
      </c>
      <c r="AH2700">
        <v>37800</v>
      </c>
      <c r="AI2700">
        <v>0.18736695250861801</v>
      </c>
      <c r="AJ2700">
        <v>0.189556145313</v>
      </c>
      <c r="AK2700" s="1">
        <f t="shared" si="506"/>
        <v>8.8879828342468034E-2</v>
      </c>
      <c r="AL2700" s="1">
        <f t="shared" si="512"/>
        <v>9.0653355915884276E-2</v>
      </c>
      <c r="AM2700">
        <f t="shared" si="513"/>
        <v>8.9458070009660925E-2</v>
      </c>
      <c r="AN2700">
        <f t="shared" si="514"/>
        <v>9.1552151375570795E-2</v>
      </c>
      <c r="AO2700">
        <f t="shared" si="515"/>
        <v>7.8171216733730037E-2</v>
      </c>
      <c r="AP2700">
        <f t="shared" si="516"/>
        <v>7.6397689160313795E-2</v>
      </c>
      <c r="AQ2700">
        <f t="shared" si="517"/>
        <v>40.644975072671755</v>
      </c>
    </row>
    <row r="2701" spans="1:43" x14ac:dyDescent="0.2">
      <c r="A2701">
        <v>48421</v>
      </c>
      <c r="B2701">
        <v>18</v>
      </c>
      <c r="C2701">
        <v>48</v>
      </c>
      <c r="D2701" t="s">
        <v>704</v>
      </c>
      <c r="E2701">
        <v>421</v>
      </c>
      <c r="F2701" t="s">
        <v>1604</v>
      </c>
      <c r="G2701" t="s">
        <v>1605</v>
      </c>
      <c r="H2701" t="s">
        <v>111</v>
      </c>
      <c r="I2701">
        <v>43</v>
      </c>
      <c r="J2701">
        <v>14</v>
      </c>
      <c r="K2701">
        <v>65</v>
      </c>
      <c r="L2701">
        <v>58</v>
      </c>
      <c r="M2701">
        <v>18</v>
      </c>
      <c r="N2701">
        <v>83</v>
      </c>
      <c r="O2701">
        <v>71</v>
      </c>
      <c r="P2701">
        <v>24</v>
      </c>
      <c r="Q2701">
        <v>98</v>
      </c>
      <c r="R2701">
        <v>1200</v>
      </c>
      <c r="S2701">
        <v>0.96561415493488301</v>
      </c>
      <c r="T2701">
        <f t="shared" si="507"/>
        <v>1</v>
      </c>
      <c r="U2701">
        <f t="shared" si="508"/>
        <v>1158.7369859218595</v>
      </c>
      <c r="V2701">
        <f t="shared" si="509"/>
        <v>965.614154934883</v>
      </c>
      <c r="W2701">
        <v>24.69</v>
      </c>
      <c r="X2701">
        <f t="shared" si="510"/>
        <v>23.841013485342263</v>
      </c>
      <c r="Y2701">
        <v>0</v>
      </c>
      <c r="Z2701">
        <v>0</v>
      </c>
      <c r="AA2701">
        <v>0</v>
      </c>
      <c r="AB2701" s="2">
        <v>0.1</v>
      </c>
      <c r="AC2701">
        <v>25</v>
      </c>
      <c r="AD2701">
        <f t="shared" si="511"/>
        <v>0.11016807219002084</v>
      </c>
      <c r="AE2701">
        <v>1630000</v>
      </c>
      <c r="AF2701">
        <v>0</v>
      </c>
      <c r="AG2701">
        <v>0</v>
      </c>
      <c r="AH2701">
        <v>37800</v>
      </c>
      <c r="AI2701">
        <v>0.23075480778729901</v>
      </c>
      <c r="AJ2701">
        <v>0.23347424340387499</v>
      </c>
      <c r="AK2701" s="1">
        <f t="shared" si="506"/>
        <v>7.4946040040152359E-2</v>
      </c>
      <c r="AL2701" s="1">
        <f t="shared" si="512"/>
        <v>7.6386098688582801E-2</v>
      </c>
      <c r="AM2701">
        <f t="shared" si="513"/>
        <v>7.5415557360438493E-2</v>
      </c>
      <c r="AN2701">
        <f t="shared" si="514"/>
        <v>7.7115897420946697E-2</v>
      </c>
      <c r="AO2701">
        <f t="shared" si="515"/>
        <v>6.5860798174635957E-2</v>
      </c>
      <c r="AP2701">
        <f t="shared" si="516"/>
        <v>6.4420739526205514E-2</v>
      </c>
      <c r="AQ2701">
        <f t="shared" si="517"/>
        <v>33.002671481388823</v>
      </c>
    </row>
    <row r="2702" spans="1:43" x14ac:dyDescent="0.2">
      <c r="A2702">
        <v>48423</v>
      </c>
      <c r="B2702">
        <v>18</v>
      </c>
      <c r="C2702">
        <v>48</v>
      </c>
      <c r="D2702" t="s">
        <v>705</v>
      </c>
      <c r="E2702">
        <v>423</v>
      </c>
      <c r="F2702" t="s">
        <v>1604</v>
      </c>
      <c r="G2702" t="s">
        <v>1605</v>
      </c>
      <c r="H2702" t="s">
        <v>111</v>
      </c>
      <c r="I2702">
        <v>43</v>
      </c>
      <c r="J2702">
        <v>14</v>
      </c>
      <c r="K2702">
        <v>65</v>
      </c>
      <c r="L2702">
        <v>58</v>
      </c>
      <c r="M2702">
        <v>18</v>
      </c>
      <c r="N2702">
        <v>83</v>
      </c>
      <c r="O2702">
        <v>71</v>
      </c>
      <c r="P2702">
        <v>24</v>
      </c>
      <c r="Q2702">
        <v>98</v>
      </c>
      <c r="R2702">
        <v>1200</v>
      </c>
      <c r="S2702">
        <v>0.936856721456234</v>
      </c>
      <c r="T2702">
        <f t="shared" si="507"/>
        <v>1</v>
      </c>
      <c r="U2702">
        <f t="shared" si="508"/>
        <v>1124.2280657474807</v>
      </c>
      <c r="V2702">
        <f t="shared" si="509"/>
        <v>936.85672145623403</v>
      </c>
      <c r="W2702">
        <v>24.69</v>
      </c>
      <c r="X2702">
        <f t="shared" si="510"/>
        <v>23.13099245275442</v>
      </c>
      <c r="Y2702">
        <v>0</v>
      </c>
      <c r="Z2702">
        <v>0</v>
      </c>
      <c r="AA2702">
        <v>0</v>
      </c>
      <c r="AB2702" s="2">
        <v>0.1</v>
      </c>
      <c r="AC2702">
        <v>25</v>
      </c>
      <c r="AD2702">
        <f t="shared" si="511"/>
        <v>0.11016807219002084</v>
      </c>
      <c r="AE2702">
        <v>1630000</v>
      </c>
      <c r="AF2702">
        <v>0</v>
      </c>
      <c r="AG2702">
        <v>0</v>
      </c>
      <c r="AH2702">
        <v>37800</v>
      </c>
      <c r="AI2702">
        <v>0.19102573608276799</v>
      </c>
      <c r="AJ2702">
        <v>0.195705981472625</v>
      </c>
      <c r="AK2702" s="1">
        <f t="shared" si="506"/>
        <v>8.7836924437387637E-2</v>
      </c>
      <c r="AL2702" s="1">
        <f t="shared" si="512"/>
        <v>8.9576483009102939E-2</v>
      </c>
      <c r="AM2702">
        <f t="shared" si="513"/>
        <v>8.840409083714694E-2</v>
      </c>
      <c r="AN2702">
        <f t="shared" si="514"/>
        <v>9.0458063521045476E-2</v>
      </c>
      <c r="AO2702">
        <f t="shared" si="515"/>
        <v>7.7240807562754615E-2</v>
      </c>
      <c r="AP2702">
        <f t="shared" si="516"/>
        <v>7.5501248991039313E-2</v>
      </c>
      <c r="AQ2702">
        <f t="shared" si="517"/>
        <v>39.866487470858807</v>
      </c>
    </row>
    <row r="2703" spans="1:43" x14ac:dyDescent="0.2">
      <c r="A2703">
        <v>48425</v>
      </c>
      <c r="B2703">
        <v>1</v>
      </c>
      <c r="C2703">
        <v>48</v>
      </c>
      <c r="D2703" t="s">
        <v>1738</v>
      </c>
      <c r="E2703">
        <v>425</v>
      </c>
      <c r="F2703" t="s">
        <v>1604</v>
      </c>
      <c r="G2703" t="s">
        <v>1605</v>
      </c>
      <c r="H2703" t="s">
        <v>1606</v>
      </c>
      <c r="I2703">
        <v>43</v>
      </c>
      <c r="J2703">
        <v>14</v>
      </c>
      <c r="K2703">
        <v>65</v>
      </c>
      <c r="L2703">
        <v>58</v>
      </c>
      <c r="M2703">
        <v>18</v>
      </c>
      <c r="N2703">
        <v>83</v>
      </c>
      <c r="O2703">
        <v>71</v>
      </c>
      <c r="P2703">
        <v>24</v>
      </c>
      <c r="Q2703">
        <v>98</v>
      </c>
      <c r="R2703">
        <v>1200</v>
      </c>
      <c r="S2703">
        <v>0.94331020116805997</v>
      </c>
      <c r="T2703">
        <f t="shared" si="507"/>
        <v>1</v>
      </c>
      <c r="U2703">
        <f t="shared" si="508"/>
        <v>1131.9722414016719</v>
      </c>
      <c r="V2703">
        <f t="shared" si="509"/>
        <v>943.31020116805996</v>
      </c>
      <c r="W2703">
        <v>24.69</v>
      </c>
      <c r="X2703">
        <f t="shared" si="510"/>
        <v>23.290328866839403</v>
      </c>
      <c r="Y2703">
        <v>0</v>
      </c>
      <c r="Z2703">
        <v>0</v>
      </c>
      <c r="AA2703">
        <v>0</v>
      </c>
      <c r="AB2703" s="2">
        <v>0.1</v>
      </c>
      <c r="AC2703">
        <v>25</v>
      </c>
      <c r="AD2703">
        <f t="shared" si="511"/>
        <v>0.11016807219002084</v>
      </c>
      <c r="AE2703">
        <v>1630000</v>
      </c>
      <c r="AF2703">
        <v>0</v>
      </c>
      <c r="AG2703">
        <v>0</v>
      </c>
      <c r="AH2703">
        <v>37800</v>
      </c>
      <c r="AI2703">
        <v>0.201580621682447</v>
      </c>
      <c r="AJ2703">
        <v>0.20364353989975001</v>
      </c>
      <c r="AK2703" s="1">
        <f t="shared" si="506"/>
        <v>8.3811106892856299E-2</v>
      </c>
      <c r="AL2703" s="1">
        <f t="shared" si="512"/>
        <v>8.5459581105543678E-2</v>
      </c>
      <c r="AM2703">
        <f t="shared" si="513"/>
        <v>8.4348576110339454E-2</v>
      </c>
      <c r="AN2703">
        <f t="shared" si="514"/>
        <v>8.6295001518500516E-2</v>
      </c>
      <c r="AO2703">
        <f t="shared" si="515"/>
        <v>7.3689284956724749E-2</v>
      </c>
      <c r="AP2703">
        <f t="shared" si="516"/>
        <v>7.204081074403737E-2</v>
      </c>
      <c r="AQ2703">
        <f t="shared" si="517"/>
        <v>37.77905361435041</v>
      </c>
    </row>
    <row r="2704" spans="1:43" x14ac:dyDescent="0.2">
      <c r="A2704">
        <v>48427</v>
      </c>
      <c r="B2704">
        <v>1</v>
      </c>
      <c r="C2704">
        <v>48</v>
      </c>
      <c r="D2704" t="s">
        <v>1739</v>
      </c>
      <c r="E2704">
        <v>427</v>
      </c>
      <c r="F2704" t="s">
        <v>1604</v>
      </c>
      <c r="G2704" t="s">
        <v>1605</v>
      </c>
      <c r="H2704" t="s">
        <v>1606</v>
      </c>
      <c r="I2704">
        <v>43</v>
      </c>
      <c r="J2704">
        <v>14</v>
      </c>
      <c r="K2704">
        <v>65</v>
      </c>
      <c r="L2704">
        <v>58</v>
      </c>
      <c r="M2704">
        <v>18</v>
      </c>
      <c r="N2704">
        <v>83</v>
      </c>
      <c r="O2704">
        <v>71</v>
      </c>
      <c r="P2704">
        <v>24</v>
      </c>
      <c r="Q2704">
        <v>98</v>
      </c>
      <c r="R2704">
        <v>1200</v>
      </c>
      <c r="S2704">
        <v>0.92598994641468402</v>
      </c>
      <c r="T2704">
        <f t="shared" si="507"/>
        <v>1</v>
      </c>
      <c r="U2704">
        <f t="shared" si="508"/>
        <v>1111.1879356976208</v>
      </c>
      <c r="V2704">
        <f t="shared" si="509"/>
        <v>925.98994641468403</v>
      </c>
      <c r="W2704">
        <v>24.69</v>
      </c>
      <c r="X2704">
        <f t="shared" si="510"/>
        <v>22.862691776978551</v>
      </c>
      <c r="Y2704">
        <v>0</v>
      </c>
      <c r="Z2704">
        <v>0</v>
      </c>
      <c r="AA2704">
        <v>0</v>
      </c>
      <c r="AB2704" s="2">
        <v>0.1</v>
      </c>
      <c r="AC2704">
        <v>25</v>
      </c>
      <c r="AD2704">
        <f t="shared" si="511"/>
        <v>0.11016807219002084</v>
      </c>
      <c r="AE2704">
        <v>1630000</v>
      </c>
      <c r="AF2704">
        <v>0</v>
      </c>
      <c r="AG2704">
        <v>0</v>
      </c>
      <c r="AH2704">
        <v>37800</v>
      </c>
      <c r="AI2704">
        <v>0.204650692568313</v>
      </c>
      <c r="AJ2704">
        <v>0.20834810069224999</v>
      </c>
      <c r="AK2704" s="1">
        <f t="shared" si="506"/>
        <v>8.103803065267573E-2</v>
      </c>
      <c r="AL2704" s="1">
        <f t="shared" si="512"/>
        <v>8.2661775251097178E-2</v>
      </c>
      <c r="AM2704">
        <f t="shared" si="513"/>
        <v>8.1567437016444894E-2</v>
      </c>
      <c r="AN2704">
        <f t="shared" si="514"/>
        <v>8.3484663090354447E-2</v>
      </c>
      <c r="AO2704">
        <f t="shared" si="515"/>
        <v>7.1280925439407603E-2</v>
      </c>
      <c r="AP2704">
        <f t="shared" si="516"/>
        <v>6.9657180840986155E-2</v>
      </c>
      <c r="AQ2704">
        <f t="shared" si="517"/>
        <v>37.21231049151308</v>
      </c>
    </row>
    <row r="2705" spans="1:43" x14ac:dyDescent="0.2">
      <c r="A2705">
        <v>48429</v>
      </c>
      <c r="B2705">
        <v>1</v>
      </c>
      <c r="C2705">
        <v>48</v>
      </c>
      <c r="D2705" t="s">
        <v>438</v>
      </c>
      <c r="E2705">
        <v>429</v>
      </c>
      <c r="F2705" t="s">
        <v>1604</v>
      </c>
      <c r="G2705" t="s">
        <v>1605</v>
      </c>
      <c r="H2705" t="s">
        <v>1606</v>
      </c>
      <c r="I2705">
        <v>43</v>
      </c>
      <c r="J2705">
        <v>14</v>
      </c>
      <c r="K2705">
        <v>65</v>
      </c>
      <c r="L2705">
        <v>58</v>
      </c>
      <c r="M2705">
        <v>18</v>
      </c>
      <c r="N2705">
        <v>83</v>
      </c>
      <c r="O2705">
        <v>71</v>
      </c>
      <c r="P2705">
        <v>24</v>
      </c>
      <c r="Q2705">
        <v>98</v>
      </c>
      <c r="R2705">
        <v>1200</v>
      </c>
      <c r="S2705">
        <v>0.94856654405593899</v>
      </c>
      <c r="T2705">
        <f t="shared" si="507"/>
        <v>1</v>
      </c>
      <c r="U2705">
        <f t="shared" si="508"/>
        <v>1138.2798528671267</v>
      </c>
      <c r="V2705">
        <f t="shared" si="509"/>
        <v>948.56654405593895</v>
      </c>
      <c r="W2705">
        <v>24.69</v>
      </c>
      <c r="X2705">
        <f t="shared" si="510"/>
        <v>23.420107972741135</v>
      </c>
      <c r="Y2705">
        <v>0</v>
      </c>
      <c r="Z2705">
        <v>0</v>
      </c>
      <c r="AA2705">
        <v>0</v>
      </c>
      <c r="AB2705" s="2">
        <v>0.1</v>
      </c>
      <c r="AC2705">
        <v>25</v>
      </c>
      <c r="AD2705">
        <f t="shared" si="511"/>
        <v>0.11016807219002084</v>
      </c>
      <c r="AE2705">
        <v>1630000</v>
      </c>
      <c r="AF2705">
        <v>0</v>
      </c>
      <c r="AG2705">
        <v>0</v>
      </c>
      <c r="AH2705">
        <v>37800</v>
      </c>
      <c r="AI2705">
        <v>0.208785558602988</v>
      </c>
      <c r="AJ2705">
        <v>0.21094074978300001</v>
      </c>
      <c r="AK2705" s="1">
        <f t="shared" si="506"/>
        <v>8.1369785813409104E-2</v>
      </c>
      <c r="AL2705" s="1">
        <f t="shared" si="512"/>
        <v>8.2961373176273043E-2</v>
      </c>
      <c r="AM2705">
        <f t="shared" si="513"/>
        <v>8.1888707618731141E-2</v>
      </c>
      <c r="AN2705">
        <f t="shared" si="514"/>
        <v>8.3767964241942827E-2</v>
      </c>
      <c r="AO2705">
        <f t="shared" si="515"/>
        <v>7.1533932206973252E-2</v>
      </c>
      <c r="AP2705">
        <f t="shared" si="516"/>
        <v>6.9942344844109314E-2</v>
      </c>
      <c r="AQ2705">
        <f t="shared" si="517"/>
        <v>36.475344200584296</v>
      </c>
    </row>
    <row r="2706" spans="1:43" x14ac:dyDescent="0.2">
      <c r="A2706">
        <v>48431</v>
      </c>
      <c r="B2706">
        <v>1</v>
      </c>
      <c r="C2706">
        <v>48</v>
      </c>
      <c r="D2706" t="s">
        <v>1740</v>
      </c>
      <c r="E2706">
        <v>431</v>
      </c>
      <c r="F2706" t="s">
        <v>1604</v>
      </c>
      <c r="G2706" t="s">
        <v>1605</v>
      </c>
      <c r="H2706" t="s">
        <v>1606</v>
      </c>
      <c r="I2706">
        <v>43</v>
      </c>
      <c r="J2706">
        <v>14</v>
      </c>
      <c r="K2706">
        <v>65</v>
      </c>
      <c r="L2706">
        <v>58</v>
      </c>
      <c r="M2706">
        <v>18</v>
      </c>
      <c r="N2706">
        <v>83</v>
      </c>
      <c r="O2706">
        <v>71</v>
      </c>
      <c r="P2706">
        <v>24</v>
      </c>
      <c r="Q2706">
        <v>98</v>
      </c>
      <c r="R2706">
        <v>1200</v>
      </c>
      <c r="S2706">
        <v>0.94857492546240496</v>
      </c>
      <c r="T2706">
        <f t="shared" si="507"/>
        <v>1</v>
      </c>
      <c r="U2706">
        <f t="shared" si="508"/>
        <v>1138.2899105548859</v>
      </c>
      <c r="V2706">
        <f t="shared" si="509"/>
        <v>948.57492546240496</v>
      </c>
      <c r="W2706">
        <v>24.69</v>
      </c>
      <c r="X2706">
        <f t="shared" si="510"/>
        <v>23.420314909666779</v>
      </c>
      <c r="Y2706">
        <v>0</v>
      </c>
      <c r="Z2706">
        <v>0</v>
      </c>
      <c r="AA2706">
        <v>0</v>
      </c>
      <c r="AB2706" s="2">
        <v>0.1</v>
      </c>
      <c r="AC2706">
        <v>25</v>
      </c>
      <c r="AD2706">
        <f t="shared" si="511"/>
        <v>0.11016807219002084</v>
      </c>
      <c r="AE2706">
        <v>1630000</v>
      </c>
      <c r="AF2706">
        <v>0</v>
      </c>
      <c r="AG2706">
        <v>0</v>
      </c>
      <c r="AH2706">
        <v>37800</v>
      </c>
      <c r="AI2706">
        <v>0.22643690775886699</v>
      </c>
      <c r="AJ2706">
        <v>0.229531541866625</v>
      </c>
      <c r="AK2706" s="1">
        <f t="shared" si="506"/>
        <v>7.5027461131126197E-2</v>
      </c>
      <c r="AL2706" s="1">
        <f t="shared" si="512"/>
        <v>7.6494980096607185E-2</v>
      </c>
      <c r="AM2706">
        <f t="shared" si="513"/>
        <v>7.5505931624597192E-2</v>
      </c>
      <c r="AN2706">
        <f t="shared" si="514"/>
        <v>7.7238695279245956E-2</v>
      </c>
      <c r="AO2706">
        <f t="shared" si="515"/>
        <v>6.5958244936477381E-2</v>
      </c>
      <c r="AP2706">
        <f t="shared" si="516"/>
        <v>6.4490725970996393E-2</v>
      </c>
      <c r="AQ2706">
        <f t="shared" si="517"/>
        <v>33.631995726884931</v>
      </c>
    </row>
    <row r="2707" spans="1:43" x14ac:dyDescent="0.2">
      <c r="A2707">
        <v>48433</v>
      </c>
      <c r="B2707">
        <v>1</v>
      </c>
      <c r="C2707">
        <v>48</v>
      </c>
      <c r="D2707" t="s">
        <v>1741</v>
      </c>
      <c r="E2707">
        <v>433</v>
      </c>
      <c r="F2707" t="s">
        <v>1604</v>
      </c>
      <c r="G2707" t="s">
        <v>1605</v>
      </c>
      <c r="H2707" t="s">
        <v>1606</v>
      </c>
      <c r="I2707">
        <v>43</v>
      </c>
      <c r="J2707">
        <v>14</v>
      </c>
      <c r="K2707">
        <v>65</v>
      </c>
      <c r="L2707">
        <v>58</v>
      </c>
      <c r="M2707">
        <v>18</v>
      </c>
      <c r="N2707">
        <v>83</v>
      </c>
      <c r="O2707">
        <v>71</v>
      </c>
      <c r="P2707">
        <v>24</v>
      </c>
      <c r="Q2707">
        <v>98</v>
      </c>
      <c r="R2707">
        <v>1200</v>
      </c>
      <c r="S2707">
        <v>0.95172324478626202</v>
      </c>
      <c r="T2707">
        <f t="shared" si="507"/>
        <v>1</v>
      </c>
      <c r="U2707">
        <f t="shared" si="508"/>
        <v>1142.0678937435143</v>
      </c>
      <c r="V2707">
        <f t="shared" si="509"/>
        <v>951.72324478626206</v>
      </c>
      <c r="W2707">
        <v>24.69</v>
      </c>
      <c r="X2707">
        <f t="shared" si="510"/>
        <v>23.498046913772811</v>
      </c>
      <c r="Y2707">
        <v>0</v>
      </c>
      <c r="Z2707">
        <v>0</v>
      </c>
      <c r="AA2707">
        <v>0</v>
      </c>
      <c r="AB2707" s="2">
        <v>0.1</v>
      </c>
      <c r="AC2707">
        <v>25</v>
      </c>
      <c r="AD2707">
        <f t="shared" si="511"/>
        <v>0.11016807219002084</v>
      </c>
      <c r="AE2707">
        <v>1630000</v>
      </c>
      <c r="AF2707">
        <v>0</v>
      </c>
      <c r="AG2707">
        <v>0</v>
      </c>
      <c r="AH2707">
        <v>37800</v>
      </c>
      <c r="AI2707">
        <v>0.21983387939063001</v>
      </c>
      <c r="AJ2707">
        <v>0.2222001541475</v>
      </c>
      <c r="AK2707" s="1">
        <f t="shared" si="506"/>
        <v>7.7537515022725267E-2</v>
      </c>
      <c r="AL2707" s="1">
        <f t="shared" si="512"/>
        <v>7.9049113041839189E-2</v>
      </c>
      <c r="AM2707">
        <f t="shared" si="513"/>
        <v>7.8030357069163961E-2</v>
      </c>
      <c r="AN2707">
        <f t="shared" si="514"/>
        <v>7.9815166785133243E-2</v>
      </c>
      <c r="AO2707">
        <f t="shared" si="515"/>
        <v>6.8159869977340748E-2</v>
      </c>
      <c r="AP2707">
        <f t="shared" si="516"/>
        <v>6.6648271958226826E-2</v>
      </c>
      <c r="AQ2707">
        <f t="shared" si="517"/>
        <v>34.642181338313989</v>
      </c>
    </row>
    <row r="2708" spans="1:43" x14ac:dyDescent="0.2">
      <c r="A2708">
        <v>48435</v>
      </c>
      <c r="B2708">
        <v>1</v>
      </c>
      <c r="C2708">
        <v>48</v>
      </c>
      <c r="D2708" t="s">
        <v>1742</v>
      </c>
      <c r="E2708">
        <v>435</v>
      </c>
      <c r="F2708" t="s">
        <v>1604</v>
      </c>
      <c r="G2708" t="s">
        <v>1605</v>
      </c>
      <c r="H2708" t="s">
        <v>1606</v>
      </c>
      <c r="I2708">
        <v>43</v>
      </c>
      <c r="J2708">
        <v>14</v>
      </c>
      <c r="K2708">
        <v>65</v>
      </c>
      <c r="L2708">
        <v>58</v>
      </c>
      <c r="M2708">
        <v>18</v>
      </c>
      <c r="N2708">
        <v>83</v>
      </c>
      <c r="O2708">
        <v>71</v>
      </c>
      <c r="P2708">
        <v>24</v>
      </c>
      <c r="Q2708">
        <v>98</v>
      </c>
      <c r="R2708">
        <v>1200</v>
      </c>
      <c r="S2708">
        <v>0.94244982467757299</v>
      </c>
      <c r="T2708">
        <f t="shared" si="507"/>
        <v>1</v>
      </c>
      <c r="U2708">
        <f t="shared" si="508"/>
        <v>1130.9397896130877</v>
      </c>
      <c r="V2708">
        <f t="shared" si="509"/>
        <v>942.44982467757302</v>
      </c>
      <c r="W2708">
        <v>24.69</v>
      </c>
      <c r="X2708">
        <f t="shared" si="510"/>
        <v>23.269086171289278</v>
      </c>
      <c r="Y2708">
        <v>0</v>
      </c>
      <c r="Z2708">
        <v>0</v>
      </c>
      <c r="AA2708">
        <v>0</v>
      </c>
      <c r="AB2708" s="2">
        <v>0.1</v>
      </c>
      <c r="AC2708">
        <v>25</v>
      </c>
      <c r="AD2708">
        <f t="shared" si="511"/>
        <v>0.11016807219002084</v>
      </c>
      <c r="AE2708">
        <v>1630000</v>
      </c>
      <c r="AF2708">
        <v>0</v>
      </c>
      <c r="AG2708">
        <v>0</v>
      </c>
      <c r="AH2708">
        <v>37800</v>
      </c>
      <c r="AI2708">
        <v>0.20891055253059301</v>
      </c>
      <c r="AJ2708">
        <v>0.21657589551625001</v>
      </c>
      <c r="AK2708" s="1">
        <f t="shared" si="506"/>
        <v>8.0796711680858044E-2</v>
      </c>
      <c r="AL2708" s="1">
        <f t="shared" si="512"/>
        <v>8.2387346776097395E-2</v>
      </c>
      <c r="AM2708">
        <f t="shared" si="513"/>
        <v>8.1315323008447959E-2</v>
      </c>
      <c r="AN2708">
        <f t="shared" si="514"/>
        <v>8.3193455247738066E-2</v>
      </c>
      <c r="AO2708">
        <f t="shared" si="515"/>
        <v>7.1040387410076927E-2</v>
      </c>
      <c r="AP2708">
        <f t="shared" si="516"/>
        <v>6.9449752314837576E-2</v>
      </c>
      <c r="AQ2708">
        <f t="shared" si="517"/>
        <v>36.453520523047906</v>
      </c>
    </row>
    <row r="2709" spans="1:43" x14ac:dyDescent="0.2">
      <c r="A2709">
        <v>48437</v>
      </c>
      <c r="B2709">
        <v>18</v>
      </c>
      <c r="C2709">
        <v>48</v>
      </c>
      <c r="D2709" t="s">
        <v>1743</v>
      </c>
      <c r="E2709">
        <v>437</v>
      </c>
      <c r="F2709" t="s">
        <v>1604</v>
      </c>
      <c r="G2709" t="s">
        <v>1605</v>
      </c>
      <c r="H2709" t="s">
        <v>111</v>
      </c>
      <c r="I2709">
        <v>43</v>
      </c>
      <c r="J2709">
        <v>14</v>
      </c>
      <c r="K2709">
        <v>65</v>
      </c>
      <c r="L2709">
        <v>58</v>
      </c>
      <c r="M2709">
        <v>18</v>
      </c>
      <c r="N2709">
        <v>83</v>
      </c>
      <c r="O2709">
        <v>71</v>
      </c>
      <c r="P2709">
        <v>24</v>
      </c>
      <c r="Q2709">
        <v>98</v>
      </c>
      <c r="R2709">
        <v>1200</v>
      </c>
      <c r="S2709">
        <v>0.96063730239868195</v>
      </c>
      <c r="T2709">
        <f t="shared" si="507"/>
        <v>1</v>
      </c>
      <c r="U2709">
        <f t="shared" si="508"/>
        <v>1152.7647628784184</v>
      </c>
      <c r="V2709">
        <f t="shared" si="509"/>
        <v>960.63730239868198</v>
      </c>
      <c r="W2709">
        <v>24.69</v>
      </c>
      <c r="X2709">
        <f t="shared" si="510"/>
        <v>23.718134996223458</v>
      </c>
      <c r="Y2709">
        <v>0</v>
      </c>
      <c r="Z2709">
        <v>0</v>
      </c>
      <c r="AA2709">
        <v>0</v>
      </c>
      <c r="AB2709" s="2">
        <v>0.1</v>
      </c>
      <c r="AC2709">
        <v>25</v>
      </c>
      <c r="AD2709">
        <f t="shared" si="511"/>
        <v>0.11016807219002084</v>
      </c>
      <c r="AE2709">
        <v>1630000</v>
      </c>
      <c r="AF2709">
        <v>0</v>
      </c>
      <c r="AG2709">
        <v>0</v>
      </c>
      <c r="AH2709">
        <v>37800</v>
      </c>
      <c r="AI2709">
        <v>0.232093713435469</v>
      </c>
      <c r="AJ2709">
        <v>0.23510377943374999</v>
      </c>
      <c r="AK2709" s="1">
        <f t="shared" si="506"/>
        <v>7.4129640700193122E-2</v>
      </c>
      <c r="AL2709" s="1">
        <f t="shared" si="512"/>
        <v>7.5561391916985118E-2</v>
      </c>
      <c r="AM2709">
        <f t="shared" si="513"/>
        <v>7.4596449462014922E-2</v>
      </c>
      <c r="AN2709">
        <f t="shared" si="514"/>
        <v>7.6286980575623511E-2</v>
      </c>
      <c r="AO2709">
        <f t="shared" si="515"/>
        <v>6.5150745204464663E-2</v>
      </c>
      <c r="AP2709">
        <f t="shared" si="516"/>
        <v>6.3718993987672667E-2</v>
      </c>
      <c r="AQ2709">
        <f t="shared" si="517"/>
        <v>32.812285181833069</v>
      </c>
    </row>
    <row r="2710" spans="1:43" x14ac:dyDescent="0.2">
      <c r="A2710">
        <v>48439</v>
      </c>
      <c r="B2710">
        <v>1</v>
      </c>
      <c r="C2710">
        <v>48</v>
      </c>
      <c r="D2710" t="s">
        <v>1744</v>
      </c>
      <c r="E2710">
        <v>439</v>
      </c>
      <c r="F2710" t="s">
        <v>1604</v>
      </c>
      <c r="G2710" t="s">
        <v>1605</v>
      </c>
      <c r="H2710" t="s">
        <v>1606</v>
      </c>
      <c r="I2710">
        <v>43</v>
      </c>
      <c r="J2710">
        <v>14</v>
      </c>
      <c r="K2710">
        <v>65</v>
      </c>
      <c r="L2710">
        <v>58</v>
      </c>
      <c r="M2710">
        <v>18</v>
      </c>
      <c r="N2710">
        <v>83</v>
      </c>
      <c r="O2710">
        <v>71</v>
      </c>
      <c r="P2710">
        <v>24</v>
      </c>
      <c r="Q2710">
        <v>98</v>
      </c>
      <c r="R2710">
        <v>1200</v>
      </c>
      <c r="S2710">
        <v>0.94509753882884995</v>
      </c>
      <c r="T2710">
        <f t="shared" si="507"/>
        <v>1</v>
      </c>
      <c r="U2710">
        <f t="shared" si="508"/>
        <v>1134.11704659462</v>
      </c>
      <c r="V2710">
        <f t="shared" si="509"/>
        <v>945.09753882884991</v>
      </c>
      <c r="W2710">
        <v>24.69</v>
      </c>
      <c r="X2710">
        <f t="shared" si="510"/>
        <v>23.334458233684305</v>
      </c>
      <c r="Y2710">
        <v>0</v>
      </c>
      <c r="Z2710">
        <v>0</v>
      </c>
      <c r="AA2710">
        <v>0</v>
      </c>
      <c r="AB2710" s="2">
        <v>0.1</v>
      </c>
      <c r="AC2710">
        <v>25</v>
      </c>
      <c r="AD2710">
        <f t="shared" si="511"/>
        <v>0.11016807219002084</v>
      </c>
      <c r="AE2710">
        <v>1630000</v>
      </c>
      <c r="AF2710">
        <v>0</v>
      </c>
      <c r="AG2710">
        <v>0</v>
      </c>
      <c r="AH2710">
        <v>37800</v>
      </c>
      <c r="AI2710">
        <v>0.199462598082848</v>
      </c>
      <c r="AJ2710">
        <v>0.20309243236999999</v>
      </c>
      <c r="AK2710" s="1">
        <f t="shared" si="506"/>
        <v>8.4861555144815637E-2</v>
      </c>
      <c r="AL2710" s="1">
        <f t="shared" si="512"/>
        <v>8.6527533928883127E-2</v>
      </c>
      <c r="AM2710">
        <f t="shared" si="513"/>
        <v>8.5404731560027244E-2</v>
      </c>
      <c r="AN2710">
        <f t="shared" si="514"/>
        <v>8.7371825379153403E-2</v>
      </c>
      <c r="AO2710">
        <f t="shared" si="515"/>
        <v>7.4609714528398069E-2</v>
      </c>
      <c r="AP2710">
        <f t="shared" si="516"/>
        <v>7.2943735744330579E-2</v>
      </c>
      <c r="AQ2710">
        <f t="shared" si="517"/>
        <v>38.180216177631948</v>
      </c>
    </row>
    <row r="2711" spans="1:43" x14ac:dyDescent="0.2">
      <c r="A2711">
        <v>48441</v>
      </c>
      <c r="B2711">
        <v>1</v>
      </c>
      <c r="C2711">
        <v>48</v>
      </c>
      <c r="D2711" t="s">
        <v>350</v>
      </c>
      <c r="E2711">
        <v>441</v>
      </c>
      <c r="F2711" t="s">
        <v>1604</v>
      </c>
      <c r="G2711" t="s">
        <v>1605</v>
      </c>
      <c r="H2711" t="s">
        <v>1606</v>
      </c>
      <c r="I2711">
        <v>43</v>
      </c>
      <c r="J2711">
        <v>14</v>
      </c>
      <c r="K2711">
        <v>65</v>
      </c>
      <c r="L2711">
        <v>58</v>
      </c>
      <c r="M2711">
        <v>18</v>
      </c>
      <c r="N2711">
        <v>83</v>
      </c>
      <c r="O2711">
        <v>71</v>
      </c>
      <c r="P2711">
        <v>24</v>
      </c>
      <c r="Q2711">
        <v>98</v>
      </c>
      <c r="R2711">
        <v>1200</v>
      </c>
      <c r="S2711">
        <v>0.94734584291776003</v>
      </c>
      <c r="T2711">
        <f t="shared" si="507"/>
        <v>1</v>
      </c>
      <c r="U2711">
        <f t="shared" si="508"/>
        <v>1136.815011501312</v>
      </c>
      <c r="V2711">
        <f t="shared" si="509"/>
        <v>947.34584291776002</v>
      </c>
      <c r="W2711">
        <v>24.69</v>
      </c>
      <c r="X2711">
        <f t="shared" si="510"/>
        <v>23.389968861639495</v>
      </c>
      <c r="Y2711">
        <v>0</v>
      </c>
      <c r="Z2711">
        <v>0</v>
      </c>
      <c r="AA2711">
        <v>0</v>
      </c>
      <c r="AB2711" s="2">
        <v>0.1</v>
      </c>
      <c r="AC2711">
        <v>25</v>
      </c>
      <c r="AD2711">
        <f t="shared" si="511"/>
        <v>0.11016807219002084</v>
      </c>
      <c r="AE2711">
        <v>1630000</v>
      </c>
      <c r="AF2711">
        <v>0</v>
      </c>
      <c r="AG2711">
        <v>0</v>
      </c>
      <c r="AH2711">
        <v>37800</v>
      </c>
      <c r="AI2711">
        <v>0.21679442943584601</v>
      </c>
      <c r="AJ2711">
        <v>0.22036435230650001</v>
      </c>
      <c r="AK2711" s="1">
        <f t="shared" si="506"/>
        <v>7.8262958412511421E-2</v>
      </c>
      <c r="AL2711" s="1">
        <f t="shared" si="512"/>
        <v>7.9795748980450526E-2</v>
      </c>
      <c r="AM2711">
        <f t="shared" si="513"/>
        <v>7.8762710086377641E-2</v>
      </c>
      <c r="AN2711">
        <f t="shared" si="514"/>
        <v>8.0572542769148311E-2</v>
      </c>
      <c r="AO2711">
        <f t="shared" si="515"/>
        <v>6.8804625820896165E-2</v>
      </c>
      <c r="AP2711">
        <f t="shared" si="516"/>
        <v>6.727183525295706E-2</v>
      </c>
      <c r="AQ2711">
        <f t="shared" si="517"/>
        <v>35.127863450978772</v>
      </c>
    </row>
    <row r="2712" spans="1:43" x14ac:dyDescent="0.2">
      <c r="A2712">
        <v>48443</v>
      </c>
      <c r="B2712">
        <v>1</v>
      </c>
      <c r="C2712">
        <v>48</v>
      </c>
      <c r="D2712" t="s">
        <v>444</v>
      </c>
      <c r="E2712">
        <v>443</v>
      </c>
      <c r="F2712" t="s">
        <v>1604</v>
      </c>
      <c r="G2712" t="s">
        <v>1605</v>
      </c>
      <c r="H2712" t="s">
        <v>1606</v>
      </c>
      <c r="I2712">
        <v>43</v>
      </c>
      <c r="J2712">
        <v>14</v>
      </c>
      <c r="K2712">
        <v>65</v>
      </c>
      <c r="L2712">
        <v>58</v>
      </c>
      <c r="M2712">
        <v>18</v>
      </c>
      <c r="N2712">
        <v>83</v>
      </c>
      <c r="O2712">
        <v>71</v>
      </c>
      <c r="P2712">
        <v>24</v>
      </c>
      <c r="Q2712">
        <v>98</v>
      </c>
      <c r="R2712">
        <v>1200</v>
      </c>
      <c r="S2712">
        <v>0.95070880651473999</v>
      </c>
      <c r="T2712">
        <f t="shared" si="507"/>
        <v>1</v>
      </c>
      <c r="U2712">
        <f t="shared" si="508"/>
        <v>1140.850567817688</v>
      </c>
      <c r="V2712">
        <f t="shared" si="509"/>
        <v>950.70880651473999</v>
      </c>
      <c r="W2712">
        <v>24.69</v>
      </c>
      <c r="X2712">
        <f t="shared" si="510"/>
        <v>23.473000432848931</v>
      </c>
      <c r="Y2712">
        <v>0</v>
      </c>
      <c r="Z2712">
        <v>0</v>
      </c>
      <c r="AA2712">
        <v>0</v>
      </c>
      <c r="AB2712" s="2">
        <v>0.1</v>
      </c>
      <c r="AC2712">
        <v>25</v>
      </c>
      <c r="AD2712">
        <f t="shared" si="511"/>
        <v>0.11016807219002084</v>
      </c>
      <c r="AE2712">
        <v>1630000</v>
      </c>
      <c r="AF2712">
        <v>0</v>
      </c>
      <c r="AG2712">
        <v>0</v>
      </c>
      <c r="AH2712">
        <v>37800</v>
      </c>
      <c r="AI2712">
        <v>0.224791580789583</v>
      </c>
      <c r="AJ2712">
        <v>0.23884507475725</v>
      </c>
      <c r="AK2712" s="1">
        <f t="shared" si="506"/>
        <v>7.5746627460298629E-2</v>
      </c>
      <c r="AL2712" s="1">
        <f t="shared" si="512"/>
        <v>7.7224887702313907E-2</v>
      </c>
      <c r="AM2712">
        <f t="shared" si="513"/>
        <v>7.6228600044035422E-2</v>
      </c>
      <c r="AN2712">
        <f t="shared" si="514"/>
        <v>7.7974046392414842E-2</v>
      </c>
      <c r="AO2712">
        <f t="shared" si="515"/>
        <v>6.6587153987357234E-2</v>
      </c>
      <c r="AP2712">
        <f t="shared" si="516"/>
        <v>6.5108893745341956E-2</v>
      </c>
      <c r="AQ2712">
        <f t="shared" si="517"/>
        <v>33.87815988217011</v>
      </c>
    </row>
    <row r="2713" spans="1:43" x14ac:dyDescent="0.2">
      <c r="A2713">
        <v>48445</v>
      </c>
      <c r="B2713">
        <v>18</v>
      </c>
      <c r="C2713">
        <v>48</v>
      </c>
      <c r="D2713" t="s">
        <v>1745</v>
      </c>
      <c r="E2713">
        <v>445</v>
      </c>
      <c r="F2713" t="s">
        <v>1604</v>
      </c>
      <c r="G2713" t="s">
        <v>1605</v>
      </c>
      <c r="H2713" t="s">
        <v>111</v>
      </c>
      <c r="I2713">
        <v>43</v>
      </c>
      <c r="J2713">
        <v>14</v>
      </c>
      <c r="K2713">
        <v>65</v>
      </c>
      <c r="L2713">
        <v>58</v>
      </c>
      <c r="M2713">
        <v>18</v>
      </c>
      <c r="N2713">
        <v>83</v>
      </c>
      <c r="O2713">
        <v>71</v>
      </c>
      <c r="P2713">
        <v>24</v>
      </c>
      <c r="Q2713">
        <v>98</v>
      </c>
      <c r="R2713">
        <v>1200</v>
      </c>
      <c r="S2713">
        <v>0.95931741595268305</v>
      </c>
      <c r="T2713">
        <f t="shared" si="507"/>
        <v>1</v>
      </c>
      <c r="U2713">
        <f t="shared" si="508"/>
        <v>1151.1808991432197</v>
      </c>
      <c r="V2713">
        <f t="shared" si="509"/>
        <v>959.31741595268306</v>
      </c>
      <c r="W2713">
        <v>24.69</v>
      </c>
      <c r="X2713">
        <f t="shared" si="510"/>
        <v>23.685546999871747</v>
      </c>
      <c r="Y2713">
        <v>0</v>
      </c>
      <c r="Z2713">
        <v>0</v>
      </c>
      <c r="AA2713">
        <v>0</v>
      </c>
      <c r="AB2713" s="2">
        <v>0.1</v>
      </c>
      <c r="AC2713">
        <v>25</v>
      </c>
      <c r="AD2713">
        <f t="shared" si="511"/>
        <v>0.11016807219002084</v>
      </c>
      <c r="AE2713">
        <v>1630000</v>
      </c>
      <c r="AF2713">
        <v>0</v>
      </c>
      <c r="AG2713">
        <v>0</v>
      </c>
      <c r="AH2713">
        <v>37800</v>
      </c>
      <c r="AI2713">
        <v>0.23591826626706799</v>
      </c>
      <c r="AJ2713">
        <v>0.23891108940325001</v>
      </c>
      <c r="AK2713" s="1">
        <f t="shared" si="506"/>
        <v>7.2827698669990629E-2</v>
      </c>
      <c r="AL2713" s="1">
        <f t="shared" si="512"/>
        <v>7.4236239271271709E-2</v>
      </c>
      <c r="AM2713">
        <f t="shared" si="513"/>
        <v>7.3286939833083889E-2</v>
      </c>
      <c r="AN2713">
        <f t="shared" si="514"/>
        <v>7.4950065160528656E-2</v>
      </c>
      <c r="AO2713">
        <f t="shared" si="515"/>
        <v>6.4008435189426324E-2</v>
      </c>
      <c r="AP2713">
        <f t="shared" si="516"/>
        <v>6.2599894588145244E-2</v>
      </c>
      <c r="AQ2713">
        <f t="shared" si="517"/>
        <v>32.280353847354071</v>
      </c>
    </row>
    <row r="2714" spans="1:43" x14ac:dyDescent="0.2">
      <c r="A2714">
        <v>48447</v>
      </c>
      <c r="B2714">
        <v>1</v>
      </c>
      <c r="C2714">
        <v>48</v>
      </c>
      <c r="D2714" t="s">
        <v>1746</v>
      </c>
      <c r="E2714">
        <v>447</v>
      </c>
      <c r="F2714" t="s">
        <v>1604</v>
      </c>
      <c r="G2714" t="s">
        <v>1605</v>
      </c>
      <c r="H2714" t="s">
        <v>1606</v>
      </c>
      <c r="I2714">
        <v>43</v>
      </c>
      <c r="J2714">
        <v>14</v>
      </c>
      <c r="K2714">
        <v>65</v>
      </c>
      <c r="L2714">
        <v>58</v>
      </c>
      <c r="M2714">
        <v>18</v>
      </c>
      <c r="N2714">
        <v>83</v>
      </c>
      <c r="O2714">
        <v>71</v>
      </c>
      <c r="P2714">
        <v>24</v>
      </c>
      <c r="Q2714">
        <v>98</v>
      </c>
      <c r="R2714">
        <v>1200</v>
      </c>
      <c r="S2714">
        <v>0.95080350935459101</v>
      </c>
      <c r="T2714">
        <f t="shared" si="507"/>
        <v>1</v>
      </c>
      <c r="U2714">
        <f t="shared" si="508"/>
        <v>1140.9642112255092</v>
      </c>
      <c r="V2714">
        <f t="shared" si="509"/>
        <v>950.80350935459103</v>
      </c>
      <c r="W2714">
        <v>24.69</v>
      </c>
      <c r="X2714">
        <f t="shared" si="510"/>
        <v>23.475338645964854</v>
      </c>
      <c r="Y2714">
        <v>0</v>
      </c>
      <c r="Z2714">
        <v>0</v>
      </c>
      <c r="AA2714">
        <v>0</v>
      </c>
      <c r="AB2714" s="2">
        <v>0.1</v>
      </c>
      <c r="AC2714">
        <v>25</v>
      </c>
      <c r="AD2714">
        <f t="shared" si="511"/>
        <v>0.11016807219002084</v>
      </c>
      <c r="AE2714">
        <v>1630000</v>
      </c>
      <c r="AF2714">
        <v>0</v>
      </c>
      <c r="AG2714">
        <v>0</v>
      </c>
      <c r="AH2714">
        <v>37800</v>
      </c>
      <c r="AI2714">
        <v>0.212727811497048</v>
      </c>
      <c r="AJ2714">
        <v>0.21666598815050001</v>
      </c>
      <c r="AK2714" s="1">
        <f t="shared" si="506"/>
        <v>8.0050183073099135E-2</v>
      </c>
      <c r="AL2714" s="1">
        <f t="shared" si="512"/>
        <v>8.1612275280424904E-2</v>
      </c>
      <c r="AM2714">
        <f t="shared" si="513"/>
        <v>8.0559488265650028E-2</v>
      </c>
      <c r="AN2714">
        <f t="shared" si="514"/>
        <v>8.2403918672160653E-2</v>
      </c>
      <c r="AO2714">
        <f t="shared" si="515"/>
        <v>7.0370157183332227E-2</v>
      </c>
      <c r="AP2714">
        <f t="shared" si="516"/>
        <v>6.8808064976006458E-2</v>
      </c>
      <c r="AQ2714">
        <f t="shared" si="517"/>
        <v>35.799386364020059</v>
      </c>
    </row>
    <row r="2715" spans="1:43" x14ac:dyDescent="0.2">
      <c r="A2715">
        <v>48449</v>
      </c>
      <c r="B2715">
        <v>18</v>
      </c>
      <c r="C2715">
        <v>48</v>
      </c>
      <c r="D2715" t="s">
        <v>1747</v>
      </c>
      <c r="E2715">
        <v>449</v>
      </c>
      <c r="F2715" t="s">
        <v>1604</v>
      </c>
      <c r="G2715" t="s">
        <v>1605</v>
      </c>
      <c r="H2715" t="s">
        <v>111</v>
      </c>
      <c r="I2715">
        <v>43</v>
      </c>
      <c r="J2715">
        <v>14</v>
      </c>
      <c r="K2715">
        <v>65</v>
      </c>
      <c r="L2715">
        <v>58</v>
      </c>
      <c r="M2715">
        <v>18</v>
      </c>
      <c r="N2715">
        <v>83</v>
      </c>
      <c r="O2715">
        <v>71</v>
      </c>
      <c r="P2715">
        <v>24</v>
      </c>
      <c r="Q2715">
        <v>98</v>
      </c>
      <c r="R2715">
        <v>1200</v>
      </c>
      <c r="S2715">
        <v>0.94043151140212999</v>
      </c>
      <c r="T2715">
        <f t="shared" si="507"/>
        <v>1</v>
      </c>
      <c r="U2715">
        <f t="shared" si="508"/>
        <v>1128.5178136825559</v>
      </c>
      <c r="V2715">
        <f t="shared" si="509"/>
        <v>940.43151140213001</v>
      </c>
      <c r="W2715">
        <v>24.69</v>
      </c>
      <c r="X2715">
        <f t="shared" si="510"/>
        <v>23.21925401651859</v>
      </c>
      <c r="Y2715">
        <v>0</v>
      </c>
      <c r="Z2715">
        <v>0</v>
      </c>
      <c r="AA2715">
        <v>0</v>
      </c>
      <c r="AB2715" s="2">
        <v>0.1</v>
      </c>
      <c r="AC2715">
        <v>25</v>
      </c>
      <c r="AD2715">
        <f t="shared" si="511"/>
        <v>0.11016807219002084</v>
      </c>
      <c r="AE2715">
        <v>1630000</v>
      </c>
      <c r="AF2715">
        <v>0</v>
      </c>
      <c r="AG2715">
        <v>0</v>
      </c>
      <c r="AH2715">
        <v>37800</v>
      </c>
      <c r="AI2715">
        <v>0.191042643940496</v>
      </c>
      <c r="AJ2715">
        <v>0.192434872861625</v>
      </c>
      <c r="AK2715" s="1">
        <f t="shared" si="506"/>
        <v>8.8164282705524233E-2</v>
      </c>
      <c r="AL2715" s="1">
        <f t="shared" si="512"/>
        <v>8.9903687320990647E-2</v>
      </c>
      <c r="AM2715">
        <f t="shared" si="513"/>
        <v>8.8731398909324147E-2</v>
      </c>
      <c r="AN2715">
        <f t="shared" si="514"/>
        <v>9.0785189810364153E-2</v>
      </c>
      <c r="AO2715">
        <f t="shared" si="515"/>
        <v>7.7522038209509148E-2</v>
      </c>
      <c r="AP2715">
        <f t="shared" si="516"/>
        <v>7.5782633594042734E-2</v>
      </c>
      <c r="AQ2715">
        <f t="shared" si="517"/>
        <v>39.862959164903813</v>
      </c>
    </row>
    <row r="2716" spans="1:43" x14ac:dyDescent="0.2">
      <c r="A2716">
        <v>48451</v>
      </c>
      <c r="B2716">
        <v>1</v>
      </c>
      <c r="C2716">
        <v>48</v>
      </c>
      <c r="D2716" t="s">
        <v>1748</v>
      </c>
      <c r="E2716">
        <v>451</v>
      </c>
      <c r="F2716" t="s">
        <v>1604</v>
      </c>
      <c r="G2716" t="s">
        <v>1605</v>
      </c>
      <c r="H2716" t="s">
        <v>1606</v>
      </c>
      <c r="I2716">
        <v>43</v>
      </c>
      <c r="J2716">
        <v>14</v>
      </c>
      <c r="K2716">
        <v>65</v>
      </c>
      <c r="L2716">
        <v>58</v>
      </c>
      <c r="M2716">
        <v>18</v>
      </c>
      <c r="N2716">
        <v>83</v>
      </c>
      <c r="O2716">
        <v>71</v>
      </c>
      <c r="P2716">
        <v>24</v>
      </c>
      <c r="Q2716">
        <v>98</v>
      </c>
      <c r="R2716">
        <v>1200</v>
      </c>
      <c r="S2716">
        <v>0.94541493820589595</v>
      </c>
      <c r="T2716">
        <f t="shared" si="507"/>
        <v>1</v>
      </c>
      <c r="U2716">
        <f t="shared" si="508"/>
        <v>1134.4979258470751</v>
      </c>
      <c r="V2716">
        <f t="shared" si="509"/>
        <v>945.41493820589596</v>
      </c>
      <c r="W2716">
        <v>24.69</v>
      </c>
      <c r="X2716">
        <f t="shared" si="510"/>
        <v>23.342294824303572</v>
      </c>
      <c r="Y2716">
        <v>0</v>
      </c>
      <c r="Z2716">
        <v>0</v>
      </c>
      <c r="AA2716">
        <v>0</v>
      </c>
      <c r="AB2716" s="2">
        <v>0.1</v>
      </c>
      <c r="AC2716">
        <v>25</v>
      </c>
      <c r="AD2716">
        <f t="shared" si="511"/>
        <v>0.11016807219002084</v>
      </c>
      <c r="AE2716">
        <v>1630000</v>
      </c>
      <c r="AF2716">
        <v>0</v>
      </c>
      <c r="AG2716">
        <v>0</v>
      </c>
      <c r="AH2716">
        <v>37800</v>
      </c>
      <c r="AI2716">
        <v>0.219247209214216</v>
      </c>
      <c r="AJ2716">
        <v>0.22732217933025001</v>
      </c>
      <c r="AK2716" s="1">
        <f t="shared" si="506"/>
        <v>7.7229675822115651E-2</v>
      </c>
      <c r="AL2716" s="1">
        <f t="shared" si="512"/>
        <v>7.8745318633770919E-2</v>
      </c>
      <c r="AM2716">
        <f t="shared" si="513"/>
        <v>7.7723836634395707E-2</v>
      </c>
      <c r="AN2716">
        <f t="shared" si="514"/>
        <v>7.9513422213349463E-2</v>
      </c>
      <c r="AO2716">
        <f t="shared" si="515"/>
        <v>6.7899308008166556E-2</v>
      </c>
      <c r="AP2716">
        <f t="shared" si="516"/>
        <v>6.6383665196511288E-2</v>
      </c>
      <c r="AQ2716">
        <f t="shared" si="517"/>
        <v>34.734878229234305</v>
      </c>
    </row>
    <row r="2717" spans="1:43" x14ac:dyDescent="0.2">
      <c r="A2717">
        <v>48453</v>
      </c>
      <c r="B2717">
        <v>1</v>
      </c>
      <c r="C2717">
        <v>48</v>
      </c>
      <c r="D2717" t="s">
        <v>1749</v>
      </c>
      <c r="E2717">
        <v>453</v>
      </c>
      <c r="F2717" t="s">
        <v>1604</v>
      </c>
      <c r="G2717" t="s">
        <v>1605</v>
      </c>
      <c r="H2717" t="s">
        <v>1606</v>
      </c>
      <c r="I2717">
        <v>43</v>
      </c>
      <c r="J2717">
        <v>14</v>
      </c>
      <c r="K2717">
        <v>65</v>
      </c>
      <c r="L2717">
        <v>58</v>
      </c>
      <c r="M2717">
        <v>18</v>
      </c>
      <c r="N2717">
        <v>83</v>
      </c>
      <c r="O2717">
        <v>71</v>
      </c>
      <c r="P2717">
        <v>24</v>
      </c>
      <c r="Q2717">
        <v>98</v>
      </c>
      <c r="R2717">
        <v>1200</v>
      </c>
      <c r="S2717">
        <v>0.93469122739938604</v>
      </c>
      <c r="T2717">
        <f t="shared" si="507"/>
        <v>1</v>
      </c>
      <c r="U2717">
        <f t="shared" si="508"/>
        <v>1121.6294728792632</v>
      </c>
      <c r="V2717">
        <f t="shared" si="509"/>
        <v>934.69122739938609</v>
      </c>
      <c r="W2717">
        <v>24.69</v>
      </c>
      <c r="X2717">
        <f t="shared" si="510"/>
        <v>23.077526404490843</v>
      </c>
      <c r="Y2717">
        <v>0</v>
      </c>
      <c r="Z2717">
        <v>0</v>
      </c>
      <c r="AA2717">
        <v>0</v>
      </c>
      <c r="AB2717" s="2">
        <v>0.1</v>
      </c>
      <c r="AC2717">
        <v>25</v>
      </c>
      <c r="AD2717">
        <f t="shared" si="511"/>
        <v>0.11016807219002084</v>
      </c>
      <c r="AE2717">
        <v>1630000</v>
      </c>
      <c r="AF2717">
        <v>0</v>
      </c>
      <c r="AG2717">
        <v>0</v>
      </c>
      <c r="AH2717">
        <v>37800</v>
      </c>
      <c r="AI2717">
        <v>0.19420807432510001</v>
      </c>
      <c r="AJ2717">
        <v>0.19793761326387499</v>
      </c>
      <c r="AK2717" s="1">
        <f t="shared" si="506"/>
        <v>8.6197904922854507E-2</v>
      </c>
      <c r="AL2717" s="1">
        <f t="shared" si="512"/>
        <v>8.7908958687100885E-2</v>
      </c>
      <c r="AM2717">
        <f t="shared" si="513"/>
        <v>8.6755777603338788E-2</v>
      </c>
      <c r="AN2717">
        <f t="shared" si="514"/>
        <v>8.8776093417699889E-2</v>
      </c>
      <c r="AO2717">
        <f t="shared" si="515"/>
        <v>7.5803464487546143E-2</v>
      </c>
      <c r="AP2717">
        <f t="shared" si="516"/>
        <v>7.4092410723299765E-2</v>
      </c>
      <c r="AQ2717">
        <f t="shared" si="517"/>
        <v>39.213226023790504</v>
      </c>
    </row>
    <row r="2718" spans="1:43" x14ac:dyDescent="0.2">
      <c r="A2718">
        <v>48455</v>
      </c>
      <c r="B2718">
        <v>1</v>
      </c>
      <c r="C2718">
        <v>48</v>
      </c>
      <c r="D2718" t="s">
        <v>219</v>
      </c>
      <c r="E2718">
        <v>455</v>
      </c>
      <c r="F2718" t="s">
        <v>1604</v>
      </c>
      <c r="G2718" t="s">
        <v>1605</v>
      </c>
      <c r="H2718" t="s">
        <v>1606</v>
      </c>
      <c r="I2718">
        <v>43</v>
      </c>
      <c r="J2718">
        <v>14</v>
      </c>
      <c r="K2718">
        <v>65</v>
      </c>
      <c r="L2718">
        <v>58</v>
      </c>
      <c r="M2718">
        <v>18</v>
      </c>
      <c r="N2718">
        <v>83</v>
      </c>
      <c r="O2718">
        <v>71</v>
      </c>
      <c r="P2718">
        <v>24</v>
      </c>
      <c r="Q2718">
        <v>98</v>
      </c>
      <c r="R2718">
        <v>1200</v>
      </c>
      <c r="S2718">
        <v>0.92837495356798205</v>
      </c>
      <c r="T2718">
        <f t="shared" si="507"/>
        <v>1</v>
      </c>
      <c r="U2718">
        <f t="shared" si="508"/>
        <v>1114.0499442815785</v>
      </c>
      <c r="V2718">
        <f t="shared" si="509"/>
        <v>928.37495356798206</v>
      </c>
      <c r="W2718">
        <v>24.69</v>
      </c>
      <c r="X2718">
        <f t="shared" si="510"/>
        <v>22.921577603593477</v>
      </c>
      <c r="Y2718">
        <v>0</v>
      </c>
      <c r="Z2718">
        <v>0</v>
      </c>
      <c r="AA2718">
        <v>0</v>
      </c>
      <c r="AB2718" s="2">
        <v>0.1</v>
      </c>
      <c r="AC2718">
        <v>25</v>
      </c>
      <c r="AD2718">
        <f t="shared" si="511"/>
        <v>0.11016807219002084</v>
      </c>
      <c r="AE2718">
        <v>1630000</v>
      </c>
      <c r="AF2718">
        <v>0</v>
      </c>
      <c r="AG2718">
        <v>0</v>
      </c>
      <c r="AH2718">
        <v>37800</v>
      </c>
      <c r="AI2718">
        <v>0.18679098870295399</v>
      </c>
      <c r="AJ2718">
        <v>0.18883078290725</v>
      </c>
      <c r="AK2718" s="1">
        <f t="shared" si="506"/>
        <v>8.9015025374617154E-2</v>
      </c>
      <c r="AL2718" s="1">
        <f t="shared" si="512"/>
        <v>9.0794021561362806E-2</v>
      </c>
      <c r="AM2718">
        <f t="shared" si="513"/>
        <v>8.9595050030772963E-2</v>
      </c>
      <c r="AN2718">
        <f t="shared" si="514"/>
        <v>9.1695588426977781E-2</v>
      </c>
      <c r="AO2718">
        <f t="shared" si="515"/>
        <v>7.8292895526918566E-2</v>
      </c>
      <c r="AP2718">
        <f t="shared" si="516"/>
        <v>7.6513899340172914E-2</v>
      </c>
      <c r="AQ2718">
        <f t="shared" si="517"/>
        <v>40.770302502471928</v>
      </c>
    </row>
    <row r="2719" spans="1:43" x14ac:dyDescent="0.2">
      <c r="A2719">
        <v>48457</v>
      </c>
      <c r="B2719">
        <v>12</v>
      </c>
      <c r="C2719">
        <v>48</v>
      </c>
      <c r="D2719" t="s">
        <v>1750</v>
      </c>
      <c r="E2719">
        <v>457</v>
      </c>
      <c r="F2719" t="s">
        <v>1604</v>
      </c>
      <c r="G2719" t="s">
        <v>1605</v>
      </c>
      <c r="H2719" t="s">
        <v>107</v>
      </c>
      <c r="I2719">
        <v>43</v>
      </c>
      <c r="J2719">
        <v>14</v>
      </c>
      <c r="K2719">
        <v>65</v>
      </c>
      <c r="L2719">
        <v>58</v>
      </c>
      <c r="M2719">
        <v>18</v>
      </c>
      <c r="N2719">
        <v>83</v>
      </c>
      <c r="O2719">
        <v>71</v>
      </c>
      <c r="P2719">
        <v>24</v>
      </c>
      <c r="Q2719">
        <v>98</v>
      </c>
      <c r="R2719">
        <v>1200</v>
      </c>
      <c r="S2719">
        <v>0.92412058264017105</v>
      </c>
      <c r="T2719">
        <f t="shared" si="507"/>
        <v>1</v>
      </c>
      <c r="U2719">
        <f t="shared" si="508"/>
        <v>1108.9446991682053</v>
      </c>
      <c r="V2719">
        <f t="shared" si="509"/>
        <v>924.12058264017105</v>
      </c>
      <c r="W2719">
        <v>24.69</v>
      </c>
      <c r="X2719">
        <f t="shared" si="510"/>
        <v>22.816537185385826</v>
      </c>
      <c r="Y2719">
        <v>0</v>
      </c>
      <c r="Z2719">
        <v>0</v>
      </c>
      <c r="AA2719">
        <v>0</v>
      </c>
      <c r="AB2719" s="2">
        <v>0.1</v>
      </c>
      <c r="AC2719">
        <v>25</v>
      </c>
      <c r="AD2719">
        <f t="shared" si="511"/>
        <v>0.11016807219002084</v>
      </c>
      <c r="AE2719">
        <v>1630000</v>
      </c>
      <c r="AF2719">
        <v>0</v>
      </c>
      <c r="AG2719">
        <v>0</v>
      </c>
      <c r="AH2719">
        <v>37800</v>
      </c>
      <c r="AI2719">
        <v>0.18607605448019299</v>
      </c>
      <c r="AJ2719">
        <v>0.187613458089125</v>
      </c>
      <c r="AK2719" s="1">
        <f t="shared" si="506"/>
        <v>8.8947547925981543E-2</v>
      </c>
      <c r="AL2719" s="1">
        <f t="shared" si="512"/>
        <v>9.0733379303099312E-2</v>
      </c>
      <c r="AM2719">
        <f t="shared" si="513"/>
        <v>8.9529801130447284E-2</v>
      </c>
      <c r="AN2719">
        <f t="shared" si="514"/>
        <v>9.1638410134070494E-2</v>
      </c>
      <c r="AO2719">
        <f t="shared" si="515"/>
        <v>7.8241729692284975E-2</v>
      </c>
      <c r="AP2719">
        <f t="shared" si="516"/>
        <v>7.6455898315167206E-2</v>
      </c>
      <c r="AQ2719">
        <f t="shared" si="517"/>
        <v>40.926948582553337</v>
      </c>
    </row>
    <row r="2720" spans="1:43" x14ac:dyDescent="0.2">
      <c r="A2720">
        <v>48459</v>
      </c>
      <c r="B2720">
        <v>18</v>
      </c>
      <c r="C2720">
        <v>48</v>
      </c>
      <c r="D2720" t="s">
        <v>1751</v>
      </c>
      <c r="E2720">
        <v>459</v>
      </c>
      <c r="F2720" t="s">
        <v>1604</v>
      </c>
      <c r="G2720" t="s">
        <v>1605</v>
      </c>
      <c r="H2720" t="s">
        <v>111</v>
      </c>
      <c r="I2720">
        <v>43</v>
      </c>
      <c r="J2720">
        <v>14</v>
      </c>
      <c r="K2720">
        <v>65</v>
      </c>
      <c r="L2720">
        <v>58</v>
      </c>
      <c r="M2720">
        <v>18</v>
      </c>
      <c r="N2720">
        <v>83</v>
      </c>
      <c r="O2720">
        <v>71</v>
      </c>
      <c r="P2720">
        <v>24</v>
      </c>
      <c r="Q2720">
        <v>98</v>
      </c>
      <c r="R2720">
        <v>1200</v>
      </c>
      <c r="S2720">
        <v>0.93701181933283795</v>
      </c>
      <c r="T2720">
        <f t="shared" si="507"/>
        <v>1</v>
      </c>
      <c r="U2720">
        <f t="shared" si="508"/>
        <v>1124.4141831994054</v>
      </c>
      <c r="V2720">
        <f t="shared" si="509"/>
        <v>937.01181933283794</v>
      </c>
      <c r="W2720">
        <v>24.69</v>
      </c>
      <c r="X2720">
        <f t="shared" si="510"/>
        <v>23.134821819327769</v>
      </c>
      <c r="Y2720">
        <v>0</v>
      </c>
      <c r="Z2720">
        <v>0</v>
      </c>
      <c r="AA2720">
        <v>0</v>
      </c>
      <c r="AB2720" s="2">
        <v>0.1</v>
      </c>
      <c r="AC2720">
        <v>25</v>
      </c>
      <c r="AD2720">
        <f t="shared" si="511"/>
        <v>0.11016807219002084</v>
      </c>
      <c r="AE2720">
        <v>1630000</v>
      </c>
      <c r="AF2720">
        <v>0</v>
      </c>
      <c r="AG2720">
        <v>0</v>
      </c>
      <c r="AH2720">
        <v>37800</v>
      </c>
      <c r="AI2720">
        <v>0.191303950272524</v>
      </c>
      <c r="AJ2720">
        <v>0.193272686625</v>
      </c>
      <c r="AK2720" s="1">
        <f t="shared" si="506"/>
        <v>8.7723703177563117E-2</v>
      </c>
      <c r="AL2720" s="1">
        <f t="shared" si="512"/>
        <v>8.9460731901474064E-2</v>
      </c>
      <c r="AM2720">
        <f t="shared" si="513"/>
        <v>8.8290044744692764E-2</v>
      </c>
      <c r="AN2720">
        <f t="shared" si="514"/>
        <v>9.0341030326938576E-2</v>
      </c>
      <c r="AO2720">
        <f t="shared" si="515"/>
        <v>7.7140957065532659E-2</v>
      </c>
      <c r="AP2720">
        <f t="shared" si="516"/>
        <v>7.5403928341621712E-2</v>
      </c>
      <c r="AQ2720">
        <f t="shared" si="517"/>
        <v>39.808509459979668</v>
      </c>
    </row>
    <row r="2721" spans="1:43" x14ac:dyDescent="0.2">
      <c r="A2721">
        <v>48461</v>
      </c>
      <c r="B2721">
        <v>1</v>
      </c>
      <c r="C2721">
        <v>48</v>
      </c>
      <c r="D2721" t="s">
        <v>1752</v>
      </c>
      <c r="E2721">
        <v>461</v>
      </c>
      <c r="F2721" t="s">
        <v>1604</v>
      </c>
      <c r="G2721" t="s">
        <v>1605</v>
      </c>
      <c r="H2721" t="s">
        <v>1606</v>
      </c>
      <c r="I2721">
        <v>43</v>
      </c>
      <c r="J2721">
        <v>14</v>
      </c>
      <c r="K2721">
        <v>65</v>
      </c>
      <c r="L2721">
        <v>58</v>
      </c>
      <c r="M2721">
        <v>18</v>
      </c>
      <c r="N2721">
        <v>83</v>
      </c>
      <c r="O2721">
        <v>71</v>
      </c>
      <c r="P2721">
        <v>24</v>
      </c>
      <c r="Q2721">
        <v>98</v>
      </c>
      <c r="R2721">
        <v>1200</v>
      </c>
      <c r="S2721">
        <v>0.95347094734509796</v>
      </c>
      <c r="T2721">
        <f t="shared" si="507"/>
        <v>1</v>
      </c>
      <c r="U2721">
        <f t="shared" si="508"/>
        <v>1144.1651368141177</v>
      </c>
      <c r="V2721">
        <f t="shared" si="509"/>
        <v>953.47094734509801</v>
      </c>
      <c r="W2721">
        <v>24.69</v>
      </c>
      <c r="X2721">
        <f t="shared" si="510"/>
        <v>23.541197689950469</v>
      </c>
      <c r="Y2721">
        <v>0</v>
      </c>
      <c r="Z2721">
        <v>0</v>
      </c>
      <c r="AA2721">
        <v>0</v>
      </c>
      <c r="AB2721" s="2">
        <v>0.1</v>
      </c>
      <c r="AC2721">
        <v>25</v>
      </c>
      <c r="AD2721">
        <f t="shared" si="511"/>
        <v>0.11016807219002084</v>
      </c>
      <c r="AE2721">
        <v>1630000</v>
      </c>
      <c r="AF2721">
        <v>0</v>
      </c>
      <c r="AG2721">
        <v>0</v>
      </c>
      <c r="AH2721">
        <v>37800</v>
      </c>
      <c r="AI2721">
        <v>0.23330307083107801</v>
      </c>
      <c r="AJ2721">
        <v>0.236078344296</v>
      </c>
      <c r="AK2721" s="1">
        <f t="shared" si="506"/>
        <v>7.3195239286974897E-2</v>
      </c>
      <c r="AL2721" s="1">
        <f t="shared" si="512"/>
        <v>7.4619568831533714E-2</v>
      </c>
      <c r="AM2721">
        <f t="shared" si="513"/>
        <v>7.3659628283697015E-2</v>
      </c>
      <c r="AN2721">
        <f t="shared" si="514"/>
        <v>7.534139630517199E-2</v>
      </c>
      <c r="AO2721">
        <f t="shared" si="515"/>
        <v>6.4340147940544462E-2</v>
      </c>
      <c r="AP2721">
        <f t="shared" si="516"/>
        <v>6.2915818395985645E-2</v>
      </c>
      <c r="AQ2721">
        <f t="shared" si="517"/>
        <v>32.642198351813533</v>
      </c>
    </row>
    <row r="2722" spans="1:43" x14ac:dyDescent="0.2">
      <c r="A2722">
        <v>48463</v>
      </c>
      <c r="B2722">
        <v>1</v>
      </c>
      <c r="C2722">
        <v>48</v>
      </c>
      <c r="D2722" t="s">
        <v>1753</v>
      </c>
      <c r="E2722">
        <v>463</v>
      </c>
      <c r="F2722" t="s">
        <v>1604</v>
      </c>
      <c r="G2722" t="s">
        <v>1605</v>
      </c>
      <c r="H2722" t="s">
        <v>1606</v>
      </c>
      <c r="I2722">
        <v>43</v>
      </c>
      <c r="J2722">
        <v>14</v>
      </c>
      <c r="K2722">
        <v>65</v>
      </c>
      <c r="L2722">
        <v>58</v>
      </c>
      <c r="M2722">
        <v>18</v>
      </c>
      <c r="N2722">
        <v>83</v>
      </c>
      <c r="O2722">
        <v>71</v>
      </c>
      <c r="P2722">
        <v>24</v>
      </c>
      <c r="Q2722">
        <v>98</v>
      </c>
      <c r="R2722">
        <v>1200</v>
      </c>
      <c r="S2722">
        <v>0.93636719158717596</v>
      </c>
      <c r="T2722">
        <f t="shared" si="507"/>
        <v>1</v>
      </c>
      <c r="U2722">
        <f t="shared" si="508"/>
        <v>1123.6406299046112</v>
      </c>
      <c r="V2722">
        <f t="shared" si="509"/>
        <v>936.36719158717597</v>
      </c>
      <c r="W2722">
        <v>24.69</v>
      </c>
      <c r="X2722">
        <f t="shared" si="510"/>
        <v>23.118905960287375</v>
      </c>
      <c r="Y2722">
        <v>0</v>
      </c>
      <c r="Z2722">
        <v>0</v>
      </c>
      <c r="AA2722">
        <v>0</v>
      </c>
      <c r="AB2722" s="2">
        <v>0.1</v>
      </c>
      <c r="AC2722">
        <v>25</v>
      </c>
      <c r="AD2722">
        <f t="shared" si="511"/>
        <v>0.11016807219002084</v>
      </c>
      <c r="AE2722">
        <v>1630000</v>
      </c>
      <c r="AF2722">
        <v>0</v>
      </c>
      <c r="AG2722">
        <v>0</v>
      </c>
      <c r="AH2722">
        <v>37800</v>
      </c>
      <c r="AI2722">
        <v>0.19692684172809699</v>
      </c>
      <c r="AJ2722">
        <v>0.20136571226212499</v>
      </c>
      <c r="AK2722" s="1">
        <f t="shared" si="506"/>
        <v>8.5160283453171767E-2</v>
      </c>
      <c r="AL2722" s="1">
        <f t="shared" si="512"/>
        <v>8.6847714448890584E-2</v>
      </c>
      <c r="AM2722">
        <f t="shared" si="513"/>
        <v>8.5710454156386645E-2</v>
      </c>
      <c r="AN2722">
        <f t="shared" si="514"/>
        <v>8.7702877537539359E-2</v>
      </c>
      <c r="AO2722">
        <f t="shared" si="515"/>
        <v>7.4887942128467583E-2</v>
      </c>
      <c r="AP2722">
        <f t="shared" si="516"/>
        <v>7.3200511132748766E-2</v>
      </c>
      <c r="AQ2722">
        <f t="shared" si="517"/>
        <v>38.671849136088028</v>
      </c>
    </row>
    <row r="2723" spans="1:43" x14ac:dyDescent="0.2">
      <c r="A2723">
        <v>48465</v>
      </c>
      <c r="B2723">
        <v>1</v>
      </c>
      <c r="C2723">
        <v>48</v>
      </c>
      <c r="D2723" t="s">
        <v>1754</v>
      </c>
      <c r="E2723">
        <v>465</v>
      </c>
      <c r="F2723" t="s">
        <v>1604</v>
      </c>
      <c r="G2723" t="s">
        <v>1605</v>
      </c>
      <c r="H2723" t="s">
        <v>1606</v>
      </c>
      <c r="I2723">
        <v>43</v>
      </c>
      <c r="J2723">
        <v>14</v>
      </c>
      <c r="K2723">
        <v>65</v>
      </c>
      <c r="L2723">
        <v>58</v>
      </c>
      <c r="M2723">
        <v>18</v>
      </c>
      <c r="N2723">
        <v>83</v>
      </c>
      <c r="O2723">
        <v>71</v>
      </c>
      <c r="P2723">
        <v>24</v>
      </c>
      <c r="Q2723">
        <v>98</v>
      </c>
      <c r="R2723">
        <v>1200</v>
      </c>
      <c r="S2723">
        <v>0.94439237426828504</v>
      </c>
      <c r="T2723">
        <f t="shared" si="507"/>
        <v>1</v>
      </c>
      <c r="U2723">
        <f t="shared" si="508"/>
        <v>1133.2708491219421</v>
      </c>
      <c r="V2723">
        <f t="shared" si="509"/>
        <v>944.39237426828504</v>
      </c>
      <c r="W2723">
        <v>24.69</v>
      </c>
      <c r="X2723">
        <f t="shared" si="510"/>
        <v>23.317047720683959</v>
      </c>
      <c r="Y2723">
        <v>0</v>
      </c>
      <c r="Z2723">
        <v>0</v>
      </c>
      <c r="AA2723">
        <v>0</v>
      </c>
      <c r="AB2723" s="2">
        <v>0.1</v>
      </c>
      <c r="AC2723">
        <v>25</v>
      </c>
      <c r="AD2723">
        <f t="shared" si="511"/>
        <v>0.11016807219002084</v>
      </c>
      <c r="AE2723">
        <v>1630000</v>
      </c>
      <c r="AF2723">
        <v>0</v>
      </c>
      <c r="AG2723">
        <v>0</v>
      </c>
      <c r="AH2723">
        <v>37800</v>
      </c>
      <c r="AI2723">
        <v>0.19868211746367501</v>
      </c>
      <c r="AJ2723">
        <v>0.22136905152424999</v>
      </c>
      <c r="AK2723" s="1">
        <f t="shared" si="506"/>
        <v>8.5131349404785159E-2</v>
      </c>
      <c r="AL2723" s="1">
        <f t="shared" si="512"/>
        <v>8.6803872633664861E-2</v>
      </c>
      <c r="AM2723">
        <f t="shared" si="513"/>
        <v>8.5676659573503497E-2</v>
      </c>
      <c r="AN2723">
        <f t="shared" si="514"/>
        <v>8.7651480704083365E-2</v>
      </c>
      <c r="AO2723">
        <f t="shared" si="515"/>
        <v>7.4848163764148531E-2</v>
      </c>
      <c r="AP2723">
        <f t="shared" si="516"/>
        <v>7.3175640535268829E-2</v>
      </c>
      <c r="AQ2723">
        <f t="shared" si="517"/>
        <v>38.330199070621418</v>
      </c>
    </row>
    <row r="2724" spans="1:43" x14ac:dyDescent="0.2">
      <c r="A2724">
        <v>48467</v>
      </c>
      <c r="B2724">
        <v>1</v>
      </c>
      <c r="C2724">
        <v>48</v>
      </c>
      <c r="D2724" t="s">
        <v>1755</v>
      </c>
      <c r="E2724">
        <v>467</v>
      </c>
      <c r="F2724" t="s">
        <v>1604</v>
      </c>
      <c r="G2724" t="s">
        <v>1605</v>
      </c>
      <c r="H2724" t="s">
        <v>1606</v>
      </c>
      <c r="I2724">
        <v>43</v>
      </c>
      <c r="J2724">
        <v>14</v>
      </c>
      <c r="K2724">
        <v>65</v>
      </c>
      <c r="L2724">
        <v>58</v>
      </c>
      <c r="M2724">
        <v>18</v>
      </c>
      <c r="N2724">
        <v>83</v>
      </c>
      <c r="O2724">
        <v>71</v>
      </c>
      <c r="P2724">
        <v>24</v>
      </c>
      <c r="Q2724">
        <v>98</v>
      </c>
      <c r="R2724">
        <v>1200</v>
      </c>
      <c r="S2724">
        <v>0.94058158099651301</v>
      </c>
      <c r="T2724">
        <f t="shared" si="507"/>
        <v>1</v>
      </c>
      <c r="U2724">
        <f t="shared" si="508"/>
        <v>1128.6978971958156</v>
      </c>
      <c r="V2724">
        <f t="shared" si="509"/>
        <v>940.58158099651303</v>
      </c>
      <c r="W2724">
        <v>24.69</v>
      </c>
      <c r="X2724">
        <f t="shared" si="510"/>
        <v>23.222959234803909</v>
      </c>
      <c r="Y2724">
        <v>0</v>
      </c>
      <c r="Z2724">
        <v>0</v>
      </c>
      <c r="AA2724">
        <v>0</v>
      </c>
      <c r="AB2724" s="2">
        <v>0.1</v>
      </c>
      <c r="AC2724">
        <v>25</v>
      </c>
      <c r="AD2724">
        <f t="shared" si="511"/>
        <v>0.11016807219002084</v>
      </c>
      <c r="AE2724">
        <v>1630000</v>
      </c>
      <c r="AF2724">
        <v>0</v>
      </c>
      <c r="AG2724">
        <v>0</v>
      </c>
      <c r="AH2724">
        <v>37800</v>
      </c>
      <c r="AI2724">
        <v>0.19231315555693901</v>
      </c>
      <c r="AJ2724">
        <v>0.19543859142775</v>
      </c>
      <c r="AK2724" s="1">
        <f t="shared" si="506"/>
        <v>8.7595803668837013E-2</v>
      </c>
      <c r="AL2724" s="1">
        <f t="shared" si="512"/>
        <v>8.9323716955157256E-2</v>
      </c>
      <c r="AM2724">
        <f t="shared" si="513"/>
        <v>8.815917323490581E-2</v>
      </c>
      <c r="AN2724">
        <f t="shared" si="514"/>
        <v>9.0199395822379541E-2</v>
      </c>
      <c r="AO2724">
        <f t="shared" si="515"/>
        <v>7.7021904119132165E-2</v>
      </c>
      <c r="AP2724">
        <f t="shared" si="516"/>
        <v>7.5293990832811922E-2</v>
      </c>
      <c r="AQ2724">
        <f t="shared" si="517"/>
        <v>39.599605612526538</v>
      </c>
    </row>
    <row r="2725" spans="1:43" x14ac:dyDescent="0.2">
      <c r="A2725">
        <v>48469</v>
      </c>
      <c r="B2725">
        <v>1</v>
      </c>
      <c r="C2725">
        <v>48</v>
      </c>
      <c r="D2725" t="s">
        <v>1756</v>
      </c>
      <c r="E2725">
        <v>469</v>
      </c>
      <c r="F2725" t="s">
        <v>1604</v>
      </c>
      <c r="G2725" t="s">
        <v>1605</v>
      </c>
      <c r="H2725" t="s">
        <v>1606</v>
      </c>
      <c r="I2725">
        <v>43</v>
      </c>
      <c r="J2725">
        <v>14</v>
      </c>
      <c r="K2725">
        <v>65</v>
      </c>
      <c r="L2725">
        <v>58</v>
      </c>
      <c r="M2725">
        <v>18</v>
      </c>
      <c r="N2725">
        <v>83</v>
      </c>
      <c r="O2725">
        <v>71</v>
      </c>
      <c r="P2725">
        <v>24</v>
      </c>
      <c r="Q2725">
        <v>98</v>
      </c>
      <c r="R2725">
        <v>1200</v>
      </c>
      <c r="S2725">
        <v>0.92755218692447805</v>
      </c>
      <c r="T2725">
        <f t="shared" si="507"/>
        <v>1</v>
      </c>
      <c r="U2725">
        <f t="shared" si="508"/>
        <v>1113.0626243093736</v>
      </c>
      <c r="V2725">
        <f t="shared" si="509"/>
        <v>927.55218692447806</v>
      </c>
      <c r="W2725">
        <v>24.69</v>
      </c>
      <c r="X2725">
        <f t="shared" si="510"/>
        <v>22.901263495165363</v>
      </c>
      <c r="Y2725">
        <v>0</v>
      </c>
      <c r="Z2725">
        <v>0</v>
      </c>
      <c r="AA2725">
        <v>0</v>
      </c>
      <c r="AB2725" s="2">
        <v>0.1</v>
      </c>
      <c r="AC2725">
        <v>25</v>
      </c>
      <c r="AD2725">
        <f t="shared" si="511"/>
        <v>0.11016807219002084</v>
      </c>
      <c r="AE2725">
        <v>1630000</v>
      </c>
      <c r="AF2725">
        <v>0</v>
      </c>
      <c r="AG2725">
        <v>0</v>
      </c>
      <c r="AH2725">
        <v>37800</v>
      </c>
      <c r="AI2725">
        <v>0.19025996628040601</v>
      </c>
      <c r="AJ2725">
        <v>0.19360651905525</v>
      </c>
      <c r="AK2725" s="1">
        <f t="shared" si="506"/>
        <v>8.7314578916398058E-2</v>
      </c>
      <c r="AL2725" s="1">
        <f t="shared" si="512"/>
        <v>8.9061138968507286E-2</v>
      </c>
      <c r="AM2725">
        <f t="shared" si="513"/>
        <v>8.7884028081735122E-2</v>
      </c>
      <c r="AN2725">
        <f t="shared" si="514"/>
        <v>8.99462677189342E-2</v>
      </c>
      <c r="AO2725">
        <f t="shared" si="515"/>
        <v>7.6798820881368107E-2</v>
      </c>
      <c r="AP2725">
        <f t="shared" si="516"/>
        <v>7.5052260829258879E-2</v>
      </c>
      <c r="AQ2725">
        <f t="shared" si="517"/>
        <v>40.026944517226788</v>
      </c>
    </row>
    <row r="2726" spans="1:43" x14ac:dyDescent="0.2">
      <c r="A2726">
        <v>48471</v>
      </c>
      <c r="B2726">
        <v>12</v>
      </c>
      <c r="C2726">
        <v>48</v>
      </c>
      <c r="D2726" t="s">
        <v>82</v>
      </c>
      <c r="E2726">
        <v>471</v>
      </c>
      <c r="F2726" t="s">
        <v>1604</v>
      </c>
      <c r="G2726" t="s">
        <v>1605</v>
      </c>
      <c r="H2726" t="s">
        <v>107</v>
      </c>
      <c r="I2726">
        <v>43</v>
      </c>
      <c r="J2726">
        <v>14</v>
      </c>
      <c r="K2726">
        <v>65</v>
      </c>
      <c r="L2726">
        <v>58</v>
      </c>
      <c r="M2726">
        <v>18</v>
      </c>
      <c r="N2726">
        <v>83</v>
      </c>
      <c r="O2726">
        <v>71</v>
      </c>
      <c r="P2726">
        <v>24</v>
      </c>
      <c r="Q2726">
        <v>98</v>
      </c>
      <c r="R2726">
        <v>1200</v>
      </c>
      <c r="S2726">
        <v>0.92844015901738997</v>
      </c>
      <c r="T2726">
        <f t="shared" si="507"/>
        <v>1</v>
      </c>
      <c r="U2726">
        <f t="shared" si="508"/>
        <v>1114.128190820868</v>
      </c>
      <c r="V2726">
        <f t="shared" si="509"/>
        <v>928.44015901738999</v>
      </c>
      <c r="W2726">
        <v>24.69</v>
      </c>
      <c r="X2726">
        <f t="shared" si="510"/>
        <v>22.923187526139358</v>
      </c>
      <c r="Y2726">
        <v>0</v>
      </c>
      <c r="Z2726">
        <v>0</v>
      </c>
      <c r="AA2726">
        <v>0</v>
      </c>
      <c r="AB2726" s="2">
        <v>0.1</v>
      </c>
      <c r="AC2726">
        <v>25</v>
      </c>
      <c r="AD2726">
        <f t="shared" si="511"/>
        <v>0.11016807219002084</v>
      </c>
      <c r="AE2726">
        <v>1630000</v>
      </c>
      <c r="AF2726">
        <v>0</v>
      </c>
      <c r="AG2726">
        <v>0</v>
      </c>
      <c r="AH2726">
        <v>37800</v>
      </c>
      <c r="AI2726">
        <v>0.187375125006497</v>
      </c>
      <c r="AJ2726">
        <v>0.18893044084862501</v>
      </c>
      <c r="AK2726" s="1">
        <f t="shared" si="506"/>
        <v>8.8743756295348308E-2</v>
      </c>
      <c r="AL2726" s="1">
        <f t="shared" si="512"/>
        <v>9.0517206515111914E-2</v>
      </c>
      <c r="AM2726">
        <f t="shared" si="513"/>
        <v>8.9321972742124139E-2</v>
      </c>
      <c r="AN2726">
        <f t="shared" si="514"/>
        <v>9.1415962773202228E-2</v>
      </c>
      <c r="AO2726">
        <f t="shared" si="515"/>
        <v>7.8054177070933345E-2</v>
      </c>
      <c r="AP2726">
        <f t="shared" si="516"/>
        <v>7.6280726851169739E-2</v>
      </c>
      <c r="AQ2726">
        <f t="shared" si="517"/>
        <v>40.643202313493809</v>
      </c>
    </row>
    <row r="2727" spans="1:43" x14ac:dyDescent="0.2">
      <c r="A2727">
        <v>48473</v>
      </c>
      <c r="B2727">
        <v>12</v>
      </c>
      <c r="C2727">
        <v>48</v>
      </c>
      <c r="D2727" t="s">
        <v>1757</v>
      </c>
      <c r="E2727">
        <v>473</v>
      </c>
      <c r="F2727" t="s">
        <v>1604</v>
      </c>
      <c r="G2727" t="s">
        <v>1605</v>
      </c>
      <c r="H2727" t="s">
        <v>107</v>
      </c>
      <c r="I2727">
        <v>43</v>
      </c>
      <c r="J2727">
        <v>14</v>
      </c>
      <c r="K2727">
        <v>65</v>
      </c>
      <c r="L2727">
        <v>58</v>
      </c>
      <c r="M2727">
        <v>18</v>
      </c>
      <c r="N2727">
        <v>83</v>
      </c>
      <c r="O2727">
        <v>71</v>
      </c>
      <c r="P2727">
        <v>24</v>
      </c>
      <c r="Q2727">
        <v>98</v>
      </c>
      <c r="R2727">
        <v>1200</v>
      </c>
      <c r="S2727">
        <v>0.92590269446372997</v>
      </c>
      <c r="T2727">
        <f t="shared" si="507"/>
        <v>1</v>
      </c>
      <c r="U2727">
        <f t="shared" si="508"/>
        <v>1111.0832333564761</v>
      </c>
      <c r="V2727">
        <f t="shared" si="509"/>
        <v>925.90269446372997</v>
      </c>
      <c r="W2727">
        <v>24.69</v>
      </c>
      <c r="X2727">
        <f t="shared" si="510"/>
        <v>22.860537526309493</v>
      </c>
      <c r="Y2727">
        <v>0</v>
      </c>
      <c r="Z2727">
        <v>0</v>
      </c>
      <c r="AA2727">
        <v>0</v>
      </c>
      <c r="AB2727" s="2">
        <v>0.1</v>
      </c>
      <c r="AC2727">
        <v>25</v>
      </c>
      <c r="AD2727">
        <f t="shared" si="511"/>
        <v>0.11016807219002084</v>
      </c>
      <c r="AE2727">
        <v>1630000</v>
      </c>
      <c r="AF2727">
        <v>0</v>
      </c>
      <c r="AG2727">
        <v>0</v>
      </c>
      <c r="AH2727">
        <v>37800</v>
      </c>
      <c r="AI2727">
        <v>0.18852380404139699</v>
      </c>
      <c r="AJ2727">
        <v>0.189891365373</v>
      </c>
      <c r="AK2727" s="1">
        <f t="shared" si="506"/>
        <v>8.7961976464767722E-2</v>
      </c>
      <c r="AL2727" s="1">
        <f t="shared" si="512"/>
        <v>8.9724621019447059E-2</v>
      </c>
      <c r="AM2727">
        <f t="shared" si="513"/>
        <v>8.8536669828008174E-2</v>
      </c>
      <c r="AN2727">
        <f t="shared" si="514"/>
        <v>9.0617901138986059E-2</v>
      </c>
      <c r="AO2727">
        <f t="shared" si="515"/>
        <v>7.7371383468852126E-2</v>
      </c>
      <c r="AP2727">
        <f t="shared" si="516"/>
        <v>7.5608738914172788E-2</v>
      </c>
      <c r="AQ2727">
        <f t="shared" si="517"/>
        <v>40.395562527918209</v>
      </c>
    </row>
    <row r="2728" spans="1:43" x14ac:dyDescent="0.2">
      <c r="A2728">
        <v>48475</v>
      </c>
      <c r="B2728">
        <v>1</v>
      </c>
      <c r="C2728">
        <v>48</v>
      </c>
      <c r="D2728" t="s">
        <v>1368</v>
      </c>
      <c r="E2728">
        <v>475</v>
      </c>
      <c r="F2728" t="s">
        <v>1604</v>
      </c>
      <c r="G2728" t="s">
        <v>1605</v>
      </c>
      <c r="H2728" t="s">
        <v>1606</v>
      </c>
      <c r="I2728">
        <v>43</v>
      </c>
      <c r="J2728">
        <v>14</v>
      </c>
      <c r="K2728">
        <v>65</v>
      </c>
      <c r="L2728">
        <v>58</v>
      </c>
      <c r="M2728">
        <v>18</v>
      </c>
      <c r="N2728">
        <v>83</v>
      </c>
      <c r="O2728">
        <v>71</v>
      </c>
      <c r="P2728">
        <v>24</v>
      </c>
      <c r="Q2728">
        <v>98</v>
      </c>
      <c r="R2728">
        <v>1200</v>
      </c>
      <c r="S2728">
        <v>0.95728201486847597</v>
      </c>
      <c r="T2728">
        <f t="shared" si="507"/>
        <v>1</v>
      </c>
      <c r="U2728">
        <f t="shared" si="508"/>
        <v>1148.7384178421712</v>
      </c>
      <c r="V2728">
        <f t="shared" si="509"/>
        <v>957.28201486847593</v>
      </c>
      <c r="W2728">
        <v>24.69</v>
      </c>
      <c r="X2728">
        <f t="shared" si="510"/>
        <v>23.635292947102673</v>
      </c>
      <c r="Y2728">
        <v>0</v>
      </c>
      <c r="Z2728">
        <v>0</v>
      </c>
      <c r="AA2728">
        <v>0</v>
      </c>
      <c r="AB2728" s="2">
        <v>0.1</v>
      </c>
      <c r="AC2728">
        <v>25</v>
      </c>
      <c r="AD2728">
        <f t="shared" si="511"/>
        <v>0.11016807219002084</v>
      </c>
      <c r="AE2728">
        <v>1630000</v>
      </c>
      <c r="AF2728">
        <v>0</v>
      </c>
      <c r="AG2728">
        <v>0</v>
      </c>
      <c r="AH2728">
        <v>37800</v>
      </c>
      <c r="AI2728">
        <v>0.235713064756716</v>
      </c>
      <c r="AJ2728">
        <v>0.240874491286625</v>
      </c>
      <c r="AK2728" s="1">
        <f t="shared" si="506"/>
        <v>7.27364449255027E-2</v>
      </c>
      <c r="AL2728" s="1">
        <f t="shared" si="512"/>
        <v>7.4146211740778623E-2</v>
      </c>
      <c r="AM2728">
        <f t="shared" si="513"/>
        <v>7.3196085883916517E-2</v>
      </c>
      <c r="AN2728">
        <f t="shared" si="514"/>
        <v>7.4860659055711543E-2</v>
      </c>
      <c r="AO2728">
        <f t="shared" si="515"/>
        <v>6.3931223187055117E-2</v>
      </c>
      <c r="AP2728">
        <f t="shared" si="516"/>
        <v>6.2521456371779194E-2</v>
      </c>
      <c r="AQ2728">
        <f t="shared" si="517"/>
        <v>32.30845571506773</v>
      </c>
    </row>
    <row r="2729" spans="1:43" x14ac:dyDescent="0.2">
      <c r="A2729">
        <v>48477</v>
      </c>
      <c r="B2729">
        <v>12</v>
      </c>
      <c r="C2729">
        <v>48</v>
      </c>
      <c r="D2729" t="s">
        <v>83</v>
      </c>
      <c r="E2729">
        <v>477</v>
      </c>
      <c r="F2729" t="s">
        <v>1604</v>
      </c>
      <c r="G2729" t="s">
        <v>1605</v>
      </c>
      <c r="H2729" t="s">
        <v>107</v>
      </c>
      <c r="I2729">
        <v>43</v>
      </c>
      <c r="J2729">
        <v>14</v>
      </c>
      <c r="K2729">
        <v>65</v>
      </c>
      <c r="L2729">
        <v>58</v>
      </c>
      <c r="M2729">
        <v>18</v>
      </c>
      <c r="N2729">
        <v>83</v>
      </c>
      <c r="O2729">
        <v>71</v>
      </c>
      <c r="P2729">
        <v>24</v>
      </c>
      <c r="Q2729">
        <v>98</v>
      </c>
      <c r="R2729">
        <v>1200</v>
      </c>
      <c r="S2729">
        <v>0.92840389808018997</v>
      </c>
      <c r="T2729">
        <f t="shared" si="507"/>
        <v>1</v>
      </c>
      <c r="U2729">
        <f t="shared" si="508"/>
        <v>1114.084677696228</v>
      </c>
      <c r="V2729">
        <f t="shared" si="509"/>
        <v>928.40389808018995</v>
      </c>
      <c r="W2729">
        <v>24.69</v>
      </c>
      <c r="X2729">
        <f t="shared" si="510"/>
        <v>22.922292243599891</v>
      </c>
      <c r="Y2729">
        <v>0</v>
      </c>
      <c r="Z2729">
        <v>0</v>
      </c>
      <c r="AA2729">
        <v>0</v>
      </c>
      <c r="AB2729" s="2">
        <v>0.1</v>
      </c>
      <c r="AC2729">
        <v>25</v>
      </c>
      <c r="AD2729">
        <f t="shared" si="511"/>
        <v>0.11016807219002084</v>
      </c>
      <c r="AE2729">
        <v>1630000</v>
      </c>
      <c r="AF2729">
        <v>0</v>
      </c>
      <c r="AG2729">
        <v>0</v>
      </c>
      <c r="AH2729">
        <v>37800</v>
      </c>
      <c r="AI2729">
        <v>0.19018429905405601</v>
      </c>
      <c r="AJ2729">
        <v>0.19186152080249999</v>
      </c>
      <c r="AK2729" s="1">
        <f t="shared" si="506"/>
        <v>8.7429525351706672E-2</v>
      </c>
      <c r="AL2729" s="1">
        <f t="shared" si="512"/>
        <v>8.9176780294800348E-2</v>
      </c>
      <c r="AM2729">
        <f t="shared" si="513"/>
        <v>8.7999201079589126E-2</v>
      </c>
      <c r="AN2729">
        <f t="shared" si="514"/>
        <v>9.0062261204884211E-2</v>
      </c>
      <c r="AO2729">
        <f t="shared" si="515"/>
        <v>7.6898319316402591E-2</v>
      </c>
      <c r="AP2729">
        <f t="shared" si="516"/>
        <v>7.5151064373308915E-2</v>
      </c>
      <c r="AQ2729">
        <f t="shared" si="517"/>
        <v>40.04286974284188</v>
      </c>
    </row>
    <row r="2730" spans="1:43" x14ac:dyDescent="0.2">
      <c r="A2730">
        <v>48479</v>
      </c>
      <c r="B2730">
        <v>1</v>
      </c>
      <c r="C2730">
        <v>48</v>
      </c>
      <c r="D2730" t="s">
        <v>1758</v>
      </c>
      <c r="E2730">
        <v>479</v>
      </c>
      <c r="F2730" t="s">
        <v>1604</v>
      </c>
      <c r="G2730" t="s">
        <v>1605</v>
      </c>
      <c r="H2730" t="s">
        <v>1606</v>
      </c>
      <c r="I2730">
        <v>43</v>
      </c>
      <c r="J2730">
        <v>14</v>
      </c>
      <c r="K2730">
        <v>65</v>
      </c>
      <c r="L2730">
        <v>58</v>
      </c>
      <c r="M2730">
        <v>18</v>
      </c>
      <c r="N2730">
        <v>83</v>
      </c>
      <c r="O2730">
        <v>71</v>
      </c>
      <c r="P2730">
        <v>24</v>
      </c>
      <c r="Q2730">
        <v>98</v>
      </c>
      <c r="R2730">
        <v>1200</v>
      </c>
      <c r="S2730">
        <v>0.93004375008436302</v>
      </c>
      <c r="T2730">
        <f t="shared" si="507"/>
        <v>1</v>
      </c>
      <c r="U2730">
        <f t="shared" si="508"/>
        <v>1116.0525001012356</v>
      </c>
      <c r="V2730">
        <f t="shared" si="509"/>
        <v>930.04375008436307</v>
      </c>
      <c r="W2730">
        <v>24.69</v>
      </c>
      <c r="X2730">
        <f t="shared" si="510"/>
        <v>22.962780189582926</v>
      </c>
      <c r="Y2730">
        <v>0</v>
      </c>
      <c r="Z2730">
        <v>0</v>
      </c>
      <c r="AA2730">
        <v>0</v>
      </c>
      <c r="AB2730" s="2">
        <v>0.1</v>
      </c>
      <c r="AC2730">
        <v>25</v>
      </c>
      <c r="AD2730">
        <f t="shared" si="511"/>
        <v>0.11016807219002084</v>
      </c>
      <c r="AE2730">
        <v>1630000</v>
      </c>
      <c r="AF2730">
        <v>0</v>
      </c>
      <c r="AG2730">
        <v>0</v>
      </c>
      <c r="AH2730">
        <v>37800</v>
      </c>
      <c r="AI2730">
        <v>0.20395530808881401</v>
      </c>
      <c r="AJ2730">
        <v>0.20760783661525001</v>
      </c>
      <c r="AK2730" s="1">
        <f t="shared" si="506"/>
        <v>8.1670307663681857E-2</v>
      </c>
      <c r="AL2730" s="1">
        <f t="shared" si="512"/>
        <v>8.3299588410208444E-2</v>
      </c>
      <c r="AM2730">
        <f t="shared" si="513"/>
        <v>8.22015190354803E-2</v>
      </c>
      <c r="AN2730">
        <f t="shared" si="514"/>
        <v>8.4125281880940345E-2</v>
      </c>
      <c r="AO2730">
        <f t="shared" si="515"/>
        <v>7.1829942638847954E-2</v>
      </c>
      <c r="AP2730">
        <f t="shared" si="516"/>
        <v>7.0200661892321367E-2</v>
      </c>
      <c r="AQ2730">
        <f t="shared" si="517"/>
        <v>37.339185655511393</v>
      </c>
    </row>
    <row r="2731" spans="1:43" x14ac:dyDescent="0.2">
      <c r="A2731">
        <v>48481</v>
      </c>
      <c r="B2731">
        <v>1</v>
      </c>
      <c r="C2731">
        <v>48</v>
      </c>
      <c r="D2731" t="s">
        <v>1759</v>
      </c>
      <c r="E2731">
        <v>481</v>
      </c>
      <c r="F2731" t="s">
        <v>1604</v>
      </c>
      <c r="G2731" t="s">
        <v>1605</v>
      </c>
      <c r="H2731" t="s">
        <v>1606</v>
      </c>
      <c r="I2731">
        <v>43</v>
      </c>
      <c r="J2731">
        <v>14</v>
      </c>
      <c r="K2731">
        <v>65</v>
      </c>
      <c r="L2731">
        <v>58</v>
      </c>
      <c r="M2731">
        <v>18</v>
      </c>
      <c r="N2731">
        <v>83</v>
      </c>
      <c r="O2731">
        <v>71</v>
      </c>
      <c r="P2731">
        <v>24</v>
      </c>
      <c r="Q2731">
        <v>98</v>
      </c>
      <c r="R2731">
        <v>1200</v>
      </c>
      <c r="S2731">
        <v>0.92528591156005902</v>
      </c>
      <c r="T2731">
        <f t="shared" si="507"/>
        <v>1</v>
      </c>
      <c r="U2731">
        <f t="shared" si="508"/>
        <v>1110.3430938720708</v>
      </c>
      <c r="V2731">
        <f t="shared" si="509"/>
        <v>925.28591156005905</v>
      </c>
      <c r="W2731">
        <v>24.69</v>
      </c>
      <c r="X2731">
        <f t="shared" si="510"/>
        <v>22.845309156417859</v>
      </c>
      <c r="Y2731">
        <v>0</v>
      </c>
      <c r="Z2731">
        <v>0</v>
      </c>
      <c r="AA2731">
        <v>0</v>
      </c>
      <c r="AB2731" s="2">
        <v>0.1</v>
      </c>
      <c r="AC2731">
        <v>25</v>
      </c>
      <c r="AD2731">
        <f t="shared" si="511"/>
        <v>0.11016807219002084</v>
      </c>
      <c r="AE2731">
        <v>1630000</v>
      </c>
      <c r="AF2731">
        <v>0</v>
      </c>
      <c r="AG2731">
        <v>0</v>
      </c>
      <c r="AH2731">
        <v>37800</v>
      </c>
      <c r="AI2731">
        <v>0.189624919648686</v>
      </c>
      <c r="AJ2731">
        <v>0.19093044518937499</v>
      </c>
      <c r="AK2731" s="1">
        <f t="shared" si="506"/>
        <v>8.7392943168735776E-2</v>
      </c>
      <c r="AL2731" s="1">
        <f t="shared" si="512"/>
        <v>8.9145352383920407E-2</v>
      </c>
      <c r="AM2731">
        <f t="shared" si="513"/>
        <v>8.7964299397633117E-2</v>
      </c>
      <c r="AN2731">
        <f t="shared" si="514"/>
        <v>9.0033445396811573E-2</v>
      </c>
      <c r="AO2731">
        <f t="shared" si="515"/>
        <v>7.6872028948066828E-2</v>
      </c>
      <c r="AP2731">
        <f t="shared" si="516"/>
        <v>7.5119619732882198E-2</v>
      </c>
      <c r="AQ2731">
        <f t="shared" si="517"/>
        <v>40.160993229499432</v>
      </c>
    </row>
    <row r="2732" spans="1:43" x14ac:dyDescent="0.2">
      <c r="A2732">
        <v>48483</v>
      </c>
      <c r="B2732">
        <v>1</v>
      </c>
      <c r="C2732">
        <v>48</v>
      </c>
      <c r="D2732" t="s">
        <v>458</v>
      </c>
      <c r="E2732">
        <v>483</v>
      </c>
      <c r="F2732" t="s">
        <v>1604</v>
      </c>
      <c r="G2732" t="s">
        <v>1605</v>
      </c>
      <c r="H2732" t="s">
        <v>1606</v>
      </c>
      <c r="I2732">
        <v>43</v>
      </c>
      <c r="J2732">
        <v>14</v>
      </c>
      <c r="K2732">
        <v>65</v>
      </c>
      <c r="L2732">
        <v>58</v>
      </c>
      <c r="M2732">
        <v>18</v>
      </c>
      <c r="N2732">
        <v>83</v>
      </c>
      <c r="O2732">
        <v>71</v>
      </c>
      <c r="P2732">
        <v>24</v>
      </c>
      <c r="Q2732">
        <v>98</v>
      </c>
      <c r="R2732">
        <v>1200</v>
      </c>
      <c r="S2732">
        <v>0.96151689887046798</v>
      </c>
      <c r="T2732">
        <f t="shared" si="507"/>
        <v>1</v>
      </c>
      <c r="U2732">
        <f t="shared" si="508"/>
        <v>1153.8202786445615</v>
      </c>
      <c r="V2732">
        <f t="shared" si="509"/>
        <v>961.51689887046803</v>
      </c>
      <c r="W2732">
        <v>24.69</v>
      </c>
      <c r="X2732">
        <f t="shared" si="510"/>
        <v>23.739852233111854</v>
      </c>
      <c r="Y2732">
        <v>0</v>
      </c>
      <c r="Z2732">
        <v>0</v>
      </c>
      <c r="AA2732">
        <v>0</v>
      </c>
      <c r="AB2732" s="2">
        <v>0.1</v>
      </c>
      <c r="AC2732">
        <v>25</v>
      </c>
      <c r="AD2732">
        <f t="shared" si="511"/>
        <v>0.11016807219002084</v>
      </c>
      <c r="AE2732">
        <v>1630000</v>
      </c>
      <c r="AF2732">
        <v>0</v>
      </c>
      <c r="AG2732">
        <v>0</v>
      </c>
      <c r="AH2732">
        <v>37800</v>
      </c>
      <c r="AI2732">
        <v>0.22152157329948</v>
      </c>
      <c r="AJ2732">
        <v>0.22537613028237499</v>
      </c>
      <c r="AK2732" s="1">
        <f t="shared" si="506"/>
        <v>7.7738600853885217E-2</v>
      </c>
      <c r="AL2732" s="1">
        <f t="shared" si="512"/>
        <v>7.9238682546478464E-2</v>
      </c>
      <c r="AM2732">
        <f t="shared" si="513"/>
        <v>7.8227688112438423E-2</v>
      </c>
      <c r="AN2732">
        <f t="shared" si="514"/>
        <v>7.9998899999351003E-2</v>
      </c>
      <c r="AO2732">
        <f t="shared" si="515"/>
        <v>6.8321199313441161E-2</v>
      </c>
      <c r="AP2732">
        <f t="shared" si="516"/>
        <v>6.6821117620847914E-2</v>
      </c>
      <c r="AQ2732">
        <f t="shared" si="517"/>
        <v>34.378254906395284</v>
      </c>
    </row>
    <row r="2733" spans="1:43" x14ac:dyDescent="0.2">
      <c r="A2733">
        <v>48485</v>
      </c>
      <c r="B2733">
        <v>1</v>
      </c>
      <c r="C2733">
        <v>48</v>
      </c>
      <c r="D2733" t="s">
        <v>713</v>
      </c>
      <c r="E2733">
        <v>485</v>
      </c>
      <c r="F2733" t="s">
        <v>1604</v>
      </c>
      <c r="G2733" t="s">
        <v>1605</v>
      </c>
      <c r="H2733" t="s">
        <v>1606</v>
      </c>
      <c r="I2733">
        <v>43</v>
      </c>
      <c r="J2733">
        <v>14</v>
      </c>
      <c r="K2733">
        <v>65</v>
      </c>
      <c r="L2733">
        <v>58</v>
      </c>
      <c r="M2733">
        <v>18</v>
      </c>
      <c r="N2733">
        <v>83</v>
      </c>
      <c r="O2733">
        <v>71</v>
      </c>
      <c r="P2733">
        <v>24</v>
      </c>
      <c r="Q2733">
        <v>98</v>
      </c>
      <c r="R2733">
        <v>1200</v>
      </c>
      <c r="S2733">
        <v>0.95372542313166997</v>
      </c>
      <c r="T2733">
        <f t="shared" si="507"/>
        <v>1</v>
      </c>
      <c r="U2733">
        <f t="shared" si="508"/>
        <v>1144.470507758004</v>
      </c>
      <c r="V2733">
        <f t="shared" si="509"/>
        <v>953.72542313166991</v>
      </c>
      <c r="W2733">
        <v>24.69</v>
      </c>
      <c r="X2733">
        <f t="shared" si="510"/>
        <v>23.547480697120932</v>
      </c>
      <c r="Y2733">
        <v>0</v>
      </c>
      <c r="Z2733">
        <v>0</v>
      </c>
      <c r="AA2733">
        <v>0</v>
      </c>
      <c r="AB2733" s="2">
        <v>0.1</v>
      </c>
      <c r="AC2733">
        <v>25</v>
      </c>
      <c r="AD2733">
        <f t="shared" si="511"/>
        <v>0.11016807219002084</v>
      </c>
      <c r="AE2733">
        <v>1630000</v>
      </c>
      <c r="AF2733">
        <v>0</v>
      </c>
      <c r="AG2733">
        <v>0</v>
      </c>
      <c r="AH2733">
        <v>37800</v>
      </c>
      <c r="AI2733">
        <v>0.20951756384655301</v>
      </c>
      <c r="AJ2733">
        <v>0.212014917481125</v>
      </c>
      <c r="AK2733" s="1">
        <f t="shared" si="506"/>
        <v>8.152649088756507E-2</v>
      </c>
      <c r="AL2733" s="1">
        <f t="shared" si="512"/>
        <v>8.3112517617354525E-2</v>
      </c>
      <c r="AM2733">
        <f t="shared" si="513"/>
        <v>8.2043599701768263E-2</v>
      </c>
      <c r="AN2733">
        <f t="shared" si="514"/>
        <v>8.3916290642958163E-2</v>
      </c>
      <c r="AO2733">
        <f t="shared" si="515"/>
        <v>7.1663069241170149E-2</v>
      </c>
      <c r="AP2733">
        <f t="shared" si="516"/>
        <v>7.0077042511380694E-2</v>
      </c>
      <c r="AQ2733">
        <f t="shared" si="517"/>
        <v>36.347907900135418</v>
      </c>
    </row>
    <row r="2734" spans="1:43" x14ac:dyDescent="0.2">
      <c r="A2734">
        <v>48487</v>
      </c>
      <c r="B2734">
        <v>1</v>
      </c>
      <c r="C2734">
        <v>48</v>
      </c>
      <c r="D2734" t="s">
        <v>1760</v>
      </c>
      <c r="E2734">
        <v>487</v>
      </c>
      <c r="F2734" t="s">
        <v>1604</v>
      </c>
      <c r="G2734" t="s">
        <v>1605</v>
      </c>
      <c r="H2734" t="s">
        <v>1606</v>
      </c>
      <c r="I2734">
        <v>43</v>
      </c>
      <c r="J2734">
        <v>14</v>
      </c>
      <c r="K2734">
        <v>65</v>
      </c>
      <c r="L2734">
        <v>58</v>
      </c>
      <c r="M2734">
        <v>18</v>
      </c>
      <c r="N2734">
        <v>83</v>
      </c>
      <c r="O2734">
        <v>71</v>
      </c>
      <c r="P2734">
        <v>24</v>
      </c>
      <c r="Q2734">
        <v>98</v>
      </c>
      <c r="R2734">
        <v>1200</v>
      </c>
      <c r="S2734">
        <v>0.95425919156808103</v>
      </c>
      <c r="T2734">
        <f t="shared" si="507"/>
        <v>1</v>
      </c>
      <c r="U2734">
        <f t="shared" si="508"/>
        <v>1145.1110298816973</v>
      </c>
      <c r="V2734">
        <f t="shared" si="509"/>
        <v>954.25919156808106</v>
      </c>
      <c r="W2734">
        <v>24.69</v>
      </c>
      <c r="X2734">
        <f t="shared" si="510"/>
        <v>23.560659439815922</v>
      </c>
      <c r="Y2734">
        <v>0</v>
      </c>
      <c r="Z2734">
        <v>0</v>
      </c>
      <c r="AA2734">
        <v>0</v>
      </c>
      <c r="AB2734" s="2">
        <v>0.1</v>
      </c>
      <c r="AC2734">
        <v>25</v>
      </c>
      <c r="AD2734">
        <f t="shared" si="511"/>
        <v>0.11016807219002084</v>
      </c>
      <c r="AE2734">
        <v>1630000</v>
      </c>
      <c r="AF2734">
        <v>0</v>
      </c>
      <c r="AG2734">
        <v>0</v>
      </c>
      <c r="AH2734">
        <v>37800</v>
      </c>
      <c r="AI2734">
        <v>0.212664442079191</v>
      </c>
      <c r="AJ2734">
        <v>0.214868429889125</v>
      </c>
      <c r="AK2734" s="1">
        <f t="shared" si="506"/>
        <v>8.0365064279675061E-2</v>
      </c>
      <c r="AL2734" s="1">
        <f t="shared" si="512"/>
        <v>8.1927621956793761E-2</v>
      </c>
      <c r="AM2734">
        <f t="shared" si="513"/>
        <v>8.0874521234190713E-2</v>
      </c>
      <c r="AN2734">
        <f t="shared" si="514"/>
        <v>8.2719501241189305E-2</v>
      </c>
      <c r="AO2734">
        <f t="shared" si="515"/>
        <v>7.0641282452891183E-2</v>
      </c>
      <c r="AP2734">
        <f t="shared" si="516"/>
        <v>6.9078724775772482E-2</v>
      </c>
      <c r="AQ2734">
        <f t="shared" si="517"/>
        <v>35.810053809180836</v>
      </c>
    </row>
    <row r="2735" spans="1:43" x14ac:dyDescent="0.2">
      <c r="A2735">
        <v>48489</v>
      </c>
      <c r="B2735">
        <v>1</v>
      </c>
      <c r="C2735">
        <v>48</v>
      </c>
      <c r="D2735" t="s">
        <v>1761</v>
      </c>
      <c r="E2735">
        <v>489</v>
      </c>
      <c r="F2735" t="s">
        <v>1604</v>
      </c>
      <c r="G2735" t="s">
        <v>1605</v>
      </c>
      <c r="H2735" t="s">
        <v>1606</v>
      </c>
      <c r="I2735">
        <v>43</v>
      </c>
      <c r="J2735">
        <v>14</v>
      </c>
      <c r="K2735">
        <v>65</v>
      </c>
      <c r="L2735">
        <v>58</v>
      </c>
      <c r="M2735">
        <v>18</v>
      </c>
      <c r="N2735">
        <v>83</v>
      </c>
      <c r="O2735">
        <v>71</v>
      </c>
      <c r="P2735">
        <v>24</v>
      </c>
      <c r="Q2735">
        <v>98</v>
      </c>
      <c r="R2735">
        <v>1200</v>
      </c>
      <c r="S2735">
        <v>0.92708160082499202</v>
      </c>
      <c r="T2735">
        <f t="shared" si="507"/>
        <v>1</v>
      </c>
      <c r="U2735">
        <f t="shared" si="508"/>
        <v>1112.4979209899905</v>
      </c>
      <c r="V2735">
        <f t="shared" si="509"/>
        <v>927.08160082499205</v>
      </c>
      <c r="W2735">
        <v>24.69</v>
      </c>
      <c r="X2735">
        <f t="shared" si="510"/>
        <v>22.889644724369056</v>
      </c>
      <c r="Y2735">
        <v>0</v>
      </c>
      <c r="Z2735">
        <v>0</v>
      </c>
      <c r="AA2735">
        <v>0</v>
      </c>
      <c r="AB2735" s="2">
        <v>0.1</v>
      </c>
      <c r="AC2735">
        <v>25</v>
      </c>
      <c r="AD2735">
        <f t="shared" si="511"/>
        <v>0.11016807219002084</v>
      </c>
      <c r="AE2735">
        <v>1630000</v>
      </c>
      <c r="AF2735">
        <v>0</v>
      </c>
      <c r="AG2735">
        <v>0</v>
      </c>
      <c r="AH2735">
        <v>37800</v>
      </c>
      <c r="AI2735">
        <v>0.19933085118180299</v>
      </c>
      <c r="AJ2735">
        <v>0.20820841284825001</v>
      </c>
      <c r="AK2735" s="1">
        <f t="shared" si="506"/>
        <v>8.3298899996078951E-2</v>
      </c>
      <c r="AL2735" s="1">
        <f t="shared" si="512"/>
        <v>8.4965979901928168E-2</v>
      </c>
      <c r="AM2735">
        <f t="shared" si="513"/>
        <v>8.3842435421493944E-2</v>
      </c>
      <c r="AN2735">
        <f t="shared" si="514"/>
        <v>8.5810829383137915E-2</v>
      </c>
      <c r="AO2735">
        <f t="shared" si="515"/>
        <v>7.326761726035004E-2</v>
      </c>
      <c r="AP2735">
        <f t="shared" si="516"/>
        <v>7.1600537354500823E-2</v>
      </c>
      <c r="AQ2735">
        <f t="shared" si="517"/>
        <v>38.205451233484105</v>
      </c>
    </row>
    <row r="2736" spans="1:43" x14ac:dyDescent="0.2">
      <c r="A2736">
        <v>48491</v>
      </c>
      <c r="B2736">
        <v>1</v>
      </c>
      <c r="C2736">
        <v>48</v>
      </c>
      <c r="D2736" t="s">
        <v>553</v>
      </c>
      <c r="E2736">
        <v>491</v>
      </c>
      <c r="F2736" t="s">
        <v>1604</v>
      </c>
      <c r="G2736" t="s">
        <v>1605</v>
      </c>
      <c r="H2736" t="s">
        <v>1606</v>
      </c>
      <c r="I2736">
        <v>43</v>
      </c>
      <c r="J2736">
        <v>14</v>
      </c>
      <c r="K2736">
        <v>65</v>
      </c>
      <c r="L2736">
        <v>58</v>
      </c>
      <c r="M2736">
        <v>18</v>
      </c>
      <c r="N2736">
        <v>83</v>
      </c>
      <c r="O2736">
        <v>71</v>
      </c>
      <c r="P2736">
        <v>24</v>
      </c>
      <c r="Q2736">
        <v>98</v>
      </c>
      <c r="R2736">
        <v>1200</v>
      </c>
      <c r="S2736">
        <v>0.93522583334534304</v>
      </c>
      <c r="T2736">
        <f t="shared" si="507"/>
        <v>1</v>
      </c>
      <c r="U2736">
        <f t="shared" si="508"/>
        <v>1122.2710000144116</v>
      </c>
      <c r="V2736">
        <f t="shared" si="509"/>
        <v>935.22583334534306</v>
      </c>
      <c r="W2736">
        <v>24.69</v>
      </c>
      <c r="X2736">
        <f t="shared" si="510"/>
        <v>23.09072582529652</v>
      </c>
      <c r="Y2736">
        <v>0</v>
      </c>
      <c r="Z2736">
        <v>0</v>
      </c>
      <c r="AA2736">
        <v>0</v>
      </c>
      <c r="AB2736" s="2">
        <v>0.1</v>
      </c>
      <c r="AC2736">
        <v>25</v>
      </c>
      <c r="AD2736">
        <f t="shared" si="511"/>
        <v>0.11016807219002084</v>
      </c>
      <c r="AE2736">
        <v>1630000</v>
      </c>
      <c r="AF2736">
        <v>0</v>
      </c>
      <c r="AG2736">
        <v>0</v>
      </c>
      <c r="AH2736">
        <v>37800</v>
      </c>
      <c r="AI2736">
        <v>0.195251044079603</v>
      </c>
      <c r="AJ2736">
        <v>0.20025887153737501</v>
      </c>
      <c r="AK2736" s="1">
        <f t="shared" si="506"/>
        <v>8.578650118191225E-2</v>
      </c>
      <c r="AL2736" s="1">
        <f t="shared" si="512"/>
        <v>8.748841503434486E-2</v>
      </c>
      <c r="AM2736">
        <f t="shared" si="513"/>
        <v>8.6341393881749814E-2</v>
      </c>
      <c r="AN2736">
        <f t="shared" si="514"/>
        <v>8.8350917803556098E-2</v>
      </c>
      <c r="AO2736">
        <f t="shared" si="515"/>
        <v>7.5440697710041416E-2</v>
      </c>
      <c r="AP2736">
        <f t="shared" si="516"/>
        <v>7.3738783857608806E-2</v>
      </c>
      <c r="AQ2736">
        <f t="shared" si="517"/>
        <v>39.003761286164675</v>
      </c>
    </row>
    <row r="2737" spans="1:43" x14ac:dyDescent="0.2">
      <c r="A2737">
        <v>48493</v>
      </c>
      <c r="B2737">
        <v>1</v>
      </c>
      <c r="C2737">
        <v>48</v>
      </c>
      <c r="D2737" t="s">
        <v>714</v>
      </c>
      <c r="E2737">
        <v>493</v>
      </c>
      <c r="F2737" t="s">
        <v>1604</v>
      </c>
      <c r="G2737" t="s">
        <v>1605</v>
      </c>
      <c r="H2737" t="s">
        <v>1606</v>
      </c>
      <c r="I2737">
        <v>43</v>
      </c>
      <c r="J2737">
        <v>14</v>
      </c>
      <c r="K2737">
        <v>65</v>
      </c>
      <c r="L2737">
        <v>58</v>
      </c>
      <c r="M2737">
        <v>18</v>
      </c>
      <c r="N2737">
        <v>83</v>
      </c>
      <c r="O2737">
        <v>71</v>
      </c>
      <c r="P2737">
        <v>24</v>
      </c>
      <c r="Q2737">
        <v>98</v>
      </c>
      <c r="R2737">
        <v>1200</v>
      </c>
      <c r="S2737">
        <v>0.93096479177475</v>
      </c>
      <c r="T2737">
        <f t="shared" si="507"/>
        <v>1</v>
      </c>
      <c r="U2737">
        <f t="shared" si="508"/>
        <v>1117.1577501296999</v>
      </c>
      <c r="V2737">
        <f t="shared" si="509"/>
        <v>930.96479177474998</v>
      </c>
      <c r="W2737">
        <v>24.69</v>
      </c>
      <c r="X2737">
        <f t="shared" si="510"/>
        <v>22.985520708918578</v>
      </c>
      <c r="Y2737">
        <v>0</v>
      </c>
      <c r="Z2737">
        <v>0</v>
      </c>
      <c r="AA2737">
        <v>0</v>
      </c>
      <c r="AB2737" s="2">
        <v>0.1</v>
      </c>
      <c r="AC2737">
        <v>25</v>
      </c>
      <c r="AD2737">
        <f t="shared" si="511"/>
        <v>0.11016807219002084</v>
      </c>
      <c r="AE2737">
        <v>1630000</v>
      </c>
      <c r="AF2737">
        <v>0</v>
      </c>
      <c r="AG2737">
        <v>0</v>
      </c>
      <c r="AH2737">
        <v>37800</v>
      </c>
      <c r="AI2737">
        <v>0.19257409869358499</v>
      </c>
      <c r="AJ2737">
        <v>0.19388003736949999</v>
      </c>
      <c r="AK2737" s="1">
        <f t="shared" si="506"/>
        <v>8.6582716679711721E-2</v>
      </c>
      <c r="AL2737" s="1">
        <f t="shared" si="512"/>
        <v>8.830828859657551E-2</v>
      </c>
      <c r="AM2737">
        <f t="shared" si="513"/>
        <v>8.7145322864709759E-2</v>
      </c>
      <c r="AN2737">
        <f t="shared" si="514"/>
        <v>8.918278089513744E-2</v>
      </c>
      <c r="AO2737">
        <f t="shared" si="515"/>
        <v>7.6148752056957814E-2</v>
      </c>
      <c r="AP2737">
        <f t="shared" si="516"/>
        <v>7.4423180140094025E-2</v>
      </c>
      <c r="AQ2737">
        <f t="shared" si="517"/>
        <v>39.545947070860883</v>
      </c>
    </row>
    <row r="2738" spans="1:43" x14ac:dyDescent="0.2">
      <c r="A2738">
        <v>48495</v>
      </c>
      <c r="B2738">
        <v>1</v>
      </c>
      <c r="C2738">
        <v>48</v>
      </c>
      <c r="D2738" t="s">
        <v>1762</v>
      </c>
      <c r="E2738">
        <v>495</v>
      </c>
      <c r="F2738" t="s">
        <v>1604</v>
      </c>
      <c r="G2738" t="s">
        <v>1605</v>
      </c>
      <c r="H2738" t="s">
        <v>1606</v>
      </c>
      <c r="I2738">
        <v>43</v>
      </c>
      <c r="J2738">
        <v>14</v>
      </c>
      <c r="K2738">
        <v>65</v>
      </c>
      <c r="L2738">
        <v>58</v>
      </c>
      <c r="M2738">
        <v>18</v>
      </c>
      <c r="N2738">
        <v>83</v>
      </c>
      <c r="O2738">
        <v>71</v>
      </c>
      <c r="P2738">
        <v>24</v>
      </c>
      <c r="Q2738">
        <v>98</v>
      </c>
      <c r="R2738">
        <v>1200</v>
      </c>
      <c r="S2738">
        <v>0.95757392711109601</v>
      </c>
      <c r="T2738">
        <f t="shared" si="507"/>
        <v>1</v>
      </c>
      <c r="U2738">
        <f t="shared" si="508"/>
        <v>1149.0887125333152</v>
      </c>
      <c r="V2738">
        <f t="shared" si="509"/>
        <v>957.57392711109605</v>
      </c>
      <c r="W2738">
        <v>24.69</v>
      </c>
      <c r="X2738">
        <f t="shared" si="510"/>
        <v>23.642500260372962</v>
      </c>
      <c r="Y2738">
        <v>0</v>
      </c>
      <c r="Z2738">
        <v>0</v>
      </c>
      <c r="AA2738">
        <v>0</v>
      </c>
      <c r="AB2738" s="2">
        <v>0.1</v>
      </c>
      <c r="AC2738">
        <v>25</v>
      </c>
      <c r="AD2738">
        <f t="shared" si="511"/>
        <v>0.11016807219002084</v>
      </c>
      <c r="AE2738">
        <v>1630000</v>
      </c>
      <c r="AF2738">
        <v>0</v>
      </c>
      <c r="AG2738">
        <v>0</v>
      </c>
      <c r="AH2738">
        <v>37800</v>
      </c>
      <c r="AI2738">
        <v>0.23871745645755599</v>
      </c>
      <c r="AJ2738">
        <v>0.24129161622775</v>
      </c>
      <c r="AK2738" s="1">
        <f t="shared" si="506"/>
        <v>7.1842917390918512E-2</v>
      </c>
      <c r="AL2738" s="1">
        <f t="shared" si="512"/>
        <v>7.3234941508266996E-2</v>
      </c>
      <c r="AM2738">
        <f t="shared" si="513"/>
        <v>7.2296773512725412E-2</v>
      </c>
      <c r="AN2738">
        <f t="shared" si="514"/>
        <v>7.3940397107153999E-2</v>
      </c>
      <c r="AO2738">
        <f t="shared" si="515"/>
        <v>6.3145438514740471E-2</v>
      </c>
      <c r="AP2738">
        <f t="shared" si="516"/>
        <v>6.1753414397391994E-2</v>
      </c>
      <c r="AQ2738">
        <f t="shared" si="517"/>
        <v>31.901835865569776</v>
      </c>
    </row>
    <row r="2739" spans="1:43" x14ac:dyDescent="0.2">
      <c r="A2739">
        <v>48497</v>
      </c>
      <c r="B2739">
        <v>1</v>
      </c>
      <c r="C2739">
        <v>48</v>
      </c>
      <c r="D2739" t="s">
        <v>1763</v>
      </c>
      <c r="E2739">
        <v>497</v>
      </c>
      <c r="F2739" t="s">
        <v>1604</v>
      </c>
      <c r="G2739" t="s">
        <v>1605</v>
      </c>
      <c r="H2739" t="s">
        <v>1606</v>
      </c>
      <c r="I2739">
        <v>43</v>
      </c>
      <c r="J2739">
        <v>14</v>
      </c>
      <c r="K2739">
        <v>65</v>
      </c>
      <c r="L2739">
        <v>58</v>
      </c>
      <c r="M2739">
        <v>18</v>
      </c>
      <c r="N2739">
        <v>83</v>
      </c>
      <c r="O2739">
        <v>71</v>
      </c>
      <c r="P2739">
        <v>24</v>
      </c>
      <c r="Q2739">
        <v>98</v>
      </c>
      <c r="R2739">
        <v>1200</v>
      </c>
      <c r="S2739">
        <v>0.94799131155014005</v>
      </c>
      <c r="T2739">
        <f t="shared" si="507"/>
        <v>1</v>
      </c>
      <c r="U2739">
        <f t="shared" si="508"/>
        <v>1137.589573860168</v>
      </c>
      <c r="V2739">
        <f t="shared" si="509"/>
        <v>947.99131155014004</v>
      </c>
      <c r="W2739">
        <v>24.69</v>
      </c>
      <c r="X2739">
        <f t="shared" si="510"/>
        <v>23.405905482172958</v>
      </c>
      <c r="Y2739">
        <v>0</v>
      </c>
      <c r="Z2739">
        <v>0</v>
      </c>
      <c r="AA2739">
        <v>0</v>
      </c>
      <c r="AB2739" s="2">
        <v>0.1</v>
      </c>
      <c r="AC2739">
        <v>25</v>
      </c>
      <c r="AD2739">
        <f t="shared" si="511"/>
        <v>0.11016807219002084</v>
      </c>
      <c r="AE2739">
        <v>1630000</v>
      </c>
      <c r="AF2739">
        <v>0</v>
      </c>
      <c r="AG2739">
        <v>0</v>
      </c>
      <c r="AH2739">
        <v>37800</v>
      </c>
      <c r="AI2739">
        <v>0.20231630825870001</v>
      </c>
      <c r="AJ2739">
        <v>0.20555190335000001</v>
      </c>
      <c r="AK2739" s="1">
        <f t="shared" si="506"/>
        <v>8.3920737338091689E-2</v>
      </c>
      <c r="AL2739" s="1">
        <f t="shared" si="512"/>
        <v>8.5563217173163092E-2</v>
      </c>
      <c r="AM2739">
        <f t="shared" si="513"/>
        <v>8.4456252146205404E-2</v>
      </c>
      <c r="AN2739">
        <f t="shared" si="514"/>
        <v>8.6395599731244901E-2</v>
      </c>
      <c r="AO2739">
        <f t="shared" si="515"/>
        <v>7.3777524702124037E-2</v>
      </c>
      <c r="AP2739">
        <f t="shared" si="516"/>
        <v>7.2135044867052633E-2</v>
      </c>
      <c r="AQ2739">
        <f t="shared" si="517"/>
        <v>37.641676934997008</v>
      </c>
    </row>
    <row r="2740" spans="1:43" x14ac:dyDescent="0.2">
      <c r="A2740">
        <v>48499</v>
      </c>
      <c r="B2740">
        <v>18</v>
      </c>
      <c r="C2740">
        <v>48</v>
      </c>
      <c r="D2740" t="s">
        <v>1405</v>
      </c>
      <c r="E2740">
        <v>499</v>
      </c>
      <c r="F2740" t="s">
        <v>1604</v>
      </c>
      <c r="G2740" t="s">
        <v>1605</v>
      </c>
      <c r="H2740" t="s">
        <v>111</v>
      </c>
      <c r="I2740">
        <v>43</v>
      </c>
      <c r="J2740">
        <v>14</v>
      </c>
      <c r="K2740">
        <v>65</v>
      </c>
      <c r="L2740">
        <v>58</v>
      </c>
      <c r="M2740">
        <v>18</v>
      </c>
      <c r="N2740">
        <v>83</v>
      </c>
      <c r="O2740">
        <v>71</v>
      </c>
      <c r="P2740">
        <v>24</v>
      </c>
      <c r="Q2740">
        <v>98</v>
      </c>
      <c r="R2740">
        <v>1200</v>
      </c>
      <c r="S2740">
        <v>0.94036271642236102</v>
      </c>
      <c r="T2740">
        <f t="shared" si="507"/>
        <v>1</v>
      </c>
      <c r="U2740">
        <f t="shared" si="508"/>
        <v>1128.4352597068332</v>
      </c>
      <c r="V2740">
        <f t="shared" si="509"/>
        <v>940.36271642236102</v>
      </c>
      <c r="W2740">
        <v>24.69</v>
      </c>
      <c r="X2740">
        <f t="shared" si="510"/>
        <v>23.217555468468095</v>
      </c>
      <c r="Y2740">
        <v>0</v>
      </c>
      <c r="Z2740">
        <v>0</v>
      </c>
      <c r="AA2740">
        <v>0</v>
      </c>
      <c r="AB2740" s="2">
        <v>0.1</v>
      </c>
      <c r="AC2740">
        <v>25</v>
      </c>
      <c r="AD2740">
        <f t="shared" si="511"/>
        <v>0.11016807219002084</v>
      </c>
      <c r="AE2740">
        <v>1630000</v>
      </c>
      <c r="AF2740">
        <v>0</v>
      </c>
      <c r="AG2740">
        <v>0</v>
      </c>
      <c r="AH2740">
        <v>37800</v>
      </c>
      <c r="AI2740">
        <v>0.191795827485846</v>
      </c>
      <c r="AJ2740">
        <v>0.19391067299025</v>
      </c>
      <c r="AK2740" s="1">
        <f t="shared" si="506"/>
        <v>8.7811636838948451E-2</v>
      </c>
      <c r="AL2740" s="1">
        <f t="shared" si="512"/>
        <v>8.9544210800420715E-2</v>
      </c>
      <c r="AM2740">
        <f t="shared" si="513"/>
        <v>8.8376525973481002E-2</v>
      </c>
      <c r="AN2740">
        <f t="shared" si="514"/>
        <v>9.0422251623401992E-2</v>
      </c>
      <c r="AO2740">
        <f t="shared" si="515"/>
        <v>7.7212086703452629E-2</v>
      </c>
      <c r="AP2740">
        <f t="shared" si="516"/>
        <v>7.5479512741980365E-2</v>
      </c>
      <c r="AQ2740">
        <f t="shared" si="517"/>
        <v>39.70641704766625</v>
      </c>
    </row>
    <row r="2741" spans="1:43" x14ac:dyDescent="0.2">
      <c r="A2741">
        <v>48501</v>
      </c>
      <c r="B2741">
        <v>18</v>
      </c>
      <c r="C2741">
        <v>48</v>
      </c>
      <c r="D2741" t="s">
        <v>1764</v>
      </c>
      <c r="E2741">
        <v>501</v>
      </c>
      <c r="F2741" t="s">
        <v>1604</v>
      </c>
      <c r="G2741" t="s">
        <v>1605</v>
      </c>
      <c r="H2741" t="s">
        <v>111</v>
      </c>
      <c r="I2741">
        <v>43</v>
      </c>
      <c r="J2741">
        <v>14</v>
      </c>
      <c r="K2741">
        <v>65</v>
      </c>
      <c r="L2741">
        <v>58</v>
      </c>
      <c r="M2741">
        <v>18</v>
      </c>
      <c r="N2741">
        <v>83</v>
      </c>
      <c r="O2741">
        <v>71</v>
      </c>
      <c r="P2741">
        <v>24</v>
      </c>
      <c r="Q2741">
        <v>98</v>
      </c>
      <c r="R2741">
        <v>1200</v>
      </c>
      <c r="S2741">
        <v>0.96073614433407795</v>
      </c>
      <c r="T2741">
        <f t="shared" si="507"/>
        <v>1</v>
      </c>
      <c r="U2741">
        <f t="shared" si="508"/>
        <v>1152.8833732008936</v>
      </c>
      <c r="V2741">
        <f t="shared" si="509"/>
        <v>960.73614433407795</v>
      </c>
      <c r="W2741">
        <v>24.69</v>
      </c>
      <c r="X2741">
        <f t="shared" si="510"/>
        <v>23.720575403608386</v>
      </c>
      <c r="Y2741">
        <v>0</v>
      </c>
      <c r="Z2741">
        <v>0</v>
      </c>
      <c r="AA2741">
        <v>0</v>
      </c>
      <c r="AB2741" s="2">
        <v>0.1</v>
      </c>
      <c r="AC2741">
        <v>25</v>
      </c>
      <c r="AD2741">
        <f t="shared" si="511"/>
        <v>0.11016807219002084</v>
      </c>
      <c r="AE2741">
        <v>1630000</v>
      </c>
      <c r="AF2741">
        <v>0</v>
      </c>
      <c r="AG2741">
        <v>0</v>
      </c>
      <c r="AH2741">
        <v>37800</v>
      </c>
      <c r="AI2741">
        <v>0.23957549754955501</v>
      </c>
      <c r="AJ2741">
        <v>0.24276123764212501</v>
      </c>
      <c r="AK2741" s="1">
        <f t="shared" si="506"/>
        <v>7.1822010271422487E-2</v>
      </c>
      <c r="AL2741" s="1">
        <f t="shared" si="512"/>
        <v>7.3209048845984018E-2</v>
      </c>
      <c r="AM2741">
        <f t="shared" si="513"/>
        <v>7.2274240904786929E-2</v>
      </c>
      <c r="AN2741">
        <f t="shared" si="514"/>
        <v>7.3911977851381205E-2</v>
      </c>
      <c r="AO2741">
        <f t="shared" si="515"/>
        <v>6.3122482014467643E-2</v>
      </c>
      <c r="AP2741">
        <f t="shared" si="516"/>
        <v>6.1735443439906112E-2</v>
      </c>
      <c r="AQ2741">
        <f t="shared" si="517"/>
        <v>31.787579247664993</v>
      </c>
    </row>
    <row r="2742" spans="1:43" x14ac:dyDescent="0.2">
      <c r="A2742">
        <v>48503</v>
      </c>
      <c r="B2742">
        <v>1</v>
      </c>
      <c r="C2742">
        <v>48</v>
      </c>
      <c r="D2742" t="s">
        <v>1765</v>
      </c>
      <c r="E2742">
        <v>503</v>
      </c>
      <c r="F2742" t="s">
        <v>1604</v>
      </c>
      <c r="G2742" t="s">
        <v>1605</v>
      </c>
      <c r="H2742" t="s">
        <v>1606</v>
      </c>
      <c r="I2742">
        <v>43</v>
      </c>
      <c r="J2742">
        <v>14</v>
      </c>
      <c r="K2742">
        <v>65</v>
      </c>
      <c r="L2742">
        <v>58</v>
      </c>
      <c r="M2742">
        <v>18</v>
      </c>
      <c r="N2742">
        <v>83</v>
      </c>
      <c r="O2742">
        <v>71</v>
      </c>
      <c r="P2742">
        <v>24</v>
      </c>
      <c r="Q2742">
        <v>98</v>
      </c>
      <c r="R2742">
        <v>1200</v>
      </c>
      <c r="S2742">
        <v>0.95024944593508998</v>
      </c>
      <c r="T2742">
        <f t="shared" si="507"/>
        <v>1</v>
      </c>
      <c r="U2742">
        <f t="shared" si="508"/>
        <v>1140.299335122108</v>
      </c>
      <c r="V2742">
        <f t="shared" si="509"/>
        <v>950.24944593508997</v>
      </c>
      <c r="W2742">
        <v>24.69</v>
      </c>
      <c r="X2742">
        <f t="shared" si="510"/>
        <v>23.461658820137373</v>
      </c>
      <c r="Y2742">
        <v>0</v>
      </c>
      <c r="Z2742">
        <v>0</v>
      </c>
      <c r="AA2742">
        <v>0</v>
      </c>
      <c r="AB2742" s="2">
        <v>0.1</v>
      </c>
      <c r="AC2742">
        <v>25</v>
      </c>
      <c r="AD2742">
        <f t="shared" si="511"/>
        <v>0.11016807219002084</v>
      </c>
      <c r="AE2742">
        <v>1630000</v>
      </c>
      <c r="AF2742">
        <v>0</v>
      </c>
      <c r="AG2742">
        <v>0</v>
      </c>
      <c r="AH2742">
        <v>37800</v>
      </c>
      <c r="AI2742">
        <v>0.20922722411006001</v>
      </c>
      <c r="AJ2742">
        <v>0.21195883088262499</v>
      </c>
      <c r="AK2742" s="1">
        <f t="shared" si="506"/>
        <v>8.1342076998562524E-2</v>
      </c>
      <c r="AL2742" s="1">
        <f t="shared" si="512"/>
        <v>8.2930304620634332E-2</v>
      </c>
      <c r="AM2742">
        <f t="shared" si="513"/>
        <v>8.1859903392600242E-2</v>
      </c>
      <c r="AN2742">
        <f t="shared" si="514"/>
        <v>8.3735193023309215E-2</v>
      </c>
      <c r="AO2742">
        <f t="shared" si="515"/>
        <v>7.1506755032426719E-2</v>
      </c>
      <c r="AP2742">
        <f t="shared" si="516"/>
        <v>6.9918527410354911E-2</v>
      </c>
      <c r="AQ2742">
        <f t="shared" si="517"/>
        <v>36.398347043734844</v>
      </c>
    </row>
    <row r="2743" spans="1:43" x14ac:dyDescent="0.2">
      <c r="A2743">
        <v>48505</v>
      </c>
      <c r="B2743">
        <v>1</v>
      </c>
      <c r="C2743">
        <v>48</v>
      </c>
      <c r="D2743" t="s">
        <v>1766</v>
      </c>
      <c r="E2743">
        <v>505</v>
      </c>
      <c r="F2743" t="s">
        <v>1604</v>
      </c>
      <c r="G2743" t="s">
        <v>1605</v>
      </c>
      <c r="H2743" t="s">
        <v>1606</v>
      </c>
      <c r="I2743">
        <v>43</v>
      </c>
      <c r="J2743">
        <v>14</v>
      </c>
      <c r="K2743">
        <v>65</v>
      </c>
      <c r="L2743">
        <v>58</v>
      </c>
      <c r="M2743">
        <v>18</v>
      </c>
      <c r="N2743">
        <v>83</v>
      </c>
      <c r="O2743">
        <v>71</v>
      </c>
      <c r="P2743">
        <v>24</v>
      </c>
      <c r="Q2743">
        <v>98</v>
      </c>
      <c r="R2743">
        <v>1200</v>
      </c>
      <c r="S2743">
        <v>0.92797414958476998</v>
      </c>
      <c r="T2743">
        <f t="shared" si="507"/>
        <v>1</v>
      </c>
      <c r="U2743">
        <f t="shared" si="508"/>
        <v>1113.568979501724</v>
      </c>
      <c r="V2743">
        <f t="shared" si="509"/>
        <v>927.97414958476998</v>
      </c>
      <c r="W2743">
        <v>24.69</v>
      </c>
      <c r="X2743">
        <f t="shared" si="510"/>
        <v>22.911681753247972</v>
      </c>
      <c r="Y2743">
        <v>0</v>
      </c>
      <c r="Z2743">
        <v>0</v>
      </c>
      <c r="AA2743">
        <v>0</v>
      </c>
      <c r="AB2743" s="2">
        <v>0.1</v>
      </c>
      <c r="AC2743">
        <v>25</v>
      </c>
      <c r="AD2743">
        <f t="shared" si="511"/>
        <v>0.11016807219002084</v>
      </c>
      <c r="AE2743">
        <v>1630000</v>
      </c>
      <c r="AF2743">
        <v>0</v>
      </c>
      <c r="AG2743">
        <v>0</v>
      </c>
      <c r="AH2743">
        <v>37800</v>
      </c>
      <c r="AI2743">
        <v>0.206001314723399</v>
      </c>
      <c r="AJ2743">
        <v>0.20834810069224999</v>
      </c>
      <c r="AK2743" s="1">
        <f t="shared" si="506"/>
        <v>8.0679223907654835E-2</v>
      </c>
      <c r="AL2743" s="1">
        <f t="shared" si="512"/>
        <v>8.229232262533627E-2</v>
      </c>
      <c r="AM2743">
        <f t="shared" si="513"/>
        <v>8.1205159284042636E-2</v>
      </c>
      <c r="AN2743">
        <f t="shared" si="514"/>
        <v>8.3109815302196924E-2</v>
      </c>
      <c r="AO2743">
        <f t="shared" si="515"/>
        <v>7.0961863051953497E-2</v>
      </c>
      <c r="AP2743">
        <f t="shared" si="516"/>
        <v>6.9348764334272062E-2</v>
      </c>
      <c r="AQ2743">
        <f t="shared" si="517"/>
        <v>36.968332577783443</v>
      </c>
    </row>
    <row r="2744" spans="1:43" x14ac:dyDescent="0.2">
      <c r="A2744">
        <v>48507</v>
      </c>
      <c r="B2744">
        <v>1</v>
      </c>
      <c r="C2744">
        <v>48</v>
      </c>
      <c r="D2744" t="s">
        <v>1767</v>
      </c>
      <c r="E2744">
        <v>507</v>
      </c>
      <c r="F2744" t="s">
        <v>1604</v>
      </c>
      <c r="G2744" t="s">
        <v>1605</v>
      </c>
      <c r="H2744" t="s">
        <v>1606</v>
      </c>
      <c r="I2744">
        <v>43</v>
      </c>
      <c r="J2744">
        <v>14</v>
      </c>
      <c r="K2744">
        <v>65</v>
      </c>
      <c r="L2744">
        <v>58</v>
      </c>
      <c r="M2744">
        <v>18</v>
      </c>
      <c r="N2744">
        <v>83</v>
      </c>
      <c r="O2744">
        <v>71</v>
      </c>
      <c r="P2744">
        <v>24</v>
      </c>
      <c r="Q2744">
        <v>98</v>
      </c>
      <c r="R2744">
        <v>1200</v>
      </c>
      <c r="S2744">
        <v>0.93471621615546097</v>
      </c>
      <c r="T2744">
        <f t="shared" si="507"/>
        <v>1</v>
      </c>
      <c r="U2744">
        <f t="shared" si="508"/>
        <v>1121.6594593865532</v>
      </c>
      <c r="V2744">
        <f t="shared" si="509"/>
        <v>934.71621615546098</v>
      </c>
      <c r="W2744">
        <v>24.69</v>
      </c>
      <c r="X2744">
        <f t="shared" si="510"/>
        <v>23.078143376878334</v>
      </c>
      <c r="Y2744">
        <v>0</v>
      </c>
      <c r="Z2744">
        <v>0</v>
      </c>
      <c r="AA2744">
        <v>0</v>
      </c>
      <c r="AB2744" s="2">
        <v>0.1</v>
      </c>
      <c r="AC2744">
        <v>25</v>
      </c>
      <c r="AD2744">
        <f t="shared" si="511"/>
        <v>0.11016807219002084</v>
      </c>
      <c r="AE2744">
        <v>1630000</v>
      </c>
      <c r="AF2744">
        <v>0</v>
      </c>
      <c r="AG2744">
        <v>0</v>
      </c>
      <c r="AH2744">
        <v>37800</v>
      </c>
      <c r="AI2744">
        <v>0.198939618595152</v>
      </c>
      <c r="AJ2744">
        <v>0.20194235453574999</v>
      </c>
      <c r="AK2744" s="1">
        <f t="shared" si="506"/>
        <v>8.4150039057137346E-2</v>
      </c>
      <c r="AL2744" s="1">
        <f t="shared" si="512"/>
        <v>8.5820397425005968E-2</v>
      </c>
      <c r="AM2744">
        <f t="shared" si="513"/>
        <v>8.4694643393671817E-2</v>
      </c>
      <c r="AN2744">
        <f t="shared" si="514"/>
        <v>8.6666908378426236E-2</v>
      </c>
      <c r="AO2744">
        <f t="shared" si="515"/>
        <v>7.400250219181928E-2</v>
      </c>
      <c r="AP2744">
        <f t="shared" si="516"/>
        <v>7.2332143823950659E-2</v>
      </c>
      <c r="AQ2744">
        <f t="shared" si="517"/>
        <v>38.280585676868469</v>
      </c>
    </row>
    <row r="2745" spans="1:43" x14ac:dyDescent="0.2">
      <c r="A2745">
        <v>49001</v>
      </c>
      <c r="B2745">
        <v>21</v>
      </c>
      <c r="C2745">
        <v>49</v>
      </c>
      <c r="D2745" t="s">
        <v>1411</v>
      </c>
      <c r="E2745">
        <v>1</v>
      </c>
      <c r="F2745" t="s">
        <v>1768</v>
      </c>
      <c r="G2745" t="s">
        <v>1769</v>
      </c>
      <c r="H2745" t="s">
        <v>176</v>
      </c>
      <c r="I2745">
        <v>43</v>
      </c>
      <c r="J2745">
        <v>14</v>
      </c>
      <c r="K2745">
        <v>65</v>
      </c>
      <c r="L2745">
        <v>58</v>
      </c>
      <c r="M2745">
        <v>18</v>
      </c>
      <c r="N2745">
        <v>83</v>
      </c>
      <c r="O2745">
        <v>71</v>
      </c>
      <c r="P2745">
        <v>24</v>
      </c>
      <c r="Q2745">
        <v>98</v>
      </c>
      <c r="R2745">
        <v>1200</v>
      </c>
      <c r="S2745">
        <v>1.0146216933543899</v>
      </c>
      <c r="T2745">
        <f t="shared" si="507"/>
        <v>1</v>
      </c>
      <c r="U2745">
        <f t="shared" si="508"/>
        <v>1217.5460320252678</v>
      </c>
      <c r="V2745">
        <f t="shared" si="509"/>
        <v>1014.6216933543899</v>
      </c>
      <c r="W2745">
        <v>24.69</v>
      </c>
      <c r="X2745">
        <f t="shared" si="510"/>
        <v>25.051009608919887</v>
      </c>
      <c r="Y2745">
        <v>0</v>
      </c>
      <c r="Z2745">
        <v>0</v>
      </c>
      <c r="AA2745">
        <v>0</v>
      </c>
      <c r="AB2745" s="2">
        <v>0.1</v>
      </c>
      <c r="AC2745">
        <v>25</v>
      </c>
      <c r="AD2745">
        <f t="shared" si="511"/>
        <v>0.11016807219002084</v>
      </c>
      <c r="AE2745">
        <v>1630000</v>
      </c>
      <c r="AF2745">
        <v>0</v>
      </c>
      <c r="AG2745">
        <v>0</v>
      </c>
      <c r="AH2745">
        <v>37800</v>
      </c>
      <c r="AI2745">
        <v>0.24564331663439401</v>
      </c>
      <c r="AJ2745">
        <v>0.25327345872825002</v>
      </c>
      <c r="AK2745" s="1">
        <f t="shared" si="506"/>
        <v>7.3976710665659876E-2</v>
      </c>
      <c r="AL2745" s="1">
        <f t="shared" si="512"/>
        <v>7.5329486964131651E-2</v>
      </c>
      <c r="AM2745">
        <f t="shared" si="513"/>
        <v>7.4417770412287088E-2</v>
      </c>
      <c r="AN2745">
        <f t="shared" si="514"/>
        <v>7.6015052395006749E-2</v>
      </c>
      <c r="AO2745">
        <f t="shared" si="515"/>
        <v>6.4940317498043562E-2</v>
      </c>
      <c r="AP2745">
        <f t="shared" si="516"/>
        <v>6.3587541199571787E-2</v>
      </c>
      <c r="AQ2745">
        <f t="shared" si="517"/>
        <v>31.002370504099257</v>
      </c>
    </row>
    <row r="2746" spans="1:43" x14ac:dyDescent="0.2">
      <c r="A2746">
        <v>49003</v>
      </c>
      <c r="B2746">
        <v>21</v>
      </c>
      <c r="C2746">
        <v>49</v>
      </c>
      <c r="D2746" t="s">
        <v>1770</v>
      </c>
      <c r="E2746">
        <v>3</v>
      </c>
      <c r="F2746" t="s">
        <v>1768</v>
      </c>
      <c r="G2746" t="s">
        <v>1769</v>
      </c>
      <c r="H2746" t="s">
        <v>176</v>
      </c>
      <c r="I2746">
        <v>43</v>
      </c>
      <c r="J2746">
        <v>14</v>
      </c>
      <c r="K2746">
        <v>65</v>
      </c>
      <c r="L2746">
        <v>58</v>
      </c>
      <c r="M2746">
        <v>18</v>
      </c>
      <c r="N2746">
        <v>83</v>
      </c>
      <c r="O2746">
        <v>71</v>
      </c>
      <c r="P2746">
        <v>24</v>
      </c>
      <c r="Q2746">
        <v>98</v>
      </c>
      <c r="R2746">
        <v>1200</v>
      </c>
      <c r="S2746">
        <v>1.00053024196878</v>
      </c>
      <c r="T2746">
        <f t="shared" si="507"/>
        <v>1</v>
      </c>
      <c r="U2746">
        <f t="shared" si="508"/>
        <v>1200.6362903625361</v>
      </c>
      <c r="V2746">
        <f t="shared" si="509"/>
        <v>1000.53024196878</v>
      </c>
      <c r="W2746">
        <v>24.69</v>
      </c>
      <c r="X2746">
        <f t="shared" si="510"/>
        <v>24.70309167420918</v>
      </c>
      <c r="Y2746">
        <v>0</v>
      </c>
      <c r="Z2746">
        <v>0</v>
      </c>
      <c r="AA2746">
        <v>0</v>
      </c>
      <c r="AB2746" s="2">
        <v>0.1</v>
      </c>
      <c r="AC2746">
        <v>25</v>
      </c>
      <c r="AD2746">
        <f t="shared" si="511"/>
        <v>0.11016807219002084</v>
      </c>
      <c r="AE2746">
        <v>1630000</v>
      </c>
      <c r="AF2746">
        <v>0</v>
      </c>
      <c r="AG2746">
        <v>0</v>
      </c>
      <c r="AH2746">
        <v>37800</v>
      </c>
      <c r="AI2746">
        <v>0.21483105434053601</v>
      </c>
      <c r="AJ2746">
        <v>0.22402052300125</v>
      </c>
      <c r="AK2746" s="1">
        <f t="shared" si="506"/>
        <v>8.3412086688098491E-2</v>
      </c>
      <c r="AL2746" s="1">
        <f t="shared" si="512"/>
        <v>8.495888567226334E-2</v>
      </c>
      <c r="AM2746">
        <f t="shared" si="513"/>
        <v>8.3916405671813452E-2</v>
      </c>
      <c r="AN2746">
        <f t="shared" si="514"/>
        <v>8.574277870265877E-2</v>
      </c>
      <c r="AO2746">
        <f t="shared" si="515"/>
        <v>7.3244627274924839E-2</v>
      </c>
      <c r="AP2746">
        <f t="shared" si="516"/>
        <v>7.1697828290759991E-2</v>
      </c>
      <c r="AQ2746">
        <f t="shared" si="517"/>
        <v>35.448902569195717</v>
      </c>
    </row>
    <row r="2747" spans="1:43" x14ac:dyDescent="0.2">
      <c r="A2747">
        <v>49005</v>
      </c>
      <c r="B2747">
        <v>21</v>
      </c>
      <c r="C2747">
        <v>49</v>
      </c>
      <c r="D2747" t="s">
        <v>1771</v>
      </c>
      <c r="E2747">
        <v>5</v>
      </c>
      <c r="F2747" t="s">
        <v>1768</v>
      </c>
      <c r="G2747" t="s">
        <v>1769</v>
      </c>
      <c r="H2747" t="s">
        <v>176</v>
      </c>
      <c r="I2747">
        <v>43</v>
      </c>
      <c r="J2747">
        <v>14</v>
      </c>
      <c r="K2747">
        <v>65</v>
      </c>
      <c r="L2747">
        <v>58</v>
      </c>
      <c r="M2747">
        <v>18</v>
      </c>
      <c r="N2747">
        <v>83</v>
      </c>
      <c r="O2747">
        <v>71</v>
      </c>
      <c r="P2747">
        <v>24</v>
      </c>
      <c r="Q2747">
        <v>98</v>
      </c>
      <c r="R2747">
        <v>1200</v>
      </c>
      <c r="S2747">
        <v>0.99174632504582405</v>
      </c>
      <c r="T2747">
        <f t="shared" si="507"/>
        <v>1</v>
      </c>
      <c r="U2747">
        <f t="shared" si="508"/>
        <v>1190.0955900549889</v>
      </c>
      <c r="V2747">
        <f t="shared" si="509"/>
        <v>991.74632504582405</v>
      </c>
      <c r="W2747">
        <v>24.69</v>
      </c>
      <c r="X2747">
        <f t="shared" si="510"/>
        <v>24.486216765381396</v>
      </c>
      <c r="Y2747">
        <v>0</v>
      </c>
      <c r="Z2747">
        <v>0</v>
      </c>
      <c r="AA2747">
        <v>0</v>
      </c>
      <c r="AB2747" s="2">
        <v>0.1</v>
      </c>
      <c r="AC2747">
        <v>25</v>
      </c>
      <c r="AD2747">
        <f t="shared" si="511"/>
        <v>0.11016807219002084</v>
      </c>
      <c r="AE2747">
        <v>1630000</v>
      </c>
      <c r="AF2747">
        <v>0</v>
      </c>
      <c r="AG2747">
        <v>0</v>
      </c>
      <c r="AH2747">
        <v>37800</v>
      </c>
      <c r="AI2747">
        <v>0.21449809531453801</v>
      </c>
      <c r="AJ2747">
        <v>0.22264922121024999</v>
      </c>
      <c r="AK2747" s="1">
        <f t="shared" si="506"/>
        <v>8.2808131526517281E-2</v>
      </c>
      <c r="AL2747" s="1">
        <f t="shared" si="512"/>
        <v>8.4357331560828641E-2</v>
      </c>
      <c r="AM2747">
        <f t="shared" si="513"/>
        <v>8.331323334962E-2</v>
      </c>
      <c r="AN2747">
        <f t="shared" si="514"/>
        <v>8.5142441405105337E-2</v>
      </c>
      <c r="AO2747">
        <f t="shared" si="515"/>
        <v>7.2727891648485296E-2</v>
      </c>
      <c r="AP2747">
        <f t="shared" si="516"/>
        <v>7.1178691614173936E-2</v>
      </c>
      <c r="AQ2747">
        <f t="shared" si="517"/>
        <v>35.503928848356047</v>
      </c>
    </row>
    <row r="2748" spans="1:43" x14ac:dyDescent="0.2">
      <c r="A2748">
        <v>49007</v>
      </c>
      <c r="B2748">
        <v>21</v>
      </c>
      <c r="C2748">
        <v>49</v>
      </c>
      <c r="D2748" t="s">
        <v>1098</v>
      </c>
      <c r="E2748">
        <v>7</v>
      </c>
      <c r="F2748" t="s">
        <v>1768</v>
      </c>
      <c r="G2748" t="s">
        <v>1769</v>
      </c>
      <c r="H2748" t="s">
        <v>176</v>
      </c>
      <c r="I2748">
        <v>43</v>
      </c>
      <c r="J2748">
        <v>14</v>
      </c>
      <c r="K2748">
        <v>65</v>
      </c>
      <c r="L2748">
        <v>58</v>
      </c>
      <c r="M2748">
        <v>18</v>
      </c>
      <c r="N2748">
        <v>83</v>
      </c>
      <c r="O2748">
        <v>71</v>
      </c>
      <c r="P2748">
        <v>24</v>
      </c>
      <c r="Q2748">
        <v>98</v>
      </c>
      <c r="R2748">
        <v>1200</v>
      </c>
      <c r="S2748">
        <v>0.99070468876096895</v>
      </c>
      <c r="T2748">
        <f t="shared" si="507"/>
        <v>1</v>
      </c>
      <c r="U2748">
        <f t="shared" si="508"/>
        <v>1188.8456265131626</v>
      </c>
      <c r="V2748">
        <f t="shared" si="509"/>
        <v>990.70468876096891</v>
      </c>
      <c r="W2748">
        <v>24.69</v>
      </c>
      <c r="X2748">
        <f t="shared" si="510"/>
        <v>24.460498765508326</v>
      </c>
      <c r="Y2748">
        <v>0</v>
      </c>
      <c r="Z2748">
        <v>0</v>
      </c>
      <c r="AA2748">
        <v>0</v>
      </c>
      <c r="AB2748" s="2">
        <v>0.1</v>
      </c>
      <c r="AC2748">
        <v>25</v>
      </c>
      <c r="AD2748">
        <f t="shared" si="511"/>
        <v>0.11016807219002084</v>
      </c>
      <c r="AE2748">
        <v>1630000</v>
      </c>
      <c r="AF2748">
        <v>0</v>
      </c>
      <c r="AG2748">
        <v>0</v>
      </c>
      <c r="AH2748">
        <v>37800</v>
      </c>
      <c r="AI2748">
        <v>0.23135500783725099</v>
      </c>
      <c r="AJ2748">
        <v>0.2398209967605</v>
      </c>
      <c r="AK2748" s="1">
        <f t="shared" si="506"/>
        <v>7.669395591952359E-2</v>
      </c>
      <c r="AL2748" s="1">
        <f t="shared" si="512"/>
        <v>7.8130278650236931E-2</v>
      </c>
      <c r="AM2748">
        <f t="shared" si="513"/>
        <v>7.7162255179644423E-2</v>
      </c>
      <c r="AN2748">
        <f t="shared" si="514"/>
        <v>7.8858184079146035E-2</v>
      </c>
      <c r="AO2748">
        <f t="shared" si="515"/>
        <v>6.7359503660338785E-2</v>
      </c>
      <c r="AP2748">
        <f t="shared" si="516"/>
        <v>6.5923180929625444E-2</v>
      </c>
      <c r="AQ2748">
        <f t="shared" si="517"/>
        <v>32.917053256579898</v>
      </c>
    </row>
    <row r="2749" spans="1:43" x14ac:dyDescent="0.2">
      <c r="A2749">
        <v>49009</v>
      </c>
      <c r="B2749">
        <v>21</v>
      </c>
      <c r="C2749">
        <v>49</v>
      </c>
      <c r="D2749" t="s">
        <v>1772</v>
      </c>
      <c r="E2749">
        <v>9</v>
      </c>
      <c r="F2749" t="s">
        <v>1768</v>
      </c>
      <c r="G2749" t="s">
        <v>1769</v>
      </c>
      <c r="H2749" t="s">
        <v>176</v>
      </c>
      <c r="I2749">
        <v>43</v>
      </c>
      <c r="J2749">
        <v>14</v>
      </c>
      <c r="K2749">
        <v>65</v>
      </c>
      <c r="L2749">
        <v>58</v>
      </c>
      <c r="M2749">
        <v>18</v>
      </c>
      <c r="N2749">
        <v>83</v>
      </c>
      <c r="O2749">
        <v>71</v>
      </c>
      <c r="P2749">
        <v>24</v>
      </c>
      <c r="Q2749">
        <v>98</v>
      </c>
      <c r="R2749">
        <v>1200</v>
      </c>
      <c r="S2749">
        <v>0.98446120619773902</v>
      </c>
      <c r="T2749">
        <f t="shared" si="507"/>
        <v>1</v>
      </c>
      <c r="U2749">
        <f t="shared" si="508"/>
        <v>1181.3534474372868</v>
      </c>
      <c r="V2749">
        <f t="shared" si="509"/>
        <v>984.46120619773899</v>
      </c>
      <c r="W2749">
        <v>24.69</v>
      </c>
      <c r="X2749">
        <f t="shared" si="510"/>
        <v>24.306347181022179</v>
      </c>
      <c r="Y2749">
        <v>0</v>
      </c>
      <c r="Z2749">
        <v>0</v>
      </c>
      <c r="AA2749">
        <v>0</v>
      </c>
      <c r="AB2749" s="2">
        <v>0.1</v>
      </c>
      <c r="AC2749">
        <v>25</v>
      </c>
      <c r="AD2749">
        <f t="shared" si="511"/>
        <v>0.11016807219002084</v>
      </c>
      <c r="AE2749">
        <v>1630000</v>
      </c>
      <c r="AF2749">
        <v>0</v>
      </c>
      <c r="AG2749">
        <v>0</v>
      </c>
      <c r="AH2749">
        <v>37800</v>
      </c>
      <c r="AI2749">
        <v>0.22307595054262699</v>
      </c>
      <c r="AJ2749">
        <v>0.2331799122355</v>
      </c>
      <c r="AK2749" s="1">
        <f t="shared" si="506"/>
        <v>7.9039044305282219E-2</v>
      </c>
      <c r="AL2749" s="1">
        <f t="shared" si="512"/>
        <v>8.0528673536101103E-2</v>
      </c>
      <c r="AM2749">
        <f t="shared" si="513"/>
        <v>7.9524723638853989E-2</v>
      </c>
      <c r="AN2749">
        <f t="shared" si="514"/>
        <v>8.1283593848220828E-2</v>
      </c>
      <c r="AO2749">
        <f t="shared" si="515"/>
        <v>6.9428558130369758E-2</v>
      </c>
      <c r="AP2749">
        <f t="shared" si="516"/>
        <v>6.7938928899550874E-2</v>
      </c>
      <c r="AQ2749">
        <f t="shared" si="517"/>
        <v>34.138709688922837</v>
      </c>
    </row>
    <row r="2750" spans="1:43" x14ac:dyDescent="0.2">
      <c r="A2750">
        <v>49011</v>
      </c>
      <c r="B2750">
        <v>21</v>
      </c>
      <c r="C2750">
        <v>49</v>
      </c>
      <c r="D2750" t="s">
        <v>613</v>
      </c>
      <c r="E2750">
        <v>11</v>
      </c>
      <c r="F2750" t="s">
        <v>1768</v>
      </c>
      <c r="G2750" t="s">
        <v>1769</v>
      </c>
      <c r="H2750" t="s">
        <v>176</v>
      </c>
      <c r="I2750">
        <v>43</v>
      </c>
      <c r="J2750">
        <v>14</v>
      </c>
      <c r="K2750">
        <v>65</v>
      </c>
      <c r="L2750">
        <v>58</v>
      </c>
      <c r="M2750">
        <v>18</v>
      </c>
      <c r="N2750">
        <v>83</v>
      </c>
      <c r="O2750">
        <v>71</v>
      </c>
      <c r="P2750">
        <v>24</v>
      </c>
      <c r="Q2750">
        <v>98</v>
      </c>
      <c r="R2750">
        <v>1200</v>
      </c>
      <c r="S2750">
        <v>0.99438939596477305</v>
      </c>
      <c r="T2750">
        <f t="shared" si="507"/>
        <v>1</v>
      </c>
      <c r="U2750">
        <f t="shared" si="508"/>
        <v>1193.2672751577277</v>
      </c>
      <c r="V2750">
        <f t="shared" si="509"/>
        <v>994.38939596477303</v>
      </c>
      <c r="W2750">
        <v>24.69</v>
      </c>
      <c r="X2750">
        <f t="shared" si="510"/>
        <v>24.551474186370246</v>
      </c>
      <c r="Y2750">
        <v>0</v>
      </c>
      <c r="Z2750">
        <v>0</v>
      </c>
      <c r="AA2750">
        <v>0</v>
      </c>
      <c r="AB2750" s="2">
        <v>0.1</v>
      </c>
      <c r="AC2750">
        <v>25</v>
      </c>
      <c r="AD2750">
        <f t="shared" si="511"/>
        <v>0.11016807219002084</v>
      </c>
      <c r="AE2750">
        <v>1630000</v>
      </c>
      <c r="AF2750">
        <v>0</v>
      </c>
      <c r="AG2750">
        <v>0</v>
      </c>
      <c r="AH2750">
        <v>37800</v>
      </c>
      <c r="AI2750">
        <v>0.21539040311018601</v>
      </c>
      <c r="AJ2750">
        <v>0.22188448169399999</v>
      </c>
      <c r="AK2750" s="1">
        <f t="shared" si="506"/>
        <v>8.2684853448084294E-2</v>
      </c>
      <c r="AL2750" s="1">
        <f t="shared" si="512"/>
        <v>8.4227635539684778E-2</v>
      </c>
      <c r="AM2750">
        <f t="shared" si="513"/>
        <v>8.3187862762477985E-2</v>
      </c>
      <c r="AN2750">
        <f t="shared" si="514"/>
        <v>8.5009492873058617E-2</v>
      </c>
      <c r="AO2750">
        <f t="shared" si="515"/>
        <v>7.2615508601070175E-2</v>
      </c>
      <c r="AP2750">
        <f t="shared" si="516"/>
        <v>7.1072726509469691E-2</v>
      </c>
      <c r="AQ2750">
        <f t="shared" si="517"/>
        <v>35.3568450784663</v>
      </c>
    </row>
    <row r="2751" spans="1:43" x14ac:dyDescent="0.2">
      <c r="A2751">
        <v>49013</v>
      </c>
      <c r="B2751">
        <v>21</v>
      </c>
      <c r="C2751">
        <v>49</v>
      </c>
      <c r="D2751" t="s">
        <v>1773</v>
      </c>
      <c r="E2751">
        <v>13</v>
      </c>
      <c r="F2751" t="s">
        <v>1768</v>
      </c>
      <c r="G2751" t="s">
        <v>1769</v>
      </c>
      <c r="H2751" t="s">
        <v>176</v>
      </c>
      <c r="I2751">
        <v>43</v>
      </c>
      <c r="J2751">
        <v>14</v>
      </c>
      <c r="K2751">
        <v>65</v>
      </c>
      <c r="L2751">
        <v>58</v>
      </c>
      <c r="M2751">
        <v>18</v>
      </c>
      <c r="N2751">
        <v>83</v>
      </c>
      <c r="O2751">
        <v>71</v>
      </c>
      <c r="P2751">
        <v>24</v>
      </c>
      <c r="Q2751">
        <v>98</v>
      </c>
      <c r="R2751">
        <v>1200</v>
      </c>
      <c r="S2751">
        <v>0.98877214301716199</v>
      </c>
      <c r="T2751">
        <f t="shared" si="507"/>
        <v>1</v>
      </c>
      <c r="U2751">
        <f t="shared" si="508"/>
        <v>1186.5265716205945</v>
      </c>
      <c r="V2751">
        <f t="shared" si="509"/>
        <v>988.77214301716197</v>
      </c>
      <c r="W2751">
        <v>24.69</v>
      </c>
      <c r="X2751">
        <f t="shared" si="510"/>
        <v>24.412784211093729</v>
      </c>
      <c r="Y2751">
        <v>0</v>
      </c>
      <c r="Z2751">
        <v>0</v>
      </c>
      <c r="AA2751">
        <v>0</v>
      </c>
      <c r="AB2751" s="2">
        <v>0.1</v>
      </c>
      <c r="AC2751">
        <v>25</v>
      </c>
      <c r="AD2751">
        <f t="shared" si="511"/>
        <v>0.11016807219002084</v>
      </c>
      <c r="AE2751">
        <v>1630000</v>
      </c>
      <c r="AF2751">
        <v>0</v>
      </c>
      <c r="AG2751">
        <v>0</v>
      </c>
      <c r="AH2751">
        <v>37800</v>
      </c>
      <c r="AI2751">
        <v>0.226813360040094</v>
      </c>
      <c r="AJ2751">
        <v>0.2398209967605</v>
      </c>
      <c r="AK2751" s="1">
        <f t="shared" si="506"/>
        <v>7.8077053557683421E-2</v>
      </c>
      <c r="AL2751" s="1">
        <f t="shared" si="512"/>
        <v>7.9542136816280987E-2</v>
      </c>
      <c r="AM2751">
        <f t="shared" si="513"/>
        <v>7.8554729912269777E-2</v>
      </c>
      <c r="AN2751">
        <f t="shared" si="514"/>
        <v>8.0284617621557516E-2</v>
      </c>
      <c r="AO2751">
        <f t="shared" si="515"/>
        <v>6.8577121833529792E-2</v>
      </c>
      <c r="AP2751">
        <f t="shared" si="516"/>
        <v>6.7112038574932226E-2</v>
      </c>
      <c r="AQ2751">
        <f t="shared" si="517"/>
        <v>33.57617519889061</v>
      </c>
    </row>
    <row r="2752" spans="1:43" x14ac:dyDescent="0.2">
      <c r="A2752">
        <v>49015</v>
      </c>
      <c r="B2752">
        <v>21</v>
      </c>
      <c r="C2752">
        <v>49</v>
      </c>
      <c r="D2752" t="s">
        <v>1774</v>
      </c>
      <c r="E2752">
        <v>15</v>
      </c>
      <c r="F2752" t="s">
        <v>1768</v>
      </c>
      <c r="G2752" t="s">
        <v>1769</v>
      </c>
      <c r="H2752" t="s">
        <v>176</v>
      </c>
      <c r="I2752">
        <v>43</v>
      </c>
      <c r="J2752">
        <v>14</v>
      </c>
      <c r="K2752">
        <v>65</v>
      </c>
      <c r="L2752">
        <v>58</v>
      </c>
      <c r="M2752">
        <v>18</v>
      </c>
      <c r="N2752">
        <v>83</v>
      </c>
      <c r="O2752">
        <v>71</v>
      </c>
      <c r="P2752">
        <v>24</v>
      </c>
      <c r="Q2752">
        <v>98</v>
      </c>
      <c r="R2752">
        <v>1200</v>
      </c>
      <c r="S2752">
        <v>0.99276427732359995</v>
      </c>
      <c r="T2752">
        <f t="shared" si="507"/>
        <v>1</v>
      </c>
      <c r="U2752">
        <f t="shared" si="508"/>
        <v>1191.3171327883199</v>
      </c>
      <c r="V2752">
        <f t="shared" si="509"/>
        <v>992.76427732359991</v>
      </c>
      <c r="W2752">
        <v>24.69</v>
      </c>
      <c r="X2752">
        <f t="shared" si="510"/>
        <v>24.511350007119685</v>
      </c>
      <c r="Y2752">
        <v>0</v>
      </c>
      <c r="Z2752">
        <v>0</v>
      </c>
      <c r="AA2752">
        <v>0</v>
      </c>
      <c r="AB2752" s="2">
        <v>0.1</v>
      </c>
      <c r="AC2752">
        <v>25</v>
      </c>
      <c r="AD2752">
        <f t="shared" si="511"/>
        <v>0.11016807219002084</v>
      </c>
      <c r="AE2752">
        <v>1630000</v>
      </c>
      <c r="AF2752">
        <v>0</v>
      </c>
      <c r="AG2752">
        <v>0</v>
      </c>
      <c r="AH2752">
        <v>37800</v>
      </c>
      <c r="AI2752">
        <v>0.23383058781907101</v>
      </c>
      <c r="AJ2752">
        <v>0.24129629802300001</v>
      </c>
      <c r="AK2752" s="1">
        <f t="shared" si="506"/>
        <v>7.6039743945360311E-2</v>
      </c>
      <c r="AL2752" s="1">
        <f t="shared" si="512"/>
        <v>7.7460860231815212E-2</v>
      </c>
      <c r="AM2752">
        <f t="shared" si="513"/>
        <v>7.6503085290074657E-2</v>
      </c>
      <c r="AN2752">
        <f t="shared" si="514"/>
        <v>7.8181059277546344E-2</v>
      </c>
      <c r="AO2752">
        <f t="shared" si="515"/>
        <v>6.6781961712297638E-2</v>
      </c>
      <c r="AP2752">
        <f t="shared" si="516"/>
        <v>6.5360845425842737E-2</v>
      </c>
      <c r="AQ2752">
        <f t="shared" si="517"/>
        <v>32.568558224930982</v>
      </c>
    </row>
    <row r="2753" spans="1:43" x14ac:dyDescent="0.2">
      <c r="A2753">
        <v>49017</v>
      </c>
      <c r="B2753">
        <v>21</v>
      </c>
      <c r="C2753">
        <v>49</v>
      </c>
      <c r="D2753" t="s">
        <v>250</v>
      </c>
      <c r="E2753">
        <v>17</v>
      </c>
      <c r="F2753" t="s">
        <v>1768</v>
      </c>
      <c r="G2753" t="s">
        <v>1769</v>
      </c>
      <c r="H2753" t="s">
        <v>176</v>
      </c>
      <c r="I2753">
        <v>43</v>
      </c>
      <c r="J2753">
        <v>14</v>
      </c>
      <c r="K2753">
        <v>65</v>
      </c>
      <c r="L2753">
        <v>58</v>
      </c>
      <c r="M2753">
        <v>18</v>
      </c>
      <c r="N2753">
        <v>83</v>
      </c>
      <c r="O2753">
        <v>71</v>
      </c>
      <c r="P2753">
        <v>24</v>
      </c>
      <c r="Q2753">
        <v>98</v>
      </c>
      <c r="R2753">
        <v>1200</v>
      </c>
      <c r="S2753">
        <v>1.0003600751652399</v>
      </c>
      <c r="T2753">
        <f t="shared" si="507"/>
        <v>1</v>
      </c>
      <c r="U2753">
        <f t="shared" si="508"/>
        <v>1200.4320901982878</v>
      </c>
      <c r="V2753">
        <f t="shared" si="509"/>
        <v>1000.36007516524</v>
      </c>
      <c r="W2753">
        <v>24.69</v>
      </c>
      <c r="X2753">
        <f t="shared" si="510"/>
        <v>24.698890255829777</v>
      </c>
      <c r="Y2753">
        <v>0</v>
      </c>
      <c r="Z2753">
        <v>0</v>
      </c>
      <c r="AA2753">
        <v>0</v>
      </c>
      <c r="AB2753" s="2">
        <v>0.1</v>
      </c>
      <c r="AC2753">
        <v>25</v>
      </c>
      <c r="AD2753">
        <f t="shared" si="511"/>
        <v>0.11016807219002084</v>
      </c>
      <c r="AE2753">
        <v>1630000</v>
      </c>
      <c r="AF2753">
        <v>0</v>
      </c>
      <c r="AG2753">
        <v>0</v>
      </c>
      <c r="AH2753">
        <v>37800</v>
      </c>
      <c r="AI2753">
        <v>0.244788078341728</v>
      </c>
      <c r="AJ2753">
        <v>0.25408681651237502</v>
      </c>
      <c r="AK2753" s="1">
        <f t="shared" si="506"/>
        <v>7.3191713257385591E-2</v>
      </c>
      <c r="AL2753" s="1">
        <f t="shared" si="512"/>
        <v>7.4549215873003616E-2</v>
      </c>
      <c r="AM2753">
        <f t="shared" si="513"/>
        <v>7.3634313974419621E-2</v>
      </c>
      <c r="AN2753">
        <f t="shared" si="514"/>
        <v>7.5237176525952368E-2</v>
      </c>
      <c r="AO2753">
        <f t="shared" si="515"/>
        <v>6.4270290171900696E-2</v>
      </c>
      <c r="AP2753">
        <f t="shared" si="516"/>
        <v>6.291278755628267E-2</v>
      </c>
      <c r="AQ2753">
        <f t="shared" si="517"/>
        <v>31.110686295448826</v>
      </c>
    </row>
    <row r="2754" spans="1:43" x14ac:dyDescent="0.2">
      <c r="A2754">
        <v>49019</v>
      </c>
      <c r="B2754">
        <v>21</v>
      </c>
      <c r="C2754">
        <v>49</v>
      </c>
      <c r="D2754" t="s">
        <v>252</v>
      </c>
      <c r="E2754">
        <v>19</v>
      </c>
      <c r="F2754" t="s">
        <v>1768</v>
      </c>
      <c r="G2754" t="s">
        <v>1769</v>
      </c>
      <c r="H2754" t="s">
        <v>176</v>
      </c>
      <c r="I2754">
        <v>43</v>
      </c>
      <c r="J2754">
        <v>14</v>
      </c>
      <c r="K2754">
        <v>65</v>
      </c>
      <c r="L2754">
        <v>58</v>
      </c>
      <c r="M2754">
        <v>18</v>
      </c>
      <c r="N2754">
        <v>83</v>
      </c>
      <c r="O2754">
        <v>71</v>
      </c>
      <c r="P2754">
        <v>24</v>
      </c>
      <c r="Q2754">
        <v>98</v>
      </c>
      <c r="R2754">
        <v>1200</v>
      </c>
      <c r="S2754">
        <v>0.98755613834627198</v>
      </c>
      <c r="T2754">
        <f t="shared" si="507"/>
        <v>1</v>
      </c>
      <c r="U2754">
        <f t="shared" si="508"/>
        <v>1185.0673660155264</v>
      </c>
      <c r="V2754">
        <f t="shared" si="509"/>
        <v>987.55613834627195</v>
      </c>
      <c r="W2754">
        <v>24.69</v>
      </c>
      <c r="X2754">
        <f t="shared" si="510"/>
        <v>24.382761055769457</v>
      </c>
      <c r="Y2754">
        <v>0</v>
      </c>
      <c r="Z2754">
        <v>0</v>
      </c>
      <c r="AA2754">
        <v>0</v>
      </c>
      <c r="AB2754" s="2">
        <v>0.1</v>
      </c>
      <c r="AC2754">
        <v>25</v>
      </c>
      <c r="AD2754">
        <f t="shared" si="511"/>
        <v>0.11016807219002084</v>
      </c>
      <c r="AE2754">
        <v>1630000</v>
      </c>
      <c r="AF2754">
        <v>0</v>
      </c>
      <c r="AG2754">
        <v>0</v>
      </c>
      <c r="AH2754">
        <v>37800</v>
      </c>
      <c r="AI2754">
        <v>0.234169557231314</v>
      </c>
      <c r="AJ2754">
        <v>0.24607034414262499</v>
      </c>
      <c r="AK2754" s="1">
        <f t="shared" ref="AK2754:AK2817" si="518">((U2754*AD2754+X2754)/(8760*AI2754))+Z2754*AA2754/1000000+Y2754/1000</f>
        <v>7.5531338970318551E-2</v>
      </c>
      <c r="AL2754" s="1">
        <f t="shared" si="512"/>
        <v>7.6950398136462664E-2</v>
      </c>
      <c r="AM2754">
        <f t="shared" si="513"/>
        <v>7.5994009610671737E-2</v>
      </c>
      <c r="AN2754">
        <f t="shared" si="514"/>
        <v>7.7669554666462387E-2</v>
      </c>
      <c r="AO2754">
        <f t="shared" si="515"/>
        <v>6.634289918845325E-2</v>
      </c>
      <c r="AP2754">
        <f t="shared" si="516"/>
        <v>6.4923840022309137E-2</v>
      </c>
      <c r="AQ2754">
        <f t="shared" si="517"/>
        <v>32.521413988209375</v>
      </c>
    </row>
    <row r="2755" spans="1:43" x14ac:dyDescent="0.2">
      <c r="A2755">
        <v>49021</v>
      </c>
      <c r="B2755">
        <v>21</v>
      </c>
      <c r="C2755">
        <v>49</v>
      </c>
      <c r="D2755" t="s">
        <v>913</v>
      </c>
      <c r="E2755">
        <v>21</v>
      </c>
      <c r="F2755" t="s">
        <v>1768</v>
      </c>
      <c r="G2755" t="s">
        <v>1769</v>
      </c>
      <c r="H2755" t="s">
        <v>176</v>
      </c>
      <c r="I2755">
        <v>43</v>
      </c>
      <c r="J2755">
        <v>14</v>
      </c>
      <c r="K2755">
        <v>65</v>
      </c>
      <c r="L2755">
        <v>58</v>
      </c>
      <c r="M2755">
        <v>18</v>
      </c>
      <c r="N2755">
        <v>83</v>
      </c>
      <c r="O2755">
        <v>71</v>
      </c>
      <c r="P2755">
        <v>24</v>
      </c>
      <c r="Q2755">
        <v>98</v>
      </c>
      <c r="R2755">
        <v>1200</v>
      </c>
      <c r="S2755">
        <v>1.0169323942600199</v>
      </c>
      <c r="T2755">
        <f t="shared" ref="T2755:T2818" si="519">IF(S2755="NA",0,1)</f>
        <v>1</v>
      </c>
      <c r="U2755">
        <f t="shared" ref="U2755:U2818" si="520">R2755*IF(S2755="NA",0,S2755)</f>
        <v>1220.318873112024</v>
      </c>
      <c r="V2755">
        <f t="shared" ref="V2755:V2818" si="521">1000*S2755</f>
        <v>1016.9323942600199</v>
      </c>
      <c r="W2755">
        <v>24.69</v>
      </c>
      <c r="X2755">
        <f t="shared" ref="X2755:X2818" si="522">W2755*S2755</f>
        <v>25.108060814279892</v>
      </c>
      <c r="Y2755">
        <v>0</v>
      </c>
      <c r="Z2755">
        <v>0</v>
      </c>
      <c r="AA2755">
        <v>0</v>
      </c>
      <c r="AB2755" s="2">
        <v>0.1</v>
      </c>
      <c r="AC2755">
        <v>25</v>
      </c>
      <c r="AD2755">
        <f t="shared" ref="AD2755:AD2818" si="523">(AB2755*(1+AB2755)^AC2755)/((1+AB2755)^AC2755-1)</f>
        <v>0.11016807219002084</v>
      </c>
      <c r="AE2755">
        <v>1630000</v>
      </c>
      <c r="AF2755">
        <v>0</v>
      </c>
      <c r="AG2755">
        <v>0</v>
      </c>
      <c r="AH2755">
        <v>37800</v>
      </c>
      <c r="AI2755">
        <v>0.25004100882364499</v>
      </c>
      <c r="AJ2755">
        <v>0.26322079649462499</v>
      </c>
      <c r="AK2755" s="1">
        <f t="shared" si="518"/>
        <v>7.2841128434784047E-2</v>
      </c>
      <c r="AL2755" s="1">
        <f t="shared" ref="AL2755:AL2818" si="524">((U2755*AD2755+X2755)/(8760*AI2755))+Z2755*AA2755/1000000+Y2755/1000 + (AE2755*I2755)/(1000000*8760*AI2755*AC2755) + ((AF2755+AG2755)*L2755)/(1000000) + (AH2755*O2755)/(1000000*8760*AI2755*AC2755)</f>
        <v>7.4170112261014637E-2</v>
      </c>
      <c r="AM2755">
        <f t="shared" ref="AM2755:AM2818" si="525">((U2755*AD2755+X2755)/(8760*AI2755))+Z2755*AA2755/1000000+Y2755/1000 + (AE2755*J2755)/(1000000*8760*AI2755*AC2755) + ((AF2755+AG2755)*M2755)/(1000000) + (AH2755*P2755)/(1000000*8760*AI2755*AC2755)</f>
        <v>7.3274430873872545E-2</v>
      </c>
      <c r="AN2755">
        <f t="shared" ref="AN2755:AN2818" si="526">((U2755*AD2755+X2755)/(8760*AI2755))+Z2755*AA2755/1000000+Y2755/1000 + (AE2755*K2755)/(1000000*8760*AI2755*AC2755) + ((AF2755+AG2755)*N2755)/(1000000) + (AH2755*Q2755)/(1000000*8760*AI2755*AC2755)</f>
        <v>7.484362004680678E-2</v>
      </c>
      <c r="AO2755">
        <f t="shared" ref="AO2755:AO2818" si="527">((V2755*AD2755+X2755)/(8760*AI2755))+Z2755*AA2755/1000000+Y2755/1000 + (AE2755*I2755)/(1000000*8760*AI2755*AC2755) + ((AF2755+AG2755)*L2755)/(1000000) + (AH2755*O2755)/(1000000*8760*AI2755*AC2755)</f>
        <v>6.3940422124746529E-2</v>
      </c>
      <c r="AP2755">
        <f t="shared" ref="AP2755:AP2818" si="528">((V2755*AD2755+X2755)/(8760*AI2755))+Z2755*AA2755/1000000+Y2755/1000</f>
        <v>6.261143829851594E-2</v>
      </c>
      <c r="AQ2755">
        <f t="shared" ref="AQ2755:AQ2818" si="529">(AE2755)/(AC2755*8760*AI2755) + ((AF2755+AG2755)) + (AH2755)/(AC2755*8760*AI2755)</f>
        <v>30.457104416525986</v>
      </c>
    </row>
    <row r="2756" spans="1:43" x14ac:dyDescent="0.2">
      <c r="A2756">
        <v>49023</v>
      </c>
      <c r="B2756">
        <v>21</v>
      </c>
      <c r="C2756">
        <v>49</v>
      </c>
      <c r="D2756" t="s">
        <v>1775</v>
      </c>
      <c r="E2756">
        <v>23</v>
      </c>
      <c r="F2756" t="s">
        <v>1768</v>
      </c>
      <c r="G2756" t="s">
        <v>1769</v>
      </c>
      <c r="H2756" t="s">
        <v>176</v>
      </c>
      <c r="I2756">
        <v>43</v>
      </c>
      <c r="J2756">
        <v>14</v>
      </c>
      <c r="K2756">
        <v>65</v>
      </c>
      <c r="L2756">
        <v>58</v>
      </c>
      <c r="M2756">
        <v>18</v>
      </c>
      <c r="N2756">
        <v>83</v>
      </c>
      <c r="O2756">
        <v>71</v>
      </c>
      <c r="P2756">
        <v>24</v>
      </c>
      <c r="Q2756">
        <v>98</v>
      </c>
      <c r="R2756">
        <v>1200</v>
      </c>
      <c r="S2756">
        <v>1.00530901340523</v>
      </c>
      <c r="T2756">
        <f t="shared" si="519"/>
        <v>1</v>
      </c>
      <c r="U2756">
        <f t="shared" si="520"/>
        <v>1206.3708160862761</v>
      </c>
      <c r="V2756">
        <f t="shared" si="521"/>
        <v>1005.3090134052301</v>
      </c>
      <c r="W2756">
        <v>24.69</v>
      </c>
      <c r="X2756">
        <f t="shared" si="522"/>
        <v>24.821079540975131</v>
      </c>
      <c r="Y2756">
        <v>0</v>
      </c>
      <c r="Z2756">
        <v>0</v>
      </c>
      <c r="AA2756">
        <v>0</v>
      </c>
      <c r="AB2756" s="2">
        <v>0.1</v>
      </c>
      <c r="AC2756">
        <v>25</v>
      </c>
      <c r="AD2756">
        <f t="shared" si="523"/>
        <v>0.11016807219002084</v>
      </c>
      <c r="AE2756">
        <v>1630000</v>
      </c>
      <c r="AF2756">
        <v>0</v>
      </c>
      <c r="AG2756">
        <v>0</v>
      </c>
      <c r="AH2756">
        <v>37800</v>
      </c>
      <c r="AI2756">
        <v>0.23031511412265701</v>
      </c>
      <c r="AJ2756">
        <v>0.24248431531449999</v>
      </c>
      <c r="AK2756" s="1">
        <f t="shared" si="518"/>
        <v>7.8175913205782335E-2</v>
      </c>
      <c r="AL2756" s="1">
        <f t="shared" si="524"/>
        <v>7.9618721064427828E-2</v>
      </c>
      <c r="AM2756">
        <f t="shared" si="525"/>
        <v>7.8646326879709683E-2</v>
      </c>
      <c r="AN2756">
        <f t="shared" si="526"/>
        <v>8.0349913052637348E-2</v>
      </c>
      <c r="AO2756">
        <f t="shared" si="527"/>
        <v>6.8639822392766781E-2</v>
      </c>
      <c r="AP2756">
        <f t="shared" si="528"/>
        <v>6.7197014534121288E-2</v>
      </c>
      <c r="AQ2756">
        <f t="shared" si="529"/>
        <v>33.065676749722613</v>
      </c>
    </row>
    <row r="2757" spans="1:43" x14ac:dyDescent="0.2">
      <c r="A2757">
        <v>49025</v>
      </c>
      <c r="B2757">
        <v>21</v>
      </c>
      <c r="C2757">
        <v>49</v>
      </c>
      <c r="D2757" t="s">
        <v>524</v>
      </c>
      <c r="E2757">
        <v>25</v>
      </c>
      <c r="F2757" t="s">
        <v>1768</v>
      </c>
      <c r="G2757" t="s">
        <v>1769</v>
      </c>
      <c r="H2757" t="s">
        <v>176</v>
      </c>
      <c r="I2757">
        <v>43</v>
      </c>
      <c r="J2757">
        <v>14</v>
      </c>
      <c r="K2757">
        <v>65</v>
      </c>
      <c r="L2757">
        <v>58</v>
      </c>
      <c r="M2757">
        <v>18</v>
      </c>
      <c r="N2757">
        <v>83</v>
      </c>
      <c r="O2757">
        <v>71</v>
      </c>
      <c r="P2757">
        <v>24</v>
      </c>
      <c r="Q2757">
        <v>98</v>
      </c>
      <c r="R2757">
        <v>1200</v>
      </c>
      <c r="S2757">
        <v>1.0040770338313401</v>
      </c>
      <c r="T2757">
        <f t="shared" si="519"/>
        <v>1</v>
      </c>
      <c r="U2757">
        <f t="shared" si="520"/>
        <v>1204.8924405976081</v>
      </c>
      <c r="V2757">
        <f t="shared" si="521"/>
        <v>1004.07703383134</v>
      </c>
      <c r="W2757">
        <v>24.69</v>
      </c>
      <c r="X2757">
        <f t="shared" si="522"/>
        <v>24.790661965295786</v>
      </c>
      <c r="Y2757">
        <v>0</v>
      </c>
      <c r="Z2757">
        <v>0</v>
      </c>
      <c r="AA2757">
        <v>0</v>
      </c>
      <c r="AB2757" s="2">
        <v>0.1</v>
      </c>
      <c r="AC2757">
        <v>25</v>
      </c>
      <c r="AD2757">
        <f t="shared" si="523"/>
        <v>0.11016807219002084</v>
      </c>
      <c r="AE2757">
        <v>1630000</v>
      </c>
      <c r="AF2757">
        <v>0</v>
      </c>
      <c r="AG2757">
        <v>0</v>
      </c>
      <c r="AH2757">
        <v>37800</v>
      </c>
      <c r="AI2757">
        <v>0.24766039401599799</v>
      </c>
      <c r="AJ2757">
        <v>0.257672899380125</v>
      </c>
      <c r="AK2757" s="1">
        <f t="shared" si="518"/>
        <v>7.2611649015302704E-2</v>
      </c>
      <c r="AL2757" s="1">
        <f t="shared" si="524"/>
        <v>7.3953407587323466E-2</v>
      </c>
      <c r="AM2757">
        <f t="shared" si="525"/>
        <v>7.3049116537818384E-2</v>
      </c>
      <c r="AN2757">
        <f t="shared" si="526"/>
        <v>7.4633389410332138E-2</v>
      </c>
      <c r="AO2757">
        <f t="shared" si="527"/>
        <v>6.3755945169164455E-2</v>
      </c>
      <c r="AP2757">
        <f t="shared" si="528"/>
        <v>6.2414186597143692E-2</v>
      </c>
      <c r="AQ2757">
        <f t="shared" si="529"/>
        <v>30.749870783389429</v>
      </c>
    </row>
    <row r="2758" spans="1:43" x14ac:dyDescent="0.2">
      <c r="A2758">
        <v>49027</v>
      </c>
      <c r="B2758">
        <v>21</v>
      </c>
      <c r="C2758">
        <v>49</v>
      </c>
      <c r="D2758" t="s">
        <v>1776</v>
      </c>
      <c r="E2758">
        <v>27</v>
      </c>
      <c r="F2758" t="s">
        <v>1768</v>
      </c>
      <c r="G2758" t="s">
        <v>1769</v>
      </c>
      <c r="H2758" t="s">
        <v>176</v>
      </c>
      <c r="I2758">
        <v>43</v>
      </c>
      <c r="J2758">
        <v>14</v>
      </c>
      <c r="K2758">
        <v>65</v>
      </c>
      <c r="L2758">
        <v>58</v>
      </c>
      <c r="M2758">
        <v>18</v>
      </c>
      <c r="N2758">
        <v>83</v>
      </c>
      <c r="O2758">
        <v>71</v>
      </c>
      <c r="P2758">
        <v>24</v>
      </c>
      <c r="Q2758">
        <v>98</v>
      </c>
      <c r="R2758">
        <v>1200</v>
      </c>
      <c r="S2758">
        <v>1.0103422588930899</v>
      </c>
      <c r="T2758">
        <f t="shared" si="519"/>
        <v>1</v>
      </c>
      <c r="U2758">
        <f t="shared" si="520"/>
        <v>1212.4107106717079</v>
      </c>
      <c r="V2758">
        <f t="shared" si="521"/>
        <v>1010.3422588930899</v>
      </c>
      <c r="W2758">
        <v>24.69</v>
      </c>
      <c r="X2758">
        <f t="shared" si="522"/>
        <v>24.94535037207039</v>
      </c>
      <c r="Y2758">
        <v>0</v>
      </c>
      <c r="Z2758">
        <v>0</v>
      </c>
      <c r="AA2758">
        <v>0</v>
      </c>
      <c r="AB2758" s="2">
        <v>0.1</v>
      </c>
      <c r="AC2758">
        <v>25</v>
      </c>
      <c r="AD2758">
        <f t="shared" si="523"/>
        <v>0.11016807219002084</v>
      </c>
      <c r="AE2758">
        <v>1630000</v>
      </c>
      <c r="AF2758">
        <v>0</v>
      </c>
      <c r="AG2758">
        <v>0</v>
      </c>
      <c r="AH2758">
        <v>37800</v>
      </c>
      <c r="AI2758">
        <v>0.23618719785821299</v>
      </c>
      <c r="AJ2758">
        <v>0.2505921023405</v>
      </c>
      <c r="AK2758" s="1">
        <f t="shared" si="518"/>
        <v>7.6613974051875186E-2</v>
      </c>
      <c r="AL2758" s="1">
        <f t="shared" si="524"/>
        <v>7.8020910836063162E-2</v>
      </c>
      <c r="AM2758">
        <f t="shared" si="525"/>
        <v>7.7072692305776791E-2</v>
      </c>
      <c r="AN2758">
        <f t="shared" si="526"/>
        <v>7.8733923936422395E-2</v>
      </c>
      <c r="AO2758">
        <f t="shared" si="527"/>
        <v>6.7261368370154478E-2</v>
      </c>
      <c r="AP2758">
        <f t="shared" si="528"/>
        <v>6.5854431585966502E-2</v>
      </c>
      <c r="AQ2758">
        <f t="shared" si="529"/>
        <v>32.243598227228958</v>
      </c>
    </row>
    <row r="2759" spans="1:43" x14ac:dyDescent="0.2">
      <c r="A2759">
        <v>49029</v>
      </c>
      <c r="B2759">
        <v>21</v>
      </c>
      <c r="C2759">
        <v>49</v>
      </c>
      <c r="D2759" t="s">
        <v>70</v>
      </c>
      <c r="E2759">
        <v>29</v>
      </c>
      <c r="F2759" t="s">
        <v>1768</v>
      </c>
      <c r="G2759" t="s">
        <v>1769</v>
      </c>
      <c r="H2759" t="s">
        <v>176</v>
      </c>
      <c r="I2759">
        <v>43</v>
      </c>
      <c r="J2759">
        <v>14</v>
      </c>
      <c r="K2759">
        <v>65</v>
      </c>
      <c r="L2759">
        <v>58</v>
      </c>
      <c r="M2759">
        <v>18</v>
      </c>
      <c r="N2759">
        <v>83</v>
      </c>
      <c r="O2759">
        <v>71</v>
      </c>
      <c r="P2759">
        <v>24</v>
      </c>
      <c r="Q2759">
        <v>98</v>
      </c>
      <c r="R2759">
        <v>1200</v>
      </c>
      <c r="S2759">
        <v>0.99144788349376001</v>
      </c>
      <c r="T2759">
        <f t="shared" si="519"/>
        <v>1</v>
      </c>
      <c r="U2759">
        <f t="shared" si="520"/>
        <v>1189.7374601925121</v>
      </c>
      <c r="V2759">
        <f t="shared" si="521"/>
        <v>991.44788349376006</v>
      </c>
      <c r="W2759">
        <v>24.69</v>
      </c>
      <c r="X2759">
        <f t="shared" si="522"/>
        <v>24.478848243460934</v>
      </c>
      <c r="Y2759">
        <v>0</v>
      </c>
      <c r="Z2759">
        <v>0</v>
      </c>
      <c r="AA2759">
        <v>0</v>
      </c>
      <c r="AB2759" s="2">
        <v>0.1</v>
      </c>
      <c r="AC2759">
        <v>25</v>
      </c>
      <c r="AD2759">
        <f t="shared" si="523"/>
        <v>0.11016807219002084</v>
      </c>
      <c r="AE2759">
        <v>1630000</v>
      </c>
      <c r="AF2759">
        <v>0</v>
      </c>
      <c r="AG2759">
        <v>0</v>
      </c>
      <c r="AH2759">
        <v>37800</v>
      </c>
      <c r="AI2759">
        <v>0.21936792663906701</v>
      </c>
      <c r="AJ2759">
        <v>0.22519278694512501</v>
      </c>
      <c r="AK2759" s="1">
        <f t="shared" si="518"/>
        <v>8.0945476715294076E-2</v>
      </c>
      <c r="AL2759" s="1">
        <f t="shared" si="524"/>
        <v>8.2460285473858627E-2</v>
      </c>
      <c r="AM2759">
        <f t="shared" si="525"/>
        <v>8.143936559255778E-2</v>
      </c>
      <c r="AN2759">
        <f t="shared" si="526"/>
        <v>8.322796636864653E-2</v>
      </c>
      <c r="AO2759">
        <f t="shared" si="527"/>
        <v>7.10924337872757E-2</v>
      </c>
      <c r="AP2759">
        <f t="shared" si="528"/>
        <v>6.9577625028711149E-2</v>
      </c>
      <c r="AQ2759">
        <f t="shared" si="529"/>
        <v>34.715763743736865</v>
      </c>
    </row>
    <row r="2760" spans="1:43" x14ac:dyDescent="0.2">
      <c r="A2760">
        <v>49031</v>
      </c>
      <c r="B2760">
        <v>21</v>
      </c>
      <c r="C2760">
        <v>49</v>
      </c>
      <c r="D2760" t="s">
        <v>1777</v>
      </c>
      <c r="E2760">
        <v>31</v>
      </c>
      <c r="F2760" t="s">
        <v>1768</v>
      </c>
      <c r="G2760" t="s">
        <v>1769</v>
      </c>
      <c r="H2760" t="s">
        <v>176</v>
      </c>
      <c r="I2760">
        <v>43</v>
      </c>
      <c r="J2760">
        <v>14</v>
      </c>
      <c r="K2760">
        <v>65</v>
      </c>
      <c r="L2760">
        <v>58</v>
      </c>
      <c r="M2760">
        <v>18</v>
      </c>
      <c r="N2760">
        <v>83</v>
      </c>
      <c r="O2760">
        <v>71</v>
      </c>
      <c r="P2760">
        <v>24</v>
      </c>
      <c r="Q2760">
        <v>98</v>
      </c>
      <c r="R2760">
        <v>1200</v>
      </c>
      <c r="S2760">
        <v>1.0041393375396701</v>
      </c>
      <c r="T2760">
        <f t="shared" si="519"/>
        <v>1</v>
      </c>
      <c r="U2760">
        <f t="shared" si="520"/>
        <v>1204.9672050476042</v>
      </c>
      <c r="V2760">
        <f t="shared" si="521"/>
        <v>1004.1393375396701</v>
      </c>
      <c r="W2760">
        <v>24.69</v>
      </c>
      <c r="X2760">
        <f t="shared" si="522"/>
        <v>24.792200243854456</v>
      </c>
      <c r="Y2760">
        <v>0</v>
      </c>
      <c r="Z2760">
        <v>0</v>
      </c>
      <c r="AA2760">
        <v>0</v>
      </c>
      <c r="AB2760" s="2">
        <v>0.1</v>
      </c>
      <c r="AC2760">
        <v>25</v>
      </c>
      <c r="AD2760">
        <f t="shared" si="523"/>
        <v>0.11016807219002084</v>
      </c>
      <c r="AE2760">
        <v>1630000</v>
      </c>
      <c r="AF2760">
        <v>0</v>
      </c>
      <c r="AG2760">
        <v>0</v>
      </c>
      <c r="AH2760">
        <v>37800</v>
      </c>
      <c r="AI2760">
        <v>0.240233584510915</v>
      </c>
      <c r="AJ2760">
        <v>0.24853265368862501</v>
      </c>
      <c r="AK2760" s="1">
        <f t="shared" si="518"/>
        <v>7.4861079486146648E-2</v>
      </c>
      <c r="AL2760" s="1">
        <f t="shared" si="524"/>
        <v>7.6244318458738788E-2</v>
      </c>
      <c r="AM2760">
        <f t="shared" si="525"/>
        <v>7.531207129570569E-2</v>
      </c>
      <c r="AN2760">
        <f t="shared" si="526"/>
        <v>7.6945321886518869E-2</v>
      </c>
      <c r="AO2760">
        <f t="shared" si="527"/>
        <v>6.5730949667432148E-2</v>
      </c>
      <c r="AP2760">
        <f t="shared" si="528"/>
        <v>6.4347710694840007E-2</v>
      </c>
      <c r="AQ2760">
        <f t="shared" si="529"/>
        <v>31.700501533370073</v>
      </c>
    </row>
    <row r="2761" spans="1:43" x14ac:dyDescent="0.2">
      <c r="A2761">
        <v>49033</v>
      </c>
      <c r="B2761">
        <v>21</v>
      </c>
      <c r="C2761">
        <v>49</v>
      </c>
      <c r="D2761" t="s">
        <v>1778</v>
      </c>
      <c r="E2761">
        <v>33</v>
      </c>
      <c r="F2761" t="s">
        <v>1768</v>
      </c>
      <c r="G2761" t="s">
        <v>1769</v>
      </c>
      <c r="H2761" t="s">
        <v>176</v>
      </c>
      <c r="I2761">
        <v>43</v>
      </c>
      <c r="J2761">
        <v>14</v>
      </c>
      <c r="K2761">
        <v>65</v>
      </c>
      <c r="L2761">
        <v>58</v>
      </c>
      <c r="M2761">
        <v>18</v>
      </c>
      <c r="N2761">
        <v>83</v>
      </c>
      <c r="O2761">
        <v>71</v>
      </c>
      <c r="P2761">
        <v>24</v>
      </c>
      <c r="Q2761">
        <v>98</v>
      </c>
      <c r="R2761">
        <v>1200</v>
      </c>
      <c r="S2761">
        <v>0.989658154823162</v>
      </c>
      <c r="T2761">
        <f t="shared" si="519"/>
        <v>1</v>
      </c>
      <c r="U2761">
        <f t="shared" si="520"/>
        <v>1187.5897857877944</v>
      </c>
      <c r="V2761">
        <f t="shared" si="521"/>
        <v>989.65815482316202</v>
      </c>
      <c r="W2761">
        <v>24.69</v>
      </c>
      <c r="X2761">
        <f t="shared" si="522"/>
        <v>24.434659842583869</v>
      </c>
      <c r="Y2761">
        <v>0</v>
      </c>
      <c r="Z2761">
        <v>0</v>
      </c>
      <c r="AA2761">
        <v>0</v>
      </c>
      <c r="AB2761" s="2">
        <v>0.1</v>
      </c>
      <c r="AC2761">
        <v>25</v>
      </c>
      <c r="AD2761">
        <f t="shared" si="523"/>
        <v>0.11016807219002084</v>
      </c>
      <c r="AE2761">
        <v>1630000</v>
      </c>
      <c r="AF2761">
        <v>0</v>
      </c>
      <c r="AG2761">
        <v>0</v>
      </c>
      <c r="AH2761">
        <v>37800</v>
      </c>
      <c r="AI2761">
        <v>0.22045009695227599</v>
      </c>
      <c r="AJ2761">
        <v>0.225749349087875</v>
      </c>
      <c r="AK2761" s="1">
        <f t="shared" si="518"/>
        <v>8.0402719639052642E-2</v>
      </c>
      <c r="AL2761" s="1">
        <f t="shared" si="524"/>
        <v>8.1910092333440446E-2</v>
      </c>
      <c r="AM2761">
        <f t="shared" si="525"/>
        <v>8.0894184058861396E-2</v>
      </c>
      <c r="AN2761">
        <f t="shared" si="526"/>
        <v>8.2674004749620972E-2</v>
      </c>
      <c r="AO2761">
        <f t="shared" si="527"/>
        <v>7.0618464571836778E-2</v>
      </c>
      <c r="AP2761">
        <f t="shared" si="528"/>
        <v>6.9111091877448974E-2</v>
      </c>
      <c r="AQ2761">
        <f t="shared" si="529"/>
        <v>34.545347085077005</v>
      </c>
    </row>
    <row r="2762" spans="1:43" x14ac:dyDescent="0.2">
      <c r="A2762">
        <v>49035</v>
      </c>
      <c r="B2762">
        <v>21</v>
      </c>
      <c r="C2762">
        <v>49</v>
      </c>
      <c r="D2762" t="s">
        <v>1779</v>
      </c>
      <c r="E2762">
        <v>35</v>
      </c>
      <c r="F2762" t="s">
        <v>1768</v>
      </c>
      <c r="G2762" t="s">
        <v>1769</v>
      </c>
      <c r="H2762" t="s">
        <v>176</v>
      </c>
      <c r="I2762">
        <v>43</v>
      </c>
      <c r="J2762">
        <v>14</v>
      </c>
      <c r="K2762">
        <v>65</v>
      </c>
      <c r="L2762">
        <v>58</v>
      </c>
      <c r="M2762">
        <v>18</v>
      </c>
      <c r="N2762">
        <v>83</v>
      </c>
      <c r="O2762">
        <v>71</v>
      </c>
      <c r="P2762">
        <v>24</v>
      </c>
      <c r="Q2762">
        <v>98</v>
      </c>
      <c r="R2762">
        <v>1200</v>
      </c>
      <c r="S2762">
        <v>0.99366575479507402</v>
      </c>
      <c r="T2762">
        <f t="shared" si="519"/>
        <v>1</v>
      </c>
      <c r="U2762">
        <f t="shared" si="520"/>
        <v>1192.3989057540889</v>
      </c>
      <c r="V2762">
        <f t="shared" si="521"/>
        <v>993.66575479507401</v>
      </c>
      <c r="W2762">
        <v>24.69</v>
      </c>
      <c r="X2762">
        <f t="shared" si="522"/>
        <v>24.533607485890379</v>
      </c>
      <c r="Y2762">
        <v>0</v>
      </c>
      <c r="Z2762">
        <v>0</v>
      </c>
      <c r="AA2762">
        <v>0</v>
      </c>
      <c r="AB2762" s="2">
        <v>0.1</v>
      </c>
      <c r="AC2762">
        <v>25</v>
      </c>
      <c r="AD2762">
        <f t="shared" si="523"/>
        <v>0.11016807219002084</v>
      </c>
      <c r="AE2762">
        <v>1630000</v>
      </c>
      <c r="AF2762">
        <v>0</v>
      </c>
      <c r="AG2762">
        <v>0</v>
      </c>
      <c r="AH2762">
        <v>37800</v>
      </c>
      <c r="AI2762">
        <v>0.21660921771125699</v>
      </c>
      <c r="AJ2762">
        <v>0.228586249264875</v>
      </c>
      <c r="AK2762" s="1">
        <f t="shared" si="518"/>
        <v>8.2159769943434061E-2</v>
      </c>
      <c r="AL2762" s="1">
        <f t="shared" si="524"/>
        <v>8.3693871124040156E-2</v>
      </c>
      <c r="AM2762">
        <f t="shared" si="525"/>
        <v>8.2659948929998964E-2</v>
      </c>
      <c r="AN2762">
        <f t="shared" si="526"/>
        <v>8.4471329110313548E-2</v>
      </c>
      <c r="AO2762">
        <f t="shared" si="527"/>
        <v>7.2155486062626784E-2</v>
      </c>
      <c r="AP2762">
        <f t="shared" si="528"/>
        <v>7.0621384882020688E-2</v>
      </c>
      <c r="AQ2762">
        <f t="shared" si="529"/>
        <v>35.157899532728337</v>
      </c>
    </row>
    <row r="2763" spans="1:43" x14ac:dyDescent="0.2">
      <c r="A2763">
        <v>49037</v>
      </c>
      <c r="B2763">
        <v>21</v>
      </c>
      <c r="C2763">
        <v>49</v>
      </c>
      <c r="D2763" t="s">
        <v>276</v>
      </c>
      <c r="E2763">
        <v>37</v>
      </c>
      <c r="F2763" t="s">
        <v>1768</v>
      </c>
      <c r="G2763" t="s">
        <v>1769</v>
      </c>
      <c r="H2763" t="s">
        <v>176</v>
      </c>
      <c r="I2763">
        <v>43</v>
      </c>
      <c r="J2763">
        <v>14</v>
      </c>
      <c r="K2763">
        <v>65</v>
      </c>
      <c r="L2763">
        <v>58</v>
      </c>
      <c r="M2763">
        <v>18</v>
      </c>
      <c r="N2763">
        <v>83</v>
      </c>
      <c r="O2763">
        <v>71</v>
      </c>
      <c r="P2763">
        <v>24</v>
      </c>
      <c r="Q2763">
        <v>98</v>
      </c>
      <c r="R2763">
        <v>1200</v>
      </c>
      <c r="S2763">
        <v>0.98989658440862405</v>
      </c>
      <c r="T2763">
        <f t="shared" si="519"/>
        <v>1</v>
      </c>
      <c r="U2763">
        <f t="shared" si="520"/>
        <v>1187.8759012903488</v>
      </c>
      <c r="V2763">
        <f t="shared" si="521"/>
        <v>989.89658440862399</v>
      </c>
      <c r="W2763">
        <v>24.69</v>
      </c>
      <c r="X2763">
        <f t="shared" si="522"/>
        <v>24.440546669048928</v>
      </c>
      <c r="Y2763">
        <v>0</v>
      </c>
      <c r="Z2763">
        <v>0</v>
      </c>
      <c r="AA2763">
        <v>0</v>
      </c>
      <c r="AB2763" s="2">
        <v>0.1</v>
      </c>
      <c r="AC2763">
        <v>25</v>
      </c>
      <c r="AD2763">
        <f t="shared" si="523"/>
        <v>0.11016807219002084</v>
      </c>
      <c r="AE2763">
        <v>1630000</v>
      </c>
      <c r="AF2763">
        <v>0</v>
      </c>
      <c r="AG2763">
        <v>0</v>
      </c>
      <c r="AH2763">
        <v>37800</v>
      </c>
      <c r="AI2763">
        <v>0.244301564627593</v>
      </c>
      <c r="AJ2763">
        <v>0.25487707606249999</v>
      </c>
      <c r="AK2763" s="1">
        <f t="shared" si="518"/>
        <v>7.2570380967125619E-2</v>
      </c>
      <c r="AL2763" s="1">
        <f t="shared" si="524"/>
        <v>7.3930586977789356E-2</v>
      </c>
      <c r="AM2763">
        <f t="shared" si="525"/>
        <v>7.301386310020401E-2</v>
      </c>
      <c r="AN2763">
        <f t="shared" si="526"/>
        <v>7.4619917668187319E-2</v>
      </c>
      <c r="AO2763">
        <f t="shared" si="527"/>
        <v>6.3738920177496966E-2</v>
      </c>
      <c r="AP2763">
        <f t="shared" si="528"/>
        <v>6.237871416683323E-2</v>
      </c>
      <c r="AQ2763">
        <f t="shared" si="529"/>
        <v>31.172641590585638</v>
      </c>
    </row>
    <row r="2764" spans="1:43" x14ac:dyDescent="0.2">
      <c r="A2764">
        <v>49039</v>
      </c>
      <c r="B2764">
        <v>21</v>
      </c>
      <c r="C2764">
        <v>49</v>
      </c>
      <c r="D2764" t="s">
        <v>1780</v>
      </c>
      <c r="E2764">
        <v>39</v>
      </c>
      <c r="F2764" t="s">
        <v>1768</v>
      </c>
      <c r="G2764" t="s">
        <v>1769</v>
      </c>
      <c r="H2764" t="s">
        <v>176</v>
      </c>
      <c r="I2764">
        <v>43</v>
      </c>
      <c r="J2764">
        <v>14</v>
      </c>
      <c r="K2764">
        <v>65</v>
      </c>
      <c r="L2764">
        <v>58</v>
      </c>
      <c r="M2764">
        <v>18</v>
      </c>
      <c r="N2764">
        <v>83</v>
      </c>
      <c r="O2764">
        <v>71</v>
      </c>
      <c r="P2764">
        <v>24</v>
      </c>
      <c r="Q2764">
        <v>98</v>
      </c>
      <c r="R2764">
        <v>1200</v>
      </c>
      <c r="S2764">
        <v>0.99701559543609597</v>
      </c>
      <c r="T2764">
        <f t="shared" si="519"/>
        <v>1</v>
      </c>
      <c r="U2764">
        <f t="shared" si="520"/>
        <v>1196.4187145233152</v>
      </c>
      <c r="V2764">
        <f t="shared" si="521"/>
        <v>997.01559543609596</v>
      </c>
      <c r="W2764">
        <v>24.69</v>
      </c>
      <c r="X2764">
        <f t="shared" si="522"/>
        <v>24.616315051317212</v>
      </c>
      <c r="Y2764">
        <v>0</v>
      </c>
      <c r="Z2764">
        <v>0</v>
      </c>
      <c r="AA2764">
        <v>0</v>
      </c>
      <c r="AB2764" s="2">
        <v>0.1</v>
      </c>
      <c r="AC2764">
        <v>25</v>
      </c>
      <c r="AD2764">
        <f t="shared" si="523"/>
        <v>0.11016807219002084</v>
      </c>
      <c r="AE2764">
        <v>1630000</v>
      </c>
      <c r="AF2764">
        <v>0</v>
      </c>
      <c r="AG2764">
        <v>0</v>
      </c>
      <c r="AH2764">
        <v>37800</v>
      </c>
      <c r="AI2764">
        <v>0.22924354140601</v>
      </c>
      <c r="AJ2764">
        <v>0.240587249328375</v>
      </c>
      <c r="AK2764" s="1">
        <f t="shared" si="518"/>
        <v>7.789340133323984E-2</v>
      </c>
      <c r="AL2764" s="1">
        <f t="shared" si="524"/>
        <v>7.9342953432212482E-2</v>
      </c>
      <c r="AM2764">
        <f t="shared" si="525"/>
        <v>7.836601390208664E-2</v>
      </c>
      <c r="AN2764">
        <f t="shared" si="526"/>
        <v>8.007756329374742E-2</v>
      </c>
      <c r="AO2764">
        <f t="shared" si="527"/>
        <v>6.8403730270500646E-2</v>
      </c>
      <c r="AP2764">
        <f t="shared" si="528"/>
        <v>6.6954178171528003E-2</v>
      </c>
      <c r="AQ2764">
        <f t="shared" si="529"/>
        <v>33.220238474101663</v>
      </c>
    </row>
    <row r="2765" spans="1:43" x14ac:dyDescent="0.2">
      <c r="A2765">
        <v>49041</v>
      </c>
      <c r="B2765">
        <v>21</v>
      </c>
      <c r="C2765">
        <v>49</v>
      </c>
      <c r="D2765" t="s">
        <v>157</v>
      </c>
      <c r="E2765">
        <v>41</v>
      </c>
      <c r="F2765" t="s">
        <v>1768</v>
      </c>
      <c r="G2765" t="s">
        <v>1769</v>
      </c>
      <c r="H2765" t="s">
        <v>176</v>
      </c>
      <c r="I2765">
        <v>43</v>
      </c>
      <c r="J2765">
        <v>14</v>
      </c>
      <c r="K2765">
        <v>65</v>
      </c>
      <c r="L2765">
        <v>58</v>
      </c>
      <c r="M2765">
        <v>18</v>
      </c>
      <c r="N2765">
        <v>83</v>
      </c>
      <c r="O2765">
        <v>71</v>
      </c>
      <c r="P2765">
        <v>24</v>
      </c>
      <c r="Q2765">
        <v>98</v>
      </c>
      <c r="R2765">
        <v>1200</v>
      </c>
      <c r="S2765">
        <v>1.00069623947144</v>
      </c>
      <c r="T2765">
        <f t="shared" si="519"/>
        <v>1</v>
      </c>
      <c r="U2765">
        <f t="shared" si="520"/>
        <v>1200.8354873657281</v>
      </c>
      <c r="V2765">
        <f t="shared" si="521"/>
        <v>1000.6962394714401</v>
      </c>
      <c r="W2765">
        <v>24.69</v>
      </c>
      <c r="X2765">
        <f t="shared" si="522"/>
        <v>24.707190152549856</v>
      </c>
      <c r="Y2765">
        <v>0</v>
      </c>
      <c r="Z2765">
        <v>0</v>
      </c>
      <c r="AA2765">
        <v>0</v>
      </c>
      <c r="AB2765" s="2">
        <v>0.1</v>
      </c>
      <c r="AC2765">
        <v>25</v>
      </c>
      <c r="AD2765">
        <f t="shared" si="523"/>
        <v>0.11016807219002084</v>
      </c>
      <c r="AE2765">
        <v>1630000</v>
      </c>
      <c r="AF2765">
        <v>0</v>
      </c>
      <c r="AG2765">
        <v>0</v>
      </c>
      <c r="AH2765">
        <v>37800</v>
      </c>
      <c r="AI2765">
        <v>0.234254614437965</v>
      </c>
      <c r="AJ2765">
        <v>0.24435042331937501</v>
      </c>
      <c r="AK2765" s="1">
        <f t="shared" si="518"/>
        <v>7.6508544294263167E-2</v>
      </c>
      <c r="AL2765" s="1">
        <f t="shared" si="524"/>
        <v>7.7927088203924341E-2</v>
      </c>
      <c r="AM2765">
        <f t="shared" si="525"/>
        <v>7.6971046940178492E-2</v>
      </c>
      <c r="AN2765">
        <f t="shared" si="526"/>
        <v>7.8645983610164658E-2</v>
      </c>
      <c r="AO2765">
        <f t="shared" si="527"/>
        <v>6.7182352122467523E-2</v>
      </c>
      <c r="AP2765">
        <f t="shared" si="528"/>
        <v>6.5763808212806349E-2</v>
      </c>
      <c r="AQ2765">
        <f t="shared" si="529"/>
        <v>32.509605552175728</v>
      </c>
    </row>
    <row r="2766" spans="1:43" x14ac:dyDescent="0.2">
      <c r="A2766">
        <v>49043</v>
      </c>
      <c r="B2766">
        <v>21</v>
      </c>
      <c r="C2766">
        <v>49</v>
      </c>
      <c r="D2766" t="s">
        <v>279</v>
      </c>
      <c r="E2766">
        <v>43</v>
      </c>
      <c r="F2766" t="s">
        <v>1768</v>
      </c>
      <c r="G2766" t="s">
        <v>1769</v>
      </c>
      <c r="H2766" t="s">
        <v>176</v>
      </c>
      <c r="I2766">
        <v>43</v>
      </c>
      <c r="J2766">
        <v>14</v>
      </c>
      <c r="K2766">
        <v>65</v>
      </c>
      <c r="L2766">
        <v>58</v>
      </c>
      <c r="M2766">
        <v>18</v>
      </c>
      <c r="N2766">
        <v>83</v>
      </c>
      <c r="O2766">
        <v>71</v>
      </c>
      <c r="P2766">
        <v>24</v>
      </c>
      <c r="Q2766">
        <v>98</v>
      </c>
      <c r="R2766">
        <v>1200</v>
      </c>
      <c r="S2766">
        <v>0.989459031937169</v>
      </c>
      <c r="T2766">
        <f t="shared" si="519"/>
        <v>1</v>
      </c>
      <c r="U2766">
        <f t="shared" si="520"/>
        <v>1187.3508383246028</v>
      </c>
      <c r="V2766">
        <f t="shared" si="521"/>
        <v>989.45903193716902</v>
      </c>
      <c r="W2766">
        <v>24.69</v>
      </c>
      <c r="X2766">
        <f t="shared" si="522"/>
        <v>24.429743498528705</v>
      </c>
      <c r="Y2766">
        <v>0</v>
      </c>
      <c r="Z2766">
        <v>0</v>
      </c>
      <c r="AA2766">
        <v>0</v>
      </c>
      <c r="AB2766" s="2">
        <v>0.1</v>
      </c>
      <c r="AC2766">
        <v>25</v>
      </c>
      <c r="AD2766">
        <f t="shared" si="523"/>
        <v>0.11016807219002084</v>
      </c>
      <c r="AE2766">
        <v>1630000</v>
      </c>
      <c r="AF2766">
        <v>0</v>
      </c>
      <c r="AG2766">
        <v>0</v>
      </c>
      <c r="AH2766">
        <v>37800</v>
      </c>
      <c r="AI2766">
        <v>0.22289587992790999</v>
      </c>
      <c r="AJ2766">
        <v>0.23166047661274999</v>
      </c>
      <c r="AK2766" s="1">
        <f t="shared" si="518"/>
        <v>7.9504480085186097E-2</v>
      </c>
      <c r="AL2766" s="1">
        <f t="shared" si="524"/>
        <v>8.0995312740901756E-2</v>
      </c>
      <c r="AM2766">
        <f t="shared" si="525"/>
        <v>7.9990551783911415E-2</v>
      </c>
      <c r="AN2766">
        <f t="shared" si="526"/>
        <v>8.1750842929546388E-2</v>
      </c>
      <c r="AO2766">
        <f t="shared" si="527"/>
        <v>6.9829832287853583E-2</v>
      </c>
      <c r="AP2766">
        <f t="shared" si="528"/>
        <v>6.8338999632137923E-2</v>
      </c>
      <c r="AQ2766">
        <f t="shared" si="529"/>
        <v>34.166289285465034</v>
      </c>
    </row>
    <row r="2767" spans="1:43" x14ac:dyDescent="0.2">
      <c r="A2767">
        <v>49045</v>
      </c>
      <c r="B2767">
        <v>21</v>
      </c>
      <c r="C2767">
        <v>49</v>
      </c>
      <c r="D2767" t="s">
        <v>1781</v>
      </c>
      <c r="E2767">
        <v>45</v>
      </c>
      <c r="F2767" t="s">
        <v>1768</v>
      </c>
      <c r="G2767" t="s">
        <v>1769</v>
      </c>
      <c r="H2767" t="s">
        <v>176</v>
      </c>
      <c r="I2767">
        <v>43</v>
      </c>
      <c r="J2767">
        <v>14</v>
      </c>
      <c r="K2767">
        <v>65</v>
      </c>
      <c r="L2767">
        <v>58</v>
      </c>
      <c r="M2767">
        <v>18</v>
      </c>
      <c r="N2767">
        <v>83</v>
      </c>
      <c r="O2767">
        <v>71</v>
      </c>
      <c r="P2767">
        <v>24</v>
      </c>
      <c r="Q2767">
        <v>98</v>
      </c>
      <c r="R2767">
        <v>1200</v>
      </c>
      <c r="S2767">
        <v>1.0046658601516301</v>
      </c>
      <c r="T2767">
        <f t="shared" si="519"/>
        <v>1</v>
      </c>
      <c r="U2767">
        <f t="shared" si="520"/>
        <v>1205.5990321819561</v>
      </c>
      <c r="V2767">
        <f t="shared" si="521"/>
        <v>1004.6658601516301</v>
      </c>
      <c r="W2767">
        <v>24.69</v>
      </c>
      <c r="X2767">
        <f t="shared" si="522"/>
        <v>24.805200087143749</v>
      </c>
      <c r="Y2767">
        <v>0</v>
      </c>
      <c r="Z2767">
        <v>0</v>
      </c>
      <c r="AA2767">
        <v>0</v>
      </c>
      <c r="AB2767" s="2">
        <v>0.1</v>
      </c>
      <c r="AC2767">
        <v>25</v>
      </c>
      <c r="AD2767">
        <f t="shared" si="523"/>
        <v>0.11016807219002084</v>
      </c>
      <c r="AE2767">
        <v>1630000</v>
      </c>
      <c r="AF2767">
        <v>0</v>
      </c>
      <c r="AG2767">
        <v>0</v>
      </c>
      <c r="AH2767">
        <v>37800</v>
      </c>
      <c r="AI2767">
        <v>0.220095674358954</v>
      </c>
      <c r="AJ2767">
        <v>0.23417751125049999</v>
      </c>
      <c r="AK2767" s="1">
        <f t="shared" si="518"/>
        <v>8.1753426290217895E-2</v>
      </c>
      <c r="AL2767" s="1">
        <f t="shared" si="524"/>
        <v>8.3263226324175196E-2</v>
      </c>
      <c r="AM2767">
        <f t="shared" si="525"/>
        <v>8.2245682120828792E-2</v>
      </c>
      <c r="AN2767">
        <f t="shared" si="526"/>
        <v>8.4028368877296866E-2</v>
      </c>
      <c r="AO2767">
        <f t="shared" si="527"/>
        <v>7.1781907507485948E-2</v>
      </c>
      <c r="AP2767">
        <f t="shared" si="528"/>
        <v>7.0272107473528647E-2</v>
      </c>
      <c r="AQ2767">
        <f t="shared" si="529"/>
        <v>34.600975854414536</v>
      </c>
    </row>
    <row r="2768" spans="1:43" x14ac:dyDescent="0.2">
      <c r="A2768">
        <v>49047</v>
      </c>
      <c r="B2768">
        <v>21</v>
      </c>
      <c r="C2768">
        <v>49</v>
      </c>
      <c r="D2768" t="s">
        <v>1782</v>
      </c>
      <c r="E2768">
        <v>47</v>
      </c>
      <c r="F2768" t="s">
        <v>1768</v>
      </c>
      <c r="G2768" t="s">
        <v>1769</v>
      </c>
      <c r="H2768" t="s">
        <v>176</v>
      </c>
      <c r="I2768">
        <v>43</v>
      </c>
      <c r="J2768">
        <v>14</v>
      </c>
      <c r="K2768">
        <v>65</v>
      </c>
      <c r="L2768">
        <v>58</v>
      </c>
      <c r="M2768">
        <v>18</v>
      </c>
      <c r="N2768">
        <v>83</v>
      </c>
      <c r="O2768">
        <v>71</v>
      </c>
      <c r="P2768">
        <v>24</v>
      </c>
      <c r="Q2768">
        <v>98</v>
      </c>
      <c r="R2768">
        <v>1200</v>
      </c>
      <c r="S2768">
        <v>0.98558322381973296</v>
      </c>
      <c r="T2768">
        <f t="shared" si="519"/>
        <v>1</v>
      </c>
      <c r="U2768">
        <f t="shared" si="520"/>
        <v>1182.6998685836795</v>
      </c>
      <c r="V2768">
        <f t="shared" si="521"/>
        <v>985.58322381973301</v>
      </c>
      <c r="W2768">
        <v>24.69</v>
      </c>
      <c r="X2768">
        <f t="shared" si="522"/>
        <v>24.334049796109209</v>
      </c>
      <c r="Y2768">
        <v>0</v>
      </c>
      <c r="Z2768">
        <v>0</v>
      </c>
      <c r="AA2768">
        <v>0</v>
      </c>
      <c r="AB2768" s="2">
        <v>0.1</v>
      </c>
      <c r="AC2768">
        <v>25</v>
      </c>
      <c r="AD2768">
        <f t="shared" si="523"/>
        <v>0.11016807219002084</v>
      </c>
      <c r="AE2768">
        <v>1630000</v>
      </c>
      <c r="AF2768">
        <v>0</v>
      </c>
      <c r="AG2768">
        <v>0</v>
      </c>
      <c r="AH2768">
        <v>37800</v>
      </c>
      <c r="AI2768">
        <v>0.227134335218279</v>
      </c>
      <c r="AJ2768">
        <v>0.24051435305075</v>
      </c>
      <c r="AK2768" s="1">
        <f t="shared" si="518"/>
        <v>7.7715266025823987E-2</v>
      </c>
      <c r="AL2768" s="1">
        <f t="shared" si="524"/>
        <v>7.9178278900128782E-2</v>
      </c>
      <c r="AM2768">
        <f t="shared" si="525"/>
        <v>7.8192267351454986E-2</v>
      </c>
      <c r="AN2768">
        <f t="shared" si="526"/>
        <v>7.9919710467699606E-2</v>
      </c>
      <c r="AO2768">
        <f t="shared" si="527"/>
        <v>6.8264072772561663E-2</v>
      </c>
      <c r="AP2768">
        <f t="shared" si="528"/>
        <v>6.6801059898256868E-2</v>
      </c>
      <c r="AQ2768">
        <f t="shared" si="529"/>
        <v>33.528726983688465</v>
      </c>
    </row>
    <row r="2769" spans="1:43" x14ac:dyDescent="0.2">
      <c r="A2769">
        <v>49049</v>
      </c>
      <c r="B2769">
        <v>21</v>
      </c>
      <c r="C2769">
        <v>49</v>
      </c>
      <c r="D2769" t="s">
        <v>1783</v>
      </c>
      <c r="E2769">
        <v>49</v>
      </c>
      <c r="F2769" t="s">
        <v>1768</v>
      </c>
      <c r="G2769" t="s">
        <v>1769</v>
      </c>
      <c r="H2769" t="s">
        <v>176</v>
      </c>
      <c r="I2769">
        <v>43</v>
      </c>
      <c r="J2769">
        <v>14</v>
      </c>
      <c r="K2769">
        <v>65</v>
      </c>
      <c r="L2769">
        <v>58</v>
      </c>
      <c r="M2769">
        <v>18</v>
      </c>
      <c r="N2769">
        <v>83</v>
      </c>
      <c r="O2769">
        <v>71</v>
      </c>
      <c r="P2769">
        <v>24</v>
      </c>
      <c r="Q2769">
        <v>98</v>
      </c>
      <c r="R2769">
        <v>1200</v>
      </c>
      <c r="S2769">
        <v>0.99484592964572305</v>
      </c>
      <c r="T2769">
        <f t="shared" si="519"/>
        <v>1</v>
      </c>
      <c r="U2769">
        <f t="shared" si="520"/>
        <v>1193.8151155748676</v>
      </c>
      <c r="V2769">
        <f t="shared" si="521"/>
        <v>994.845929645723</v>
      </c>
      <c r="W2769">
        <v>24.69</v>
      </c>
      <c r="X2769">
        <f t="shared" si="522"/>
        <v>24.562746002952903</v>
      </c>
      <c r="Y2769">
        <v>0</v>
      </c>
      <c r="Z2769">
        <v>0</v>
      </c>
      <c r="AA2769">
        <v>0</v>
      </c>
      <c r="AB2769" s="2">
        <v>0.1</v>
      </c>
      <c r="AC2769">
        <v>25</v>
      </c>
      <c r="AD2769">
        <f t="shared" si="523"/>
        <v>0.11016807219002084</v>
      </c>
      <c r="AE2769">
        <v>1630000</v>
      </c>
      <c r="AF2769">
        <v>0</v>
      </c>
      <c r="AG2769">
        <v>0</v>
      </c>
      <c r="AH2769">
        <v>37800</v>
      </c>
      <c r="AI2769">
        <v>0.22164536347195599</v>
      </c>
      <c r="AJ2769">
        <v>0.23407840784912501</v>
      </c>
      <c r="AK2769" s="1">
        <f t="shared" si="518"/>
        <v>8.0388329171092412E-2</v>
      </c>
      <c r="AL2769" s="1">
        <f t="shared" si="524"/>
        <v>8.1887573059688565E-2</v>
      </c>
      <c r="AM2769">
        <f t="shared" si="525"/>
        <v>8.0877143271682175E-2</v>
      </c>
      <c r="AN2769">
        <f t="shared" si="526"/>
        <v>8.2647365926870983E-2</v>
      </c>
      <c r="AO2769">
        <f t="shared" si="527"/>
        <v>7.0597966272104823E-2</v>
      </c>
      <c r="AP2769">
        <f t="shared" si="528"/>
        <v>6.9098722383508671E-2</v>
      </c>
      <c r="AQ2769">
        <f t="shared" si="529"/>
        <v>34.359054459169037</v>
      </c>
    </row>
    <row r="2770" spans="1:43" x14ac:dyDescent="0.2">
      <c r="A2770">
        <v>49051</v>
      </c>
      <c r="B2770">
        <v>21</v>
      </c>
      <c r="C2770">
        <v>49</v>
      </c>
      <c r="D2770" t="s">
        <v>1784</v>
      </c>
      <c r="E2770">
        <v>51</v>
      </c>
      <c r="F2770" t="s">
        <v>1768</v>
      </c>
      <c r="G2770" t="s">
        <v>1769</v>
      </c>
      <c r="H2770" t="s">
        <v>176</v>
      </c>
      <c r="I2770">
        <v>43</v>
      </c>
      <c r="J2770">
        <v>14</v>
      </c>
      <c r="K2770">
        <v>65</v>
      </c>
      <c r="L2770">
        <v>58</v>
      </c>
      <c r="M2770">
        <v>18</v>
      </c>
      <c r="N2770">
        <v>83</v>
      </c>
      <c r="O2770">
        <v>71</v>
      </c>
      <c r="P2770">
        <v>24</v>
      </c>
      <c r="Q2770">
        <v>98</v>
      </c>
      <c r="R2770">
        <v>1200</v>
      </c>
      <c r="S2770">
        <v>0.99155101992867201</v>
      </c>
      <c r="T2770">
        <f t="shared" si="519"/>
        <v>1</v>
      </c>
      <c r="U2770">
        <f t="shared" si="520"/>
        <v>1189.8612239144063</v>
      </c>
      <c r="V2770">
        <f t="shared" si="521"/>
        <v>991.55101992867196</v>
      </c>
      <c r="W2770">
        <v>24.69</v>
      </c>
      <c r="X2770">
        <f t="shared" si="522"/>
        <v>24.481394682038914</v>
      </c>
      <c r="Y2770">
        <v>0</v>
      </c>
      <c r="Z2770">
        <v>0</v>
      </c>
      <c r="AA2770">
        <v>0</v>
      </c>
      <c r="AB2770" s="2">
        <v>0.1</v>
      </c>
      <c r="AC2770">
        <v>25</v>
      </c>
      <c r="AD2770">
        <f t="shared" si="523"/>
        <v>0.11016807219002084</v>
      </c>
      <c r="AE2770">
        <v>1630000</v>
      </c>
      <c r="AF2770">
        <v>0</v>
      </c>
      <c r="AG2770">
        <v>0</v>
      </c>
      <c r="AH2770">
        <v>37800</v>
      </c>
      <c r="AI2770">
        <v>0.22450534818102399</v>
      </c>
      <c r="AJ2770">
        <v>0.23351321940962499</v>
      </c>
      <c r="AK2770" s="1">
        <f t="shared" si="518"/>
        <v>7.9101405451129286E-2</v>
      </c>
      <c r="AL2770" s="1">
        <f t="shared" si="524"/>
        <v>8.0581550397845925E-2</v>
      </c>
      <c r="AM2770">
        <f t="shared" si="525"/>
        <v>7.9583992524770289E-2</v>
      </c>
      <c r="AN2770">
        <f t="shared" si="526"/>
        <v>8.1331664226200071E-2</v>
      </c>
      <c r="AO2770">
        <f t="shared" si="527"/>
        <v>6.9472677093764201E-2</v>
      </c>
      <c r="AP2770">
        <f t="shared" si="528"/>
        <v>6.7992532147047563E-2</v>
      </c>
      <c r="AQ2770">
        <f t="shared" si="529"/>
        <v>33.921352768908974</v>
      </c>
    </row>
    <row r="2771" spans="1:43" x14ac:dyDescent="0.2">
      <c r="A2771">
        <v>49053</v>
      </c>
      <c r="B2771">
        <v>21</v>
      </c>
      <c r="C2771">
        <v>49</v>
      </c>
      <c r="D2771" t="s">
        <v>83</v>
      </c>
      <c r="E2771">
        <v>53</v>
      </c>
      <c r="F2771" t="s">
        <v>1768</v>
      </c>
      <c r="G2771" t="s">
        <v>1769</v>
      </c>
      <c r="H2771" t="s">
        <v>176</v>
      </c>
      <c r="I2771">
        <v>43</v>
      </c>
      <c r="J2771">
        <v>14</v>
      </c>
      <c r="K2771">
        <v>65</v>
      </c>
      <c r="L2771">
        <v>58</v>
      </c>
      <c r="M2771">
        <v>18</v>
      </c>
      <c r="N2771">
        <v>83</v>
      </c>
      <c r="O2771">
        <v>71</v>
      </c>
      <c r="P2771">
        <v>24</v>
      </c>
      <c r="Q2771">
        <v>98</v>
      </c>
      <c r="R2771">
        <v>1200</v>
      </c>
      <c r="S2771">
        <v>1.0207085033257799</v>
      </c>
      <c r="T2771">
        <f t="shared" si="519"/>
        <v>1</v>
      </c>
      <c r="U2771">
        <f t="shared" si="520"/>
        <v>1224.8502039909358</v>
      </c>
      <c r="V2771">
        <f t="shared" si="521"/>
        <v>1020.7085033257799</v>
      </c>
      <c r="W2771">
        <v>24.69</v>
      </c>
      <c r="X2771">
        <f t="shared" si="522"/>
        <v>25.201292947113508</v>
      </c>
      <c r="Y2771">
        <v>0</v>
      </c>
      <c r="Z2771">
        <v>0</v>
      </c>
      <c r="AA2771">
        <v>0</v>
      </c>
      <c r="AB2771" s="2">
        <v>0.1</v>
      </c>
      <c r="AC2771">
        <v>25</v>
      </c>
      <c r="AD2771">
        <f t="shared" si="523"/>
        <v>0.11016807219002084</v>
      </c>
      <c r="AE2771">
        <v>1630000</v>
      </c>
      <c r="AF2771">
        <v>0</v>
      </c>
      <c r="AG2771">
        <v>0</v>
      </c>
      <c r="AH2771">
        <v>37800</v>
      </c>
      <c r="AI2771">
        <v>0.25144809141371</v>
      </c>
      <c r="AJ2771">
        <v>0.26655634139200002</v>
      </c>
      <c r="AK2771" s="1">
        <f t="shared" si="518"/>
        <v>7.2702478215745228E-2</v>
      </c>
      <c r="AL2771" s="1">
        <f t="shared" si="524"/>
        <v>7.4024025159103279E-2</v>
      </c>
      <c r="AM2771">
        <f t="shared" si="525"/>
        <v>7.3133355930450866E-2</v>
      </c>
      <c r="AN2771">
        <f t="shared" si="526"/>
        <v>7.46937640513861E-2</v>
      </c>
      <c r="AO2771">
        <f t="shared" si="527"/>
        <v>6.3813806835100725E-2</v>
      </c>
      <c r="AP2771">
        <f t="shared" si="528"/>
        <v>6.2492259891742681E-2</v>
      </c>
      <c r="AQ2771">
        <f t="shared" si="529"/>
        <v>30.286668995332931</v>
      </c>
    </row>
    <row r="2772" spans="1:43" x14ac:dyDescent="0.2">
      <c r="A2772">
        <v>49055</v>
      </c>
      <c r="B2772">
        <v>21</v>
      </c>
      <c r="C2772">
        <v>49</v>
      </c>
      <c r="D2772" t="s">
        <v>456</v>
      </c>
      <c r="E2772">
        <v>55</v>
      </c>
      <c r="F2772" t="s">
        <v>1768</v>
      </c>
      <c r="G2772" t="s">
        <v>1769</v>
      </c>
      <c r="H2772" t="s">
        <v>176</v>
      </c>
      <c r="I2772">
        <v>43</v>
      </c>
      <c r="J2772">
        <v>14</v>
      </c>
      <c r="K2772">
        <v>65</v>
      </c>
      <c r="L2772">
        <v>58</v>
      </c>
      <c r="M2772">
        <v>18</v>
      </c>
      <c r="N2772">
        <v>83</v>
      </c>
      <c r="O2772">
        <v>71</v>
      </c>
      <c r="P2772">
        <v>24</v>
      </c>
      <c r="Q2772">
        <v>98</v>
      </c>
      <c r="R2772">
        <v>1200</v>
      </c>
      <c r="S2772">
        <v>0.995347254179619</v>
      </c>
      <c r="T2772">
        <f t="shared" si="519"/>
        <v>1</v>
      </c>
      <c r="U2772">
        <f t="shared" si="520"/>
        <v>1194.4167050155429</v>
      </c>
      <c r="V2772">
        <f t="shared" si="521"/>
        <v>995.34725417961897</v>
      </c>
      <c r="W2772">
        <v>24.69</v>
      </c>
      <c r="X2772">
        <f t="shared" si="522"/>
        <v>24.575123705694793</v>
      </c>
      <c r="Y2772">
        <v>0</v>
      </c>
      <c r="Z2772">
        <v>0</v>
      </c>
      <c r="AA2772">
        <v>0</v>
      </c>
      <c r="AB2772" s="2">
        <v>0.1</v>
      </c>
      <c r="AC2772">
        <v>25</v>
      </c>
      <c r="AD2772">
        <f t="shared" si="523"/>
        <v>0.11016807219002084</v>
      </c>
      <c r="AE2772">
        <v>1630000</v>
      </c>
      <c r="AF2772">
        <v>0</v>
      </c>
      <c r="AG2772">
        <v>0</v>
      </c>
      <c r="AH2772">
        <v>37800</v>
      </c>
      <c r="AI2772">
        <v>0.23839493002543499</v>
      </c>
      <c r="AJ2772">
        <v>0.24965834383999999</v>
      </c>
      <c r="AK2772" s="1">
        <f t="shared" si="518"/>
        <v>7.477792905867478E-2</v>
      </c>
      <c r="AL2772" s="1">
        <f t="shared" si="524"/>
        <v>7.6171836456728717E-2</v>
      </c>
      <c r="AM2772">
        <f t="shared" si="525"/>
        <v>7.5232399206105652E-2</v>
      </c>
      <c r="AN2772">
        <f t="shared" si="526"/>
        <v>7.6878246472210504E-2</v>
      </c>
      <c r="AO2772">
        <f t="shared" si="527"/>
        <v>6.5670145176822778E-2</v>
      </c>
      <c r="AP2772">
        <f t="shared" si="528"/>
        <v>6.4276237778768841E-2</v>
      </c>
      <c r="AQ2772">
        <f t="shared" si="529"/>
        <v>31.944996117756073</v>
      </c>
    </row>
    <row r="2773" spans="1:43" x14ac:dyDescent="0.2">
      <c r="A2773">
        <v>49057</v>
      </c>
      <c r="B2773">
        <v>21</v>
      </c>
      <c r="C2773">
        <v>49</v>
      </c>
      <c r="D2773" t="s">
        <v>1785</v>
      </c>
      <c r="E2773">
        <v>57</v>
      </c>
      <c r="F2773" t="s">
        <v>1768</v>
      </c>
      <c r="G2773" t="s">
        <v>1769</v>
      </c>
      <c r="H2773" t="s">
        <v>176</v>
      </c>
      <c r="I2773">
        <v>43</v>
      </c>
      <c r="J2773">
        <v>14</v>
      </c>
      <c r="K2773">
        <v>65</v>
      </c>
      <c r="L2773">
        <v>58</v>
      </c>
      <c r="M2773">
        <v>18</v>
      </c>
      <c r="N2773">
        <v>83</v>
      </c>
      <c r="O2773">
        <v>71</v>
      </c>
      <c r="P2773">
        <v>24</v>
      </c>
      <c r="Q2773">
        <v>98</v>
      </c>
      <c r="R2773">
        <v>1200</v>
      </c>
      <c r="S2773">
        <v>0.99292428703869096</v>
      </c>
      <c r="T2773">
        <f t="shared" si="519"/>
        <v>1</v>
      </c>
      <c r="U2773">
        <f t="shared" si="520"/>
        <v>1191.5091444464292</v>
      </c>
      <c r="V2773">
        <f t="shared" si="521"/>
        <v>992.92428703869098</v>
      </c>
      <c r="W2773">
        <v>24.69</v>
      </c>
      <c r="X2773">
        <f t="shared" si="522"/>
        <v>24.515300646985281</v>
      </c>
      <c r="Y2773">
        <v>0</v>
      </c>
      <c r="Z2773">
        <v>0</v>
      </c>
      <c r="AA2773">
        <v>0</v>
      </c>
      <c r="AB2773" s="2">
        <v>0.1</v>
      </c>
      <c r="AC2773">
        <v>25</v>
      </c>
      <c r="AD2773">
        <f t="shared" si="523"/>
        <v>0.11016807219002084</v>
      </c>
      <c r="AE2773">
        <v>1630000</v>
      </c>
      <c r="AF2773">
        <v>0</v>
      </c>
      <c r="AG2773">
        <v>0</v>
      </c>
      <c r="AH2773">
        <v>37800</v>
      </c>
      <c r="AI2773">
        <v>0.216676564030365</v>
      </c>
      <c r="AJ2773">
        <v>0.22236651570374999</v>
      </c>
      <c r="AK2773" s="1">
        <f t="shared" si="518"/>
        <v>8.2072945357591714E-2</v>
      </c>
      <c r="AL2773" s="1">
        <f t="shared" si="524"/>
        <v>8.3606569716589932E-2</v>
      </c>
      <c r="AM2773">
        <f t="shared" si="525"/>
        <v>8.2572968881041403E-2</v>
      </c>
      <c r="AN2773">
        <f t="shared" si="526"/>
        <v>8.4383786057284929E-2</v>
      </c>
      <c r="AO2773">
        <f t="shared" si="527"/>
        <v>7.2080378159429762E-2</v>
      </c>
      <c r="AP2773">
        <f t="shared" si="528"/>
        <v>7.0546753800431544E-2</v>
      </c>
      <c r="AQ2773">
        <f t="shared" si="529"/>
        <v>35.146971931343778</v>
      </c>
    </row>
    <row r="2774" spans="1:43" x14ac:dyDescent="0.2">
      <c r="A2774">
        <v>50001</v>
      </c>
      <c r="B2774">
        <v>5</v>
      </c>
      <c r="C2774">
        <v>50</v>
      </c>
      <c r="D2774" t="s">
        <v>1786</v>
      </c>
      <c r="E2774">
        <v>1</v>
      </c>
      <c r="F2774" t="s">
        <v>1787</v>
      </c>
      <c r="G2774" t="s">
        <v>1788</v>
      </c>
      <c r="H2774" t="s">
        <v>285</v>
      </c>
      <c r="I2774">
        <v>43</v>
      </c>
      <c r="J2774">
        <v>14</v>
      </c>
      <c r="K2774">
        <v>65</v>
      </c>
      <c r="L2774">
        <v>58</v>
      </c>
      <c r="M2774">
        <v>18</v>
      </c>
      <c r="N2774">
        <v>83</v>
      </c>
      <c r="O2774">
        <v>71</v>
      </c>
      <c r="P2774">
        <v>24</v>
      </c>
      <c r="Q2774">
        <v>98</v>
      </c>
      <c r="R2774">
        <v>1200</v>
      </c>
      <c r="S2774">
        <v>1.0156437257925699</v>
      </c>
      <c r="T2774">
        <f t="shared" si="519"/>
        <v>1</v>
      </c>
      <c r="U2774">
        <f t="shared" si="520"/>
        <v>1218.772470951084</v>
      </c>
      <c r="V2774">
        <f t="shared" si="521"/>
        <v>1015.6437257925699</v>
      </c>
      <c r="W2774">
        <v>24.69</v>
      </c>
      <c r="X2774">
        <f t="shared" si="522"/>
        <v>25.076243589818553</v>
      </c>
      <c r="Y2774">
        <v>0</v>
      </c>
      <c r="Z2774">
        <v>0</v>
      </c>
      <c r="AA2774">
        <v>0</v>
      </c>
      <c r="AB2774" s="2">
        <v>0.1</v>
      </c>
      <c r="AC2774">
        <v>25</v>
      </c>
      <c r="AD2774">
        <f t="shared" si="523"/>
        <v>0.11016807219002084</v>
      </c>
      <c r="AE2774">
        <v>1630000</v>
      </c>
      <c r="AF2774">
        <v>0</v>
      </c>
      <c r="AG2774">
        <v>0</v>
      </c>
      <c r="AH2774">
        <v>37800</v>
      </c>
      <c r="AI2774">
        <v>0.16593158509771799</v>
      </c>
      <c r="AJ2774">
        <v>0.169968606997</v>
      </c>
      <c r="AK2774" s="1">
        <f t="shared" si="518"/>
        <v>0.10962463332088383</v>
      </c>
      <c r="AL2774" s="1">
        <f t="shared" si="524"/>
        <v>0.11162726866258392</v>
      </c>
      <c r="AM2774">
        <f t="shared" si="525"/>
        <v>0.11027757338007528</v>
      </c>
      <c r="AN2774">
        <f t="shared" si="526"/>
        <v>0.11264217228151138</v>
      </c>
      <c r="AO2774">
        <f t="shared" si="527"/>
        <v>9.6231762658325823E-2</v>
      </c>
      <c r="AP2774">
        <f t="shared" si="528"/>
        <v>9.4229127316625735E-2</v>
      </c>
      <c r="AQ2774">
        <f t="shared" si="529"/>
        <v>45.895572622116688</v>
      </c>
    </row>
    <row r="2775" spans="1:43" x14ac:dyDescent="0.2">
      <c r="A2775">
        <v>50003</v>
      </c>
      <c r="B2775">
        <v>5</v>
      </c>
      <c r="C2775">
        <v>50</v>
      </c>
      <c r="D2775" t="s">
        <v>1789</v>
      </c>
      <c r="E2775">
        <v>3</v>
      </c>
      <c r="F2775" t="s">
        <v>1787</v>
      </c>
      <c r="G2775" t="s">
        <v>1788</v>
      </c>
      <c r="H2775" t="s">
        <v>285</v>
      </c>
      <c r="I2775">
        <v>43</v>
      </c>
      <c r="J2775">
        <v>14</v>
      </c>
      <c r="K2775">
        <v>65</v>
      </c>
      <c r="L2775">
        <v>58</v>
      </c>
      <c r="M2775">
        <v>18</v>
      </c>
      <c r="N2775">
        <v>83</v>
      </c>
      <c r="O2775">
        <v>71</v>
      </c>
      <c r="P2775">
        <v>24</v>
      </c>
      <c r="Q2775">
        <v>98</v>
      </c>
      <c r="R2775">
        <v>1200</v>
      </c>
      <c r="S2775">
        <v>1.0405081510543801</v>
      </c>
      <c r="T2775">
        <f t="shared" si="519"/>
        <v>1</v>
      </c>
      <c r="U2775">
        <f t="shared" si="520"/>
        <v>1248.6097812652561</v>
      </c>
      <c r="V2775">
        <f t="shared" si="521"/>
        <v>1040.5081510543801</v>
      </c>
      <c r="W2775">
        <v>24.69</v>
      </c>
      <c r="X2775">
        <f t="shared" si="522"/>
        <v>25.690146249532646</v>
      </c>
      <c r="Y2775">
        <v>0</v>
      </c>
      <c r="Z2775">
        <v>0</v>
      </c>
      <c r="AA2775">
        <v>0</v>
      </c>
      <c r="AB2775" s="2">
        <v>0.1</v>
      </c>
      <c r="AC2775">
        <v>25</v>
      </c>
      <c r="AD2775">
        <f t="shared" si="523"/>
        <v>0.11016807219002084</v>
      </c>
      <c r="AE2775">
        <v>1630000</v>
      </c>
      <c r="AF2775">
        <v>0</v>
      </c>
      <c r="AG2775">
        <v>0</v>
      </c>
      <c r="AH2775">
        <v>37800</v>
      </c>
      <c r="AI2775">
        <v>0.16302925624707301</v>
      </c>
      <c r="AJ2775">
        <v>0.16820143932937501</v>
      </c>
      <c r="AK2775" s="1">
        <f t="shared" si="518"/>
        <v>0.11430777336536714</v>
      </c>
      <c r="AL2775" s="1">
        <f t="shared" si="524"/>
        <v>0.11634606062908009</v>
      </c>
      <c r="AM2775">
        <f t="shared" si="525"/>
        <v>0.11497233739203017</v>
      </c>
      <c r="AN2775">
        <f t="shared" si="526"/>
        <v>0.11737903207289768</v>
      </c>
      <c r="AO2775">
        <f t="shared" si="527"/>
        <v>0.10029286201970665</v>
      </c>
      <c r="AP2775">
        <f t="shared" si="528"/>
        <v>9.8254574755993696E-2</v>
      </c>
      <c r="AQ2775">
        <f t="shared" si="529"/>
        <v>46.712628699071175</v>
      </c>
    </row>
    <row r="2776" spans="1:43" x14ac:dyDescent="0.2">
      <c r="A2776">
        <v>50005</v>
      </c>
      <c r="B2776">
        <v>5</v>
      </c>
      <c r="C2776">
        <v>50</v>
      </c>
      <c r="D2776" t="s">
        <v>1790</v>
      </c>
      <c r="E2776">
        <v>5</v>
      </c>
      <c r="F2776" t="s">
        <v>1787</v>
      </c>
      <c r="G2776" t="s">
        <v>1788</v>
      </c>
      <c r="H2776" t="s">
        <v>285</v>
      </c>
      <c r="I2776">
        <v>43</v>
      </c>
      <c r="J2776">
        <v>14</v>
      </c>
      <c r="K2776">
        <v>65</v>
      </c>
      <c r="L2776">
        <v>58</v>
      </c>
      <c r="M2776">
        <v>18</v>
      </c>
      <c r="N2776">
        <v>83</v>
      </c>
      <c r="O2776">
        <v>71</v>
      </c>
      <c r="P2776">
        <v>24</v>
      </c>
      <c r="Q2776">
        <v>98</v>
      </c>
      <c r="R2776">
        <v>1200</v>
      </c>
      <c r="S2776">
        <v>1.0125429391861001</v>
      </c>
      <c r="T2776">
        <f t="shared" si="519"/>
        <v>1</v>
      </c>
      <c r="U2776">
        <f t="shared" si="520"/>
        <v>1215.05152702332</v>
      </c>
      <c r="V2776">
        <f t="shared" si="521"/>
        <v>1012.5429391861001</v>
      </c>
      <c r="W2776">
        <v>24.69</v>
      </c>
      <c r="X2776">
        <f t="shared" si="522"/>
        <v>24.999685168504811</v>
      </c>
      <c r="Y2776">
        <v>0</v>
      </c>
      <c r="Z2776">
        <v>0</v>
      </c>
      <c r="AA2776">
        <v>0</v>
      </c>
      <c r="AB2776" s="2">
        <v>0.1</v>
      </c>
      <c r="AC2776">
        <v>25</v>
      </c>
      <c r="AD2776">
        <f t="shared" si="523"/>
        <v>0.11016807219002084</v>
      </c>
      <c r="AE2776">
        <v>1630000</v>
      </c>
      <c r="AF2776">
        <v>0</v>
      </c>
      <c r="AG2776">
        <v>0</v>
      </c>
      <c r="AH2776">
        <v>37800</v>
      </c>
      <c r="AI2776">
        <v>0.16417012392511601</v>
      </c>
      <c r="AJ2776">
        <v>0.16707515493837499</v>
      </c>
      <c r="AK2776" s="1">
        <f t="shared" si="518"/>
        <v>0.11046257151012785</v>
      </c>
      <c r="AL2776" s="1">
        <f t="shared" si="524"/>
        <v>0.11248669410123084</v>
      </c>
      <c r="AM2776">
        <f t="shared" si="525"/>
        <v>0.11112251728104566</v>
      </c>
      <c r="AN2776">
        <f t="shared" si="526"/>
        <v>0.1135124871151099</v>
      </c>
      <c r="AO2776">
        <f t="shared" si="527"/>
        <v>9.6973509414427533E-2</v>
      </c>
      <c r="AP2776">
        <f t="shared" si="528"/>
        <v>9.4949386823324544E-2</v>
      </c>
      <c r="AQ2776">
        <f t="shared" si="529"/>
        <v>46.388008561344392</v>
      </c>
    </row>
    <row r="2777" spans="1:43" x14ac:dyDescent="0.2">
      <c r="A2777">
        <v>50007</v>
      </c>
      <c r="B2777">
        <v>5</v>
      </c>
      <c r="C2777">
        <v>50</v>
      </c>
      <c r="D2777" t="s">
        <v>1791</v>
      </c>
      <c r="E2777">
        <v>7</v>
      </c>
      <c r="F2777" t="s">
        <v>1787</v>
      </c>
      <c r="G2777" t="s">
        <v>1788</v>
      </c>
      <c r="H2777" t="s">
        <v>285</v>
      </c>
      <c r="I2777">
        <v>43</v>
      </c>
      <c r="J2777">
        <v>14</v>
      </c>
      <c r="K2777">
        <v>65</v>
      </c>
      <c r="L2777">
        <v>58</v>
      </c>
      <c r="M2777">
        <v>18</v>
      </c>
      <c r="N2777">
        <v>83</v>
      </c>
      <c r="O2777">
        <v>71</v>
      </c>
      <c r="P2777">
        <v>24</v>
      </c>
      <c r="Q2777">
        <v>98</v>
      </c>
      <c r="R2777">
        <v>1200</v>
      </c>
      <c r="S2777">
        <v>1.0071442127227801</v>
      </c>
      <c r="T2777">
        <f t="shared" si="519"/>
        <v>1</v>
      </c>
      <c r="U2777">
        <f t="shared" si="520"/>
        <v>1208.573055267336</v>
      </c>
      <c r="V2777">
        <f t="shared" si="521"/>
        <v>1007.1442127227801</v>
      </c>
      <c r="W2777">
        <v>24.69</v>
      </c>
      <c r="X2777">
        <f t="shared" si="522"/>
        <v>24.866390612125443</v>
      </c>
      <c r="Y2777">
        <v>0</v>
      </c>
      <c r="Z2777">
        <v>0</v>
      </c>
      <c r="AA2777">
        <v>0</v>
      </c>
      <c r="AB2777" s="2">
        <v>0.1</v>
      </c>
      <c r="AC2777">
        <v>25</v>
      </c>
      <c r="AD2777">
        <f t="shared" si="523"/>
        <v>0.11016807219002084</v>
      </c>
      <c r="AE2777">
        <v>1630000</v>
      </c>
      <c r="AF2777">
        <v>0</v>
      </c>
      <c r="AG2777">
        <v>0</v>
      </c>
      <c r="AH2777">
        <v>37800</v>
      </c>
      <c r="AI2777">
        <v>0.164343155026723</v>
      </c>
      <c r="AJ2777">
        <v>0.16939198328362501</v>
      </c>
      <c r="AK2777" s="1">
        <f t="shared" si="518"/>
        <v>0.1097579196810802</v>
      </c>
      <c r="AL2777" s="1">
        <f t="shared" si="524"/>
        <v>0.11177991114502021</v>
      </c>
      <c r="AM2777">
        <f t="shared" si="525"/>
        <v>0.11041717061841201</v>
      </c>
      <c r="AN2777">
        <f t="shared" si="526"/>
        <v>0.11280462413767672</v>
      </c>
      <c r="AO2777">
        <f t="shared" si="527"/>
        <v>9.6365686620147495E-2</v>
      </c>
      <c r="AP2777">
        <f t="shared" si="528"/>
        <v>9.4343695156207483E-2</v>
      </c>
      <c r="AQ2777">
        <f t="shared" si="529"/>
        <v>46.339168266040218</v>
      </c>
    </row>
    <row r="2778" spans="1:43" x14ac:dyDescent="0.2">
      <c r="A2778">
        <v>50009</v>
      </c>
      <c r="B2778">
        <v>5</v>
      </c>
      <c r="C2778">
        <v>50</v>
      </c>
      <c r="D2778" t="s">
        <v>877</v>
      </c>
      <c r="E2778">
        <v>9</v>
      </c>
      <c r="F2778" t="s">
        <v>1787</v>
      </c>
      <c r="G2778" t="s">
        <v>1788</v>
      </c>
      <c r="H2778" t="s">
        <v>285</v>
      </c>
      <c r="I2778">
        <v>43</v>
      </c>
      <c r="J2778">
        <v>14</v>
      </c>
      <c r="K2778">
        <v>65</v>
      </c>
      <c r="L2778">
        <v>58</v>
      </c>
      <c r="M2778">
        <v>18</v>
      </c>
      <c r="N2778">
        <v>83</v>
      </c>
      <c r="O2778">
        <v>71</v>
      </c>
      <c r="P2778">
        <v>24</v>
      </c>
      <c r="Q2778">
        <v>98</v>
      </c>
      <c r="R2778">
        <v>1200</v>
      </c>
      <c r="S2778">
        <v>1.0109270748339201</v>
      </c>
      <c r="T2778">
        <f t="shared" si="519"/>
        <v>1</v>
      </c>
      <c r="U2778">
        <f t="shared" si="520"/>
        <v>1213.112489800704</v>
      </c>
      <c r="V2778">
        <f t="shared" si="521"/>
        <v>1010.9270748339201</v>
      </c>
      <c r="W2778">
        <v>24.69</v>
      </c>
      <c r="X2778">
        <f t="shared" si="522"/>
        <v>24.959789477649487</v>
      </c>
      <c r="Y2778">
        <v>0</v>
      </c>
      <c r="Z2778">
        <v>0</v>
      </c>
      <c r="AA2778">
        <v>0</v>
      </c>
      <c r="AB2778" s="2">
        <v>0.1</v>
      </c>
      <c r="AC2778">
        <v>25</v>
      </c>
      <c r="AD2778">
        <f t="shared" si="523"/>
        <v>0.11016807219002084</v>
      </c>
      <c r="AE2778">
        <v>1630000</v>
      </c>
      <c r="AF2778">
        <v>0</v>
      </c>
      <c r="AG2778">
        <v>0</v>
      </c>
      <c r="AH2778">
        <v>37800</v>
      </c>
      <c r="AI2778">
        <v>0.16072659108013901</v>
      </c>
      <c r="AJ2778">
        <v>0.16511742227037501</v>
      </c>
      <c r="AK2778" s="1">
        <f t="shared" si="518"/>
        <v>0.11264915024764127</v>
      </c>
      <c r="AL2778" s="1">
        <f t="shared" si="524"/>
        <v>0.11471663923243108</v>
      </c>
      <c r="AM2778">
        <f t="shared" si="525"/>
        <v>0.11332323521558173</v>
      </c>
      <c r="AN2778">
        <f t="shared" si="526"/>
        <v>0.11576440964228242</v>
      </c>
      <c r="AO2778">
        <f t="shared" si="527"/>
        <v>9.8896374968142381E-2</v>
      </c>
      <c r="AP2778">
        <f t="shared" si="528"/>
        <v>9.6828885983352569E-2</v>
      </c>
      <c r="AQ2778">
        <f t="shared" si="529"/>
        <v>47.381861725407433</v>
      </c>
    </row>
    <row r="2779" spans="1:43" x14ac:dyDescent="0.2">
      <c r="A2779">
        <v>50011</v>
      </c>
      <c r="B2779">
        <v>5</v>
      </c>
      <c r="C2779">
        <v>50</v>
      </c>
      <c r="D2779" t="s">
        <v>48</v>
      </c>
      <c r="E2779">
        <v>11</v>
      </c>
      <c r="F2779" t="s">
        <v>1787</v>
      </c>
      <c r="G2779" t="s">
        <v>1788</v>
      </c>
      <c r="H2779" t="s">
        <v>285</v>
      </c>
      <c r="I2779">
        <v>43</v>
      </c>
      <c r="J2779">
        <v>14</v>
      </c>
      <c r="K2779">
        <v>65</v>
      </c>
      <c r="L2779">
        <v>58</v>
      </c>
      <c r="M2779">
        <v>18</v>
      </c>
      <c r="N2779">
        <v>83</v>
      </c>
      <c r="O2779">
        <v>71</v>
      </c>
      <c r="P2779">
        <v>24</v>
      </c>
      <c r="Q2779">
        <v>98</v>
      </c>
      <c r="R2779">
        <v>1200</v>
      </c>
      <c r="S2779">
        <v>1.00544967149433</v>
      </c>
      <c r="T2779">
        <f t="shared" si="519"/>
        <v>1</v>
      </c>
      <c r="U2779">
        <f t="shared" si="520"/>
        <v>1206.539605793196</v>
      </c>
      <c r="V2779">
        <f t="shared" si="521"/>
        <v>1005.44967149433</v>
      </c>
      <c r="W2779">
        <v>24.69</v>
      </c>
      <c r="X2779">
        <f t="shared" si="522"/>
        <v>24.824552389195009</v>
      </c>
      <c r="Y2779">
        <v>0</v>
      </c>
      <c r="Z2779">
        <v>0</v>
      </c>
      <c r="AA2779">
        <v>0</v>
      </c>
      <c r="AB2779" s="2">
        <v>0.1</v>
      </c>
      <c r="AC2779">
        <v>25</v>
      </c>
      <c r="AD2779">
        <f t="shared" si="523"/>
        <v>0.11016807219002084</v>
      </c>
      <c r="AE2779">
        <v>1630000</v>
      </c>
      <c r="AF2779">
        <v>0</v>
      </c>
      <c r="AG2779">
        <v>0</v>
      </c>
      <c r="AH2779">
        <v>37800</v>
      </c>
      <c r="AI2779">
        <v>0.16118799867658501</v>
      </c>
      <c r="AJ2779">
        <v>0.16920885034687499</v>
      </c>
      <c r="AK2779" s="1">
        <f t="shared" si="518"/>
        <v>0.11171807893421856</v>
      </c>
      <c r="AL2779" s="1">
        <f t="shared" si="524"/>
        <v>0.11377964964264176</v>
      </c>
      <c r="AM2779">
        <f t="shared" si="525"/>
        <v>0.11239023430487255</v>
      </c>
      <c r="AN2779">
        <f t="shared" si="526"/>
        <v>0.11482442076451629</v>
      </c>
      <c r="AO2779">
        <f t="shared" si="527"/>
        <v>9.8090143526060894E-2</v>
      </c>
      <c r="AP2779">
        <f t="shared" si="528"/>
        <v>9.60285728176377E-2</v>
      </c>
      <c r="AQ2779">
        <f t="shared" si="529"/>
        <v>47.246229103169085</v>
      </c>
    </row>
    <row r="2780" spans="1:43" x14ac:dyDescent="0.2">
      <c r="A2780">
        <v>50013</v>
      </c>
      <c r="B2780">
        <v>5</v>
      </c>
      <c r="C2780">
        <v>50</v>
      </c>
      <c r="D2780" t="s">
        <v>1792</v>
      </c>
      <c r="E2780">
        <v>13</v>
      </c>
      <c r="F2780" t="s">
        <v>1787</v>
      </c>
      <c r="G2780" t="s">
        <v>1788</v>
      </c>
      <c r="H2780" t="s">
        <v>285</v>
      </c>
      <c r="I2780">
        <v>43</v>
      </c>
      <c r="J2780">
        <v>14</v>
      </c>
      <c r="K2780">
        <v>65</v>
      </c>
      <c r="L2780">
        <v>58</v>
      </c>
      <c r="M2780">
        <v>18</v>
      </c>
      <c r="N2780">
        <v>83</v>
      </c>
      <c r="O2780">
        <v>71</v>
      </c>
      <c r="P2780">
        <v>24</v>
      </c>
      <c r="Q2780">
        <v>98</v>
      </c>
      <c r="R2780">
        <v>1200</v>
      </c>
      <c r="S2780">
        <v>1.0044743333544099</v>
      </c>
      <c r="T2780">
        <f t="shared" si="519"/>
        <v>1</v>
      </c>
      <c r="U2780">
        <f t="shared" si="520"/>
        <v>1205.369200025292</v>
      </c>
      <c r="V2780">
        <f t="shared" si="521"/>
        <v>1004.47433335441</v>
      </c>
      <c r="W2780">
        <v>24.69</v>
      </c>
      <c r="X2780">
        <f t="shared" si="522"/>
        <v>24.800471290520381</v>
      </c>
      <c r="Y2780">
        <v>0</v>
      </c>
      <c r="Z2780">
        <v>0</v>
      </c>
      <c r="AA2780">
        <v>0</v>
      </c>
      <c r="AB2780" s="2">
        <v>0.1</v>
      </c>
      <c r="AC2780">
        <v>25</v>
      </c>
      <c r="AD2780">
        <f t="shared" si="523"/>
        <v>0.11016807219002084</v>
      </c>
      <c r="AE2780">
        <v>1630000</v>
      </c>
      <c r="AF2780">
        <v>0</v>
      </c>
      <c r="AG2780">
        <v>0</v>
      </c>
      <c r="AH2780">
        <v>37800</v>
      </c>
      <c r="AI2780">
        <v>0.16025277157798301</v>
      </c>
      <c r="AJ2780">
        <v>0.163388067595125</v>
      </c>
      <c r="AK2780" s="1">
        <f t="shared" si="518"/>
        <v>0.11226105524742117</v>
      </c>
      <c r="AL2780" s="1">
        <f t="shared" si="524"/>
        <v>0.11433465717860086</v>
      </c>
      <c r="AM2780">
        <f t="shared" si="525"/>
        <v>0.11293713328294339</v>
      </c>
      <c r="AN2780">
        <f t="shared" si="526"/>
        <v>0.11538552553208888</v>
      </c>
      <c r="AO2780">
        <f t="shared" si="527"/>
        <v>9.8568896347756896E-2</v>
      </c>
      <c r="AP2780">
        <f t="shared" si="528"/>
        <v>9.6495294416577199E-2</v>
      </c>
      <c r="AQ2780">
        <f t="shared" si="529"/>
        <v>47.521955715126872</v>
      </c>
    </row>
    <row r="2781" spans="1:43" x14ac:dyDescent="0.2">
      <c r="A2781">
        <v>50015</v>
      </c>
      <c r="B2781">
        <v>5</v>
      </c>
      <c r="C2781">
        <v>50</v>
      </c>
      <c r="D2781" t="s">
        <v>1793</v>
      </c>
      <c r="E2781">
        <v>15</v>
      </c>
      <c r="F2781" t="s">
        <v>1787</v>
      </c>
      <c r="G2781" t="s">
        <v>1788</v>
      </c>
      <c r="H2781" t="s">
        <v>285</v>
      </c>
      <c r="I2781">
        <v>43</v>
      </c>
      <c r="J2781">
        <v>14</v>
      </c>
      <c r="K2781">
        <v>65</v>
      </c>
      <c r="L2781">
        <v>58</v>
      </c>
      <c r="M2781">
        <v>18</v>
      </c>
      <c r="N2781">
        <v>83</v>
      </c>
      <c r="O2781">
        <v>71</v>
      </c>
      <c r="P2781">
        <v>24</v>
      </c>
      <c r="Q2781">
        <v>98</v>
      </c>
      <c r="R2781">
        <v>1200</v>
      </c>
      <c r="S2781">
        <v>1.00860809362852</v>
      </c>
      <c r="T2781">
        <f t="shared" si="519"/>
        <v>1</v>
      </c>
      <c r="U2781">
        <f t="shared" si="520"/>
        <v>1210.3297123542241</v>
      </c>
      <c r="V2781">
        <f t="shared" si="521"/>
        <v>1008.60809362852</v>
      </c>
      <c r="W2781">
        <v>24.69</v>
      </c>
      <c r="X2781">
        <f t="shared" si="522"/>
        <v>24.90253383168816</v>
      </c>
      <c r="Y2781">
        <v>0</v>
      </c>
      <c r="Z2781">
        <v>0</v>
      </c>
      <c r="AA2781">
        <v>0</v>
      </c>
      <c r="AB2781" s="2">
        <v>0.1</v>
      </c>
      <c r="AC2781">
        <v>25</v>
      </c>
      <c r="AD2781">
        <f t="shared" si="523"/>
        <v>0.11016807219002084</v>
      </c>
      <c r="AE2781">
        <v>1630000</v>
      </c>
      <c r="AF2781">
        <v>0</v>
      </c>
      <c r="AG2781">
        <v>0</v>
      </c>
      <c r="AH2781">
        <v>37800</v>
      </c>
      <c r="AI2781">
        <v>0.16287986343872499</v>
      </c>
      <c r="AJ2781">
        <v>0.165473119318125</v>
      </c>
      <c r="AK2781" s="1">
        <f t="shared" si="518"/>
        <v>0.11090493661822268</v>
      </c>
      <c r="AL2781" s="1">
        <f t="shared" si="524"/>
        <v>0.11294509339147546</v>
      </c>
      <c r="AM2781">
        <f t="shared" si="525"/>
        <v>0.11157011018055311</v>
      </c>
      <c r="AN2781">
        <f t="shared" si="526"/>
        <v>0.11397901227288096</v>
      </c>
      <c r="AO2781">
        <f t="shared" si="527"/>
        <v>9.7369783665149201E-2</v>
      </c>
      <c r="AP2781">
        <f t="shared" si="528"/>
        <v>9.5329626891896418E-2</v>
      </c>
      <c r="AQ2781">
        <f t="shared" si="529"/>
        <v>46.755473349351085</v>
      </c>
    </row>
    <row r="2782" spans="1:43" x14ac:dyDescent="0.2">
      <c r="A2782">
        <v>50017</v>
      </c>
      <c r="B2782">
        <v>5</v>
      </c>
      <c r="C2782">
        <v>50</v>
      </c>
      <c r="D2782" t="s">
        <v>197</v>
      </c>
      <c r="E2782">
        <v>17</v>
      </c>
      <c r="F2782" t="s">
        <v>1787</v>
      </c>
      <c r="G2782" t="s">
        <v>1788</v>
      </c>
      <c r="H2782" t="s">
        <v>285</v>
      </c>
      <c r="I2782">
        <v>43</v>
      </c>
      <c r="J2782">
        <v>14</v>
      </c>
      <c r="K2782">
        <v>65</v>
      </c>
      <c r="L2782">
        <v>58</v>
      </c>
      <c r="M2782">
        <v>18</v>
      </c>
      <c r="N2782">
        <v>83</v>
      </c>
      <c r="O2782">
        <v>71</v>
      </c>
      <c r="P2782">
        <v>24</v>
      </c>
      <c r="Q2782">
        <v>98</v>
      </c>
      <c r="R2782">
        <v>1200</v>
      </c>
      <c r="S2782">
        <v>1.0182112341835401</v>
      </c>
      <c r="T2782">
        <f t="shared" si="519"/>
        <v>1</v>
      </c>
      <c r="U2782">
        <f t="shared" si="520"/>
        <v>1221.8534810202482</v>
      </c>
      <c r="V2782">
        <f t="shared" si="521"/>
        <v>1018.2112341835401</v>
      </c>
      <c r="W2782">
        <v>24.69</v>
      </c>
      <c r="X2782">
        <f t="shared" si="522"/>
        <v>25.139635371991606</v>
      </c>
      <c r="Y2782">
        <v>0</v>
      </c>
      <c r="Z2782">
        <v>0</v>
      </c>
      <c r="AA2782">
        <v>0</v>
      </c>
      <c r="AB2782" s="2">
        <v>0.1</v>
      </c>
      <c r="AC2782">
        <v>25</v>
      </c>
      <c r="AD2782">
        <f t="shared" si="523"/>
        <v>0.11016807219002084</v>
      </c>
      <c r="AE2782">
        <v>1630000</v>
      </c>
      <c r="AF2782">
        <v>0</v>
      </c>
      <c r="AG2782">
        <v>0</v>
      </c>
      <c r="AH2782">
        <v>37800</v>
      </c>
      <c r="AI2782">
        <v>0.16449282687705999</v>
      </c>
      <c r="AJ2782">
        <v>0.16707515493837499</v>
      </c>
      <c r="AK2782" s="1">
        <f t="shared" si="518"/>
        <v>0.11086303044078845</v>
      </c>
      <c r="AL2782" s="1">
        <f t="shared" si="524"/>
        <v>0.11288318209682</v>
      </c>
      <c r="AM2782">
        <f t="shared" si="525"/>
        <v>0.11152168152638509</v>
      </c>
      <c r="AN2782">
        <f t="shared" si="526"/>
        <v>0.1139069627042012</v>
      </c>
      <c r="AO2782">
        <f t="shared" si="527"/>
        <v>9.7313757606200008E-2</v>
      </c>
      <c r="AP2782">
        <f t="shared" si="528"/>
        <v>9.5293605950168461E-2</v>
      </c>
      <c r="AQ2782">
        <f t="shared" si="529"/>
        <v>46.297004305525157</v>
      </c>
    </row>
    <row r="2783" spans="1:43" x14ac:dyDescent="0.2">
      <c r="A2783">
        <v>50019</v>
      </c>
      <c r="B2783">
        <v>5</v>
      </c>
      <c r="C2783">
        <v>50</v>
      </c>
      <c r="D2783" t="s">
        <v>1254</v>
      </c>
      <c r="E2783">
        <v>19</v>
      </c>
      <c r="F2783" t="s">
        <v>1787</v>
      </c>
      <c r="G2783" t="s">
        <v>1788</v>
      </c>
      <c r="H2783" t="s">
        <v>285</v>
      </c>
      <c r="I2783">
        <v>43</v>
      </c>
      <c r="J2783">
        <v>14</v>
      </c>
      <c r="K2783">
        <v>65</v>
      </c>
      <c r="L2783">
        <v>58</v>
      </c>
      <c r="M2783">
        <v>18</v>
      </c>
      <c r="N2783">
        <v>83</v>
      </c>
      <c r="O2783">
        <v>71</v>
      </c>
      <c r="P2783">
        <v>24</v>
      </c>
      <c r="Q2783">
        <v>98</v>
      </c>
      <c r="R2783">
        <v>1200</v>
      </c>
      <c r="S2783">
        <v>1.00866882801056</v>
      </c>
      <c r="T2783">
        <f t="shared" si="519"/>
        <v>1</v>
      </c>
      <c r="U2783">
        <f t="shared" si="520"/>
        <v>1210.402593612672</v>
      </c>
      <c r="V2783">
        <f t="shared" si="521"/>
        <v>1008.66882801056</v>
      </c>
      <c r="W2783">
        <v>24.69</v>
      </c>
      <c r="X2783">
        <f t="shared" si="522"/>
        <v>24.904033363580727</v>
      </c>
      <c r="Y2783">
        <v>0</v>
      </c>
      <c r="Z2783">
        <v>0</v>
      </c>
      <c r="AA2783">
        <v>0</v>
      </c>
      <c r="AB2783" s="2">
        <v>0.1</v>
      </c>
      <c r="AC2783">
        <v>25</v>
      </c>
      <c r="AD2783">
        <f t="shared" si="523"/>
        <v>0.11016807219002084</v>
      </c>
      <c r="AE2783">
        <v>1630000</v>
      </c>
      <c r="AF2783">
        <v>0</v>
      </c>
      <c r="AG2783">
        <v>0</v>
      </c>
      <c r="AH2783">
        <v>37800</v>
      </c>
      <c r="AI2783">
        <v>0.160921073361457</v>
      </c>
      <c r="AJ2783">
        <v>0.16548440176500001</v>
      </c>
      <c r="AK2783" s="1">
        <f t="shared" si="518"/>
        <v>0.11226167155784338</v>
      </c>
      <c r="AL2783" s="1">
        <f t="shared" si="524"/>
        <v>0.11432666186445535</v>
      </c>
      <c r="AM2783">
        <f t="shared" si="525"/>
        <v>0.11293494185571216</v>
      </c>
      <c r="AN2783">
        <f t="shared" si="526"/>
        <v>0.11537316598409779</v>
      </c>
      <c r="AO2783">
        <f t="shared" si="527"/>
        <v>9.8560814479973585E-2</v>
      </c>
      <c r="AP2783">
        <f t="shared" si="528"/>
        <v>9.6495824173361611E-2</v>
      </c>
      <c r="AQ2783">
        <f t="shared" si="529"/>
        <v>47.324598047201953</v>
      </c>
    </row>
    <row r="2784" spans="1:43" x14ac:dyDescent="0.2">
      <c r="A2784">
        <v>50021</v>
      </c>
      <c r="B2784">
        <v>5</v>
      </c>
      <c r="C2784">
        <v>50</v>
      </c>
      <c r="D2784" t="s">
        <v>1794</v>
      </c>
      <c r="E2784">
        <v>21</v>
      </c>
      <c r="F2784" t="s">
        <v>1787</v>
      </c>
      <c r="G2784" t="s">
        <v>1788</v>
      </c>
      <c r="H2784" t="s">
        <v>285</v>
      </c>
      <c r="I2784">
        <v>43</v>
      </c>
      <c r="J2784">
        <v>14</v>
      </c>
      <c r="K2784">
        <v>65</v>
      </c>
      <c r="L2784">
        <v>58</v>
      </c>
      <c r="M2784">
        <v>18</v>
      </c>
      <c r="N2784">
        <v>83</v>
      </c>
      <c r="O2784">
        <v>71</v>
      </c>
      <c r="P2784">
        <v>24</v>
      </c>
      <c r="Q2784">
        <v>98</v>
      </c>
      <c r="R2784">
        <v>1200</v>
      </c>
      <c r="S2784">
        <v>1.0262932731555101</v>
      </c>
      <c r="T2784">
        <f t="shared" si="519"/>
        <v>1</v>
      </c>
      <c r="U2784">
        <f t="shared" si="520"/>
        <v>1231.5519277866122</v>
      </c>
      <c r="V2784">
        <f t="shared" si="521"/>
        <v>1026.2932731555102</v>
      </c>
      <c r="W2784">
        <v>24.69</v>
      </c>
      <c r="X2784">
        <f t="shared" si="522"/>
        <v>25.339180914209546</v>
      </c>
      <c r="Y2784">
        <v>0</v>
      </c>
      <c r="Z2784">
        <v>0</v>
      </c>
      <c r="AA2784">
        <v>0</v>
      </c>
      <c r="AB2784" s="2">
        <v>0.1</v>
      </c>
      <c r="AC2784">
        <v>25</v>
      </c>
      <c r="AD2784">
        <f t="shared" si="523"/>
        <v>0.11016807219002084</v>
      </c>
      <c r="AE2784">
        <v>1630000</v>
      </c>
      <c r="AF2784">
        <v>0</v>
      </c>
      <c r="AG2784">
        <v>0</v>
      </c>
      <c r="AH2784">
        <v>37800</v>
      </c>
      <c r="AI2784">
        <v>0.16466635475418001</v>
      </c>
      <c r="AJ2784">
        <v>0.16864910534124999</v>
      </c>
      <c r="AK2784" s="1">
        <f t="shared" si="518"/>
        <v>0.11162524790637522</v>
      </c>
      <c r="AL2784" s="1">
        <f t="shared" si="524"/>
        <v>0.11364327069625889</v>
      </c>
      <c r="AM2784">
        <f t="shared" si="525"/>
        <v>0.11228320489556814</v>
      </c>
      <c r="AN2784">
        <f t="shared" si="526"/>
        <v>0.11466597242826387</v>
      </c>
      <c r="AO2784">
        <f t="shared" si="527"/>
        <v>9.7966801618920477E-2</v>
      </c>
      <c r="AP2784">
        <f t="shared" si="528"/>
        <v>9.594877882903681E-2</v>
      </c>
      <c r="AQ2784">
        <f t="shared" si="529"/>
        <v>46.248215827234333</v>
      </c>
    </row>
    <row r="2785" spans="1:43" x14ac:dyDescent="0.2">
      <c r="A2785">
        <v>50023</v>
      </c>
      <c r="B2785">
        <v>5</v>
      </c>
      <c r="C2785">
        <v>50</v>
      </c>
      <c r="D2785" t="s">
        <v>83</v>
      </c>
      <c r="E2785">
        <v>23</v>
      </c>
      <c r="F2785" t="s">
        <v>1787</v>
      </c>
      <c r="G2785" t="s">
        <v>1788</v>
      </c>
      <c r="H2785" t="s">
        <v>285</v>
      </c>
      <c r="I2785">
        <v>43</v>
      </c>
      <c r="J2785">
        <v>14</v>
      </c>
      <c r="K2785">
        <v>65</v>
      </c>
      <c r="L2785">
        <v>58</v>
      </c>
      <c r="M2785">
        <v>18</v>
      </c>
      <c r="N2785">
        <v>83</v>
      </c>
      <c r="O2785">
        <v>71</v>
      </c>
      <c r="P2785">
        <v>24</v>
      </c>
      <c r="Q2785">
        <v>98</v>
      </c>
      <c r="R2785">
        <v>1200</v>
      </c>
      <c r="S2785">
        <v>1.0131494283676199</v>
      </c>
      <c r="T2785">
        <f t="shared" si="519"/>
        <v>1</v>
      </c>
      <c r="U2785">
        <f t="shared" si="520"/>
        <v>1215.7793140411438</v>
      </c>
      <c r="V2785">
        <f t="shared" si="521"/>
        <v>1013.1494283676199</v>
      </c>
      <c r="W2785">
        <v>24.69</v>
      </c>
      <c r="X2785">
        <f t="shared" si="522"/>
        <v>25.014659386396538</v>
      </c>
      <c r="Y2785">
        <v>0</v>
      </c>
      <c r="Z2785">
        <v>0</v>
      </c>
      <c r="AA2785">
        <v>0</v>
      </c>
      <c r="AB2785" s="2">
        <v>0.1</v>
      </c>
      <c r="AC2785">
        <v>25</v>
      </c>
      <c r="AD2785">
        <f t="shared" si="523"/>
        <v>0.11016807219002084</v>
      </c>
      <c r="AE2785">
        <v>1630000</v>
      </c>
      <c r="AF2785">
        <v>0</v>
      </c>
      <c r="AG2785">
        <v>0</v>
      </c>
      <c r="AH2785">
        <v>37800</v>
      </c>
      <c r="AI2785">
        <v>0.16385513954266401</v>
      </c>
      <c r="AJ2785">
        <v>0.16726184301874999</v>
      </c>
      <c r="AK2785" s="1">
        <f t="shared" si="518"/>
        <v>0.11074120916676303</v>
      </c>
      <c r="AL2785" s="1">
        <f t="shared" si="524"/>
        <v>0.11276922279848973</v>
      </c>
      <c r="AM2785">
        <f t="shared" si="525"/>
        <v>0.11140242357418309</v>
      </c>
      <c r="AN2785">
        <f t="shared" si="526"/>
        <v>0.1137969877296361</v>
      </c>
      <c r="AO2785">
        <f t="shared" si="527"/>
        <v>9.7216906690346272E-2</v>
      </c>
      <c r="AP2785">
        <f t="shared" si="528"/>
        <v>9.5188893058619564E-2</v>
      </c>
      <c r="AQ2785">
        <f t="shared" si="529"/>
        <v>46.477181829089638</v>
      </c>
    </row>
    <row r="2786" spans="1:43" x14ac:dyDescent="0.2">
      <c r="A2786">
        <v>50025</v>
      </c>
      <c r="B2786">
        <v>5</v>
      </c>
      <c r="C2786">
        <v>50</v>
      </c>
      <c r="D2786" t="s">
        <v>292</v>
      </c>
      <c r="E2786">
        <v>25</v>
      </c>
      <c r="F2786" t="s">
        <v>1787</v>
      </c>
      <c r="G2786" t="s">
        <v>1788</v>
      </c>
      <c r="H2786" t="s">
        <v>285</v>
      </c>
      <c r="I2786">
        <v>43</v>
      </c>
      <c r="J2786">
        <v>14</v>
      </c>
      <c r="K2786">
        <v>65</v>
      </c>
      <c r="L2786">
        <v>58</v>
      </c>
      <c r="M2786">
        <v>18</v>
      </c>
      <c r="N2786">
        <v>83</v>
      </c>
      <c r="O2786">
        <v>71</v>
      </c>
      <c r="P2786">
        <v>24</v>
      </c>
      <c r="Q2786">
        <v>98</v>
      </c>
      <c r="R2786">
        <v>1200</v>
      </c>
      <c r="S2786">
        <v>1.0413114570436</v>
      </c>
      <c r="T2786">
        <f t="shared" si="519"/>
        <v>1</v>
      </c>
      <c r="U2786">
        <f t="shared" si="520"/>
        <v>1249.5737484523199</v>
      </c>
      <c r="V2786">
        <f t="shared" si="521"/>
        <v>1041.3114570436001</v>
      </c>
      <c r="W2786">
        <v>24.69</v>
      </c>
      <c r="X2786">
        <f t="shared" si="522"/>
        <v>25.709979874406486</v>
      </c>
      <c r="Y2786">
        <v>0</v>
      </c>
      <c r="Z2786">
        <v>0</v>
      </c>
      <c r="AA2786">
        <v>0</v>
      </c>
      <c r="AB2786" s="2">
        <v>0.1</v>
      </c>
      <c r="AC2786">
        <v>25</v>
      </c>
      <c r="AD2786">
        <f t="shared" si="523"/>
        <v>0.11016807219002084</v>
      </c>
      <c r="AE2786">
        <v>1630000</v>
      </c>
      <c r="AF2786">
        <v>0</v>
      </c>
      <c r="AG2786">
        <v>0</v>
      </c>
      <c r="AH2786">
        <v>37800</v>
      </c>
      <c r="AI2786">
        <v>0.16526850124634601</v>
      </c>
      <c r="AJ2786">
        <v>0.16914561880824999</v>
      </c>
      <c r="AK2786" s="1">
        <f t="shared" si="518"/>
        <v>0.11284605567655306</v>
      </c>
      <c r="AL2786" s="1">
        <f t="shared" si="524"/>
        <v>0.11485672591386395</v>
      </c>
      <c r="AM2786">
        <f t="shared" si="525"/>
        <v>0.11350161543644911</v>
      </c>
      <c r="AN2786">
        <f t="shared" si="526"/>
        <v>0.11587570148960917</v>
      </c>
      <c r="AO2786">
        <f t="shared" si="527"/>
        <v>9.9008808569959361E-2</v>
      </c>
      <c r="AP2786">
        <f t="shared" si="528"/>
        <v>9.6998138332648476E-2</v>
      </c>
      <c r="AQ2786">
        <f t="shared" si="529"/>
        <v>46.079713053146762</v>
      </c>
    </row>
    <row r="2787" spans="1:43" x14ac:dyDescent="0.2">
      <c r="A2787">
        <v>50027</v>
      </c>
      <c r="B2787">
        <v>5</v>
      </c>
      <c r="C2787">
        <v>50</v>
      </c>
      <c r="D2787" t="s">
        <v>1795</v>
      </c>
      <c r="E2787">
        <v>27</v>
      </c>
      <c r="F2787" t="s">
        <v>1787</v>
      </c>
      <c r="G2787" t="s">
        <v>1788</v>
      </c>
      <c r="H2787" t="s">
        <v>285</v>
      </c>
      <c r="I2787">
        <v>43</v>
      </c>
      <c r="J2787">
        <v>14</v>
      </c>
      <c r="K2787">
        <v>65</v>
      </c>
      <c r="L2787">
        <v>58</v>
      </c>
      <c r="M2787">
        <v>18</v>
      </c>
      <c r="N2787">
        <v>83</v>
      </c>
      <c r="O2787">
        <v>71</v>
      </c>
      <c r="P2787">
        <v>24</v>
      </c>
      <c r="Q2787">
        <v>98</v>
      </c>
      <c r="R2787">
        <v>1200</v>
      </c>
      <c r="S2787">
        <v>1.02676494659916</v>
      </c>
      <c r="T2787">
        <f t="shared" si="519"/>
        <v>1</v>
      </c>
      <c r="U2787">
        <f t="shared" si="520"/>
        <v>1232.1179359189919</v>
      </c>
      <c r="V2787">
        <f t="shared" si="521"/>
        <v>1026.7649465991599</v>
      </c>
      <c r="W2787">
        <v>24.69</v>
      </c>
      <c r="X2787">
        <f t="shared" si="522"/>
        <v>25.350826531533261</v>
      </c>
      <c r="Y2787">
        <v>0</v>
      </c>
      <c r="Z2787">
        <v>0</v>
      </c>
      <c r="AA2787">
        <v>0</v>
      </c>
      <c r="AB2787" s="2">
        <v>0.1</v>
      </c>
      <c r="AC2787">
        <v>25</v>
      </c>
      <c r="AD2787">
        <f t="shared" si="523"/>
        <v>0.11016807219002084</v>
      </c>
      <c r="AE2787">
        <v>1630000</v>
      </c>
      <c r="AF2787">
        <v>0</v>
      </c>
      <c r="AG2787">
        <v>0</v>
      </c>
      <c r="AH2787">
        <v>37800</v>
      </c>
      <c r="AI2787">
        <v>0.16442749387901801</v>
      </c>
      <c r="AJ2787">
        <v>0.16748934664412499</v>
      </c>
      <c r="AK2787" s="1">
        <f t="shared" si="518"/>
        <v>0.1118387802032981</v>
      </c>
      <c r="AL2787" s="1">
        <f t="shared" si="524"/>
        <v>0.11385973453874217</v>
      </c>
      <c r="AM2787">
        <f t="shared" si="525"/>
        <v>0.11249769299482401</v>
      </c>
      <c r="AN2787">
        <f t="shared" si="526"/>
        <v>0.11488392193123478</v>
      </c>
      <c r="AO2787">
        <f t="shared" si="527"/>
        <v>9.815327733136589E-2</v>
      </c>
      <c r="AP2787">
        <f t="shared" si="528"/>
        <v>9.6132322995921823E-2</v>
      </c>
      <c r="AQ2787">
        <f t="shared" si="529"/>
        <v>46.31539978197673</v>
      </c>
    </row>
    <row r="2788" spans="1:43" x14ac:dyDescent="0.2">
      <c r="A2788">
        <v>51001</v>
      </c>
      <c r="B2788">
        <v>9</v>
      </c>
      <c r="C2788">
        <v>51</v>
      </c>
      <c r="D2788" t="s">
        <v>1796</v>
      </c>
      <c r="E2788">
        <v>1</v>
      </c>
      <c r="F2788" t="s">
        <v>1797</v>
      </c>
      <c r="G2788" t="s">
        <v>1798</v>
      </c>
      <c r="H2788" t="s">
        <v>296</v>
      </c>
      <c r="I2788">
        <v>43</v>
      </c>
      <c r="J2788">
        <v>14</v>
      </c>
      <c r="K2788">
        <v>65</v>
      </c>
      <c r="L2788">
        <v>58</v>
      </c>
      <c r="M2788">
        <v>18</v>
      </c>
      <c r="N2788">
        <v>83</v>
      </c>
      <c r="O2788">
        <v>71</v>
      </c>
      <c r="P2788">
        <v>24</v>
      </c>
      <c r="Q2788">
        <v>98</v>
      </c>
      <c r="R2788">
        <v>1200</v>
      </c>
      <c r="S2788">
        <v>1.02803329987959</v>
      </c>
      <c r="T2788">
        <f t="shared" si="519"/>
        <v>1</v>
      </c>
      <c r="U2788">
        <f t="shared" si="520"/>
        <v>1233.6399598555081</v>
      </c>
      <c r="V2788">
        <f t="shared" si="521"/>
        <v>1028.03329987959</v>
      </c>
      <c r="W2788">
        <v>24.69</v>
      </c>
      <c r="X2788">
        <f t="shared" si="522"/>
        <v>25.382142174027081</v>
      </c>
      <c r="Y2788">
        <v>0</v>
      </c>
      <c r="Z2788">
        <v>0</v>
      </c>
      <c r="AA2788">
        <v>0</v>
      </c>
      <c r="AB2788" s="2">
        <v>0.1</v>
      </c>
      <c r="AC2788">
        <v>25</v>
      </c>
      <c r="AD2788">
        <f t="shared" si="523"/>
        <v>0.11016807219002084</v>
      </c>
      <c r="AE2788">
        <v>1630000</v>
      </c>
      <c r="AF2788">
        <v>0</v>
      </c>
      <c r="AG2788">
        <v>0</v>
      </c>
      <c r="AH2788">
        <v>37800</v>
      </c>
      <c r="AI2788">
        <v>0.18533136908061601</v>
      </c>
      <c r="AJ2788">
        <v>0.18791511809524999</v>
      </c>
      <c r="AK2788" s="1">
        <f t="shared" si="518"/>
        <v>9.9346843755851177E-2</v>
      </c>
      <c r="AL2788" s="1">
        <f t="shared" si="524"/>
        <v>0.10113985083430457</v>
      </c>
      <c r="AM2788">
        <f t="shared" si="525"/>
        <v>9.9931436528962928E-2</v>
      </c>
      <c r="AN2788">
        <f t="shared" si="526"/>
        <v>0.10204851819615195</v>
      </c>
      <c r="AO2788">
        <f t="shared" si="527"/>
        <v>8.7187740955220236E-2</v>
      </c>
      <c r="AP2788">
        <f t="shared" si="528"/>
        <v>8.539473387676684E-2</v>
      </c>
      <c r="AQ2788">
        <f t="shared" si="529"/>
        <v>41.091398352766852</v>
      </c>
    </row>
    <row r="2789" spans="1:43" x14ac:dyDescent="0.2">
      <c r="A2789">
        <v>51003</v>
      </c>
      <c r="B2789">
        <v>16</v>
      </c>
      <c r="C2789">
        <v>51</v>
      </c>
      <c r="D2789" t="s">
        <v>1799</v>
      </c>
      <c r="E2789">
        <v>3</v>
      </c>
      <c r="F2789" t="s">
        <v>1797</v>
      </c>
      <c r="G2789" t="s">
        <v>1798</v>
      </c>
      <c r="H2789" t="s">
        <v>1273</v>
      </c>
      <c r="I2789">
        <v>43</v>
      </c>
      <c r="J2789">
        <v>14</v>
      </c>
      <c r="K2789">
        <v>65</v>
      </c>
      <c r="L2789">
        <v>58</v>
      </c>
      <c r="M2789">
        <v>18</v>
      </c>
      <c r="N2789">
        <v>83</v>
      </c>
      <c r="O2789">
        <v>71</v>
      </c>
      <c r="P2789">
        <v>24</v>
      </c>
      <c r="Q2789">
        <v>98</v>
      </c>
      <c r="R2789">
        <v>1200</v>
      </c>
      <c r="S2789">
        <v>0.97298246622085605</v>
      </c>
      <c r="T2789">
        <f t="shared" si="519"/>
        <v>1</v>
      </c>
      <c r="U2789">
        <f t="shared" si="520"/>
        <v>1167.5789594650273</v>
      </c>
      <c r="V2789">
        <f t="shared" si="521"/>
        <v>972.98246622085605</v>
      </c>
      <c r="W2789">
        <v>24.69</v>
      </c>
      <c r="X2789">
        <f t="shared" si="522"/>
        <v>24.022937090992937</v>
      </c>
      <c r="Y2789">
        <v>0</v>
      </c>
      <c r="Z2789">
        <v>0</v>
      </c>
      <c r="AA2789">
        <v>0</v>
      </c>
      <c r="AB2789" s="2">
        <v>0.1</v>
      </c>
      <c r="AC2789">
        <v>25</v>
      </c>
      <c r="AD2789">
        <f t="shared" si="523"/>
        <v>0.11016807219002084</v>
      </c>
      <c r="AE2789">
        <v>1630000</v>
      </c>
      <c r="AF2789">
        <v>0</v>
      </c>
      <c r="AG2789">
        <v>0</v>
      </c>
      <c r="AH2789">
        <v>37800</v>
      </c>
      <c r="AI2789">
        <v>0.18008095398172899</v>
      </c>
      <c r="AJ2789">
        <v>0.18448744764825001</v>
      </c>
      <c r="AK2789" s="1">
        <f t="shared" si="518"/>
        <v>9.6768287853750246E-2</v>
      </c>
      <c r="AL2789" s="1">
        <f t="shared" si="524"/>
        <v>9.861357159572065E-2</v>
      </c>
      <c r="AM2789">
        <f t="shared" si="525"/>
        <v>9.7369924931963558E-2</v>
      </c>
      <c r="AN2789">
        <f t="shared" si="526"/>
        <v>9.9548731936036999E-2</v>
      </c>
      <c r="AO2789">
        <f t="shared" si="527"/>
        <v>8.5023589932444466E-2</v>
      </c>
      <c r="AP2789">
        <f t="shared" si="528"/>
        <v>8.3178306190474061E-2</v>
      </c>
      <c r="AQ2789">
        <f t="shared" si="529"/>
        <v>42.289453413979146</v>
      </c>
    </row>
    <row r="2790" spans="1:43" x14ac:dyDescent="0.2">
      <c r="A2790">
        <v>51005</v>
      </c>
      <c r="B2790">
        <v>16</v>
      </c>
      <c r="C2790">
        <v>51</v>
      </c>
      <c r="D2790" t="s">
        <v>1274</v>
      </c>
      <c r="E2790">
        <v>5</v>
      </c>
      <c r="F2790" t="s">
        <v>1797</v>
      </c>
      <c r="G2790" t="s">
        <v>1798</v>
      </c>
      <c r="H2790" t="s">
        <v>1273</v>
      </c>
      <c r="I2790">
        <v>43</v>
      </c>
      <c r="J2790">
        <v>14</v>
      </c>
      <c r="K2790">
        <v>65</v>
      </c>
      <c r="L2790">
        <v>58</v>
      </c>
      <c r="M2790">
        <v>18</v>
      </c>
      <c r="N2790">
        <v>83</v>
      </c>
      <c r="O2790">
        <v>71</v>
      </c>
      <c r="P2790">
        <v>24</v>
      </c>
      <c r="Q2790">
        <v>98</v>
      </c>
      <c r="R2790">
        <v>1200</v>
      </c>
      <c r="S2790">
        <v>0.957733465092523</v>
      </c>
      <c r="T2790">
        <f t="shared" si="519"/>
        <v>1</v>
      </c>
      <c r="U2790">
        <f t="shared" si="520"/>
        <v>1149.2801581110275</v>
      </c>
      <c r="V2790">
        <f t="shared" si="521"/>
        <v>957.73346509252303</v>
      </c>
      <c r="W2790">
        <v>24.69</v>
      </c>
      <c r="X2790">
        <f t="shared" si="522"/>
        <v>23.646439253134393</v>
      </c>
      <c r="Y2790">
        <v>0</v>
      </c>
      <c r="Z2790">
        <v>0</v>
      </c>
      <c r="AA2790">
        <v>0</v>
      </c>
      <c r="AB2790" s="2">
        <v>0.1</v>
      </c>
      <c r="AC2790">
        <v>25</v>
      </c>
      <c r="AD2790">
        <f t="shared" si="523"/>
        <v>0.11016807219002084</v>
      </c>
      <c r="AE2790">
        <v>1630000</v>
      </c>
      <c r="AF2790">
        <v>0</v>
      </c>
      <c r="AG2790">
        <v>0</v>
      </c>
      <c r="AH2790">
        <v>37800</v>
      </c>
      <c r="AI2790">
        <v>0.17556175709667801</v>
      </c>
      <c r="AJ2790">
        <v>0.18062340586525</v>
      </c>
      <c r="AK2790" s="1">
        <f t="shared" si="518"/>
        <v>9.7703600798604587E-2</v>
      </c>
      <c r="AL2790" s="1">
        <f t="shared" si="524"/>
        <v>9.9596384637843635E-2</v>
      </c>
      <c r="AM2790">
        <f t="shared" si="525"/>
        <v>9.8320724828274503E-2</v>
      </c>
      <c r="AN2790">
        <f t="shared" si="526"/>
        <v>0.10055561726911259</v>
      </c>
      <c r="AO2790">
        <f t="shared" si="527"/>
        <v>8.5875049139009188E-2</v>
      </c>
      <c r="AP2790">
        <f t="shared" si="528"/>
        <v>8.398226529977014E-2</v>
      </c>
      <c r="AQ2790">
        <f t="shared" si="529"/>
        <v>43.378041095598903</v>
      </c>
    </row>
    <row r="2791" spans="1:43" x14ac:dyDescent="0.2">
      <c r="A2791">
        <v>51007</v>
      </c>
      <c r="B2791">
        <v>16</v>
      </c>
      <c r="C2791">
        <v>51</v>
      </c>
      <c r="D2791" t="s">
        <v>1800</v>
      </c>
      <c r="E2791">
        <v>7</v>
      </c>
      <c r="F2791" t="s">
        <v>1797</v>
      </c>
      <c r="G2791" t="s">
        <v>1798</v>
      </c>
      <c r="H2791" t="s">
        <v>1273</v>
      </c>
      <c r="I2791">
        <v>43</v>
      </c>
      <c r="J2791">
        <v>14</v>
      </c>
      <c r="K2791">
        <v>65</v>
      </c>
      <c r="L2791">
        <v>58</v>
      </c>
      <c r="M2791">
        <v>18</v>
      </c>
      <c r="N2791">
        <v>83</v>
      </c>
      <c r="O2791">
        <v>71</v>
      </c>
      <c r="P2791">
        <v>24</v>
      </c>
      <c r="Q2791">
        <v>98</v>
      </c>
      <c r="R2791">
        <v>1200</v>
      </c>
      <c r="S2791">
        <v>0.97831236124038701</v>
      </c>
      <c r="T2791">
        <f t="shared" si="519"/>
        <v>1</v>
      </c>
      <c r="U2791">
        <f t="shared" si="520"/>
        <v>1173.9748334884644</v>
      </c>
      <c r="V2791">
        <f t="shared" si="521"/>
        <v>978.31236124038696</v>
      </c>
      <c r="W2791">
        <v>24.69</v>
      </c>
      <c r="X2791">
        <f t="shared" si="522"/>
        <v>24.154532199025155</v>
      </c>
      <c r="Y2791">
        <v>0</v>
      </c>
      <c r="Z2791">
        <v>0</v>
      </c>
      <c r="AA2791">
        <v>0</v>
      </c>
      <c r="AB2791" s="2">
        <v>0.1</v>
      </c>
      <c r="AC2791">
        <v>25</v>
      </c>
      <c r="AD2791">
        <f t="shared" si="523"/>
        <v>0.11016807219002084</v>
      </c>
      <c r="AE2791">
        <v>1630000</v>
      </c>
      <c r="AF2791">
        <v>0</v>
      </c>
      <c r="AG2791">
        <v>0</v>
      </c>
      <c r="AH2791">
        <v>37800</v>
      </c>
      <c r="AI2791">
        <v>0.18305677702971901</v>
      </c>
      <c r="AJ2791">
        <v>0.183945050452125</v>
      </c>
      <c r="AK2791" s="1">
        <f t="shared" si="518"/>
        <v>9.5716664243163538E-2</v>
      </c>
      <c r="AL2791" s="1">
        <f t="shared" si="524"/>
        <v>9.753195052763175E-2</v>
      </c>
      <c r="AM2791">
        <f t="shared" si="525"/>
        <v>9.6308520937864572E-2</v>
      </c>
      <c r="AN2791">
        <f t="shared" si="526"/>
        <v>9.8451908635397989E-2</v>
      </c>
      <c r="AO2791">
        <f t="shared" si="527"/>
        <v>8.4089657181484229E-2</v>
      </c>
      <c r="AP2791">
        <f t="shared" si="528"/>
        <v>8.2274370897016016E-2</v>
      </c>
      <c r="AQ2791">
        <f t="shared" si="529"/>
        <v>41.601984027714423</v>
      </c>
    </row>
    <row r="2792" spans="1:43" x14ac:dyDescent="0.2">
      <c r="A2792">
        <v>51009</v>
      </c>
      <c r="B2792">
        <v>16</v>
      </c>
      <c r="C2792">
        <v>51</v>
      </c>
      <c r="D2792" t="s">
        <v>1801</v>
      </c>
      <c r="E2792">
        <v>9</v>
      </c>
      <c r="F2792" t="s">
        <v>1797</v>
      </c>
      <c r="G2792" t="s">
        <v>1798</v>
      </c>
      <c r="H2792" t="s">
        <v>1273</v>
      </c>
      <c r="I2792">
        <v>43</v>
      </c>
      <c r="J2792">
        <v>14</v>
      </c>
      <c r="K2792">
        <v>65</v>
      </c>
      <c r="L2792">
        <v>58</v>
      </c>
      <c r="M2792">
        <v>18</v>
      </c>
      <c r="N2792">
        <v>83</v>
      </c>
      <c r="O2792">
        <v>71</v>
      </c>
      <c r="P2792">
        <v>24</v>
      </c>
      <c r="Q2792">
        <v>98</v>
      </c>
      <c r="R2792">
        <v>1200</v>
      </c>
      <c r="S2792">
        <v>0.96149970476443902</v>
      </c>
      <c r="T2792">
        <f t="shared" si="519"/>
        <v>1</v>
      </c>
      <c r="U2792">
        <f t="shared" si="520"/>
        <v>1153.7996457173269</v>
      </c>
      <c r="V2792">
        <f t="shared" si="521"/>
        <v>961.499704764439</v>
      </c>
      <c r="W2792">
        <v>24.69</v>
      </c>
      <c r="X2792">
        <f t="shared" si="522"/>
        <v>23.739427710634001</v>
      </c>
      <c r="Y2792">
        <v>0</v>
      </c>
      <c r="Z2792">
        <v>0</v>
      </c>
      <c r="AA2792">
        <v>0</v>
      </c>
      <c r="AB2792" s="2">
        <v>0.1</v>
      </c>
      <c r="AC2792">
        <v>25</v>
      </c>
      <c r="AD2792">
        <f t="shared" si="523"/>
        <v>0.11016807219002084</v>
      </c>
      <c r="AE2792">
        <v>1630000</v>
      </c>
      <c r="AF2792">
        <v>0</v>
      </c>
      <c r="AG2792">
        <v>0</v>
      </c>
      <c r="AH2792">
        <v>37800</v>
      </c>
      <c r="AI2792">
        <v>0.18348807862972399</v>
      </c>
      <c r="AJ2792">
        <v>0.185622518179375</v>
      </c>
      <c r="AK2792" s="1">
        <f t="shared" si="518"/>
        <v>9.3850616068603426E-2</v>
      </c>
      <c r="AL2792" s="1">
        <f t="shared" si="524"/>
        <v>9.5661635395322631E-2</v>
      </c>
      <c r="AM2792">
        <f t="shared" si="525"/>
        <v>9.4441081562626442E-2</v>
      </c>
      <c r="AN2792">
        <f t="shared" si="526"/>
        <v>9.6579431077024033E-2</v>
      </c>
      <c r="AO2792">
        <f t="shared" si="527"/>
        <v>8.2481406833388157E-2</v>
      </c>
      <c r="AP2792">
        <f t="shared" si="528"/>
        <v>8.0670387506668953E-2</v>
      </c>
      <c r="AQ2792">
        <f t="shared" si="529"/>
        <v>41.504195645992127</v>
      </c>
    </row>
    <row r="2793" spans="1:43" x14ac:dyDescent="0.2">
      <c r="A2793">
        <v>51011</v>
      </c>
      <c r="B2793">
        <v>16</v>
      </c>
      <c r="C2793">
        <v>51</v>
      </c>
      <c r="D2793" t="s">
        <v>1802</v>
      </c>
      <c r="E2793">
        <v>11</v>
      </c>
      <c r="F2793" t="s">
        <v>1797</v>
      </c>
      <c r="G2793" t="s">
        <v>1798</v>
      </c>
      <c r="H2793" t="s">
        <v>1273</v>
      </c>
      <c r="I2793">
        <v>43</v>
      </c>
      <c r="J2793">
        <v>14</v>
      </c>
      <c r="K2793">
        <v>65</v>
      </c>
      <c r="L2793">
        <v>58</v>
      </c>
      <c r="M2793">
        <v>18</v>
      </c>
      <c r="N2793">
        <v>83</v>
      </c>
      <c r="O2793">
        <v>71</v>
      </c>
      <c r="P2793">
        <v>24</v>
      </c>
      <c r="Q2793">
        <v>98</v>
      </c>
      <c r="R2793">
        <v>1200</v>
      </c>
      <c r="S2793">
        <v>0.96342840459611701</v>
      </c>
      <c r="T2793">
        <f t="shared" si="519"/>
        <v>1</v>
      </c>
      <c r="U2793">
        <f t="shared" si="520"/>
        <v>1156.1140855153403</v>
      </c>
      <c r="V2793">
        <f t="shared" si="521"/>
        <v>963.42840459611705</v>
      </c>
      <c r="W2793">
        <v>24.69</v>
      </c>
      <c r="X2793">
        <f t="shared" si="522"/>
        <v>23.78704730947813</v>
      </c>
      <c r="Y2793">
        <v>0</v>
      </c>
      <c r="Z2793">
        <v>0</v>
      </c>
      <c r="AA2793">
        <v>0</v>
      </c>
      <c r="AB2793" s="2">
        <v>0.1</v>
      </c>
      <c r="AC2793">
        <v>25</v>
      </c>
      <c r="AD2793">
        <f t="shared" si="523"/>
        <v>0.11016807219002084</v>
      </c>
      <c r="AE2793">
        <v>1630000</v>
      </c>
      <c r="AF2793">
        <v>0</v>
      </c>
      <c r="AG2793">
        <v>0</v>
      </c>
      <c r="AH2793">
        <v>37800</v>
      </c>
      <c r="AI2793">
        <v>0.183235765495463</v>
      </c>
      <c r="AJ2793">
        <v>0.18482523440262499</v>
      </c>
      <c r="AK2793" s="1">
        <f t="shared" si="518"/>
        <v>9.416836394928331E-2</v>
      </c>
      <c r="AL2793" s="1">
        <f t="shared" si="524"/>
        <v>9.5981877024760007E-2</v>
      </c>
      <c r="AM2793">
        <f t="shared" si="525"/>
        <v>9.4759642506187722E-2</v>
      </c>
      <c r="AN2793">
        <f t="shared" si="526"/>
        <v>9.6900936498518789E-2</v>
      </c>
      <c r="AO2793">
        <f t="shared" si="527"/>
        <v>8.2757024464946108E-2</v>
      </c>
      <c r="AP2793">
        <f t="shared" si="528"/>
        <v>8.0943511389469411E-2</v>
      </c>
      <c r="AQ2793">
        <f t="shared" si="529"/>
        <v>41.561346353770737</v>
      </c>
    </row>
    <row r="2794" spans="1:43" x14ac:dyDescent="0.2">
      <c r="A2794">
        <v>51013</v>
      </c>
      <c r="B2794">
        <v>16</v>
      </c>
      <c r="C2794">
        <v>51</v>
      </c>
      <c r="D2794" t="s">
        <v>1803</v>
      </c>
      <c r="E2794">
        <v>13</v>
      </c>
      <c r="F2794" t="s">
        <v>1797</v>
      </c>
      <c r="G2794" t="s">
        <v>1798</v>
      </c>
      <c r="H2794" t="s">
        <v>1273</v>
      </c>
      <c r="I2794">
        <v>43</v>
      </c>
      <c r="J2794">
        <v>14</v>
      </c>
      <c r="K2794">
        <v>65</v>
      </c>
      <c r="L2794">
        <v>58</v>
      </c>
      <c r="M2794">
        <v>18</v>
      </c>
      <c r="N2794">
        <v>83</v>
      </c>
      <c r="O2794">
        <v>71</v>
      </c>
      <c r="P2794">
        <v>24</v>
      </c>
      <c r="Q2794">
        <v>98</v>
      </c>
      <c r="R2794">
        <v>1200</v>
      </c>
      <c r="S2794">
        <v>1.00355219841003</v>
      </c>
      <c r="T2794">
        <f t="shared" si="519"/>
        <v>1</v>
      </c>
      <c r="U2794">
        <f t="shared" si="520"/>
        <v>1204.262638092036</v>
      </c>
      <c r="V2794">
        <f t="shared" si="521"/>
        <v>1003.55219841003</v>
      </c>
      <c r="W2794">
        <v>24.69</v>
      </c>
      <c r="X2794">
        <f t="shared" si="522"/>
        <v>24.777703778743643</v>
      </c>
      <c r="Y2794">
        <v>0</v>
      </c>
      <c r="Z2794">
        <v>0</v>
      </c>
      <c r="AA2794">
        <v>0</v>
      </c>
      <c r="AB2794" s="2">
        <v>0.1</v>
      </c>
      <c r="AC2794">
        <v>25</v>
      </c>
      <c r="AD2794">
        <f t="shared" si="523"/>
        <v>0.11016807219002084</v>
      </c>
      <c r="AE2794">
        <v>1630000</v>
      </c>
      <c r="AF2794">
        <v>0</v>
      </c>
      <c r="AG2794">
        <v>0</v>
      </c>
      <c r="AH2794">
        <v>37800</v>
      </c>
      <c r="AI2794">
        <v>0.17726138392374999</v>
      </c>
      <c r="AJ2794">
        <v>0.17822284080100001</v>
      </c>
      <c r="AK2794" s="1">
        <f t="shared" si="518"/>
        <v>0.10139619470322365</v>
      </c>
      <c r="AL2794" s="1">
        <f t="shared" si="524"/>
        <v>0.10327083005394361</v>
      </c>
      <c r="AM2794">
        <f t="shared" si="525"/>
        <v>0.1020074015921535</v>
      </c>
      <c r="AN2794">
        <f t="shared" si="526"/>
        <v>0.10422086532097327</v>
      </c>
      <c r="AO2794">
        <f t="shared" si="527"/>
        <v>8.9030912646028151E-2</v>
      </c>
      <c r="AP2794">
        <f t="shared" si="528"/>
        <v>8.7156277295308199E-2</v>
      </c>
      <c r="AQ2794">
        <f t="shared" si="529"/>
        <v>42.962121504315427</v>
      </c>
    </row>
    <row r="2795" spans="1:43" x14ac:dyDescent="0.2">
      <c r="A2795">
        <v>51015</v>
      </c>
      <c r="B2795">
        <v>16</v>
      </c>
      <c r="C2795">
        <v>51</v>
      </c>
      <c r="D2795" t="s">
        <v>1804</v>
      </c>
      <c r="E2795">
        <v>15</v>
      </c>
      <c r="F2795" t="s">
        <v>1797</v>
      </c>
      <c r="G2795" t="s">
        <v>1798</v>
      </c>
      <c r="H2795" t="s">
        <v>1273</v>
      </c>
      <c r="I2795">
        <v>43</v>
      </c>
      <c r="J2795">
        <v>14</v>
      </c>
      <c r="K2795">
        <v>65</v>
      </c>
      <c r="L2795">
        <v>58</v>
      </c>
      <c r="M2795">
        <v>18</v>
      </c>
      <c r="N2795">
        <v>83</v>
      </c>
      <c r="O2795">
        <v>71</v>
      </c>
      <c r="P2795">
        <v>24</v>
      </c>
      <c r="Q2795">
        <v>98</v>
      </c>
      <c r="R2795">
        <v>1200</v>
      </c>
      <c r="S2795">
        <v>0.96818043539921395</v>
      </c>
      <c r="T2795">
        <f t="shared" si="519"/>
        <v>1</v>
      </c>
      <c r="U2795">
        <f t="shared" si="520"/>
        <v>1161.8165224790566</v>
      </c>
      <c r="V2795">
        <f t="shared" si="521"/>
        <v>968.18043539921393</v>
      </c>
      <c r="W2795">
        <v>24.69</v>
      </c>
      <c r="X2795">
        <f t="shared" si="522"/>
        <v>23.904374950006595</v>
      </c>
      <c r="Y2795">
        <v>0</v>
      </c>
      <c r="Z2795">
        <v>0</v>
      </c>
      <c r="AA2795">
        <v>0</v>
      </c>
      <c r="AB2795" s="2">
        <v>0.1</v>
      </c>
      <c r="AC2795">
        <v>25</v>
      </c>
      <c r="AD2795">
        <f t="shared" si="523"/>
        <v>0.11016807219002084</v>
      </c>
      <c r="AE2795">
        <v>1630000</v>
      </c>
      <c r="AF2795">
        <v>0</v>
      </c>
      <c r="AG2795">
        <v>0</v>
      </c>
      <c r="AH2795">
        <v>37800</v>
      </c>
      <c r="AI2795">
        <v>0.18312767628462001</v>
      </c>
      <c r="AJ2795">
        <v>0.18668868807899999</v>
      </c>
      <c r="AK2795" s="1">
        <f t="shared" si="518"/>
        <v>9.4688697657193552E-2</v>
      </c>
      <c r="AL2795" s="1">
        <f t="shared" si="524"/>
        <v>9.6503281139946523E-2</v>
      </c>
      <c r="AM2795">
        <f t="shared" si="525"/>
        <v>9.5280325210131231E-2</v>
      </c>
      <c r="AN2795">
        <f t="shared" si="526"/>
        <v>9.7422883079023762E-2</v>
      </c>
      <c r="AO2795">
        <f t="shared" si="527"/>
        <v>8.3205353756694883E-2</v>
      </c>
      <c r="AP2795">
        <f t="shared" si="528"/>
        <v>8.1390770273941912E-2</v>
      </c>
      <c r="AQ2795">
        <f t="shared" si="529"/>
        <v>41.585877507226591</v>
      </c>
    </row>
    <row r="2796" spans="1:43" x14ac:dyDescent="0.2">
      <c r="A2796">
        <v>51017</v>
      </c>
      <c r="B2796">
        <v>16</v>
      </c>
      <c r="C2796">
        <v>51</v>
      </c>
      <c r="D2796" t="s">
        <v>721</v>
      </c>
      <c r="E2796">
        <v>17</v>
      </c>
      <c r="F2796" t="s">
        <v>1797</v>
      </c>
      <c r="G2796" t="s">
        <v>1798</v>
      </c>
      <c r="H2796" t="s">
        <v>1273</v>
      </c>
      <c r="I2796">
        <v>43</v>
      </c>
      <c r="J2796">
        <v>14</v>
      </c>
      <c r="K2796">
        <v>65</v>
      </c>
      <c r="L2796">
        <v>58</v>
      </c>
      <c r="M2796">
        <v>18</v>
      </c>
      <c r="N2796">
        <v>83</v>
      </c>
      <c r="O2796">
        <v>71</v>
      </c>
      <c r="P2796">
        <v>24</v>
      </c>
      <c r="Q2796">
        <v>98</v>
      </c>
      <c r="R2796">
        <v>1200</v>
      </c>
      <c r="S2796">
        <v>0.96233614591451799</v>
      </c>
      <c r="T2796">
        <f t="shared" si="519"/>
        <v>1</v>
      </c>
      <c r="U2796">
        <f t="shared" si="520"/>
        <v>1154.8033750974216</v>
      </c>
      <c r="V2796">
        <f t="shared" si="521"/>
        <v>962.33614591451794</v>
      </c>
      <c r="W2796">
        <v>24.69</v>
      </c>
      <c r="X2796">
        <f t="shared" si="522"/>
        <v>23.760079442629451</v>
      </c>
      <c r="Y2796">
        <v>0</v>
      </c>
      <c r="Z2796">
        <v>0</v>
      </c>
      <c r="AA2796">
        <v>0</v>
      </c>
      <c r="AB2796" s="2">
        <v>0.1</v>
      </c>
      <c r="AC2796">
        <v>25</v>
      </c>
      <c r="AD2796">
        <f t="shared" si="523"/>
        <v>0.11016807219002084</v>
      </c>
      <c r="AE2796">
        <v>1630000</v>
      </c>
      <c r="AF2796">
        <v>0</v>
      </c>
      <c r="AG2796">
        <v>0</v>
      </c>
      <c r="AH2796">
        <v>37800</v>
      </c>
      <c r="AI2796">
        <v>0.17828909666870499</v>
      </c>
      <c r="AJ2796">
        <v>0.18192460630349999</v>
      </c>
      <c r="AK2796" s="1">
        <f t="shared" si="518"/>
        <v>9.6671362477876027E-2</v>
      </c>
      <c r="AL2796" s="1">
        <f t="shared" si="524"/>
        <v>9.8535191858527854E-2</v>
      </c>
      <c r="AM2796">
        <f t="shared" si="525"/>
        <v>9.7279046183833415E-2</v>
      </c>
      <c r="AN2796">
        <f t="shared" si="526"/>
        <v>9.9479750832445202E-2</v>
      </c>
      <c r="AO2796">
        <f t="shared" si="527"/>
        <v>8.495882223810218E-2</v>
      </c>
      <c r="AP2796">
        <f t="shared" si="528"/>
        <v>8.3094992857450353E-2</v>
      </c>
      <c r="AQ2796">
        <f t="shared" si="529"/>
        <v>42.714474729244628</v>
      </c>
    </row>
    <row r="2797" spans="1:43" x14ac:dyDescent="0.2">
      <c r="A2797">
        <v>51019</v>
      </c>
      <c r="B2797">
        <v>11</v>
      </c>
      <c r="C2797">
        <v>51</v>
      </c>
      <c r="D2797" t="s">
        <v>1473</v>
      </c>
      <c r="E2797">
        <v>19</v>
      </c>
      <c r="F2797" t="s">
        <v>1797</v>
      </c>
      <c r="G2797" t="s">
        <v>1798</v>
      </c>
      <c r="H2797" t="s">
        <v>503</v>
      </c>
      <c r="I2797">
        <v>43</v>
      </c>
      <c r="J2797">
        <v>14</v>
      </c>
      <c r="K2797">
        <v>65</v>
      </c>
      <c r="L2797">
        <v>58</v>
      </c>
      <c r="M2797">
        <v>18</v>
      </c>
      <c r="N2797">
        <v>83</v>
      </c>
      <c r="O2797">
        <v>71</v>
      </c>
      <c r="P2797">
        <v>24</v>
      </c>
      <c r="Q2797">
        <v>98</v>
      </c>
      <c r="R2797">
        <v>1200</v>
      </c>
      <c r="S2797">
        <v>0.95379948616027799</v>
      </c>
      <c r="T2797">
        <f t="shared" si="519"/>
        <v>1</v>
      </c>
      <c r="U2797">
        <f t="shared" si="520"/>
        <v>1144.5593833923335</v>
      </c>
      <c r="V2797">
        <f t="shared" si="521"/>
        <v>953.79948616027798</v>
      </c>
      <c r="W2797">
        <v>24.69</v>
      </c>
      <c r="X2797">
        <f t="shared" si="522"/>
        <v>23.549309313297265</v>
      </c>
      <c r="Y2797">
        <v>0</v>
      </c>
      <c r="Z2797">
        <v>0</v>
      </c>
      <c r="AA2797">
        <v>0</v>
      </c>
      <c r="AB2797" s="2">
        <v>0.1</v>
      </c>
      <c r="AC2797">
        <v>25</v>
      </c>
      <c r="AD2797">
        <f t="shared" si="523"/>
        <v>0.11016807219002084</v>
      </c>
      <c r="AE2797">
        <v>1630000</v>
      </c>
      <c r="AF2797">
        <v>0</v>
      </c>
      <c r="AG2797">
        <v>0</v>
      </c>
      <c r="AH2797">
        <v>37800</v>
      </c>
      <c r="AI2797">
        <v>0.18265433379350701</v>
      </c>
      <c r="AJ2797">
        <v>0.18551916770325</v>
      </c>
      <c r="AK2797" s="1">
        <f t="shared" si="518"/>
        <v>9.3523968878875124E-2</v>
      </c>
      <c r="AL2797" s="1">
        <f t="shared" si="524"/>
        <v>9.5343254792981461E-2</v>
      </c>
      <c r="AM2797">
        <f t="shared" si="525"/>
        <v>9.4117129614485803E-2</v>
      </c>
      <c r="AN2797">
        <f t="shared" si="526"/>
        <v>9.626523984919387E-2</v>
      </c>
      <c r="AO2797">
        <f t="shared" si="527"/>
        <v>8.2208900033479859E-2</v>
      </c>
      <c r="AP2797">
        <f t="shared" si="528"/>
        <v>8.0389614119373523E-2</v>
      </c>
      <c r="AQ2797">
        <f t="shared" si="529"/>
        <v>41.693645893804508</v>
      </c>
    </row>
    <row r="2798" spans="1:43" x14ac:dyDescent="0.2">
      <c r="A2798">
        <v>51021</v>
      </c>
      <c r="B2798">
        <v>11</v>
      </c>
      <c r="C2798">
        <v>51</v>
      </c>
      <c r="D2798" t="s">
        <v>1805</v>
      </c>
      <c r="E2798">
        <v>21</v>
      </c>
      <c r="F2798" t="s">
        <v>1797</v>
      </c>
      <c r="G2798" t="s">
        <v>1798</v>
      </c>
      <c r="H2798" t="s">
        <v>503</v>
      </c>
      <c r="I2798">
        <v>43</v>
      </c>
      <c r="J2798">
        <v>14</v>
      </c>
      <c r="K2798">
        <v>65</v>
      </c>
      <c r="L2798">
        <v>58</v>
      </c>
      <c r="M2798">
        <v>18</v>
      </c>
      <c r="N2798">
        <v>83</v>
      </c>
      <c r="O2798">
        <v>71</v>
      </c>
      <c r="P2798">
        <v>24</v>
      </c>
      <c r="Q2798">
        <v>98</v>
      </c>
      <c r="R2798">
        <v>1200</v>
      </c>
      <c r="S2798">
        <v>0.94652170538902303</v>
      </c>
      <c r="T2798">
        <f t="shared" si="519"/>
        <v>1</v>
      </c>
      <c r="U2798">
        <f t="shared" si="520"/>
        <v>1135.8260464668276</v>
      </c>
      <c r="V2798">
        <f t="shared" si="521"/>
        <v>946.52170538902305</v>
      </c>
      <c r="W2798">
        <v>24.69</v>
      </c>
      <c r="X2798">
        <f t="shared" si="522"/>
        <v>23.36962090605498</v>
      </c>
      <c r="Y2798">
        <v>0</v>
      </c>
      <c r="Z2798">
        <v>0</v>
      </c>
      <c r="AA2798">
        <v>0</v>
      </c>
      <c r="AB2798" s="2">
        <v>0.1</v>
      </c>
      <c r="AC2798">
        <v>25</v>
      </c>
      <c r="AD2798">
        <f t="shared" si="523"/>
        <v>0.11016807219002084</v>
      </c>
      <c r="AE2798">
        <v>1630000</v>
      </c>
      <c r="AF2798">
        <v>0</v>
      </c>
      <c r="AG2798">
        <v>0</v>
      </c>
      <c r="AH2798">
        <v>37800</v>
      </c>
      <c r="AI2798">
        <v>0.17319764118623801</v>
      </c>
      <c r="AJ2798">
        <v>0.176354851481375</v>
      </c>
      <c r="AK2798" s="1">
        <f t="shared" si="518"/>
        <v>9.7877852074691768E-2</v>
      </c>
      <c r="AL2798" s="1">
        <f t="shared" si="524"/>
        <v>9.9796472064808628E-2</v>
      </c>
      <c r="AM2798">
        <f t="shared" si="525"/>
        <v>9.8503399733732538E-2</v>
      </c>
      <c r="AN2798">
        <f t="shared" si="526"/>
        <v>0.10076879804486608</v>
      </c>
      <c r="AO2798">
        <f t="shared" si="527"/>
        <v>8.605066499890042E-2</v>
      </c>
      <c r="AP2798">
        <f t="shared" si="528"/>
        <v>8.413204500878356E-2</v>
      </c>
      <c r="AQ2798">
        <f t="shared" si="529"/>
        <v>43.970143369137105</v>
      </c>
    </row>
    <row r="2799" spans="1:43" x14ac:dyDescent="0.2">
      <c r="A2799">
        <v>51023</v>
      </c>
      <c r="B2799">
        <v>16</v>
      </c>
      <c r="C2799">
        <v>51</v>
      </c>
      <c r="D2799" t="s">
        <v>1806</v>
      </c>
      <c r="E2799">
        <v>23</v>
      </c>
      <c r="F2799" t="s">
        <v>1797</v>
      </c>
      <c r="G2799" t="s">
        <v>1798</v>
      </c>
      <c r="H2799" t="s">
        <v>1273</v>
      </c>
      <c r="I2799">
        <v>43</v>
      </c>
      <c r="J2799">
        <v>14</v>
      </c>
      <c r="K2799">
        <v>65</v>
      </c>
      <c r="L2799">
        <v>58</v>
      </c>
      <c r="M2799">
        <v>18</v>
      </c>
      <c r="N2799">
        <v>83</v>
      </c>
      <c r="O2799">
        <v>71</v>
      </c>
      <c r="P2799">
        <v>24</v>
      </c>
      <c r="Q2799">
        <v>98</v>
      </c>
      <c r="R2799">
        <v>1200</v>
      </c>
      <c r="S2799">
        <v>0.95508751698902705</v>
      </c>
      <c r="T2799">
        <f t="shared" si="519"/>
        <v>1</v>
      </c>
      <c r="U2799">
        <f t="shared" si="520"/>
        <v>1146.1050203868324</v>
      </c>
      <c r="V2799">
        <f t="shared" si="521"/>
        <v>955.08751698902711</v>
      </c>
      <c r="W2799">
        <v>24.69</v>
      </c>
      <c r="X2799">
        <f t="shared" si="522"/>
        <v>23.581110794459079</v>
      </c>
      <c r="Y2799">
        <v>0</v>
      </c>
      <c r="Z2799">
        <v>0</v>
      </c>
      <c r="AA2799">
        <v>0</v>
      </c>
      <c r="AB2799" s="2">
        <v>0.1</v>
      </c>
      <c r="AC2799">
        <v>25</v>
      </c>
      <c r="AD2799">
        <f t="shared" si="523"/>
        <v>0.11016807219002084</v>
      </c>
      <c r="AE2799">
        <v>1630000</v>
      </c>
      <c r="AF2799">
        <v>0</v>
      </c>
      <c r="AG2799">
        <v>0</v>
      </c>
      <c r="AH2799">
        <v>37800</v>
      </c>
      <c r="AI2799">
        <v>0.179848064780118</v>
      </c>
      <c r="AJ2799">
        <v>0.18493315363500001</v>
      </c>
      <c r="AK2799" s="1">
        <f t="shared" si="518"/>
        <v>9.511154259618651E-2</v>
      </c>
      <c r="AL2799" s="1">
        <f t="shared" si="524"/>
        <v>9.6959215836525656E-2</v>
      </c>
      <c r="AM2799">
        <f t="shared" si="525"/>
        <v>9.5713958747441152E-2</v>
      </c>
      <c r="AN2799">
        <f t="shared" si="526"/>
        <v>9.7895587136466733E-2</v>
      </c>
      <c r="AO2799">
        <f t="shared" si="527"/>
        <v>8.3601904794693552E-2</v>
      </c>
      <c r="AP2799">
        <f t="shared" si="528"/>
        <v>8.1754231554354406E-2</v>
      </c>
      <c r="AQ2799">
        <f t="shared" si="529"/>
        <v>42.344214954250305</v>
      </c>
    </row>
    <row r="2800" spans="1:43" x14ac:dyDescent="0.2">
      <c r="A2800">
        <v>51025</v>
      </c>
      <c r="B2800">
        <v>16</v>
      </c>
      <c r="C2800">
        <v>51</v>
      </c>
      <c r="D2800" t="s">
        <v>1281</v>
      </c>
      <c r="E2800">
        <v>25</v>
      </c>
      <c r="F2800" t="s">
        <v>1797</v>
      </c>
      <c r="G2800" t="s">
        <v>1798</v>
      </c>
      <c r="H2800" t="s">
        <v>1273</v>
      </c>
      <c r="I2800">
        <v>43</v>
      </c>
      <c r="J2800">
        <v>14</v>
      </c>
      <c r="K2800">
        <v>65</v>
      </c>
      <c r="L2800">
        <v>58</v>
      </c>
      <c r="M2800">
        <v>18</v>
      </c>
      <c r="N2800">
        <v>83</v>
      </c>
      <c r="O2800">
        <v>71</v>
      </c>
      <c r="P2800">
        <v>24</v>
      </c>
      <c r="Q2800">
        <v>98</v>
      </c>
      <c r="R2800">
        <v>1200</v>
      </c>
      <c r="S2800">
        <v>0.97835185130437197</v>
      </c>
      <c r="T2800">
        <f t="shared" si="519"/>
        <v>1</v>
      </c>
      <c r="U2800">
        <f t="shared" si="520"/>
        <v>1174.0222215652464</v>
      </c>
      <c r="V2800">
        <f t="shared" si="521"/>
        <v>978.35185130437196</v>
      </c>
      <c r="W2800">
        <v>24.69</v>
      </c>
      <c r="X2800">
        <f t="shared" si="522"/>
        <v>24.155507208704947</v>
      </c>
      <c r="Y2800">
        <v>0</v>
      </c>
      <c r="Z2800">
        <v>0</v>
      </c>
      <c r="AA2800">
        <v>0</v>
      </c>
      <c r="AB2800" s="2">
        <v>0.1</v>
      </c>
      <c r="AC2800">
        <v>25</v>
      </c>
      <c r="AD2800">
        <f t="shared" si="523"/>
        <v>0.11016807219002084</v>
      </c>
      <c r="AE2800">
        <v>1630000</v>
      </c>
      <c r="AF2800">
        <v>0</v>
      </c>
      <c r="AG2800">
        <v>0</v>
      </c>
      <c r="AH2800">
        <v>37800</v>
      </c>
      <c r="AI2800">
        <v>0.18449946306904499</v>
      </c>
      <c r="AJ2800">
        <v>0.1852760874845</v>
      </c>
      <c r="AK2800" s="1">
        <f t="shared" si="518"/>
        <v>9.4972045123342244E-2</v>
      </c>
      <c r="AL2800" s="1">
        <f t="shared" si="524"/>
        <v>9.6773136850620875E-2</v>
      </c>
      <c r="AM2800">
        <f t="shared" si="525"/>
        <v>9.5559273818717302E-2</v>
      </c>
      <c r="AN2800">
        <f t="shared" si="526"/>
        <v>9.7685901383420745E-2</v>
      </c>
      <c r="AO2800">
        <f t="shared" si="527"/>
        <v>8.3435416608006907E-2</v>
      </c>
      <c r="AP2800">
        <f t="shared" si="528"/>
        <v>8.1634324880728276E-2</v>
      </c>
      <c r="AQ2800">
        <f t="shared" si="529"/>
        <v>41.276679007490138</v>
      </c>
    </row>
    <row r="2801" spans="1:43" x14ac:dyDescent="0.2">
      <c r="A2801">
        <v>51027</v>
      </c>
      <c r="B2801">
        <v>11</v>
      </c>
      <c r="C2801">
        <v>51</v>
      </c>
      <c r="D2801" t="s">
        <v>608</v>
      </c>
      <c r="E2801">
        <v>27</v>
      </c>
      <c r="F2801" t="s">
        <v>1797</v>
      </c>
      <c r="G2801" t="s">
        <v>1798</v>
      </c>
      <c r="H2801" t="s">
        <v>503</v>
      </c>
      <c r="I2801">
        <v>43</v>
      </c>
      <c r="J2801">
        <v>14</v>
      </c>
      <c r="K2801">
        <v>65</v>
      </c>
      <c r="L2801">
        <v>58</v>
      </c>
      <c r="M2801">
        <v>18</v>
      </c>
      <c r="N2801">
        <v>83</v>
      </c>
      <c r="O2801">
        <v>71</v>
      </c>
      <c r="P2801">
        <v>24</v>
      </c>
      <c r="Q2801">
        <v>98</v>
      </c>
      <c r="R2801">
        <v>1200</v>
      </c>
      <c r="S2801">
        <v>0.94546075661977103</v>
      </c>
      <c r="T2801">
        <f t="shared" si="519"/>
        <v>1</v>
      </c>
      <c r="U2801">
        <f t="shared" si="520"/>
        <v>1134.5529079437251</v>
      </c>
      <c r="V2801">
        <f t="shared" si="521"/>
        <v>945.46075661977102</v>
      </c>
      <c r="W2801">
        <v>24.69</v>
      </c>
      <c r="X2801">
        <f t="shared" si="522"/>
        <v>23.343426080942148</v>
      </c>
      <c r="Y2801">
        <v>0</v>
      </c>
      <c r="Z2801">
        <v>0</v>
      </c>
      <c r="AA2801">
        <v>0</v>
      </c>
      <c r="AB2801" s="2">
        <v>0.1</v>
      </c>
      <c r="AC2801">
        <v>25</v>
      </c>
      <c r="AD2801">
        <f t="shared" si="523"/>
        <v>0.11016807219002084</v>
      </c>
      <c r="AE2801">
        <v>1630000</v>
      </c>
      <c r="AF2801">
        <v>0</v>
      </c>
      <c r="AG2801">
        <v>0</v>
      </c>
      <c r="AH2801">
        <v>37800</v>
      </c>
      <c r="AI2801">
        <v>0.16722692004329401</v>
      </c>
      <c r="AJ2801">
        <v>0.16998184668687499</v>
      </c>
      <c r="AK2801" s="1">
        <f t="shared" si="518"/>
        <v>0.10125888521046235</v>
      </c>
      <c r="AL2801" s="1">
        <f t="shared" si="524"/>
        <v>0.1032460081960138</v>
      </c>
      <c r="AM2801">
        <f t="shared" si="525"/>
        <v>0.10190676761460747</v>
      </c>
      <c r="AN2801">
        <f t="shared" si="526"/>
        <v>0.10425305040050124</v>
      </c>
      <c r="AO2801">
        <f t="shared" si="527"/>
        <v>8.9025374310936337E-2</v>
      </c>
      <c r="AP2801">
        <f t="shared" si="528"/>
        <v>8.7038251325384883E-2</v>
      </c>
      <c r="AQ2801">
        <f t="shared" si="529"/>
        <v>45.540066827659324</v>
      </c>
    </row>
    <row r="2802" spans="1:43" x14ac:dyDescent="0.2">
      <c r="A2802">
        <v>51029</v>
      </c>
      <c r="B2802">
        <v>16</v>
      </c>
      <c r="C2802">
        <v>51</v>
      </c>
      <c r="D2802" t="s">
        <v>1807</v>
      </c>
      <c r="E2802">
        <v>29</v>
      </c>
      <c r="F2802" t="s">
        <v>1797</v>
      </c>
      <c r="G2802" t="s">
        <v>1798</v>
      </c>
      <c r="H2802" t="s">
        <v>1273</v>
      </c>
      <c r="I2802">
        <v>43</v>
      </c>
      <c r="J2802">
        <v>14</v>
      </c>
      <c r="K2802">
        <v>65</v>
      </c>
      <c r="L2802">
        <v>58</v>
      </c>
      <c r="M2802">
        <v>18</v>
      </c>
      <c r="N2802">
        <v>83</v>
      </c>
      <c r="O2802">
        <v>71</v>
      </c>
      <c r="P2802">
        <v>24</v>
      </c>
      <c r="Q2802">
        <v>98</v>
      </c>
      <c r="R2802">
        <v>1200</v>
      </c>
      <c r="S2802">
        <v>0.97020314846720002</v>
      </c>
      <c r="T2802">
        <f t="shared" si="519"/>
        <v>1</v>
      </c>
      <c r="U2802">
        <f t="shared" si="520"/>
        <v>1164.24377816064</v>
      </c>
      <c r="V2802">
        <f t="shared" si="521"/>
        <v>970.20314846719998</v>
      </c>
      <c r="W2802">
        <v>24.69</v>
      </c>
      <c r="X2802">
        <f t="shared" si="522"/>
        <v>23.954315735655168</v>
      </c>
      <c r="Y2802">
        <v>0</v>
      </c>
      <c r="Z2802">
        <v>0</v>
      </c>
      <c r="AA2802">
        <v>0</v>
      </c>
      <c r="AB2802" s="2">
        <v>0.1</v>
      </c>
      <c r="AC2802">
        <v>25</v>
      </c>
      <c r="AD2802">
        <f t="shared" si="523"/>
        <v>0.11016807219002084</v>
      </c>
      <c r="AE2802">
        <v>1630000</v>
      </c>
      <c r="AF2802">
        <v>0</v>
      </c>
      <c r="AG2802">
        <v>0</v>
      </c>
      <c r="AH2802">
        <v>37800</v>
      </c>
      <c r="AI2802">
        <v>0.18175773450209001</v>
      </c>
      <c r="AJ2802">
        <v>0.18354051872499999</v>
      </c>
      <c r="AK2802" s="1">
        <f t="shared" si="518"/>
        <v>9.5601697672069733E-2</v>
      </c>
      <c r="AL2802" s="1">
        <f t="shared" si="524"/>
        <v>9.742995800735238E-2</v>
      </c>
      <c r="AM2802">
        <f t="shared" si="525"/>
        <v>9.61977844316909E-2</v>
      </c>
      <c r="AN2802">
        <f t="shared" si="526"/>
        <v>9.8356491156939521E-2</v>
      </c>
      <c r="AO2802">
        <f t="shared" si="527"/>
        <v>8.4003810380300498E-2</v>
      </c>
      <c r="AP2802">
        <f t="shared" si="528"/>
        <v>8.2175550045017851E-2</v>
      </c>
      <c r="AQ2802">
        <f t="shared" si="529"/>
        <v>41.899317985104403</v>
      </c>
    </row>
    <row r="2803" spans="1:43" x14ac:dyDescent="0.2">
      <c r="A2803">
        <v>51031</v>
      </c>
      <c r="B2803">
        <v>16</v>
      </c>
      <c r="C2803">
        <v>51</v>
      </c>
      <c r="D2803" t="s">
        <v>731</v>
      </c>
      <c r="E2803">
        <v>31</v>
      </c>
      <c r="F2803" t="s">
        <v>1797</v>
      </c>
      <c r="G2803" t="s">
        <v>1798</v>
      </c>
      <c r="H2803" t="s">
        <v>1273</v>
      </c>
      <c r="I2803">
        <v>43</v>
      </c>
      <c r="J2803">
        <v>14</v>
      </c>
      <c r="K2803">
        <v>65</v>
      </c>
      <c r="L2803">
        <v>58</v>
      </c>
      <c r="M2803">
        <v>18</v>
      </c>
      <c r="N2803">
        <v>83</v>
      </c>
      <c r="O2803">
        <v>71</v>
      </c>
      <c r="P2803">
        <v>24</v>
      </c>
      <c r="Q2803">
        <v>98</v>
      </c>
      <c r="R2803">
        <v>1200</v>
      </c>
      <c r="S2803">
        <v>0.95828292625291001</v>
      </c>
      <c r="T2803">
        <f t="shared" si="519"/>
        <v>1</v>
      </c>
      <c r="U2803">
        <f t="shared" si="520"/>
        <v>1149.939511503492</v>
      </c>
      <c r="V2803">
        <f t="shared" si="521"/>
        <v>958.28292625290999</v>
      </c>
      <c r="W2803">
        <v>24.69</v>
      </c>
      <c r="X2803">
        <f t="shared" si="522"/>
        <v>23.66000544918435</v>
      </c>
      <c r="Y2803">
        <v>0</v>
      </c>
      <c r="Z2803">
        <v>0</v>
      </c>
      <c r="AA2803">
        <v>0</v>
      </c>
      <c r="AB2803" s="2">
        <v>0.1</v>
      </c>
      <c r="AC2803">
        <v>25</v>
      </c>
      <c r="AD2803">
        <f t="shared" si="523"/>
        <v>0.11016807219002084</v>
      </c>
      <c r="AE2803">
        <v>1630000</v>
      </c>
      <c r="AF2803">
        <v>0</v>
      </c>
      <c r="AG2803">
        <v>0</v>
      </c>
      <c r="AH2803">
        <v>37800</v>
      </c>
      <c r="AI2803">
        <v>0.18321669203049101</v>
      </c>
      <c r="AJ2803">
        <v>0.18551916770325</v>
      </c>
      <c r="AK2803" s="1">
        <f t="shared" si="518"/>
        <v>9.3675180440630071E-2</v>
      </c>
      <c r="AL2803" s="1">
        <f t="shared" si="524"/>
        <v>9.5488882308829404E-2</v>
      </c>
      <c r="AM2803">
        <f t="shared" si="525"/>
        <v>9.4266520551592251E-2</v>
      </c>
      <c r="AN2803">
        <f t="shared" si="526"/>
        <v>9.6408037459725926E-2</v>
      </c>
      <c r="AO2803">
        <f t="shared" si="527"/>
        <v>8.2333291642429945E-2</v>
      </c>
      <c r="AP2803">
        <f t="shared" si="528"/>
        <v>8.0519589774230613E-2</v>
      </c>
      <c r="AQ2803">
        <f t="shared" si="529"/>
        <v>41.565673027694835</v>
      </c>
    </row>
    <row r="2804" spans="1:43" x14ac:dyDescent="0.2">
      <c r="A2804">
        <v>51033</v>
      </c>
      <c r="B2804">
        <v>16</v>
      </c>
      <c r="C2804">
        <v>51</v>
      </c>
      <c r="D2804" t="s">
        <v>858</v>
      </c>
      <c r="E2804">
        <v>33</v>
      </c>
      <c r="F2804" t="s">
        <v>1797</v>
      </c>
      <c r="G2804" t="s">
        <v>1798</v>
      </c>
      <c r="H2804" t="s">
        <v>1273</v>
      </c>
      <c r="I2804">
        <v>43</v>
      </c>
      <c r="J2804">
        <v>14</v>
      </c>
      <c r="K2804">
        <v>65</v>
      </c>
      <c r="L2804">
        <v>58</v>
      </c>
      <c r="M2804">
        <v>18</v>
      </c>
      <c r="N2804">
        <v>83</v>
      </c>
      <c r="O2804">
        <v>71</v>
      </c>
      <c r="P2804">
        <v>24</v>
      </c>
      <c r="Q2804">
        <v>98</v>
      </c>
      <c r="R2804">
        <v>1200</v>
      </c>
      <c r="S2804">
        <v>0.99329822858174599</v>
      </c>
      <c r="T2804">
        <f t="shared" si="519"/>
        <v>1</v>
      </c>
      <c r="U2804">
        <f t="shared" si="520"/>
        <v>1191.9578742980952</v>
      </c>
      <c r="V2804">
        <f t="shared" si="521"/>
        <v>993.298228581746</v>
      </c>
      <c r="W2804">
        <v>24.69</v>
      </c>
      <c r="X2804">
        <f t="shared" si="522"/>
        <v>24.52453326368331</v>
      </c>
      <c r="Y2804">
        <v>0</v>
      </c>
      <c r="Z2804">
        <v>0</v>
      </c>
      <c r="AA2804">
        <v>0</v>
      </c>
      <c r="AB2804" s="2">
        <v>0.1</v>
      </c>
      <c r="AC2804">
        <v>25</v>
      </c>
      <c r="AD2804">
        <f t="shared" si="523"/>
        <v>0.11016807219002084</v>
      </c>
      <c r="AE2804">
        <v>1630000</v>
      </c>
      <c r="AF2804">
        <v>0</v>
      </c>
      <c r="AG2804">
        <v>0</v>
      </c>
      <c r="AH2804">
        <v>37800</v>
      </c>
      <c r="AI2804">
        <v>0.180217891561331</v>
      </c>
      <c r="AJ2804">
        <v>0.181200574945375</v>
      </c>
      <c r="AK2804" s="1">
        <f t="shared" si="518"/>
        <v>9.8713734482986662E-2</v>
      </c>
      <c r="AL2804" s="1">
        <f t="shared" si="524"/>
        <v>0.1005576160961944</v>
      </c>
      <c r="AM2804">
        <f t="shared" si="525"/>
        <v>9.9314914410555413E-2</v>
      </c>
      <c r="AN2804">
        <f t="shared" si="526"/>
        <v>0.10149206586003894</v>
      </c>
      <c r="AO2804">
        <f t="shared" si="527"/>
        <v>8.6694419058288813E-2</v>
      </c>
      <c r="AP2804">
        <f t="shared" si="528"/>
        <v>8.4850537445081073E-2</v>
      </c>
      <c r="AQ2804">
        <f t="shared" si="529"/>
        <v>42.25732000401063</v>
      </c>
    </row>
    <row r="2805" spans="1:43" x14ac:dyDescent="0.2">
      <c r="A2805">
        <v>51035</v>
      </c>
      <c r="B2805">
        <v>11</v>
      </c>
      <c r="C2805">
        <v>51</v>
      </c>
      <c r="D2805" t="s">
        <v>114</v>
      </c>
      <c r="E2805">
        <v>35</v>
      </c>
      <c r="F2805" t="s">
        <v>1797</v>
      </c>
      <c r="G2805" t="s">
        <v>1798</v>
      </c>
      <c r="H2805" t="s">
        <v>503</v>
      </c>
      <c r="I2805">
        <v>43</v>
      </c>
      <c r="J2805">
        <v>14</v>
      </c>
      <c r="K2805">
        <v>65</v>
      </c>
      <c r="L2805">
        <v>58</v>
      </c>
      <c r="M2805">
        <v>18</v>
      </c>
      <c r="N2805">
        <v>83</v>
      </c>
      <c r="O2805">
        <v>71</v>
      </c>
      <c r="P2805">
        <v>24</v>
      </c>
      <c r="Q2805">
        <v>98</v>
      </c>
      <c r="R2805">
        <v>1200</v>
      </c>
      <c r="S2805">
        <v>0.94283242026964797</v>
      </c>
      <c r="T2805">
        <f t="shared" si="519"/>
        <v>1</v>
      </c>
      <c r="U2805">
        <f t="shared" si="520"/>
        <v>1131.3989043235777</v>
      </c>
      <c r="V2805">
        <f t="shared" si="521"/>
        <v>942.83242026964797</v>
      </c>
      <c r="W2805">
        <v>24.69</v>
      </c>
      <c r="X2805">
        <f t="shared" si="522"/>
        <v>23.278532456457608</v>
      </c>
      <c r="Y2805">
        <v>0</v>
      </c>
      <c r="Z2805">
        <v>0</v>
      </c>
      <c r="AA2805">
        <v>0</v>
      </c>
      <c r="AB2805" s="2">
        <v>0.1</v>
      </c>
      <c r="AC2805">
        <v>25</v>
      </c>
      <c r="AD2805">
        <f t="shared" si="523"/>
        <v>0.11016807219002084</v>
      </c>
      <c r="AE2805">
        <v>1630000</v>
      </c>
      <c r="AF2805">
        <v>0</v>
      </c>
      <c r="AG2805">
        <v>0</v>
      </c>
      <c r="AH2805">
        <v>37800</v>
      </c>
      <c r="AI2805">
        <v>0.17773130853324101</v>
      </c>
      <c r="AJ2805">
        <v>0.18157899509700001</v>
      </c>
      <c r="AK2805" s="1">
        <f t="shared" si="518"/>
        <v>9.5009360534710929E-2</v>
      </c>
      <c r="AL2805" s="1">
        <f t="shared" si="524"/>
        <v>9.6879039317607274E-2</v>
      </c>
      <c r="AM2805">
        <f t="shared" si="525"/>
        <v>9.5618951382207384E-2</v>
      </c>
      <c r="AN2805">
        <f t="shared" si="526"/>
        <v>9.7826562675195947E-2</v>
      </c>
      <c r="AO2805">
        <f t="shared" si="527"/>
        <v>8.3536078559040133E-2</v>
      </c>
      <c r="AP2805">
        <f t="shared" si="528"/>
        <v>8.1666399776143789E-2</v>
      </c>
      <c r="AQ2805">
        <f t="shared" si="529"/>
        <v>42.848528922696374</v>
      </c>
    </row>
    <row r="2806" spans="1:43" x14ac:dyDescent="0.2">
      <c r="A2806">
        <v>51036</v>
      </c>
      <c r="B2806">
        <v>16</v>
      </c>
      <c r="C2806">
        <v>51</v>
      </c>
      <c r="D2806" t="s">
        <v>1808</v>
      </c>
      <c r="E2806">
        <v>36</v>
      </c>
      <c r="F2806" t="s">
        <v>1797</v>
      </c>
      <c r="G2806" t="s">
        <v>1798</v>
      </c>
      <c r="H2806" t="s">
        <v>1273</v>
      </c>
      <c r="I2806">
        <v>43</v>
      </c>
      <c r="J2806">
        <v>14</v>
      </c>
      <c r="K2806">
        <v>65</v>
      </c>
      <c r="L2806">
        <v>58</v>
      </c>
      <c r="M2806">
        <v>18</v>
      </c>
      <c r="N2806">
        <v>83</v>
      </c>
      <c r="O2806">
        <v>71</v>
      </c>
      <c r="P2806">
        <v>24</v>
      </c>
      <c r="Q2806">
        <v>98</v>
      </c>
      <c r="R2806">
        <v>1200</v>
      </c>
      <c r="S2806">
        <v>0.99436921874682105</v>
      </c>
      <c r="T2806">
        <f t="shared" si="519"/>
        <v>1</v>
      </c>
      <c r="U2806">
        <f t="shared" si="520"/>
        <v>1193.2430624961853</v>
      </c>
      <c r="V2806">
        <f t="shared" si="521"/>
        <v>994.36921874682105</v>
      </c>
      <c r="W2806">
        <v>24.69</v>
      </c>
      <c r="X2806">
        <f t="shared" si="522"/>
        <v>24.550976010859014</v>
      </c>
      <c r="Y2806">
        <v>0</v>
      </c>
      <c r="Z2806">
        <v>0</v>
      </c>
      <c r="AA2806">
        <v>0</v>
      </c>
      <c r="AB2806" s="2">
        <v>0.1</v>
      </c>
      <c r="AC2806">
        <v>25</v>
      </c>
      <c r="AD2806">
        <f t="shared" si="523"/>
        <v>0.11016807219002084</v>
      </c>
      <c r="AE2806">
        <v>1630000</v>
      </c>
      <c r="AF2806">
        <v>0</v>
      </c>
      <c r="AG2806">
        <v>0</v>
      </c>
      <c r="AH2806">
        <v>37800</v>
      </c>
      <c r="AI2806">
        <v>0.181161564203519</v>
      </c>
      <c r="AJ2806">
        <v>0.18160144084550001</v>
      </c>
      <c r="AK2806" s="1">
        <f t="shared" si="518"/>
        <v>9.8305413841036693E-2</v>
      </c>
      <c r="AL2806" s="1">
        <f t="shared" si="524"/>
        <v>0.10013969065401285</v>
      </c>
      <c r="AM2806">
        <f t="shared" si="525"/>
        <v>9.8903462215545745E-2</v>
      </c>
      <c r="AN2806">
        <f t="shared" si="526"/>
        <v>0.10106927285844146</v>
      </c>
      <c r="AO2806">
        <f t="shared" si="527"/>
        <v>8.6333837505928115E-2</v>
      </c>
      <c r="AP2806">
        <f t="shared" si="528"/>
        <v>8.4499560692951961E-2</v>
      </c>
      <c r="AQ2806">
        <f t="shared" si="529"/>
        <v>42.037201144939786</v>
      </c>
    </row>
    <row r="2807" spans="1:43" x14ac:dyDescent="0.2">
      <c r="A2807">
        <v>51037</v>
      </c>
      <c r="B2807">
        <v>16</v>
      </c>
      <c r="C2807">
        <v>51</v>
      </c>
      <c r="D2807" t="s">
        <v>311</v>
      </c>
      <c r="E2807">
        <v>37</v>
      </c>
      <c r="F2807" t="s">
        <v>1797</v>
      </c>
      <c r="G2807" t="s">
        <v>1798</v>
      </c>
      <c r="H2807" t="s">
        <v>1273</v>
      </c>
      <c r="I2807">
        <v>43</v>
      </c>
      <c r="J2807">
        <v>14</v>
      </c>
      <c r="K2807">
        <v>65</v>
      </c>
      <c r="L2807">
        <v>58</v>
      </c>
      <c r="M2807">
        <v>18</v>
      </c>
      <c r="N2807">
        <v>83</v>
      </c>
      <c r="O2807">
        <v>71</v>
      </c>
      <c r="P2807">
        <v>24</v>
      </c>
      <c r="Q2807">
        <v>98</v>
      </c>
      <c r="R2807">
        <v>1200</v>
      </c>
      <c r="S2807">
        <v>0.96461487313111605</v>
      </c>
      <c r="T2807">
        <f t="shared" si="519"/>
        <v>1</v>
      </c>
      <c r="U2807">
        <f t="shared" si="520"/>
        <v>1157.5378477573393</v>
      </c>
      <c r="V2807">
        <f t="shared" si="521"/>
        <v>964.61487313111604</v>
      </c>
      <c r="W2807">
        <v>24.69</v>
      </c>
      <c r="X2807">
        <f t="shared" si="522"/>
        <v>23.816341217607256</v>
      </c>
      <c r="Y2807">
        <v>0</v>
      </c>
      <c r="Z2807">
        <v>0</v>
      </c>
      <c r="AA2807">
        <v>0</v>
      </c>
      <c r="AB2807" s="2">
        <v>0.1</v>
      </c>
      <c r="AC2807">
        <v>25</v>
      </c>
      <c r="AD2807">
        <f t="shared" si="523"/>
        <v>0.11016807219002084</v>
      </c>
      <c r="AE2807">
        <v>1630000</v>
      </c>
      <c r="AF2807">
        <v>0</v>
      </c>
      <c r="AG2807">
        <v>0</v>
      </c>
      <c r="AH2807">
        <v>37800</v>
      </c>
      <c r="AI2807">
        <v>0.18394012328170101</v>
      </c>
      <c r="AJ2807">
        <v>0.18482523440262499</v>
      </c>
      <c r="AK2807" s="1">
        <f t="shared" si="518"/>
        <v>9.3923292040197642E-2</v>
      </c>
      <c r="AL2807" s="1">
        <f t="shared" si="524"/>
        <v>9.5729860670751912E-2</v>
      </c>
      <c r="AM2807">
        <f t="shared" si="525"/>
        <v>9.4512306427393139E-2</v>
      </c>
      <c r="AN2807">
        <f t="shared" si="526"/>
        <v>9.6645400810692644E-2</v>
      </c>
      <c r="AO2807">
        <f t="shared" si="527"/>
        <v>8.2539425613040465E-2</v>
      </c>
      <c r="AP2807">
        <f t="shared" si="528"/>
        <v>8.0732856982486195E-2</v>
      </c>
      <c r="AQ2807">
        <f t="shared" si="529"/>
        <v>41.402196422866432</v>
      </c>
    </row>
    <row r="2808" spans="1:43" x14ac:dyDescent="0.2">
      <c r="A2808">
        <v>51041</v>
      </c>
      <c r="B2808">
        <v>16</v>
      </c>
      <c r="C2808">
        <v>51</v>
      </c>
      <c r="D2808" t="s">
        <v>1517</v>
      </c>
      <c r="E2808">
        <v>41</v>
      </c>
      <c r="F2808" t="s">
        <v>1797</v>
      </c>
      <c r="G2808" t="s">
        <v>1798</v>
      </c>
      <c r="H2808" t="s">
        <v>1273</v>
      </c>
      <c r="I2808">
        <v>43</v>
      </c>
      <c r="J2808">
        <v>14</v>
      </c>
      <c r="K2808">
        <v>65</v>
      </c>
      <c r="L2808">
        <v>58</v>
      </c>
      <c r="M2808">
        <v>18</v>
      </c>
      <c r="N2808">
        <v>83</v>
      </c>
      <c r="O2808">
        <v>71</v>
      </c>
      <c r="P2808">
        <v>24</v>
      </c>
      <c r="Q2808">
        <v>98</v>
      </c>
      <c r="R2808">
        <v>1200</v>
      </c>
      <c r="S2808">
        <v>0.98529299405904902</v>
      </c>
      <c r="T2808">
        <f t="shared" si="519"/>
        <v>1</v>
      </c>
      <c r="U2808">
        <f t="shared" si="520"/>
        <v>1182.3515928708589</v>
      </c>
      <c r="V2808">
        <f t="shared" si="521"/>
        <v>985.29299405904897</v>
      </c>
      <c r="W2808">
        <v>24.69</v>
      </c>
      <c r="X2808">
        <f t="shared" si="522"/>
        <v>24.326884023317923</v>
      </c>
      <c r="Y2808">
        <v>0</v>
      </c>
      <c r="Z2808">
        <v>0</v>
      </c>
      <c r="AA2808">
        <v>0</v>
      </c>
      <c r="AB2808" s="2">
        <v>0.1</v>
      </c>
      <c r="AC2808">
        <v>25</v>
      </c>
      <c r="AD2808">
        <f t="shared" si="523"/>
        <v>0.11016807219002084</v>
      </c>
      <c r="AE2808">
        <v>1630000</v>
      </c>
      <c r="AF2808">
        <v>0</v>
      </c>
      <c r="AG2808">
        <v>0</v>
      </c>
      <c r="AH2808">
        <v>37800</v>
      </c>
      <c r="AI2808">
        <v>0.18254162286382999</v>
      </c>
      <c r="AJ2808">
        <v>0.18366511183437501</v>
      </c>
      <c r="AK2808" s="1">
        <f t="shared" si="518"/>
        <v>9.6671690490924764E-2</v>
      </c>
      <c r="AL2808" s="1">
        <f t="shared" si="524"/>
        <v>9.8492099729144855E-2</v>
      </c>
      <c r="AM2808">
        <f t="shared" si="525"/>
        <v>9.7265217475596397E-2</v>
      </c>
      <c r="AN2808">
        <f t="shared" si="526"/>
        <v>9.9414654068084155E-2</v>
      </c>
      <c r="AO2808">
        <f t="shared" si="527"/>
        <v>8.4915684043097725E-2</v>
      </c>
      <c r="AP2808">
        <f t="shared" si="528"/>
        <v>8.3095274804877634E-2</v>
      </c>
      <c r="AQ2808">
        <f t="shared" si="529"/>
        <v>41.719389773565126</v>
      </c>
    </row>
    <row r="2809" spans="1:43" x14ac:dyDescent="0.2">
      <c r="A2809">
        <v>51043</v>
      </c>
      <c r="B2809">
        <v>11</v>
      </c>
      <c r="C2809">
        <v>51</v>
      </c>
      <c r="D2809" t="s">
        <v>30</v>
      </c>
      <c r="E2809">
        <v>43</v>
      </c>
      <c r="F2809" t="s">
        <v>1797</v>
      </c>
      <c r="G2809" t="s">
        <v>1798</v>
      </c>
      <c r="H2809" t="s">
        <v>503</v>
      </c>
      <c r="I2809">
        <v>43</v>
      </c>
      <c r="J2809">
        <v>14</v>
      </c>
      <c r="K2809">
        <v>65</v>
      </c>
      <c r="L2809">
        <v>58</v>
      </c>
      <c r="M2809">
        <v>18</v>
      </c>
      <c r="N2809">
        <v>83</v>
      </c>
      <c r="O2809">
        <v>71</v>
      </c>
      <c r="P2809">
        <v>24</v>
      </c>
      <c r="Q2809">
        <v>98</v>
      </c>
      <c r="R2809">
        <v>1200</v>
      </c>
      <c r="S2809">
        <v>0.99220776557922397</v>
      </c>
      <c r="T2809">
        <f t="shared" si="519"/>
        <v>1</v>
      </c>
      <c r="U2809">
        <f t="shared" si="520"/>
        <v>1190.6493186950688</v>
      </c>
      <c r="V2809">
        <f t="shared" si="521"/>
        <v>992.20776557922397</v>
      </c>
      <c r="W2809">
        <v>24.69</v>
      </c>
      <c r="X2809">
        <f t="shared" si="522"/>
        <v>24.497609732151041</v>
      </c>
      <c r="Y2809">
        <v>0</v>
      </c>
      <c r="Z2809">
        <v>0</v>
      </c>
      <c r="AA2809">
        <v>0</v>
      </c>
      <c r="AB2809" s="2">
        <v>0.1</v>
      </c>
      <c r="AC2809">
        <v>25</v>
      </c>
      <c r="AD2809">
        <f t="shared" si="523"/>
        <v>0.11016807219002084</v>
      </c>
      <c r="AE2809">
        <v>1630000</v>
      </c>
      <c r="AF2809">
        <v>0</v>
      </c>
      <c r="AG2809">
        <v>0</v>
      </c>
      <c r="AH2809">
        <v>37800</v>
      </c>
      <c r="AI2809">
        <v>0.17500059044461999</v>
      </c>
      <c r="AJ2809">
        <v>0.17643245673050001</v>
      </c>
      <c r="AK2809" s="1">
        <f t="shared" si="518"/>
        <v>0.10154509106718514</v>
      </c>
      <c r="AL2809" s="1">
        <f t="shared" si="524"/>
        <v>0.10344394441263235</v>
      </c>
      <c r="AM2809">
        <f t="shared" si="525"/>
        <v>0.10216419400118192</v>
      </c>
      <c r="AN2809">
        <f t="shared" si="526"/>
        <v>0.1044062529727474</v>
      </c>
      <c r="AO2809">
        <f t="shared" si="527"/>
        <v>8.9183116240448501E-2</v>
      </c>
      <c r="AP2809">
        <f t="shared" si="528"/>
        <v>8.7284262895001283E-2</v>
      </c>
      <c r="AQ2809">
        <f t="shared" si="529"/>
        <v>43.517139541110474</v>
      </c>
    </row>
    <row r="2810" spans="1:43" x14ac:dyDescent="0.2">
      <c r="A2810">
        <v>51045</v>
      </c>
      <c r="B2810">
        <v>11</v>
      </c>
      <c r="C2810">
        <v>51</v>
      </c>
      <c r="D2810" t="s">
        <v>1418</v>
      </c>
      <c r="E2810">
        <v>45</v>
      </c>
      <c r="F2810" t="s">
        <v>1797</v>
      </c>
      <c r="G2810" t="s">
        <v>1798</v>
      </c>
      <c r="H2810" t="s">
        <v>503</v>
      </c>
      <c r="I2810">
        <v>43</v>
      </c>
      <c r="J2810">
        <v>14</v>
      </c>
      <c r="K2810">
        <v>65</v>
      </c>
      <c r="L2810">
        <v>58</v>
      </c>
      <c r="M2810">
        <v>18</v>
      </c>
      <c r="N2810">
        <v>83</v>
      </c>
      <c r="O2810">
        <v>71</v>
      </c>
      <c r="P2810">
        <v>24</v>
      </c>
      <c r="Q2810">
        <v>98</v>
      </c>
      <c r="R2810">
        <v>1200</v>
      </c>
      <c r="S2810">
        <v>0.95348635647031998</v>
      </c>
      <c r="T2810">
        <f t="shared" si="519"/>
        <v>1</v>
      </c>
      <c r="U2810">
        <f t="shared" si="520"/>
        <v>1144.183627764384</v>
      </c>
      <c r="V2810">
        <f t="shared" si="521"/>
        <v>953.48635647031995</v>
      </c>
      <c r="W2810">
        <v>24.69</v>
      </c>
      <c r="X2810">
        <f t="shared" si="522"/>
        <v>23.541578141252202</v>
      </c>
      <c r="Y2810">
        <v>0</v>
      </c>
      <c r="Z2810">
        <v>0</v>
      </c>
      <c r="AA2810">
        <v>0</v>
      </c>
      <c r="AB2810" s="2">
        <v>0.1</v>
      </c>
      <c r="AC2810">
        <v>25</v>
      </c>
      <c r="AD2810">
        <f t="shared" si="523"/>
        <v>0.11016807219002084</v>
      </c>
      <c r="AE2810">
        <v>1630000</v>
      </c>
      <c r="AF2810">
        <v>0</v>
      </c>
      <c r="AG2810">
        <v>0</v>
      </c>
      <c r="AH2810">
        <v>37800</v>
      </c>
      <c r="AI2810">
        <v>0.17451637623855901</v>
      </c>
      <c r="AJ2810">
        <v>0.17932547964775</v>
      </c>
      <c r="AK2810" s="1">
        <f t="shared" si="518"/>
        <v>9.7852994896640566E-2</v>
      </c>
      <c r="AL2810" s="1">
        <f t="shared" si="524"/>
        <v>9.9757116812206587E-2</v>
      </c>
      <c r="AM2810">
        <f t="shared" si="525"/>
        <v>9.8473815597428724E-2</v>
      </c>
      <c r="AN2810">
        <f t="shared" si="526"/>
        <v>0.10072209539954466</v>
      </c>
      <c r="AO2810">
        <f t="shared" si="527"/>
        <v>8.6014800648136214E-2</v>
      </c>
      <c r="AP2810">
        <f t="shared" si="528"/>
        <v>8.4110678732570193E-2</v>
      </c>
      <c r="AQ2810">
        <f t="shared" si="529"/>
        <v>43.637882462933121</v>
      </c>
    </row>
    <row r="2811" spans="1:43" x14ac:dyDescent="0.2">
      <c r="A2811">
        <v>51047</v>
      </c>
      <c r="B2811">
        <v>11</v>
      </c>
      <c r="C2811">
        <v>51</v>
      </c>
      <c r="D2811" t="s">
        <v>1809</v>
      </c>
      <c r="E2811">
        <v>47</v>
      </c>
      <c r="F2811" t="s">
        <v>1797</v>
      </c>
      <c r="G2811" t="s">
        <v>1798</v>
      </c>
      <c r="H2811" t="s">
        <v>503</v>
      </c>
      <c r="I2811">
        <v>43</v>
      </c>
      <c r="J2811">
        <v>14</v>
      </c>
      <c r="K2811">
        <v>65</v>
      </c>
      <c r="L2811">
        <v>58</v>
      </c>
      <c r="M2811">
        <v>18</v>
      </c>
      <c r="N2811">
        <v>83</v>
      </c>
      <c r="O2811">
        <v>71</v>
      </c>
      <c r="P2811">
        <v>24</v>
      </c>
      <c r="Q2811">
        <v>98</v>
      </c>
      <c r="R2811">
        <v>1200</v>
      </c>
      <c r="S2811">
        <v>0.98799917846918095</v>
      </c>
      <c r="T2811">
        <f t="shared" si="519"/>
        <v>1</v>
      </c>
      <c r="U2811">
        <f t="shared" si="520"/>
        <v>1185.599014163017</v>
      </c>
      <c r="V2811">
        <f t="shared" si="521"/>
        <v>987.99917846918095</v>
      </c>
      <c r="W2811">
        <v>24.69</v>
      </c>
      <c r="X2811">
        <f t="shared" si="522"/>
        <v>24.393699716404079</v>
      </c>
      <c r="Y2811">
        <v>0</v>
      </c>
      <c r="Z2811">
        <v>0</v>
      </c>
      <c r="AA2811">
        <v>0</v>
      </c>
      <c r="AB2811" s="2">
        <v>0.1</v>
      </c>
      <c r="AC2811">
        <v>25</v>
      </c>
      <c r="AD2811">
        <f t="shared" si="523"/>
        <v>0.11016807219002084</v>
      </c>
      <c r="AE2811">
        <v>1630000</v>
      </c>
      <c r="AF2811">
        <v>0</v>
      </c>
      <c r="AG2811">
        <v>0</v>
      </c>
      <c r="AH2811">
        <v>37800</v>
      </c>
      <c r="AI2811">
        <v>0.178381713264923</v>
      </c>
      <c r="AJ2811">
        <v>0.18100603038825</v>
      </c>
      <c r="AK2811" s="1">
        <f t="shared" si="518"/>
        <v>9.9197808636754981E-2</v>
      </c>
      <c r="AL2811" s="1">
        <f t="shared" si="524"/>
        <v>0.10106067030872183</v>
      </c>
      <c r="AM2811">
        <f t="shared" si="525"/>
        <v>9.9805176830570497E-2</v>
      </c>
      <c r="AN2811">
        <f t="shared" si="526"/>
        <v>0.1020047388633272</v>
      </c>
      <c r="AO2811">
        <f t="shared" si="527"/>
        <v>8.7129490680452365E-2</v>
      </c>
      <c r="AP2811">
        <f t="shared" si="528"/>
        <v>8.5266629008485514E-2</v>
      </c>
      <c r="AQ2811">
        <f t="shared" si="529"/>
        <v>42.692297179840843</v>
      </c>
    </row>
    <row r="2812" spans="1:43" x14ac:dyDescent="0.2">
      <c r="A2812">
        <v>51049</v>
      </c>
      <c r="B2812">
        <v>16</v>
      </c>
      <c r="C2812">
        <v>51</v>
      </c>
      <c r="D2812" t="s">
        <v>511</v>
      </c>
      <c r="E2812">
        <v>49</v>
      </c>
      <c r="F2812" t="s">
        <v>1797</v>
      </c>
      <c r="G2812" t="s">
        <v>1798</v>
      </c>
      <c r="H2812" t="s">
        <v>1273</v>
      </c>
      <c r="I2812">
        <v>43</v>
      </c>
      <c r="J2812">
        <v>14</v>
      </c>
      <c r="K2812">
        <v>65</v>
      </c>
      <c r="L2812">
        <v>58</v>
      </c>
      <c r="M2812">
        <v>18</v>
      </c>
      <c r="N2812">
        <v>83</v>
      </c>
      <c r="O2812">
        <v>71</v>
      </c>
      <c r="P2812">
        <v>24</v>
      </c>
      <c r="Q2812">
        <v>98</v>
      </c>
      <c r="R2812">
        <v>1200</v>
      </c>
      <c r="S2812">
        <v>0.97416675090789795</v>
      </c>
      <c r="T2812">
        <f t="shared" si="519"/>
        <v>1</v>
      </c>
      <c r="U2812">
        <f t="shared" si="520"/>
        <v>1169.0001010894775</v>
      </c>
      <c r="V2812">
        <f t="shared" si="521"/>
        <v>974.16675090789795</v>
      </c>
      <c r="W2812">
        <v>24.69</v>
      </c>
      <c r="X2812">
        <f t="shared" si="522"/>
        <v>24.052177079916003</v>
      </c>
      <c r="Y2812">
        <v>0</v>
      </c>
      <c r="Z2812">
        <v>0</v>
      </c>
      <c r="AA2812">
        <v>0</v>
      </c>
      <c r="AB2812" s="2">
        <v>0.1</v>
      </c>
      <c r="AC2812">
        <v>25</v>
      </c>
      <c r="AD2812">
        <f t="shared" si="523"/>
        <v>0.11016807219002084</v>
      </c>
      <c r="AE2812">
        <v>1630000</v>
      </c>
      <c r="AF2812">
        <v>0</v>
      </c>
      <c r="AG2812">
        <v>0</v>
      </c>
      <c r="AH2812">
        <v>37800</v>
      </c>
      <c r="AI2812">
        <v>0.182132211505695</v>
      </c>
      <c r="AJ2812">
        <v>0.184001649035375</v>
      </c>
      <c r="AK2812" s="1">
        <f t="shared" si="518"/>
        <v>9.5794895357061607E-2</v>
      </c>
      <c r="AL2812" s="1">
        <f t="shared" si="524"/>
        <v>9.7619396656825452E-2</v>
      </c>
      <c r="AM2812">
        <f t="shared" si="525"/>
        <v>9.6389756519179789E-2</v>
      </c>
      <c r="AN2812">
        <f t="shared" si="526"/>
        <v>9.8544024787225001E-2</v>
      </c>
      <c r="AO2812">
        <f t="shared" si="527"/>
        <v>8.416611665971041E-2</v>
      </c>
      <c r="AP2812">
        <f t="shared" si="528"/>
        <v>8.2341615359946566E-2</v>
      </c>
      <c r="AQ2812">
        <f t="shared" si="529"/>
        <v>41.813169956030123</v>
      </c>
    </row>
    <row r="2813" spans="1:43" x14ac:dyDescent="0.2">
      <c r="A2813">
        <v>51051</v>
      </c>
      <c r="B2813">
        <v>11</v>
      </c>
      <c r="C2813">
        <v>51</v>
      </c>
      <c r="D2813" t="s">
        <v>1810</v>
      </c>
      <c r="E2813">
        <v>51</v>
      </c>
      <c r="F2813" t="s">
        <v>1797</v>
      </c>
      <c r="G2813" t="s">
        <v>1798</v>
      </c>
      <c r="H2813" t="s">
        <v>503</v>
      </c>
      <c r="I2813">
        <v>43</v>
      </c>
      <c r="J2813">
        <v>14</v>
      </c>
      <c r="K2813">
        <v>65</v>
      </c>
      <c r="L2813">
        <v>58</v>
      </c>
      <c r="M2813">
        <v>18</v>
      </c>
      <c r="N2813">
        <v>83</v>
      </c>
      <c r="O2813">
        <v>71</v>
      </c>
      <c r="P2813">
        <v>24</v>
      </c>
      <c r="Q2813">
        <v>98</v>
      </c>
      <c r="R2813">
        <v>1200</v>
      </c>
      <c r="S2813">
        <v>0.94188614686330197</v>
      </c>
      <c r="T2813">
        <f t="shared" si="519"/>
        <v>1</v>
      </c>
      <c r="U2813">
        <f t="shared" si="520"/>
        <v>1130.2633762359624</v>
      </c>
      <c r="V2813">
        <f t="shared" si="521"/>
        <v>941.88614686330197</v>
      </c>
      <c r="W2813">
        <v>24.69</v>
      </c>
      <c r="X2813">
        <f t="shared" si="522"/>
        <v>23.255168966054928</v>
      </c>
      <c r="Y2813">
        <v>0</v>
      </c>
      <c r="Z2813">
        <v>0</v>
      </c>
      <c r="AA2813">
        <v>0</v>
      </c>
      <c r="AB2813" s="2">
        <v>0.1</v>
      </c>
      <c r="AC2813">
        <v>25</v>
      </c>
      <c r="AD2813">
        <f t="shared" si="523"/>
        <v>0.11016807219002084</v>
      </c>
      <c r="AE2813">
        <v>1630000</v>
      </c>
      <c r="AF2813">
        <v>0</v>
      </c>
      <c r="AG2813">
        <v>0</v>
      </c>
      <c r="AH2813">
        <v>37800</v>
      </c>
      <c r="AI2813">
        <v>0.16893646331420101</v>
      </c>
      <c r="AJ2813">
        <v>0.17516802426837499</v>
      </c>
      <c r="AK2813" s="1">
        <f t="shared" si="518"/>
        <v>9.9855234765395942E-2</v>
      </c>
      <c r="AL2813" s="1">
        <f t="shared" si="524"/>
        <v>0.10182224916892922</v>
      </c>
      <c r="AM2813">
        <f t="shared" si="525"/>
        <v>0.10049656095910185</v>
      </c>
      <c r="AN2813">
        <f t="shared" si="526"/>
        <v>0.10281910066508511</v>
      </c>
      <c r="AO2813">
        <f t="shared" si="527"/>
        <v>8.7798741679628534E-2</v>
      </c>
      <c r="AP2813">
        <f t="shared" si="528"/>
        <v>8.5831727276095254E-2</v>
      </c>
      <c r="AQ2813">
        <f t="shared" si="529"/>
        <v>45.07922662019574</v>
      </c>
    </row>
    <row r="2814" spans="1:43" x14ac:dyDescent="0.2">
      <c r="A2814">
        <v>51053</v>
      </c>
      <c r="B2814">
        <v>16</v>
      </c>
      <c r="C2814">
        <v>51</v>
      </c>
      <c r="D2814" t="s">
        <v>1811</v>
      </c>
      <c r="E2814">
        <v>53</v>
      </c>
      <c r="F2814" t="s">
        <v>1797</v>
      </c>
      <c r="G2814" t="s">
        <v>1798</v>
      </c>
      <c r="H2814" t="s">
        <v>1273</v>
      </c>
      <c r="I2814">
        <v>43</v>
      </c>
      <c r="J2814">
        <v>14</v>
      </c>
      <c r="K2814">
        <v>65</v>
      </c>
      <c r="L2814">
        <v>58</v>
      </c>
      <c r="M2814">
        <v>18</v>
      </c>
      <c r="N2814">
        <v>83</v>
      </c>
      <c r="O2814">
        <v>71</v>
      </c>
      <c r="P2814">
        <v>24</v>
      </c>
      <c r="Q2814">
        <v>98</v>
      </c>
      <c r="R2814">
        <v>1200</v>
      </c>
      <c r="S2814">
        <v>0.98283112049102805</v>
      </c>
      <c r="T2814">
        <f t="shared" si="519"/>
        <v>1</v>
      </c>
      <c r="U2814">
        <f t="shared" si="520"/>
        <v>1179.3973445892336</v>
      </c>
      <c r="V2814">
        <f t="shared" si="521"/>
        <v>982.83112049102806</v>
      </c>
      <c r="W2814">
        <v>24.69</v>
      </c>
      <c r="X2814">
        <f t="shared" si="522"/>
        <v>24.266100364923485</v>
      </c>
      <c r="Y2814">
        <v>0</v>
      </c>
      <c r="Z2814">
        <v>0</v>
      </c>
      <c r="AA2814">
        <v>0</v>
      </c>
      <c r="AB2814" s="2">
        <v>0.1</v>
      </c>
      <c r="AC2814">
        <v>25</v>
      </c>
      <c r="AD2814">
        <f t="shared" si="523"/>
        <v>0.11016807219002084</v>
      </c>
      <c r="AE2814">
        <v>1630000</v>
      </c>
      <c r="AF2814">
        <v>0</v>
      </c>
      <c r="AG2814">
        <v>0</v>
      </c>
      <c r="AH2814">
        <v>37800</v>
      </c>
      <c r="AI2814">
        <v>0.183644991765744</v>
      </c>
      <c r="AJ2814">
        <v>0.1845116342575</v>
      </c>
      <c r="AK2814" s="1">
        <f t="shared" si="518"/>
        <v>9.5850776642512958E-2</v>
      </c>
      <c r="AL2814" s="1">
        <f t="shared" si="524"/>
        <v>9.7660248566718136E-2</v>
      </c>
      <c r="AM2814">
        <f t="shared" si="525"/>
        <v>9.6440737620777123E-2</v>
      </c>
      <c r="AN2814">
        <f t="shared" si="526"/>
        <v>9.8577260049529838E-2</v>
      </c>
      <c r="AO2814">
        <f t="shared" si="527"/>
        <v>8.4199120692354787E-2</v>
      </c>
      <c r="AP2814">
        <f t="shared" si="528"/>
        <v>8.2389648768149609E-2</v>
      </c>
      <c r="AQ2814">
        <f t="shared" si="529"/>
        <v>41.468732911973717</v>
      </c>
    </row>
    <row r="2815" spans="1:43" x14ac:dyDescent="0.2">
      <c r="A2815">
        <v>51057</v>
      </c>
      <c r="B2815">
        <v>16</v>
      </c>
      <c r="C2815">
        <v>51</v>
      </c>
      <c r="D2815" t="s">
        <v>877</v>
      </c>
      <c r="E2815">
        <v>57</v>
      </c>
      <c r="F2815" t="s">
        <v>1797</v>
      </c>
      <c r="G2815" t="s">
        <v>1798</v>
      </c>
      <c r="H2815" t="s">
        <v>1273</v>
      </c>
      <c r="I2815">
        <v>43</v>
      </c>
      <c r="J2815">
        <v>14</v>
      </c>
      <c r="K2815">
        <v>65</v>
      </c>
      <c r="L2815">
        <v>58</v>
      </c>
      <c r="M2815">
        <v>18</v>
      </c>
      <c r="N2815">
        <v>83</v>
      </c>
      <c r="O2815">
        <v>71</v>
      </c>
      <c r="P2815">
        <v>24</v>
      </c>
      <c r="Q2815">
        <v>98</v>
      </c>
      <c r="R2815">
        <v>1200</v>
      </c>
      <c r="S2815">
        <v>0.99984886816569696</v>
      </c>
      <c r="T2815">
        <f t="shared" si="519"/>
        <v>1</v>
      </c>
      <c r="U2815">
        <f t="shared" si="520"/>
        <v>1199.8186417988363</v>
      </c>
      <c r="V2815">
        <f t="shared" si="521"/>
        <v>999.84886816569701</v>
      </c>
      <c r="W2815">
        <v>24.69</v>
      </c>
      <c r="X2815">
        <f t="shared" si="522"/>
        <v>24.686268555011058</v>
      </c>
      <c r="Y2815">
        <v>0</v>
      </c>
      <c r="Z2815">
        <v>0</v>
      </c>
      <c r="AA2815">
        <v>0</v>
      </c>
      <c r="AB2815" s="2">
        <v>0.1</v>
      </c>
      <c r="AC2815">
        <v>25</v>
      </c>
      <c r="AD2815">
        <f t="shared" si="523"/>
        <v>0.11016807219002084</v>
      </c>
      <c r="AE2815">
        <v>1630000</v>
      </c>
      <c r="AF2815">
        <v>0</v>
      </c>
      <c r="AG2815">
        <v>0</v>
      </c>
      <c r="AH2815">
        <v>37800</v>
      </c>
      <c r="AI2815">
        <v>0.18021272715328601</v>
      </c>
      <c r="AJ2815">
        <v>0.181076608452125</v>
      </c>
      <c r="AK2815" s="1">
        <f t="shared" si="518"/>
        <v>9.9367582963024434E-2</v>
      </c>
      <c r="AL2815" s="1">
        <f t="shared" si="524"/>
        <v>0.10121151741687882</v>
      </c>
      <c r="AM2815">
        <f t="shared" si="525"/>
        <v>9.996878011877959E-2</v>
      </c>
      <c r="AN2815">
        <f t="shared" si="526"/>
        <v>0.10214599395951948</v>
      </c>
      <c r="AO2815">
        <f t="shared" si="527"/>
        <v>8.7256494957119124E-2</v>
      </c>
      <c r="AP2815">
        <f t="shared" si="528"/>
        <v>8.5412560503264734E-2</v>
      </c>
      <c r="AQ2815">
        <f t="shared" si="529"/>
        <v>42.25853098420518</v>
      </c>
    </row>
    <row r="2816" spans="1:43" x14ac:dyDescent="0.2">
      <c r="A2816">
        <v>51059</v>
      </c>
      <c r="B2816">
        <v>16</v>
      </c>
      <c r="C2816">
        <v>51</v>
      </c>
      <c r="D2816" t="s">
        <v>1812</v>
      </c>
      <c r="E2816">
        <v>59</v>
      </c>
      <c r="F2816" t="s">
        <v>1797</v>
      </c>
      <c r="G2816" t="s">
        <v>1798</v>
      </c>
      <c r="H2816" t="s">
        <v>1273</v>
      </c>
      <c r="I2816">
        <v>43</v>
      </c>
      <c r="J2816">
        <v>14</v>
      </c>
      <c r="K2816">
        <v>65</v>
      </c>
      <c r="L2816">
        <v>58</v>
      </c>
      <c r="M2816">
        <v>18</v>
      </c>
      <c r="N2816">
        <v>83</v>
      </c>
      <c r="O2816">
        <v>71</v>
      </c>
      <c r="P2816">
        <v>24</v>
      </c>
      <c r="Q2816">
        <v>98</v>
      </c>
      <c r="R2816">
        <v>1200</v>
      </c>
      <c r="S2816">
        <v>0.99982213477293602</v>
      </c>
      <c r="T2816">
        <f t="shared" si="519"/>
        <v>1</v>
      </c>
      <c r="U2816">
        <f t="shared" si="520"/>
        <v>1199.7865617275231</v>
      </c>
      <c r="V2816">
        <f t="shared" si="521"/>
        <v>999.82213477293601</v>
      </c>
      <c r="W2816">
        <v>24.69</v>
      </c>
      <c r="X2816">
        <f t="shared" si="522"/>
        <v>24.68560850754379</v>
      </c>
      <c r="Y2816">
        <v>0</v>
      </c>
      <c r="Z2816">
        <v>0</v>
      </c>
      <c r="AA2816">
        <v>0</v>
      </c>
      <c r="AB2816" s="2">
        <v>0.1</v>
      </c>
      <c r="AC2816">
        <v>25</v>
      </c>
      <c r="AD2816">
        <f t="shared" si="523"/>
        <v>0.11016807219002084</v>
      </c>
      <c r="AE2816">
        <v>1630000</v>
      </c>
      <c r="AF2816">
        <v>0</v>
      </c>
      <c r="AG2816">
        <v>0</v>
      </c>
      <c r="AH2816">
        <v>37800</v>
      </c>
      <c r="AI2816">
        <v>0.178574662161889</v>
      </c>
      <c r="AJ2816">
        <v>0.180644916593375</v>
      </c>
      <c r="AK2816" s="1">
        <f t="shared" si="518"/>
        <v>0.10027640038223717</v>
      </c>
      <c r="AL2816" s="1">
        <f t="shared" si="524"/>
        <v>0.10213724924286531</v>
      </c>
      <c r="AM2816">
        <f t="shared" si="525"/>
        <v>0.10088311231820719</v>
      </c>
      <c r="AN2816">
        <f t="shared" si="526"/>
        <v>0.10308029773681891</v>
      </c>
      <c r="AO2816">
        <f t="shared" si="527"/>
        <v>8.8054593936268064E-2</v>
      </c>
      <c r="AP2816">
        <f t="shared" si="528"/>
        <v>8.6193745075639927E-2</v>
      </c>
      <c r="AQ2816">
        <f t="shared" si="529"/>
        <v>42.646168397906898</v>
      </c>
    </row>
    <row r="2817" spans="1:43" x14ac:dyDescent="0.2">
      <c r="A2817">
        <v>51061</v>
      </c>
      <c r="B2817">
        <v>11</v>
      </c>
      <c r="C2817">
        <v>51</v>
      </c>
      <c r="D2817" t="s">
        <v>1813</v>
      </c>
      <c r="E2817">
        <v>61</v>
      </c>
      <c r="F2817" t="s">
        <v>1797</v>
      </c>
      <c r="G2817" t="s">
        <v>1798</v>
      </c>
      <c r="H2817" t="s">
        <v>503</v>
      </c>
      <c r="I2817">
        <v>43</v>
      </c>
      <c r="J2817">
        <v>14</v>
      </c>
      <c r="K2817">
        <v>65</v>
      </c>
      <c r="L2817">
        <v>58</v>
      </c>
      <c r="M2817">
        <v>18</v>
      </c>
      <c r="N2817">
        <v>83</v>
      </c>
      <c r="O2817">
        <v>71</v>
      </c>
      <c r="P2817">
        <v>24</v>
      </c>
      <c r="Q2817">
        <v>98</v>
      </c>
      <c r="R2817">
        <v>1200</v>
      </c>
      <c r="S2817">
        <v>0.992423507902357</v>
      </c>
      <c r="T2817">
        <f t="shared" si="519"/>
        <v>1</v>
      </c>
      <c r="U2817">
        <f t="shared" si="520"/>
        <v>1190.9082094828284</v>
      </c>
      <c r="V2817">
        <f t="shared" si="521"/>
        <v>992.42350790235696</v>
      </c>
      <c r="W2817">
        <v>24.69</v>
      </c>
      <c r="X2817">
        <f t="shared" si="522"/>
        <v>24.502936410109196</v>
      </c>
      <c r="Y2817">
        <v>0</v>
      </c>
      <c r="Z2817">
        <v>0</v>
      </c>
      <c r="AA2817">
        <v>0</v>
      </c>
      <c r="AB2817" s="2">
        <v>0.1</v>
      </c>
      <c r="AC2817">
        <v>25</v>
      </c>
      <c r="AD2817">
        <f t="shared" si="523"/>
        <v>0.11016807219002084</v>
      </c>
      <c r="AE2817">
        <v>1630000</v>
      </c>
      <c r="AF2817">
        <v>0</v>
      </c>
      <c r="AG2817">
        <v>0</v>
      </c>
      <c r="AH2817">
        <v>37800</v>
      </c>
      <c r="AI2817">
        <v>0.177697395392545</v>
      </c>
      <c r="AJ2817">
        <v>0.180456310546625</v>
      </c>
      <c r="AK2817" s="1">
        <f t="shared" si="518"/>
        <v>0.10002574771220643</v>
      </c>
      <c r="AL2817" s="1">
        <f t="shared" si="524"/>
        <v>0.1018957833190139</v>
      </c>
      <c r="AM2817">
        <f t="shared" si="525"/>
        <v>0.10063545489871918</v>
      </c>
      <c r="AN2817">
        <f t="shared" si="526"/>
        <v>0.10284348750926402</v>
      </c>
      <c r="AO2817">
        <f t="shared" si="527"/>
        <v>8.7848329267550124E-2</v>
      </c>
      <c r="AP2817">
        <f t="shared" si="528"/>
        <v>8.5978293660742652E-2</v>
      </c>
      <c r="AQ2817">
        <f t="shared" si="529"/>
        <v>42.856706466248788</v>
      </c>
    </row>
    <row r="2818" spans="1:43" x14ac:dyDescent="0.2">
      <c r="A2818">
        <v>51063</v>
      </c>
      <c r="B2818">
        <v>11</v>
      </c>
      <c r="C2818">
        <v>51</v>
      </c>
      <c r="D2818" t="s">
        <v>396</v>
      </c>
      <c r="E2818">
        <v>63</v>
      </c>
      <c r="F2818" t="s">
        <v>1797</v>
      </c>
      <c r="G2818" t="s">
        <v>1798</v>
      </c>
      <c r="H2818" t="s">
        <v>503</v>
      </c>
      <c r="I2818">
        <v>43</v>
      </c>
      <c r="J2818">
        <v>14</v>
      </c>
      <c r="K2818">
        <v>65</v>
      </c>
      <c r="L2818">
        <v>58</v>
      </c>
      <c r="M2818">
        <v>18</v>
      </c>
      <c r="N2818">
        <v>83</v>
      </c>
      <c r="O2818">
        <v>71</v>
      </c>
      <c r="P2818">
        <v>24</v>
      </c>
      <c r="Q2818">
        <v>98</v>
      </c>
      <c r="R2818">
        <v>1200</v>
      </c>
      <c r="S2818">
        <v>0.94664557955481798</v>
      </c>
      <c r="T2818">
        <f t="shared" si="519"/>
        <v>1</v>
      </c>
      <c r="U2818">
        <f t="shared" si="520"/>
        <v>1135.9746954657817</v>
      </c>
      <c r="V2818">
        <f t="shared" si="521"/>
        <v>946.64557955481803</v>
      </c>
      <c r="W2818">
        <v>24.69</v>
      </c>
      <c r="X2818">
        <f t="shared" si="522"/>
        <v>23.372679359208458</v>
      </c>
      <c r="Y2818">
        <v>0</v>
      </c>
      <c r="Z2818">
        <v>0</v>
      </c>
      <c r="AA2818">
        <v>0</v>
      </c>
      <c r="AB2818" s="2">
        <v>0.1</v>
      </c>
      <c r="AC2818">
        <v>25</v>
      </c>
      <c r="AD2818">
        <f t="shared" si="523"/>
        <v>0.11016807219002084</v>
      </c>
      <c r="AE2818">
        <v>1630000</v>
      </c>
      <c r="AF2818">
        <v>0</v>
      </c>
      <c r="AG2818">
        <v>0</v>
      </c>
      <c r="AH2818">
        <v>37800</v>
      </c>
      <c r="AI2818">
        <v>0.179218119059565</v>
      </c>
      <c r="AJ2818">
        <v>0.18288060881375001</v>
      </c>
      <c r="AK2818" s="1">
        <f t="shared" ref="AK2818:AK2881" si="530">((U2818*AD2818+X2818)/(8760*AI2818))+Z2818*AA2818/1000000+Y2818/1000</f>
        <v>9.4602218683098399E-2</v>
      </c>
      <c r="AL2818" s="1">
        <f t="shared" si="524"/>
        <v>9.6456386433350041E-2</v>
      </c>
      <c r="AM2818">
        <f t="shared" si="525"/>
        <v>9.5206752307064324E-2</v>
      </c>
      <c r="AN2818">
        <f t="shared" si="526"/>
        <v>9.7396049047229358E-2</v>
      </c>
      <c r="AO2818">
        <f t="shared" si="527"/>
        <v>8.3170604017197405E-2</v>
      </c>
      <c r="AP2818">
        <f t="shared" si="528"/>
        <v>8.1316436266945763E-2</v>
      </c>
      <c r="AQ2818">
        <f t="shared" si="529"/>
        <v>42.493053459757341</v>
      </c>
    </row>
    <row r="2819" spans="1:43" x14ac:dyDescent="0.2">
      <c r="A2819">
        <v>51065</v>
      </c>
      <c r="B2819">
        <v>16</v>
      </c>
      <c r="C2819">
        <v>51</v>
      </c>
      <c r="D2819" t="s">
        <v>1814</v>
      </c>
      <c r="E2819">
        <v>65</v>
      </c>
      <c r="F2819" t="s">
        <v>1797</v>
      </c>
      <c r="G2819" t="s">
        <v>1798</v>
      </c>
      <c r="H2819" t="s">
        <v>1273</v>
      </c>
      <c r="I2819">
        <v>43</v>
      </c>
      <c r="J2819">
        <v>14</v>
      </c>
      <c r="K2819">
        <v>65</v>
      </c>
      <c r="L2819">
        <v>58</v>
      </c>
      <c r="M2819">
        <v>18</v>
      </c>
      <c r="N2819">
        <v>83</v>
      </c>
      <c r="O2819">
        <v>71</v>
      </c>
      <c r="P2819">
        <v>24</v>
      </c>
      <c r="Q2819">
        <v>98</v>
      </c>
      <c r="R2819">
        <v>1200</v>
      </c>
      <c r="S2819">
        <v>0.97645230804170902</v>
      </c>
      <c r="T2819">
        <f t="shared" ref="T2819:T2882" si="531">IF(S2819="NA",0,1)</f>
        <v>1</v>
      </c>
      <c r="U2819">
        <f t="shared" ref="U2819:U2882" si="532">R2819*IF(S2819="NA",0,S2819)</f>
        <v>1171.7427696500508</v>
      </c>
      <c r="V2819">
        <f t="shared" ref="V2819:V2882" si="533">1000*S2819</f>
        <v>976.45230804170899</v>
      </c>
      <c r="W2819">
        <v>24.69</v>
      </c>
      <c r="X2819">
        <f t="shared" ref="X2819:X2882" si="534">W2819*S2819</f>
        <v>24.108607485549797</v>
      </c>
      <c r="Y2819">
        <v>0</v>
      </c>
      <c r="Z2819">
        <v>0</v>
      </c>
      <c r="AA2819">
        <v>0</v>
      </c>
      <c r="AB2819" s="2">
        <v>0.1</v>
      </c>
      <c r="AC2819">
        <v>25</v>
      </c>
      <c r="AD2819">
        <f t="shared" ref="AD2819:AD2882" si="535">(AB2819*(1+AB2819)^AC2819)/((1+AB2819)^AC2819-1)</f>
        <v>0.11016807219002084</v>
      </c>
      <c r="AE2819">
        <v>1630000</v>
      </c>
      <c r="AF2819">
        <v>0</v>
      </c>
      <c r="AG2819">
        <v>0</v>
      </c>
      <c r="AH2819">
        <v>37800</v>
      </c>
      <c r="AI2819">
        <v>0.17977307809263801</v>
      </c>
      <c r="AJ2819">
        <v>0.18143392131462499</v>
      </c>
      <c r="AK2819" s="1">
        <f t="shared" si="530"/>
        <v>9.7279696597256896E-2</v>
      </c>
      <c r="AL2819" s="1">
        <f t="shared" ref="AL2819:AL2882" si="536">((U2819*AD2819+X2819)/(8760*AI2819))+Z2819*AA2819/1000000+Y2819/1000 + (AE2819*I2819)/(1000000*8760*AI2819*AC2819) + ((AF2819+AG2819)*L2819)/(1000000) + (AH2819*O2819)/(1000000*8760*AI2819*AC2819)</f>
        <v>9.9128140536397596E-2</v>
      </c>
      <c r="AM2819">
        <f t="shared" ref="AM2819:AM2882" si="537">((U2819*AD2819+X2819)/(8760*AI2819))+Z2819*AA2819/1000000+Y2819/1000 + (AE2819*J2819)/(1000000*8760*AI2819*AC2819) + ((AF2819+AG2819)*M2819)/(1000000) + (AH2819*P2819)/(1000000*8760*AI2819*AC2819)</f>
        <v>9.7882364027469138E-2</v>
      </c>
      <c r="AN2819">
        <f t="shared" ref="AN2819:AN2882" si="538">((U2819*AD2819+X2819)/(8760*AI2819))+Z2819*AA2819/1000000+Y2819/1000 + (AE2819*K2819)/(1000000*8760*AI2819*AC2819) + ((AF2819+AG2819)*N2819)/(1000000) + (AH2819*Q2819)/(1000000*8760*AI2819*AC2819)</f>
        <v>0.10006490241418703</v>
      </c>
      <c r="AO2819">
        <f t="shared" ref="AO2819:AO2882" si="539">((V2819*AD2819+X2819)/(8760*AI2819))+Z2819*AA2819/1000000+Y2819/1000 + (AE2819*I2819)/(1000000*8760*AI2819*AC2819) + ((AF2819+AG2819)*L2819)/(1000000) + (AH2819*O2819)/(1000000*8760*AI2819*AC2819)</f>
        <v>8.5466337457233629E-2</v>
      </c>
      <c r="AP2819">
        <f t="shared" ref="AP2819:AP2882" si="540">((V2819*AD2819+X2819)/(8760*AI2819))+Z2819*AA2819/1000000+Y2819/1000</f>
        <v>8.3617893518092928E-2</v>
      </c>
      <c r="AQ2819">
        <f t="shared" ref="AQ2819:AQ2882" si="541">(AE2819)/(AC2819*8760*AI2819) + ((AF2819+AG2819)) + (AH2819)/(AC2819*8760*AI2819)</f>
        <v>42.361877512220886</v>
      </c>
    </row>
    <row r="2820" spans="1:43" x14ac:dyDescent="0.2">
      <c r="A2820">
        <v>51067</v>
      </c>
      <c r="B2820">
        <v>11</v>
      </c>
      <c r="C2820">
        <v>51</v>
      </c>
      <c r="D2820" t="s">
        <v>48</v>
      </c>
      <c r="E2820">
        <v>67</v>
      </c>
      <c r="F2820" t="s">
        <v>1797</v>
      </c>
      <c r="G2820" t="s">
        <v>1798</v>
      </c>
      <c r="H2820" t="s">
        <v>503</v>
      </c>
      <c r="I2820">
        <v>43</v>
      </c>
      <c r="J2820">
        <v>14</v>
      </c>
      <c r="K2820">
        <v>65</v>
      </c>
      <c r="L2820">
        <v>58</v>
      </c>
      <c r="M2820">
        <v>18</v>
      </c>
      <c r="N2820">
        <v>83</v>
      </c>
      <c r="O2820">
        <v>71</v>
      </c>
      <c r="P2820">
        <v>24</v>
      </c>
      <c r="Q2820">
        <v>98</v>
      </c>
      <c r="R2820">
        <v>1200</v>
      </c>
      <c r="S2820">
        <v>0.94892819060219702</v>
      </c>
      <c r="T2820">
        <f t="shared" si="531"/>
        <v>1</v>
      </c>
      <c r="U2820">
        <f t="shared" si="532"/>
        <v>1138.7138287226364</v>
      </c>
      <c r="V2820">
        <f t="shared" si="533"/>
        <v>948.92819060219699</v>
      </c>
      <c r="W2820">
        <v>24.69</v>
      </c>
      <c r="X2820">
        <f t="shared" si="534"/>
        <v>23.429037025968245</v>
      </c>
      <c r="Y2820">
        <v>0</v>
      </c>
      <c r="Z2820">
        <v>0</v>
      </c>
      <c r="AA2820">
        <v>0</v>
      </c>
      <c r="AB2820" s="2">
        <v>0.1</v>
      </c>
      <c r="AC2820">
        <v>25</v>
      </c>
      <c r="AD2820">
        <f t="shared" si="535"/>
        <v>0.11016807219002084</v>
      </c>
      <c r="AE2820">
        <v>1630000</v>
      </c>
      <c r="AF2820">
        <v>0</v>
      </c>
      <c r="AG2820">
        <v>0</v>
      </c>
      <c r="AH2820">
        <v>37800</v>
      </c>
      <c r="AI2820">
        <v>0.180959902571415</v>
      </c>
      <c r="AJ2820">
        <v>0.18327128873449999</v>
      </c>
      <c r="AK2820" s="1">
        <f t="shared" si="530"/>
        <v>9.3917564256925976E-2</v>
      </c>
      <c r="AL2820" s="1">
        <f t="shared" si="536"/>
        <v>9.5753885187137927E-2</v>
      </c>
      <c r="AM2820">
        <f t="shared" si="537"/>
        <v>9.4516279096268224E-2</v>
      </c>
      <c r="AN2820">
        <f t="shared" si="538"/>
        <v>9.6684503317547146E-2</v>
      </c>
      <c r="AO2820">
        <f t="shared" si="539"/>
        <v>8.2564254530034964E-2</v>
      </c>
      <c r="AP2820">
        <f t="shared" si="540"/>
        <v>8.0727933599823012E-2</v>
      </c>
      <c r="AQ2820">
        <f t="shared" si="541"/>
        <v>42.08404738254</v>
      </c>
    </row>
    <row r="2821" spans="1:43" x14ac:dyDescent="0.2">
      <c r="A2821">
        <v>51069</v>
      </c>
      <c r="B2821">
        <v>11</v>
      </c>
      <c r="C2821">
        <v>51</v>
      </c>
      <c r="D2821" t="s">
        <v>862</v>
      </c>
      <c r="E2821">
        <v>69</v>
      </c>
      <c r="F2821" t="s">
        <v>1797</v>
      </c>
      <c r="G2821" t="s">
        <v>1798</v>
      </c>
      <c r="H2821" t="s">
        <v>503</v>
      </c>
      <c r="I2821">
        <v>43</v>
      </c>
      <c r="J2821">
        <v>14</v>
      </c>
      <c r="K2821">
        <v>65</v>
      </c>
      <c r="L2821">
        <v>58</v>
      </c>
      <c r="M2821">
        <v>18</v>
      </c>
      <c r="N2821">
        <v>83</v>
      </c>
      <c r="O2821">
        <v>71</v>
      </c>
      <c r="P2821">
        <v>24</v>
      </c>
      <c r="Q2821">
        <v>98</v>
      </c>
      <c r="R2821">
        <v>1200</v>
      </c>
      <c r="S2821">
        <v>0.99037318825721699</v>
      </c>
      <c r="T2821">
        <f t="shared" si="531"/>
        <v>1</v>
      </c>
      <c r="U2821">
        <f t="shared" si="532"/>
        <v>1188.4478259086604</v>
      </c>
      <c r="V2821">
        <f t="shared" si="533"/>
        <v>990.37318825721695</v>
      </c>
      <c r="W2821">
        <v>24.69</v>
      </c>
      <c r="X2821">
        <f t="shared" si="534"/>
        <v>24.452314018070687</v>
      </c>
      <c r="Y2821">
        <v>0</v>
      </c>
      <c r="Z2821">
        <v>0</v>
      </c>
      <c r="AA2821">
        <v>0</v>
      </c>
      <c r="AB2821" s="2">
        <v>0.1</v>
      </c>
      <c r="AC2821">
        <v>25</v>
      </c>
      <c r="AD2821">
        <f t="shared" si="535"/>
        <v>0.11016807219002084</v>
      </c>
      <c r="AE2821">
        <v>1630000</v>
      </c>
      <c r="AF2821">
        <v>0</v>
      </c>
      <c r="AG2821">
        <v>0</v>
      </c>
      <c r="AH2821">
        <v>37800</v>
      </c>
      <c r="AI2821">
        <v>0.17253718504503199</v>
      </c>
      <c r="AJ2821">
        <v>0.17576668884112501</v>
      </c>
      <c r="AK2821" s="1">
        <f t="shared" si="530"/>
        <v>0.10280446844488191</v>
      </c>
      <c r="AL2821" s="1">
        <f t="shared" si="536"/>
        <v>0.10473043273214135</v>
      </c>
      <c r="AM2821">
        <f t="shared" si="537"/>
        <v>0.10343241064161565</v>
      </c>
      <c r="AN2821">
        <f t="shared" si="538"/>
        <v>0.1057064806847383</v>
      </c>
      <c r="AO2821">
        <f t="shared" si="539"/>
        <v>9.029273964016156E-2</v>
      </c>
      <c r="AP2821">
        <f t="shared" si="540"/>
        <v>8.8366775352902119E-2</v>
      </c>
      <c r="AQ2821">
        <f t="shared" si="541"/>
        <v>44.138456948672307</v>
      </c>
    </row>
    <row r="2822" spans="1:43" x14ac:dyDescent="0.2">
      <c r="A2822">
        <v>51071</v>
      </c>
      <c r="B2822">
        <v>11</v>
      </c>
      <c r="C2822">
        <v>51</v>
      </c>
      <c r="D2822" t="s">
        <v>1586</v>
      </c>
      <c r="E2822">
        <v>71</v>
      </c>
      <c r="F2822" t="s">
        <v>1797</v>
      </c>
      <c r="G2822" t="s">
        <v>1798</v>
      </c>
      <c r="H2822" t="s">
        <v>503</v>
      </c>
      <c r="I2822">
        <v>43</v>
      </c>
      <c r="J2822">
        <v>14</v>
      </c>
      <c r="K2822">
        <v>65</v>
      </c>
      <c r="L2822">
        <v>58</v>
      </c>
      <c r="M2822">
        <v>18</v>
      </c>
      <c r="N2822">
        <v>83</v>
      </c>
      <c r="O2822">
        <v>71</v>
      </c>
      <c r="P2822">
        <v>24</v>
      </c>
      <c r="Q2822">
        <v>98</v>
      </c>
      <c r="R2822">
        <v>1200</v>
      </c>
      <c r="S2822">
        <v>0.950830909940932</v>
      </c>
      <c r="T2822">
        <f t="shared" si="531"/>
        <v>1</v>
      </c>
      <c r="U2822">
        <f t="shared" si="532"/>
        <v>1140.9970919291184</v>
      </c>
      <c r="V2822">
        <f t="shared" si="533"/>
        <v>950.83090994093197</v>
      </c>
      <c r="W2822">
        <v>24.69</v>
      </c>
      <c r="X2822">
        <f t="shared" si="534"/>
        <v>23.476015166441613</v>
      </c>
      <c r="Y2822">
        <v>0</v>
      </c>
      <c r="Z2822">
        <v>0</v>
      </c>
      <c r="AA2822">
        <v>0</v>
      </c>
      <c r="AB2822" s="2">
        <v>0.1</v>
      </c>
      <c r="AC2822">
        <v>25</v>
      </c>
      <c r="AD2822">
        <f t="shared" si="535"/>
        <v>0.11016807219002084</v>
      </c>
      <c r="AE2822">
        <v>1630000</v>
      </c>
      <c r="AF2822">
        <v>0</v>
      </c>
      <c r="AG2822">
        <v>0</v>
      </c>
      <c r="AH2822">
        <v>37800</v>
      </c>
      <c r="AI2822">
        <v>0.17098751677934099</v>
      </c>
      <c r="AJ2822">
        <v>0.17414923608062499</v>
      </c>
      <c r="AK2822" s="1">
        <f t="shared" si="530"/>
        <v>9.9594352386713367E-2</v>
      </c>
      <c r="AL2822" s="1">
        <f t="shared" si="536"/>
        <v>0.10153777178293653</v>
      </c>
      <c r="AM2822">
        <f t="shared" si="537"/>
        <v>0.10022798565442877</v>
      </c>
      <c r="AN2822">
        <f t="shared" si="538"/>
        <v>0.10252266570608398</v>
      </c>
      <c r="AO2822">
        <f t="shared" si="539"/>
        <v>8.75509021924889E-2</v>
      </c>
      <c r="AP2822">
        <f t="shared" si="540"/>
        <v>8.5607482796265733E-2</v>
      </c>
      <c r="AQ2822">
        <f t="shared" si="541"/>
        <v>44.538485952650383</v>
      </c>
    </row>
    <row r="2823" spans="1:43" x14ac:dyDescent="0.2">
      <c r="A2823">
        <v>51073</v>
      </c>
      <c r="B2823">
        <v>16</v>
      </c>
      <c r="C2823">
        <v>51</v>
      </c>
      <c r="D2823" t="s">
        <v>1201</v>
      </c>
      <c r="E2823">
        <v>73</v>
      </c>
      <c r="F2823" t="s">
        <v>1797</v>
      </c>
      <c r="G2823" t="s">
        <v>1798</v>
      </c>
      <c r="H2823" t="s">
        <v>1273</v>
      </c>
      <c r="I2823">
        <v>43</v>
      </c>
      <c r="J2823">
        <v>14</v>
      </c>
      <c r="K2823">
        <v>65</v>
      </c>
      <c r="L2823">
        <v>58</v>
      </c>
      <c r="M2823">
        <v>18</v>
      </c>
      <c r="N2823">
        <v>83</v>
      </c>
      <c r="O2823">
        <v>71</v>
      </c>
      <c r="P2823">
        <v>24</v>
      </c>
      <c r="Q2823">
        <v>98</v>
      </c>
      <c r="R2823">
        <v>1200</v>
      </c>
      <c r="S2823">
        <v>1.0037236611048399</v>
      </c>
      <c r="T2823">
        <f t="shared" si="531"/>
        <v>1</v>
      </c>
      <c r="U2823">
        <f t="shared" si="532"/>
        <v>1204.4683933258079</v>
      </c>
      <c r="V2823">
        <f t="shared" si="533"/>
        <v>1003.7236611048399</v>
      </c>
      <c r="W2823">
        <v>24.69</v>
      </c>
      <c r="X2823">
        <f t="shared" si="534"/>
        <v>24.781937192678498</v>
      </c>
      <c r="Y2823">
        <v>0</v>
      </c>
      <c r="Z2823">
        <v>0</v>
      </c>
      <c r="AA2823">
        <v>0</v>
      </c>
      <c r="AB2823" s="2">
        <v>0.1</v>
      </c>
      <c r="AC2823">
        <v>25</v>
      </c>
      <c r="AD2823">
        <f t="shared" si="535"/>
        <v>0.11016807219002084</v>
      </c>
      <c r="AE2823">
        <v>1630000</v>
      </c>
      <c r="AF2823">
        <v>0</v>
      </c>
      <c r="AG2823">
        <v>0</v>
      </c>
      <c r="AH2823">
        <v>37800</v>
      </c>
      <c r="AI2823">
        <v>0.18288630784423399</v>
      </c>
      <c r="AJ2823">
        <v>0.18500599506137499</v>
      </c>
      <c r="AK2823" s="1">
        <f t="shared" si="530"/>
        <v>9.8294404366050248E-2</v>
      </c>
      <c r="AL2823" s="1">
        <f t="shared" si="536"/>
        <v>0.10011138268737996</v>
      </c>
      <c r="AM2823">
        <f t="shared" si="537"/>
        <v>9.888681273315289E-2</v>
      </c>
      <c r="AN2823">
        <f t="shared" si="538"/>
        <v>0.10103219829241408</v>
      </c>
      <c r="AO2823">
        <f t="shared" si="539"/>
        <v>8.630707569213629E-2</v>
      </c>
      <c r="AP2823">
        <f t="shared" si="540"/>
        <v>8.449009737080658E-2</v>
      </c>
      <c r="AQ2823">
        <f t="shared" si="541"/>
        <v>41.640761432186963</v>
      </c>
    </row>
    <row r="2824" spans="1:43" x14ac:dyDescent="0.2">
      <c r="A2824">
        <v>51075</v>
      </c>
      <c r="B2824">
        <v>16</v>
      </c>
      <c r="C2824">
        <v>51</v>
      </c>
      <c r="D2824" t="s">
        <v>1815</v>
      </c>
      <c r="E2824">
        <v>75</v>
      </c>
      <c r="F2824" t="s">
        <v>1797</v>
      </c>
      <c r="G2824" t="s">
        <v>1798</v>
      </c>
      <c r="H2824" t="s">
        <v>1273</v>
      </c>
      <c r="I2824">
        <v>43</v>
      </c>
      <c r="J2824">
        <v>14</v>
      </c>
      <c r="K2824">
        <v>65</v>
      </c>
      <c r="L2824">
        <v>58</v>
      </c>
      <c r="M2824">
        <v>18</v>
      </c>
      <c r="N2824">
        <v>83</v>
      </c>
      <c r="O2824">
        <v>71</v>
      </c>
      <c r="P2824">
        <v>24</v>
      </c>
      <c r="Q2824">
        <v>98</v>
      </c>
      <c r="R2824">
        <v>1200</v>
      </c>
      <c r="S2824">
        <v>0.980835542082787</v>
      </c>
      <c r="T2824">
        <f t="shared" si="531"/>
        <v>1</v>
      </c>
      <c r="U2824">
        <f t="shared" si="532"/>
        <v>1177.0026504993443</v>
      </c>
      <c r="V2824">
        <f t="shared" si="533"/>
        <v>980.83554208278701</v>
      </c>
      <c r="W2824">
        <v>24.69</v>
      </c>
      <c r="X2824">
        <f t="shared" si="534"/>
        <v>24.216829534024011</v>
      </c>
      <c r="Y2824">
        <v>0</v>
      </c>
      <c r="Z2824">
        <v>0</v>
      </c>
      <c r="AA2824">
        <v>0</v>
      </c>
      <c r="AB2824" s="2">
        <v>0.1</v>
      </c>
      <c r="AC2824">
        <v>25</v>
      </c>
      <c r="AD2824">
        <f t="shared" si="535"/>
        <v>0.11016807219002084</v>
      </c>
      <c r="AE2824">
        <v>1630000</v>
      </c>
      <c r="AF2824">
        <v>0</v>
      </c>
      <c r="AG2824">
        <v>0</v>
      </c>
      <c r="AH2824">
        <v>37800</v>
      </c>
      <c r="AI2824">
        <v>0.181366320910687</v>
      </c>
      <c r="AJ2824">
        <v>0.18299003986812501</v>
      </c>
      <c r="AK2824" s="1">
        <f t="shared" si="530"/>
        <v>9.6857973244542886E-2</v>
      </c>
      <c r="AL2824" s="1">
        <f t="shared" si="536"/>
        <v>9.8690179218355656E-2</v>
      </c>
      <c r="AM2824">
        <f t="shared" si="537"/>
        <v>9.745534644179038E-2</v>
      </c>
      <c r="AN2824">
        <f t="shared" si="538"/>
        <v>9.9618711954557418E-2</v>
      </c>
      <c r="AO2824">
        <f t="shared" si="539"/>
        <v>8.5087602284011132E-2</v>
      </c>
      <c r="AP2824">
        <f t="shared" si="540"/>
        <v>8.3255396310198362E-2</v>
      </c>
      <c r="AQ2824">
        <f t="shared" si="541"/>
        <v>41.989742505200191</v>
      </c>
    </row>
    <row r="2825" spans="1:43" x14ac:dyDescent="0.2">
      <c r="A2825">
        <v>51077</v>
      </c>
      <c r="B2825">
        <v>11</v>
      </c>
      <c r="C2825">
        <v>51</v>
      </c>
      <c r="D2825" t="s">
        <v>741</v>
      </c>
      <c r="E2825">
        <v>77</v>
      </c>
      <c r="F2825" t="s">
        <v>1797</v>
      </c>
      <c r="G2825" t="s">
        <v>1798</v>
      </c>
      <c r="H2825" t="s">
        <v>503</v>
      </c>
      <c r="I2825">
        <v>43</v>
      </c>
      <c r="J2825">
        <v>14</v>
      </c>
      <c r="K2825">
        <v>65</v>
      </c>
      <c r="L2825">
        <v>58</v>
      </c>
      <c r="M2825">
        <v>18</v>
      </c>
      <c r="N2825">
        <v>83</v>
      </c>
      <c r="O2825">
        <v>71</v>
      </c>
      <c r="P2825">
        <v>24</v>
      </c>
      <c r="Q2825">
        <v>98</v>
      </c>
      <c r="R2825">
        <v>1200</v>
      </c>
      <c r="S2825">
        <v>0.93994957208633401</v>
      </c>
      <c r="T2825">
        <f t="shared" si="531"/>
        <v>1</v>
      </c>
      <c r="U2825">
        <f t="shared" si="532"/>
        <v>1127.9394865036008</v>
      </c>
      <c r="V2825">
        <f t="shared" si="533"/>
        <v>939.949572086334</v>
      </c>
      <c r="W2825">
        <v>24.69</v>
      </c>
      <c r="X2825">
        <f t="shared" si="534"/>
        <v>23.207354934811587</v>
      </c>
      <c r="Y2825">
        <v>0</v>
      </c>
      <c r="Z2825">
        <v>0</v>
      </c>
      <c r="AA2825">
        <v>0</v>
      </c>
      <c r="AB2825" s="2">
        <v>0.1</v>
      </c>
      <c r="AC2825">
        <v>25</v>
      </c>
      <c r="AD2825">
        <f t="shared" si="535"/>
        <v>0.11016807219002084</v>
      </c>
      <c r="AE2825">
        <v>1630000</v>
      </c>
      <c r="AF2825">
        <v>0</v>
      </c>
      <c r="AG2825">
        <v>0</v>
      </c>
      <c r="AH2825">
        <v>37800</v>
      </c>
      <c r="AI2825">
        <v>0.17565457109039001</v>
      </c>
      <c r="AJ2825">
        <v>0.18015264203475001</v>
      </c>
      <c r="AK2825" s="1">
        <f t="shared" si="530"/>
        <v>9.5838702214051746E-2</v>
      </c>
      <c r="AL2825" s="1">
        <f t="shared" si="536"/>
        <v>9.7730485926586091E-2</v>
      </c>
      <c r="AM2825">
        <f t="shared" si="537"/>
        <v>9.6455500161995167E-2</v>
      </c>
      <c r="AN2825">
        <f t="shared" si="538"/>
        <v>9.8689211709608191E-2</v>
      </c>
      <c r="AO2825">
        <f t="shared" si="539"/>
        <v>8.4271053765405474E-2</v>
      </c>
      <c r="AP2825">
        <f t="shared" si="540"/>
        <v>8.2379270052871129E-2</v>
      </c>
      <c r="AQ2825">
        <f t="shared" si="541"/>
        <v>43.355120603359545</v>
      </c>
    </row>
    <row r="2826" spans="1:43" x14ac:dyDescent="0.2">
      <c r="A2826">
        <v>51079</v>
      </c>
      <c r="B2826">
        <v>16</v>
      </c>
      <c r="C2826">
        <v>51</v>
      </c>
      <c r="D2826" t="s">
        <v>50</v>
      </c>
      <c r="E2826">
        <v>79</v>
      </c>
      <c r="F2826" t="s">
        <v>1797</v>
      </c>
      <c r="G2826" t="s">
        <v>1798</v>
      </c>
      <c r="H2826" t="s">
        <v>1273</v>
      </c>
      <c r="I2826">
        <v>43</v>
      </c>
      <c r="J2826">
        <v>14</v>
      </c>
      <c r="K2826">
        <v>65</v>
      </c>
      <c r="L2826">
        <v>58</v>
      </c>
      <c r="M2826">
        <v>18</v>
      </c>
      <c r="N2826">
        <v>83</v>
      </c>
      <c r="O2826">
        <v>71</v>
      </c>
      <c r="P2826">
        <v>24</v>
      </c>
      <c r="Q2826">
        <v>98</v>
      </c>
      <c r="R2826">
        <v>1200</v>
      </c>
      <c r="S2826">
        <v>0.97858632802963297</v>
      </c>
      <c r="T2826">
        <f t="shared" si="531"/>
        <v>1</v>
      </c>
      <c r="U2826">
        <f t="shared" si="532"/>
        <v>1174.3035936355595</v>
      </c>
      <c r="V2826">
        <f t="shared" si="533"/>
        <v>978.58632802963302</v>
      </c>
      <c r="W2826">
        <v>24.69</v>
      </c>
      <c r="X2826">
        <f t="shared" si="534"/>
        <v>24.16129643905164</v>
      </c>
      <c r="Y2826">
        <v>0</v>
      </c>
      <c r="Z2826">
        <v>0</v>
      </c>
      <c r="AA2826">
        <v>0</v>
      </c>
      <c r="AB2826" s="2">
        <v>0.1</v>
      </c>
      <c r="AC2826">
        <v>25</v>
      </c>
      <c r="AD2826">
        <f t="shared" si="535"/>
        <v>0.11016807219002084</v>
      </c>
      <c r="AE2826">
        <v>1630000</v>
      </c>
      <c r="AF2826">
        <v>0</v>
      </c>
      <c r="AG2826">
        <v>0</v>
      </c>
      <c r="AH2826">
        <v>37800</v>
      </c>
      <c r="AI2826">
        <v>0.179850704530891</v>
      </c>
      <c r="AJ2826">
        <v>0.18197502888412501</v>
      </c>
      <c r="AK2826" s="1">
        <f t="shared" si="530"/>
        <v>9.7450220492650896E-2</v>
      </c>
      <c r="AL2826" s="1">
        <f t="shared" si="536"/>
        <v>9.9297866613847652E-2</v>
      </c>
      <c r="AM2826">
        <f t="shared" si="537"/>
        <v>9.8052627801969078E-2</v>
      </c>
      <c r="AN2826">
        <f t="shared" si="538"/>
        <v>0.10023422417024033</v>
      </c>
      <c r="AO2826">
        <f t="shared" si="539"/>
        <v>8.5612115434919228E-2</v>
      </c>
      <c r="AP2826">
        <f t="shared" si="540"/>
        <v>8.3764469313722473E-2</v>
      </c>
      <c r="AQ2826">
        <f t="shared" si="541"/>
        <v>42.343593448905366</v>
      </c>
    </row>
    <row r="2827" spans="1:43" x14ac:dyDescent="0.2">
      <c r="A2827">
        <v>51081</v>
      </c>
      <c r="B2827">
        <v>16</v>
      </c>
      <c r="C2827">
        <v>51</v>
      </c>
      <c r="D2827" t="s">
        <v>1816</v>
      </c>
      <c r="E2827">
        <v>81</v>
      </c>
      <c r="F2827" t="s">
        <v>1797</v>
      </c>
      <c r="G2827" t="s">
        <v>1798</v>
      </c>
      <c r="H2827" t="s">
        <v>1273</v>
      </c>
      <c r="I2827">
        <v>43</v>
      </c>
      <c r="J2827">
        <v>14</v>
      </c>
      <c r="K2827">
        <v>65</v>
      </c>
      <c r="L2827">
        <v>58</v>
      </c>
      <c r="M2827">
        <v>18</v>
      </c>
      <c r="N2827">
        <v>83</v>
      </c>
      <c r="O2827">
        <v>71</v>
      </c>
      <c r="P2827">
        <v>24</v>
      </c>
      <c r="Q2827">
        <v>98</v>
      </c>
      <c r="R2827">
        <v>1200</v>
      </c>
      <c r="S2827">
        <v>0.98220057998384702</v>
      </c>
      <c r="T2827">
        <f t="shared" si="531"/>
        <v>1</v>
      </c>
      <c r="U2827">
        <f t="shared" si="532"/>
        <v>1178.6406959806163</v>
      </c>
      <c r="V2827">
        <f t="shared" si="533"/>
        <v>982.20057998384698</v>
      </c>
      <c r="W2827">
        <v>24.69</v>
      </c>
      <c r="X2827">
        <f t="shared" si="534"/>
        <v>24.250532319801184</v>
      </c>
      <c r="Y2827">
        <v>0</v>
      </c>
      <c r="Z2827">
        <v>0</v>
      </c>
      <c r="AA2827">
        <v>0</v>
      </c>
      <c r="AB2827" s="2">
        <v>0.1</v>
      </c>
      <c r="AC2827">
        <v>25</v>
      </c>
      <c r="AD2827">
        <f t="shared" si="535"/>
        <v>0.11016807219002084</v>
      </c>
      <c r="AE2827">
        <v>1630000</v>
      </c>
      <c r="AF2827">
        <v>0</v>
      </c>
      <c r="AG2827">
        <v>0</v>
      </c>
      <c r="AH2827">
        <v>37800</v>
      </c>
      <c r="AI2827">
        <v>0.18422718560825799</v>
      </c>
      <c r="AJ2827">
        <v>0.18551868131724999</v>
      </c>
      <c r="AK2827" s="1">
        <f t="shared" si="530"/>
        <v>9.5486570249960309E-2</v>
      </c>
      <c r="AL2827" s="1">
        <f t="shared" si="536"/>
        <v>9.7290323889923133E-2</v>
      </c>
      <c r="AM2827">
        <f t="shared" si="537"/>
        <v>9.607466683645334E-2</v>
      </c>
      <c r="AN2827">
        <f t="shared" si="538"/>
        <v>9.8204437437573719E-2</v>
      </c>
      <c r="AO2827">
        <f t="shared" si="539"/>
        <v>8.3880344571623092E-2</v>
      </c>
      <c r="AP2827">
        <f t="shared" si="540"/>
        <v>8.2076590931660268E-2</v>
      </c>
      <c r="AQ2827">
        <f t="shared" si="541"/>
        <v>41.337683626937448</v>
      </c>
    </row>
    <row r="2828" spans="1:43" x14ac:dyDescent="0.2">
      <c r="A2828">
        <v>51083</v>
      </c>
      <c r="B2828">
        <v>16</v>
      </c>
      <c r="C2828">
        <v>51</v>
      </c>
      <c r="D2828" t="s">
        <v>1301</v>
      </c>
      <c r="E2828">
        <v>83</v>
      </c>
      <c r="F2828" t="s">
        <v>1797</v>
      </c>
      <c r="G2828" t="s">
        <v>1798</v>
      </c>
      <c r="H2828" t="s">
        <v>1273</v>
      </c>
      <c r="I2828">
        <v>43</v>
      </c>
      <c r="J2828">
        <v>14</v>
      </c>
      <c r="K2828">
        <v>65</v>
      </c>
      <c r="L2828">
        <v>58</v>
      </c>
      <c r="M2828">
        <v>18</v>
      </c>
      <c r="N2828">
        <v>83</v>
      </c>
      <c r="O2828">
        <v>71</v>
      </c>
      <c r="P2828">
        <v>24</v>
      </c>
      <c r="Q2828">
        <v>98</v>
      </c>
      <c r="R2828">
        <v>1200</v>
      </c>
      <c r="S2828">
        <v>0.95987841875656799</v>
      </c>
      <c r="T2828">
        <f t="shared" si="531"/>
        <v>1</v>
      </c>
      <c r="U2828">
        <f t="shared" si="532"/>
        <v>1151.8541025078816</v>
      </c>
      <c r="V2828">
        <f t="shared" si="533"/>
        <v>959.87841875656795</v>
      </c>
      <c r="W2828">
        <v>24.69</v>
      </c>
      <c r="X2828">
        <f t="shared" si="534"/>
        <v>23.699398159099665</v>
      </c>
      <c r="Y2828">
        <v>0</v>
      </c>
      <c r="Z2828">
        <v>0</v>
      </c>
      <c r="AA2828">
        <v>0</v>
      </c>
      <c r="AB2828" s="2">
        <v>0.1</v>
      </c>
      <c r="AC2828">
        <v>25</v>
      </c>
      <c r="AD2828">
        <f t="shared" si="535"/>
        <v>0.11016807219002084</v>
      </c>
      <c r="AE2828">
        <v>1630000</v>
      </c>
      <c r="AF2828">
        <v>0</v>
      </c>
      <c r="AG2828">
        <v>0</v>
      </c>
      <c r="AH2828">
        <v>37800</v>
      </c>
      <c r="AI2828">
        <v>0.182897269855303</v>
      </c>
      <c r="AJ2828">
        <v>0.18471535000200001</v>
      </c>
      <c r="AK2828" s="1">
        <f t="shared" si="530"/>
        <v>9.3995016906544313E-2</v>
      </c>
      <c r="AL2828" s="1">
        <f t="shared" si="536"/>
        <v>9.5811886326650469E-2</v>
      </c>
      <c r="AM2828">
        <f t="shared" si="537"/>
        <v>9.4587389767446767E-2</v>
      </c>
      <c r="AN2828">
        <f t="shared" si="538"/>
        <v>9.6732646742283129E-2</v>
      </c>
      <c r="AO2828">
        <f t="shared" si="539"/>
        <v>8.2611378344843001E-2</v>
      </c>
      <c r="AP2828">
        <f t="shared" si="540"/>
        <v>8.0794508924736844E-2</v>
      </c>
      <c r="AQ2828">
        <f t="shared" si="541"/>
        <v>41.638265678761549</v>
      </c>
    </row>
    <row r="2829" spans="1:43" x14ac:dyDescent="0.2">
      <c r="A2829">
        <v>51085</v>
      </c>
      <c r="B2829">
        <v>16</v>
      </c>
      <c r="C2829">
        <v>51</v>
      </c>
      <c r="D2829" t="s">
        <v>1817</v>
      </c>
      <c r="E2829">
        <v>85</v>
      </c>
      <c r="F2829" t="s">
        <v>1797</v>
      </c>
      <c r="G2829" t="s">
        <v>1798</v>
      </c>
      <c r="H2829" t="s">
        <v>1273</v>
      </c>
      <c r="I2829">
        <v>43</v>
      </c>
      <c r="J2829">
        <v>14</v>
      </c>
      <c r="K2829">
        <v>65</v>
      </c>
      <c r="L2829">
        <v>58</v>
      </c>
      <c r="M2829">
        <v>18</v>
      </c>
      <c r="N2829">
        <v>83</v>
      </c>
      <c r="O2829">
        <v>71</v>
      </c>
      <c r="P2829">
        <v>24</v>
      </c>
      <c r="Q2829">
        <v>98</v>
      </c>
      <c r="R2829">
        <v>1200</v>
      </c>
      <c r="S2829">
        <v>0.98931983539036294</v>
      </c>
      <c r="T2829">
        <f t="shared" si="531"/>
        <v>1</v>
      </c>
      <c r="U2829">
        <f t="shared" si="532"/>
        <v>1187.1838024684355</v>
      </c>
      <c r="V2829">
        <f t="shared" si="533"/>
        <v>989.31983539036298</v>
      </c>
      <c r="W2829">
        <v>24.69</v>
      </c>
      <c r="X2829">
        <f t="shared" si="534"/>
        <v>24.426306735788064</v>
      </c>
      <c r="Y2829">
        <v>0</v>
      </c>
      <c r="Z2829">
        <v>0</v>
      </c>
      <c r="AA2829">
        <v>0</v>
      </c>
      <c r="AB2829" s="2">
        <v>0.1</v>
      </c>
      <c r="AC2829">
        <v>25</v>
      </c>
      <c r="AD2829">
        <f t="shared" si="535"/>
        <v>0.11016807219002084</v>
      </c>
      <c r="AE2829">
        <v>1630000</v>
      </c>
      <c r="AF2829">
        <v>0</v>
      </c>
      <c r="AG2829">
        <v>0</v>
      </c>
      <c r="AH2829">
        <v>37800</v>
      </c>
      <c r="AI2829">
        <v>0.181112551856909</v>
      </c>
      <c r="AJ2829">
        <v>0.182140756512125</v>
      </c>
      <c r="AK2829" s="1">
        <f t="shared" si="530"/>
        <v>9.7832689416621502E-2</v>
      </c>
      <c r="AL2829" s="1">
        <f t="shared" si="536"/>
        <v>9.9667462618224581E-2</v>
      </c>
      <c r="AM2829">
        <f t="shared" si="537"/>
        <v>9.8430899633884808E-2</v>
      </c>
      <c r="AN2829">
        <f t="shared" si="538"/>
        <v>0.10059729638448445</v>
      </c>
      <c r="AO2829">
        <f t="shared" si="539"/>
        <v>8.5927998122890384E-2</v>
      </c>
      <c r="AP2829">
        <f t="shared" si="540"/>
        <v>8.4093224921287305E-2</v>
      </c>
      <c r="AQ2829">
        <f t="shared" si="541"/>
        <v>42.048577175214362</v>
      </c>
    </row>
    <row r="2830" spans="1:43" x14ac:dyDescent="0.2">
      <c r="A2830">
        <v>51087</v>
      </c>
      <c r="B2830">
        <v>16</v>
      </c>
      <c r="C2830">
        <v>51</v>
      </c>
      <c r="D2830" t="s">
        <v>1818</v>
      </c>
      <c r="E2830">
        <v>87</v>
      </c>
      <c r="F2830" t="s">
        <v>1797</v>
      </c>
      <c r="G2830" t="s">
        <v>1798</v>
      </c>
      <c r="H2830" t="s">
        <v>1273</v>
      </c>
      <c r="I2830">
        <v>43</v>
      </c>
      <c r="J2830">
        <v>14</v>
      </c>
      <c r="K2830">
        <v>65</v>
      </c>
      <c r="L2830">
        <v>58</v>
      </c>
      <c r="M2830">
        <v>18</v>
      </c>
      <c r="N2830">
        <v>83</v>
      </c>
      <c r="O2830">
        <v>71</v>
      </c>
      <c r="P2830">
        <v>24</v>
      </c>
      <c r="Q2830">
        <v>98</v>
      </c>
      <c r="R2830">
        <v>1200</v>
      </c>
      <c r="S2830">
        <v>0.98918476700782798</v>
      </c>
      <c r="T2830">
        <f t="shared" si="531"/>
        <v>1</v>
      </c>
      <c r="U2830">
        <f t="shared" si="532"/>
        <v>1187.0217204093935</v>
      </c>
      <c r="V2830">
        <f t="shared" si="533"/>
        <v>989.18476700782799</v>
      </c>
      <c r="W2830">
        <v>24.69</v>
      </c>
      <c r="X2830">
        <f t="shared" si="534"/>
        <v>24.422971897423274</v>
      </c>
      <c r="Y2830">
        <v>0</v>
      </c>
      <c r="Z2830">
        <v>0</v>
      </c>
      <c r="AA2830">
        <v>0</v>
      </c>
      <c r="AB2830" s="2">
        <v>0.1</v>
      </c>
      <c r="AC2830">
        <v>25</v>
      </c>
      <c r="AD2830">
        <f t="shared" si="535"/>
        <v>0.11016807219002084</v>
      </c>
      <c r="AE2830">
        <v>1630000</v>
      </c>
      <c r="AF2830">
        <v>0</v>
      </c>
      <c r="AG2830">
        <v>0</v>
      </c>
      <c r="AH2830">
        <v>37800</v>
      </c>
      <c r="AI2830">
        <v>0.181624368889785</v>
      </c>
      <c r="AJ2830">
        <v>0.18299003986812501</v>
      </c>
      <c r="AK2830" s="1">
        <f t="shared" si="530"/>
        <v>9.7543678017968025E-2</v>
      </c>
      <c r="AL2830" s="1">
        <f t="shared" si="536"/>
        <v>9.9373280833120289E-2</v>
      </c>
      <c r="AM2830">
        <f t="shared" si="537"/>
        <v>9.8140202480283864E-2</v>
      </c>
      <c r="AN2830">
        <f t="shared" si="538"/>
        <v>0.10030049433007256</v>
      </c>
      <c r="AO2830">
        <f t="shared" si="539"/>
        <v>8.5674404630658577E-2</v>
      </c>
      <c r="AP2830">
        <f t="shared" si="540"/>
        <v>8.3844801815506312E-2</v>
      </c>
      <c r="AQ2830">
        <f t="shared" si="541"/>
        <v>41.930084386289458</v>
      </c>
    </row>
    <row r="2831" spans="1:43" x14ac:dyDescent="0.2">
      <c r="A2831">
        <v>51089</v>
      </c>
      <c r="B2831">
        <v>16</v>
      </c>
      <c r="C2831">
        <v>51</v>
      </c>
      <c r="D2831" t="s">
        <v>52</v>
      </c>
      <c r="E2831">
        <v>89</v>
      </c>
      <c r="F2831" t="s">
        <v>1797</v>
      </c>
      <c r="G2831" t="s">
        <v>1798</v>
      </c>
      <c r="H2831" t="s">
        <v>503</v>
      </c>
      <c r="I2831">
        <v>43</v>
      </c>
      <c r="J2831">
        <v>14</v>
      </c>
      <c r="K2831">
        <v>65</v>
      </c>
      <c r="L2831">
        <v>58</v>
      </c>
      <c r="M2831">
        <v>18</v>
      </c>
      <c r="N2831">
        <v>83</v>
      </c>
      <c r="O2831">
        <v>71</v>
      </c>
      <c r="P2831">
        <v>24</v>
      </c>
      <c r="Q2831">
        <v>98</v>
      </c>
      <c r="R2831">
        <v>1200</v>
      </c>
      <c r="S2831">
        <v>0.94602453708648704</v>
      </c>
      <c r="T2831">
        <f t="shared" si="531"/>
        <v>1</v>
      </c>
      <c r="U2831">
        <f t="shared" si="532"/>
        <v>1135.2294445037844</v>
      </c>
      <c r="V2831">
        <f t="shared" si="533"/>
        <v>946.02453708648704</v>
      </c>
      <c r="W2831">
        <v>24.69</v>
      </c>
      <c r="X2831">
        <f t="shared" si="534"/>
        <v>23.357345820665365</v>
      </c>
      <c r="Y2831">
        <v>0</v>
      </c>
      <c r="Z2831">
        <v>0</v>
      </c>
      <c r="AA2831">
        <v>0</v>
      </c>
      <c r="AB2831" s="2">
        <v>0.1</v>
      </c>
      <c r="AC2831">
        <v>25</v>
      </c>
      <c r="AD2831">
        <f t="shared" si="535"/>
        <v>0.11016807219002084</v>
      </c>
      <c r="AE2831">
        <v>1630000</v>
      </c>
      <c r="AF2831">
        <v>0</v>
      </c>
      <c r="AG2831">
        <v>0</v>
      </c>
      <c r="AH2831">
        <v>37800</v>
      </c>
      <c r="AI2831">
        <v>0.18182950848250401</v>
      </c>
      <c r="AJ2831">
        <v>0.18460272370887501</v>
      </c>
      <c r="AK2831" s="1">
        <f t="shared" si="530"/>
        <v>9.3182393528427346E-2</v>
      </c>
      <c r="AL2831" s="1">
        <f t="shared" si="536"/>
        <v>9.5009932190299587E-2</v>
      </c>
      <c r="AM2831">
        <f t="shared" si="537"/>
        <v>9.3778244993349816E-2</v>
      </c>
      <c r="AN2831">
        <f t="shared" si="538"/>
        <v>9.5936099607323938E-2</v>
      </c>
      <c r="AO2831">
        <f t="shared" si="539"/>
        <v>8.1923547719951251E-2</v>
      </c>
      <c r="AP2831">
        <f t="shared" si="540"/>
        <v>8.009600905807901E-2</v>
      </c>
      <c r="AQ2831">
        <f t="shared" si="541"/>
        <v>41.882778970873325</v>
      </c>
    </row>
    <row r="2832" spans="1:43" x14ac:dyDescent="0.2">
      <c r="A2832">
        <v>51091</v>
      </c>
      <c r="B2832">
        <v>16</v>
      </c>
      <c r="C2832">
        <v>51</v>
      </c>
      <c r="D2832" t="s">
        <v>1386</v>
      </c>
      <c r="E2832">
        <v>91</v>
      </c>
      <c r="F2832" t="s">
        <v>1797</v>
      </c>
      <c r="G2832" t="s">
        <v>1798</v>
      </c>
      <c r="H2832" t="s">
        <v>1273</v>
      </c>
      <c r="I2832">
        <v>43</v>
      </c>
      <c r="J2832">
        <v>14</v>
      </c>
      <c r="K2832">
        <v>65</v>
      </c>
      <c r="L2832">
        <v>58</v>
      </c>
      <c r="M2832">
        <v>18</v>
      </c>
      <c r="N2832">
        <v>83</v>
      </c>
      <c r="O2832">
        <v>71</v>
      </c>
      <c r="P2832">
        <v>24</v>
      </c>
      <c r="Q2832">
        <v>98</v>
      </c>
      <c r="R2832">
        <v>1200</v>
      </c>
      <c r="S2832">
        <v>0.967053179230009</v>
      </c>
      <c r="T2832">
        <f t="shared" si="531"/>
        <v>1</v>
      </c>
      <c r="U2832">
        <f t="shared" si="532"/>
        <v>1160.4638150760109</v>
      </c>
      <c r="V2832">
        <f t="shared" si="533"/>
        <v>967.05317923000905</v>
      </c>
      <c r="W2832">
        <v>24.69</v>
      </c>
      <c r="X2832">
        <f t="shared" si="534"/>
        <v>23.876542995188924</v>
      </c>
      <c r="Y2832">
        <v>0</v>
      </c>
      <c r="Z2832">
        <v>0</v>
      </c>
      <c r="AA2832">
        <v>0</v>
      </c>
      <c r="AB2832" s="2">
        <v>0.1</v>
      </c>
      <c r="AC2832">
        <v>25</v>
      </c>
      <c r="AD2832">
        <f t="shared" si="535"/>
        <v>0.11016807219002084</v>
      </c>
      <c r="AE2832">
        <v>1630000</v>
      </c>
      <c r="AF2832">
        <v>0</v>
      </c>
      <c r="AG2832">
        <v>0</v>
      </c>
      <c r="AH2832">
        <v>37800</v>
      </c>
      <c r="AI2832">
        <v>0.17809374548807499</v>
      </c>
      <c r="AJ2832">
        <v>0.18317006038387501</v>
      </c>
      <c r="AK2832" s="1">
        <f t="shared" si="530"/>
        <v>9.725177016056738E-2</v>
      </c>
      <c r="AL2832" s="1">
        <f t="shared" si="536"/>
        <v>9.9117643977249245E-2</v>
      </c>
      <c r="AM2832">
        <f t="shared" si="537"/>
        <v>9.7860120435297765E-2</v>
      </c>
      <c r="AN2832">
        <f t="shared" si="538"/>
        <v>0.10006323903870705</v>
      </c>
      <c r="AO2832">
        <f t="shared" si="539"/>
        <v>8.5459762841636713E-2</v>
      </c>
      <c r="AP2832">
        <f t="shared" si="540"/>
        <v>8.3593889024954834E-2</v>
      </c>
      <c r="AQ2832">
        <f t="shared" si="541"/>
        <v>42.761328272840331</v>
      </c>
    </row>
    <row r="2833" spans="1:43" x14ac:dyDescent="0.2">
      <c r="A2833">
        <v>51093</v>
      </c>
      <c r="B2833">
        <v>16</v>
      </c>
      <c r="C2833">
        <v>51</v>
      </c>
      <c r="D2833" t="s">
        <v>1819</v>
      </c>
      <c r="E2833">
        <v>93</v>
      </c>
      <c r="F2833" t="s">
        <v>1797</v>
      </c>
      <c r="G2833" t="s">
        <v>1798</v>
      </c>
      <c r="H2833" t="s">
        <v>1273</v>
      </c>
      <c r="I2833">
        <v>43</v>
      </c>
      <c r="J2833">
        <v>14</v>
      </c>
      <c r="K2833">
        <v>65</v>
      </c>
      <c r="L2833">
        <v>58</v>
      </c>
      <c r="M2833">
        <v>18</v>
      </c>
      <c r="N2833">
        <v>83</v>
      </c>
      <c r="O2833">
        <v>71</v>
      </c>
      <c r="P2833">
        <v>24</v>
      </c>
      <c r="Q2833">
        <v>98</v>
      </c>
      <c r="R2833">
        <v>1200</v>
      </c>
      <c r="S2833">
        <v>0.99756678938865695</v>
      </c>
      <c r="T2833">
        <f t="shared" si="531"/>
        <v>1</v>
      </c>
      <c r="U2833">
        <f t="shared" si="532"/>
        <v>1197.0801472663884</v>
      </c>
      <c r="V2833">
        <f t="shared" si="533"/>
        <v>997.56678938865696</v>
      </c>
      <c r="W2833">
        <v>24.69</v>
      </c>
      <c r="X2833">
        <f t="shared" si="534"/>
        <v>24.629924030005942</v>
      </c>
      <c r="Y2833">
        <v>0</v>
      </c>
      <c r="Z2833">
        <v>0</v>
      </c>
      <c r="AA2833">
        <v>0</v>
      </c>
      <c r="AB2833" s="2">
        <v>0.1</v>
      </c>
      <c r="AC2833">
        <v>25</v>
      </c>
      <c r="AD2833">
        <f t="shared" si="535"/>
        <v>0.11016807219002084</v>
      </c>
      <c r="AE2833">
        <v>1630000</v>
      </c>
      <c r="AF2833">
        <v>0</v>
      </c>
      <c r="AG2833">
        <v>0</v>
      </c>
      <c r="AH2833">
        <v>37800</v>
      </c>
      <c r="AI2833">
        <v>0.183562529220471</v>
      </c>
      <c r="AJ2833">
        <v>0.184877067166625</v>
      </c>
      <c r="AK2833" s="1">
        <f t="shared" si="530"/>
        <v>9.7331580354691458E-2</v>
      </c>
      <c r="AL2833" s="1">
        <f t="shared" si="536"/>
        <v>9.9141865155364953E-2</v>
      </c>
      <c r="AM2833">
        <f t="shared" si="537"/>
        <v>9.7921806363537228E-2</v>
      </c>
      <c r="AN2833">
        <f t="shared" si="538"/>
        <v>0.10005928859099315</v>
      </c>
      <c r="AO2833">
        <f t="shared" si="539"/>
        <v>8.5472775605314716E-2</v>
      </c>
      <c r="AP2833">
        <f t="shared" si="540"/>
        <v>8.3662490804641221E-2</v>
      </c>
      <c r="AQ2833">
        <f t="shared" si="541"/>
        <v>41.487362080354053</v>
      </c>
    </row>
    <row r="2834" spans="1:43" x14ac:dyDescent="0.2">
      <c r="A2834">
        <v>51095</v>
      </c>
      <c r="B2834">
        <v>16</v>
      </c>
      <c r="C2834">
        <v>51</v>
      </c>
      <c r="D2834" t="s">
        <v>1820</v>
      </c>
      <c r="E2834">
        <v>95</v>
      </c>
      <c r="F2834" t="s">
        <v>1797</v>
      </c>
      <c r="G2834" t="s">
        <v>1798</v>
      </c>
      <c r="H2834" t="s">
        <v>1273</v>
      </c>
      <c r="I2834">
        <v>43</v>
      </c>
      <c r="J2834">
        <v>14</v>
      </c>
      <c r="K2834">
        <v>65</v>
      </c>
      <c r="L2834">
        <v>58</v>
      </c>
      <c r="M2834">
        <v>18</v>
      </c>
      <c r="N2834">
        <v>83</v>
      </c>
      <c r="O2834">
        <v>71</v>
      </c>
      <c r="P2834">
        <v>24</v>
      </c>
      <c r="Q2834">
        <v>98</v>
      </c>
      <c r="R2834">
        <v>1200</v>
      </c>
      <c r="S2834">
        <v>0.99914127588272095</v>
      </c>
      <c r="T2834">
        <f t="shared" si="531"/>
        <v>1</v>
      </c>
      <c r="U2834">
        <f t="shared" si="532"/>
        <v>1198.9695310592651</v>
      </c>
      <c r="V2834">
        <f t="shared" si="533"/>
        <v>999.14127588272095</v>
      </c>
      <c r="W2834">
        <v>24.69</v>
      </c>
      <c r="X2834">
        <f t="shared" si="534"/>
        <v>24.668798101544382</v>
      </c>
      <c r="Y2834">
        <v>0</v>
      </c>
      <c r="Z2834">
        <v>0</v>
      </c>
      <c r="AA2834">
        <v>0</v>
      </c>
      <c r="AB2834" s="2">
        <v>0.1</v>
      </c>
      <c r="AC2834">
        <v>25</v>
      </c>
      <c r="AD2834">
        <f t="shared" si="535"/>
        <v>0.11016807219002084</v>
      </c>
      <c r="AE2834">
        <v>1630000</v>
      </c>
      <c r="AF2834">
        <v>0</v>
      </c>
      <c r="AG2834">
        <v>0</v>
      </c>
      <c r="AH2834">
        <v>37800</v>
      </c>
      <c r="AI2834">
        <v>0.18291620727077201</v>
      </c>
      <c r="AJ2834">
        <v>0.18500599506137499</v>
      </c>
      <c r="AK2834" s="1">
        <f t="shared" si="530"/>
        <v>9.7829658719754603E-2</v>
      </c>
      <c r="AL2834" s="1">
        <f t="shared" si="536"/>
        <v>9.9646340038371153E-2</v>
      </c>
      <c r="AM2834">
        <f t="shared" si="537"/>
        <v>9.8421970251969193E-2</v>
      </c>
      <c r="AN2834">
        <f t="shared" si="538"/>
        <v>0.10056700512717193</v>
      </c>
      <c r="AO2834">
        <f t="shared" si="539"/>
        <v>8.5907301169197786E-2</v>
      </c>
      <c r="AP2834">
        <f t="shared" si="540"/>
        <v>8.4090619850581236E-2</v>
      </c>
      <c r="AQ2834">
        <f t="shared" si="541"/>
        <v>41.633954846231539</v>
      </c>
    </row>
    <row r="2835" spans="1:43" x14ac:dyDescent="0.2">
      <c r="A2835">
        <v>51097</v>
      </c>
      <c r="B2835">
        <v>16</v>
      </c>
      <c r="C2835">
        <v>51</v>
      </c>
      <c r="D2835" t="s">
        <v>1821</v>
      </c>
      <c r="E2835">
        <v>97</v>
      </c>
      <c r="F2835" t="s">
        <v>1797</v>
      </c>
      <c r="G2835" t="s">
        <v>1798</v>
      </c>
      <c r="H2835" t="s">
        <v>1273</v>
      </c>
      <c r="I2835">
        <v>43</v>
      </c>
      <c r="J2835">
        <v>14</v>
      </c>
      <c r="K2835">
        <v>65</v>
      </c>
      <c r="L2835">
        <v>58</v>
      </c>
      <c r="M2835">
        <v>18</v>
      </c>
      <c r="N2835">
        <v>83</v>
      </c>
      <c r="O2835">
        <v>71</v>
      </c>
      <c r="P2835">
        <v>24</v>
      </c>
      <c r="Q2835">
        <v>98</v>
      </c>
      <c r="R2835">
        <v>1200</v>
      </c>
      <c r="S2835">
        <v>0.99892819672822997</v>
      </c>
      <c r="T2835">
        <f t="shared" si="531"/>
        <v>1</v>
      </c>
      <c r="U2835">
        <f t="shared" si="532"/>
        <v>1198.7138360738759</v>
      </c>
      <c r="V2835">
        <f t="shared" si="533"/>
        <v>998.92819672822998</v>
      </c>
      <c r="W2835">
        <v>24.69</v>
      </c>
      <c r="X2835">
        <f t="shared" si="534"/>
        <v>24.66353717722</v>
      </c>
      <c r="Y2835">
        <v>0</v>
      </c>
      <c r="Z2835">
        <v>0</v>
      </c>
      <c r="AA2835">
        <v>0</v>
      </c>
      <c r="AB2835" s="2">
        <v>0.1</v>
      </c>
      <c r="AC2835">
        <v>25</v>
      </c>
      <c r="AD2835">
        <f t="shared" si="535"/>
        <v>0.11016807219002084</v>
      </c>
      <c r="AE2835">
        <v>1630000</v>
      </c>
      <c r="AF2835">
        <v>0</v>
      </c>
      <c r="AG2835">
        <v>0</v>
      </c>
      <c r="AH2835">
        <v>37800</v>
      </c>
      <c r="AI2835">
        <v>0.18108825067746401</v>
      </c>
      <c r="AJ2835">
        <v>0.18270844666212499</v>
      </c>
      <c r="AK2835" s="1">
        <f t="shared" si="530"/>
        <v>9.879610529626652E-2</v>
      </c>
      <c r="AL2835" s="1">
        <f t="shared" si="536"/>
        <v>0.10063112471568134</v>
      </c>
      <c r="AM2835">
        <f t="shared" si="537"/>
        <v>9.9394395790487505E-2</v>
      </c>
      <c r="AN2835">
        <f t="shared" si="538"/>
        <v>0.10156108326119731</v>
      </c>
      <c r="AO2835">
        <f t="shared" si="539"/>
        <v>8.675635965412988E-2</v>
      </c>
      <c r="AP2835">
        <f t="shared" si="540"/>
        <v>8.4921340234715065E-2</v>
      </c>
      <c r="AQ2835">
        <f t="shared" si="541"/>
        <v>42.054219893698409</v>
      </c>
    </row>
    <row r="2836" spans="1:43" x14ac:dyDescent="0.2">
      <c r="A2836">
        <v>51099</v>
      </c>
      <c r="B2836">
        <v>16</v>
      </c>
      <c r="C2836">
        <v>51</v>
      </c>
      <c r="D2836" t="s">
        <v>1822</v>
      </c>
      <c r="E2836">
        <v>99</v>
      </c>
      <c r="F2836" t="s">
        <v>1797</v>
      </c>
      <c r="G2836" t="s">
        <v>1798</v>
      </c>
      <c r="H2836" t="s">
        <v>1273</v>
      </c>
      <c r="I2836">
        <v>43</v>
      </c>
      <c r="J2836">
        <v>14</v>
      </c>
      <c r="K2836">
        <v>65</v>
      </c>
      <c r="L2836">
        <v>58</v>
      </c>
      <c r="M2836">
        <v>18</v>
      </c>
      <c r="N2836">
        <v>83</v>
      </c>
      <c r="O2836">
        <v>71</v>
      </c>
      <c r="P2836">
        <v>24</v>
      </c>
      <c r="Q2836">
        <v>98</v>
      </c>
      <c r="R2836">
        <v>1200</v>
      </c>
      <c r="S2836">
        <v>0.99806456267833699</v>
      </c>
      <c r="T2836">
        <f t="shared" si="531"/>
        <v>1</v>
      </c>
      <c r="U2836">
        <f t="shared" si="532"/>
        <v>1197.6774752140043</v>
      </c>
      <c r="V2836">
        <f t="shared" si="533"/>
        <v>998.06456267833698</v>
      </c>
      <c r="W2836">
        <v>24.69</v>
      </c>
      <c r="X2836">
        <f t="shared" si="534"/>
        <v>24.642214052528143</v>
      </c>
      <c r="Y2836">
        <v>0</v>
      </c>
      <c r="Z2836">
        <v>0</v>
      </c>
      <c r="AA2836">
        <v>0</v>
      </c>
      <c r="AB2836" s="2">
        <v>0.1</v>
      </c>
      <c r="AC2836">
        <v>25</v>
      </c>
      <c r="AD2836">
        <f t="shared" si="535"/>
        <v>0.11016807219002084</v>
      </c>
      <c r="AE2836">
        <v>1630000</v>
      </c>
      <c r="AF2836">
        <v>0</v>
      </c>
      <c r="AG2836">
        <v>0</v>
      </c>
      <c r="AH2836">
        <v>37800</v>
      </c>
      <c r="AI2836">
        <v>0.17978594766662501</v>
      </c>
      <c r="AJ2836">
        <v>0.18034838910525</v>
      </c>
      <c r="AK2836" s="1">
        <f t="shared" si="530"/>
        <v>9.9425713852894587E-2</v>
      </c>
      <c r="AL2836" s="1">
        <f t="shared" si="536"/>
        <v>0.10127402547532009</v>
      </c>
      <c r="AM2836">
        <f t="shared" si="537"/>
        <v>0.10002833814251</v>
      </c>
      <c r="AN2836">
        <f t="shared" si="538"/>
        <v>0.10221072029711069</v>
      </c>
      <c r="AO2836">
        <f t="shared" si="539"/>
        <v>8.7310839207509969E-2</v>
      </c>
      <c r="AP2836">
        <f t="shared" si="540"/>
        <v>8.5462527585084463E-2</v>
      </c>
      <c r="AQ2836">
        <f t="shared" si="541"/>
        <v>42.3588451321937</v>
      </c>
    </row>
    <row r="2837" spans="1:43" x14ac:dyDescent="0.2">
      <c r="A2837">
        <v>51101</v>
      </c>
      <c r="B2837">
        <v>16</v>
      </c>
      <c r="C2837">
        <v>51</v>
      </c>
      <c r="D2837" t="s">
        <v>1823</v>
      </c>
      <c r="E2837">
        <v>101</v>
      </c>
      <c r="F2837" t="s">
        <v>1797</v>
      </c>
      <c r="G2837" t="s">
        <v>1798</v>
      </c>
      <c r="H2837" t="s">
        <v>1273</v>
      </c>
      <c r="I2837">
        <v>43</v>
      </c>
      <c r="J2837">
        <v>14</v>
      </c>
      <c r="K2837">
        <v>65</v>
      </c>
      <c r="L2837">
        <v>58</v>
      </c>
      <c r="M2837">
        <v>18</v>
      </c>
      <c r="N2837">
        <v>83</v>
      </c>
      <c r="O2837">
        <v>71</v>
      </c>
      <c r="P2837">
        <v>24</v>
      </c>
      <c r="Q2837">
        <v>98</v>
      </c>
      <c r="R2837">
        <v>1200</v>
      </c>
      <c r="S2837">
        <v>0.99615027755498897</v>
      </c>
      <c r="T2837">
        <f t="shared" si="531"/>
        <v>1</v>
      </c>
      <c r="U2837">
        <f t="shared" si="532"/>
        <v>1195.3803330659869</v>
      </c>
      <c r="V2837">
        <f t="shared" si="533"/>
        <v>996.15027755498897</v>
      </c>
      <c r="W2837">
        <v>24.69</v>
      </c>
      <c r="X2837">
        <f t="shared" si="534"/>
        <v>24.594950352832679</v>
      </c>
      <c r="Y2837">
        <v>0</v>
      </c>
      <c r="Z2837">
        <v>0</v>
      </c>
      <c r="AA2837">
        <v>0</v>
      </c>
      <c r="AB2837" s="2">
        <v>0.1</v>
      </c>
      <c r="AC2837">
        <v>25</v>
      </c>
      <c r="AD2837">
        <f t="shared" si="535"/>
        <v>0.11016807219002084</v>
      </c>
      <c r="AE2837">
        <v>1630000</v>
      </c>
      <c r="AF2837">
        <v>0</v>
      </c>
      <c r="AG2837">
        <v>0</v>
      </c>
      <c r="AH2837">
        <v>37800</v>
      </c>
      <c r="AI2837">
        <v>0.18092906298093001</v>
      </c>
      <c r="AJ2837">
        <v>0.18192843272637499</v>
      </c>
      <c r="AK2837" s="1">
        <f t="shared" si="530"/>
        <v>9.8608045761361104E-2</v>
      </c>
      <c r="AL2837" s="1">
        <f t="shared" si="536"/>
        <v>0.10044467969482722</v>
      </c>
      <c r="AM2837">
        <f t="shared" si="537"/>
        <v>9.9206862652414435E-2</v>
      </c>
      <c r="AN2837">
        <f t="shared" si="538"/>
        <v>0.10137545645028853</v>
      </c>
      <c r="AO2837">
        <f t="shared" si="539"/>
        <v>8.6596325409860245E-2</v>
      </c>
      <c r="AP2837">
        <f t="shared" si="540"/>
        <v>8.4759691476394131E-2</v>
      </c>
      <c r="AQ2837">
        <f t="shared" si="541"/>
        <v>42.091220662309681</v>
      </c>
    </row>
    <row r="2838" spans="1:43" x14ac:dyDescent="0.2">
      <c r="A2838">
        <v>51103</v>
      </c>
      <c r="B2838">
        <v>16</v>
      </c>
      <c r="C2838">
        <v>51</v>
      </c>
      <c r="D2838" t="s">
        <v>1158</v>
      </c>
      <c r="E2838">
        <v>103</v>
      </c>
      <c r="F2838" t="s">
        <v>1797</v>
      </c>
      <c r="G2838" t="s">
        <v>1798</v>
      </c>
      <c r="H2838" t="s">
        <v>1273</v>
      </c>
      <c r="I2838">
        <v>43</v>
      </c>
      <c r="J2838">
        <v>14</v>
      </c>
      <c r="K2838">
        <v>65</v>
      </c>
      <c r="L2838">
        <v>58</v>
      </c>
      <c r="M2838">
        <v>18</v>
      </c>
      <c r="N2838">
        <v>83</v>
      </c>
      <c r="O2838">
        <v>71</v>
      </c>
      <c r="P2838">
        <v>24</v>
      </c>
      <c r="Q2838">
        <v>98</v>
      </c>
      <c r="R2838">
        <v>1200</v>
      </c>
      <c r="S2838">
        <v>1.0077151358127601</v>
      </c>
      <c r="T2838">
        <f t="shared" si="531"/>
        <v>1</v>
      </c>
      <c r="U2838">
        <f t="shared" si="532"/>
        <v>1209.2581629753122</v>
      </c>
      <c r="V2838">
        <f t="shared" si="533"/>
        <v>1007.7151358127601</v>
      </c>
      <c r="W2838">
        <v>24.69</v>
      </c>
      <c r="X2838">
        <f t="shared" si="534"/>
        <v>24.880486703217048</v>
      </c>
      <c r="Y2838">
        <v>0</v>
      </c>
      <c r="Z2838">
        <v>0</v>
      </c>
      <c r="AA2838">
        <v>0</v>
      </c>
      <c r="AB2838" s="2">
        <v>0.1</v>
      </c>
      <c r="AC2838">
        <v>25</v>
      </c>
      <c r="AD2838">
        <f t="shared" si="535"/>
        <v>0.11016807219002084</v>
      </c>
      <c r="AE2838">
        <v>1630000</v>
      </c>
      <c r="AF2838">
        <v>0</v>
      </c>
      <c r="AG2838">
        <v>0</v>
      </c>
      <c r="AH2838">
        <v>37800</v>
      </c>
      <c r="AI2838">
        <v>0.18178101557749199</v>
      </c>
      <c r="AJ2838">
        <v>0.18358628850737499</v>
      </c>
      <c r="AK2838" s="1">
        <f t="shared" si="530"/>
        <v>9.9285329606116024E-2</v>
      </c>
      <c r="AL2838" s="1">
        <f t="shared" si="536"/>
        <v>0.10111335579226827</v>
      </c>
      <c r="AM2838">
        <f t="shared" si="537"/>
        <v>9.9881340023657395E-2</v>
      </c>
      <c r="AN2838">
        <f t="shared" si="538"/>
        <v>0.10203977027881435</v>
      </c>
      <c r="AO2838">
        <f t="shared" si="539"/>
        <v>8.716988486077179E-2</v>
      </c>
      <c r="AP2838">
        <f t="shared" si="540"/>
        <v>8.5341858674619547E-2</v>
      </c>
      <c r="AQ2838">
        <f t="shared" si="541"/>
        <v>41.893951851692705</v>
      </c>
    </row>
    <row r="2839" spans="1:43" x14ac:dyDescent="0.2">
      <c r="A2839">
        <v>51105</v>
      </c>
      <c r="B2839">
        <v>15</v>
      </c>
      <c r="C2839">
        <v>51</v>
      </c>
      <c r="D2839" t="s">
        <v>59</v>
      </c>
      <c r="E2839">
        <v>105</v>
      </c>
      <c r="F2839" t="s">
        <v>1797</v>
      </c>
      <c r="G2839" t="s">
        <v>1798</v>
      </c>
      <c r="H2839" t="s">
        <v>43</v>
      </c>
      <c r="I2839">
        <v>43</v>
      </c>
      <c r="J2839">
        <v>14</v>
      </c>
      <c r="K2839">
        <v>65</v>
      </c>
      <c r="L2839">
        <v>58</v>
      </c>
      <c r="M2839">
        <v>18</v>
      </c>
      <c r="N2839">
        <v>83</v>
      </c>
      <c r="O2839">
        <v>71</v>
      </c>
      <c r="P2839">
        <v>24</v>
      </c>
      <c r="Q2839">
        <v>98</v>
      </c>
      <c r="R2839">
        <v>1200</v>
      </c>
      <c r="S2839">
        <v>0.934209525585175</v>
      </c>
      <c r="T2839">
        <f t="shared" si="531"/>
        <v>1</v>
      </c>
      <c r="U2839">
        <f t="shared" si="532"/>
        <v>1121.0514307022099</v>
      </c>
      <c r="V2839">
        <f t="shared" si="533"/>
        <v>934.20952558517502</v>
      </c>
      <c r="W2839">
        <v>24.69</v>
      </c>
      <c r="X2839">
        <f t="shared" si="534"/>
        <v>23.065633186697973</v>
      </c>
      <c r="Y2839">
        <v>0</v>
      </c>
      <c r="Z2839">
        <v>0</v>
      </c>
      <c r="AA2839">
        <v>0</v>
      </c>
      <c r="AB2839" s="2">
        <v>0.1</v>
      </c>
      <c r="AC2839">
        <v>25</v>
      </c>
      <c r="AD2839">
        <f t="shared" si="535"/>
        <v>0.11016807219002084</v>
      </c>
      <c r="AE2839">
        <v>1630000</v>
      </c>
      <c r="AF2839">
        <v>0</v>
      </c>
      <c r="AG2839">
        <v>0</v>
      </c>
      <c r="AH2839">
        <v>37800</v>
      </c>
      <c r="AI2839">
        <v>0.17406840948503399</v>
      </c>
      <c r="AJ2839">
        <v>0.17840314610112501</v>
      </c>
      <c r="AK2839" s="1">
        <f t="shared" si="530"/>
        <v>9.6121415087141907E-2</v>
      </c>
      <c r="AL2839" s="1">
        <f t="shared" si="536"/>
        <v>9.8030437279072583E-2</v>
      </c>
      <c r="AM2839">
        <f t="shared" si="537"/>
        <v>9.6743833476072766E-2</v>
      </c>
      <c r="AN2839">
        <f t="shared" si="538"/>
        <v>9.8997899248238916E-2</v>
      </c>
      <c r="AO2839">
        <f t="shared" si="539"/>
        <v>8.4531301379751289E-2</v>
      </c>
      <c r="AP2839">
        <f t="shared" si="540"/>
        <v>8.2622279187820613E-2</v>
      </c>
      <c r="AQ2839">
        <f t="shared" si="541"/>
        <v>43.75018498006105</v>
      </c>
    </row>
    <row r="2840" spans="1:43" x14ac:dyDescent="0.2">
      <c r="A2840">
        <v>51107</v>
      </c>
      <c r="B2840">
        <v>16</v>
      </c>
      <c r="C2840">
        <v>51</v>
      </c>
      <c r="D2840" t="s">
        <v>1824</v>
      </c>
      <c r="E2840">
        <v>107</v>
      </c>
      <c r="F2840" t="s">
        <v>1797</v>
      </c>
      <c r="G2840" t="s">
        <v>1798</v>
      </c>
      <c r="H2840" t="s">
        <v>1273</v>
      </c>
      <c r="I2840">
        <v>43</v>
      </c>
      <c r="J2840">
        <v>14</v>
      </c>
      <c r="K2840">
        <v>65</v>
      </c>
      <c r="L2840">
        <v>58</v>
      </c>
      <c r="M2840">
        <v>18</v>
      </c>
      <c r="N2840">
        <v>83</v>
      </c>
      <c r="O2840">
        <v>71</v>
      </c>
      <c r="P2840">
        <v>24</v>
      </c>
      <c r="Q2840">
        <v>98</v>
      </c>
      <c r="R2840">
        <v>1200</v>
      </c>
      <c r="S2840">
        <v>0.99754555225372299</v>
      </c>
      <c r="T2840">
        <f t="shared" si="531"/>
        <v>1</v>
      </c>
      <c r="U2840">
        <f t="shared" si="532"/>
        <v>1197.0546627044675</v>
      </c>
      <c r="V2840">
        <f t="shared" si="533"/>
        <v>997.54555225372303</v>
      </c>
      <c r="W2840">
        <v>24.69</v>
      </c>
      <c r="X2840">
        <f t="shared" si="534"/>
        <v>24.629399685144421</v>
      </c>
      <c r="Y2840">
        <v>0</v>
      </c>
      <c r="Z2840">
        <v>0</v>
      </c>
      <c r="AA2840">
        <v>0</v>
      </c>
      <c r="AB2840" s="2">
        <v>0.1</v>
      </c>
      <c r="AC2840">
        <v>25</v>
      </c>
      <c r="AD2840">
        <f t="shared" si="535"/>
        <v>0.11016807219002084</v>
      </c>
      <c r="AE2840">
        <v>1630000</v>
      </c>
      <c r="AF2840">
        <v>0</v>
      </c>
      <c r="AG2840">
        <v>0</v>
      </c>
      <c r="AH2840">
        <v>37800</v>
      </c>
      <c r="AI2840">
        <v>0.17712170523973</v>
      </c>
      <c r="AJ2840">
        <v>0.180644916593375</v>
      </c>
      <c r="AK2840" s="1">
        <f t="shared" si="530"/>
        <v>0.10086878218259424</v>
      </c>
      <c r="AL2840" s="1">
        <f t="shared" si="536"/>
        <v>0.10274489587612064</v>
      </c>
      <c r="AM2840">
        <f t="shared" si="537"/>
        <v>0.10148047107102716</v>
      </c>
      <c r="AN2840">
        <f t="shared" si="538"/>
        <v>0.10369568034368272</v>
      </c>
      <c r="AO2840">
        <f t="shared" si="539"/>
        <v>8.8579047428639521E-2</v>
      </c>
      <c r="AP2840">
        <f t="shared" si="540"/>
        <v>8.6702933735113119E-2</v>
      </c>
      <c r="AQ2840">
        <f t="shared" si="541"/>
        <v>42.996001556375148</v>
      </c>
    </row>
    <row r="2841" spans="1:43" x14ac:dyDescent="0.2">
      <c r="A2841">
        <v>51109</v>
      </c>
      <c r="B2841">
        <v>16</v>
      </c>
      <c r="C2841">
        <v>51</v>
      </c>
      <c r="D2841" t="s">
        <v>624</v>
      </c>
      <c r="E2841">
        <v>109</v>
      </c>
      <c r="F2841" t="s">
        <v>1797</v>
      </c>
      <c r="G2841" t="s">
        <v>1798</v>
      </c>
      <c r="H2841" t="s">
        <v>1273</v>
      </c>
      <c r="I2841">
        <v>43</v>
      </c>
      <c r="J2841">
        <v>14</v>
      </c>
      <c r="K2841">
        <v>65</v>
      </c>
      <c r="L2841">
        <v>58</v>
      </c>
      <c r="M2841">
        <v>18</v>
      </c>
      <c r="N2841">
        <v>83</v>
      </c>
      <c r="O2841">
        <v>71</v>
      </c>
      <c r="P2841">
        <v>24</v>
      </c>
      <c r="Q2841">
        <v>98</v>
      </c>
      <c r="R2841">
        <v>1200</v>
      </c>
      <c r="S2841">
        <v>0.98200902342796303</v>
      </c>
      <c r="T2841">
        <f t="shared" si="531"/>
        <v>1</v>
      </c>
      <c r="U2841">
        <f t="shared" si="532"/>
        <v>1178.4108281135557</v>
      </c>
      <c r="V2841">
        <f t="shared" si="533"/>
        <v>982.00902342796303</v>
      </c>
      <c r="W2841">
        <v>24.69</v>
      </c>
      <c r="X2841">
        <f t="shared" si="534"/>
        <v>24.245802788436407</v>
      </c>
      <c r="Y2841">
        <v>0</v>
      </c>
      <c r="Z2841">
        <v>0</v>
      </c>
      <c r="AA2841">
        <v>0</v>
      </c>
      <c r="AB2841" s="2">
        <v>0.1</v>
      </c>
      <c r="AC2841">
        <v>25</v>
      </c>
      <c r="AD2841">
        <f t="shared" si="535"/>
        <v>0.11016807219002084</v>
      </c>
      <c r="AE2841">
        <v>1630000</v>
      </c>
      <c r="AF2841">
        <v>0</v>
      </c>
      <c r="AG2841">
        <v>0</v>
      </c>
      <c r="AH2841">
        <v>37800</v>
      </c>
      <c r="AI2841">
        <v>0.180284122521218</v>
      </c>
      <c r="AJ2841">
        <v>0.18265831077087499</v>
      </c>
      <c r="AK2841" s="1">
        <f t="shared" si="530"/>
        <v>9.7555963746365229E-2</v>
      </c>
      <c r="AL2841" s="1">
        <f t="shared" si="536"/>
        <v>9.9399167972970909E-2</v>
      </c>
      <c r="AM2841">
        <f t="shared" si="537"/>
        <v>9.8156922818524686E-2</v>
      </c>
      <c r="AN2841">
        <f t="shared" si="538"/>
        <v>0.10033327444810004</v>
      </c>
      <c r="AO2841">
        <f t="shared" si="539"/>
        <v>8.5698566382705621E-2</v>
      </c>
      <c r="AP2841">
        <f t="shared" si="540"/>
        <v>8.3855362156099941E-2</v>
      </c>
      <c r="AQ2841">
        <f t="shared" si="541"/>
        <v>42.241795936627554</v>
      </c>
    </row>
    <row r="2842" spans="1:43" x14ac:dyDescent="0.2">
      <c r="A2842">
        <v>51111</v>
      </c>
      <c r="B2842">
        <v>16</v>
      </c>
      <c r="C2842">
        <v>51</v>
      </c>
      <c r="D2842" t="s">
        <v>1825</v>
      </c>
      <c r="E2842">
        <v>111</v>
      </c>
      <c r="F2842" t="s">
        <v>1797</v>
      </c>
      <c r="G2842" t="s">
        <v>1798</v>
      </c>
      <c r="H2842" t="s">
        <v>1273</v>
      </c>
      <c r="I2842">
        <v>43</v>
      </c>
      <c r="J2842">
        <v>14</v>
      </c>
      <c r="K2842">
        <v>65</v>
      </c>
      <c r="L2842">
        <v>58</v>
      </c>
      <c r="M2842">
        <v>18</v>
      </c>
      <c r="N2842">
        <v>83</v>
      </c>
      <c r="O2842">
        <v>71</v>
      </c>
      <c r="P2842">
        <v>24</v>
      </c>
      <c r="Q2842">
        <v>98</v>
      </c>
      <c r="R2842">
        <v>1200</v>
      </c>
      <c r="S2842">
        <v>0.97195461121472404</v>
      </c>
      <c r="T2842">
        <f t="shared" si="531"/>
        <v>1</v>
      </c>
      <c r="U2842">
        <f t="shared" si="532"/>
        <v>1166.3455334576688</v>
      </c>
      <c r="V2842">
        <f t="shared" si="533"/>
        <v>971.95461121472408</v>
      </c>
      <c r="W2842">
        <v>24.69</v>
      </c>
      <c r="X2842">
        <f t="shared" si="534"/>
        <v>23.997559350891539</v>
      </c>
      <c r="Y2842">
        <v>0</v>
      </c>
      <c r="Z2842">
        <v>0</v>
      </c>
      <c r="AA2842">
        <v>0</v>
      </c>
      <c r="AB2842" s="2">
        <v>0.1</v>
      </c>
      <c r="AC2842">
        <v>25</v>
      </c>
      <c r="AD2842">
        <f t="shared" si="535"/>
        <v>0.11016807219002084</v>
      </c>
      <c r="AE2842">
        <v>1630000</v>
      </c>
      <c r="AF2842">
        <v>0</v>
      </c>
      <c r="AG2842">
        <v>0</v>
      </c>
      <c r="AH2842">
        <v>37800</v>
      </c>
      <c r="AI2842">
        <v>0.18413899772506401</v>
      </c>
      <c r="AJ2842">
        <v>0.185336743203625</v>
      </c>
      <c r="AK2842" s="1">
        <f t="shared" si="530"/>
        <v>9.4535741551872984E-2</v>
      </c>
      <c r="AL2842" s="1">
        <f t="shared" si="536"/>
        <v>9.6340359045866075E-2</v>
      </c>
      <c r="AM2842">
        <f t="shared" si="537"/>
        <v>9.5124119789693096E-2</v>
      </c>
      <c r="AN2842">
        <f t="shared" si="538"/>
        <v>9.7254910380947676E-2</v>
      </c>
      <c r="AO2842">
        <f t="shared" si="539"/>
        <v>8.3063912570385909E-2</v>
      </c>
      <c r="AP2842">
        <f t="shared" si="540"/>
        <v>8.1259295076392818E-2</v>
      </c>
      <c r="AQ2842">
        <f t="shared" si="541"/>
        <v>41.357481078103355</v>
      </c>
    </row>
    <row r="2843" spans="1:43" x14ac:dyDescent="0.2">
      <c r="A2843">
        <v>51113</v>
      </c>
      <c r="B2843">
        <v>11</v>
      </c>
      <c r="C2843">
        <v>51</v>
      </c>
      <c r="D2843" t="s">
        <v>63</v>
      </c>
      <c r="E2843">
        <v>113</v>
      </c>
      <c r="F2843" t="s">
        <v>1797</v>
      </c>
      <c r="G2843" t="s">
        <v>1798</v>
      </c>
      <c r="H2843" t="s">
        <v>503</v>
      </c>
      <c r="I2843">
        <v>43</v>
      </c>
      <c r="J2843">
        <v>14</v>
      </c>
      <c r="K2843">
        <v>65</v>
      </c>
      <c r="L2843">
        <v>58</v>
      </c>
      <c r="M2843">
        <v>18</v>
      </c>
      <c r="N2843">
        <v>83</v>
      </c>
      <c r="O2843">
        <v>71</v>
      </c>
      <c r="P2843">
        <v>24</v>
      </c>
      <c r="Q2843">
        <v>98</v>
      </c>
      <c r="R2843">
        <v>1200</v>
      </c>
      <c r="S2843">
        <v>0.98276592046022404</v>
      </c>
      <c r="T2843">
        <f t="shared" si="531"/>
        <v>1</v>
      </c>
      <c r="U2843">
        <f t="shared" si="532"/>
        <v>1179.3191045522688</v>
      </c>
      <c r="V2843">
        <f t="shared" si="533"/>
        <v>982.76592046022404</v>
      </c>
      <c r="W2843">
        <v>24.69</v>
      </c>
      <c r="X2843">
        <f t="shared" si="534"/>
        <v>24.264490576162935</v>
      </c>
      <c r="Y2843">
        <v>0</v>
      </c>
      <c r="Z2843">
        <v>0</v>
      </c>
      <c r="AA2843">
        <v>0</v>
      </c>
      <c r="AB2843" s="2">
        <v>0.1</v>
      </c>
      <c r="AC2843">
        <v>25</v>
      </c>
      <c r="AD2843">
        <f t="shared" si="535"/>
        <v>0.11016807219002084</v>
      </c>
      <c r="AE2843">
        <v>1630000</v>
      </c>
      <c r="AF2843">
        <v>0</v>
      </c>
      <c r="AG2843">
        <v>0</v>
      </c>
      <c r="AH2843">
        <v>37800</v>
      </c>
      <c r="AI2843">
        <v>0.17940537426683001</v>
      </c>
      <c r="AJ2843">
        <v>0.18162332130737499</v>
      </c>
      <c r="AK2843" s="1">
        <f t="shared" si="530"/>
        <v>9.8109365039864796E-2</v>
      </c>
      <c r="AL2843" s="1">
        <f t="shared" si="536"/>
        <v>9.9961597493764265E-2</v>
      </c>
      <c r="AM2843">
        <f t="shared" si="537"/>
        <v>9.8713267679003666E-2</v>
      </c>
      <c r="AN2843">
        <f t="shared" si="538"/>
        <v>0.10090027933034948</v>
      </c>
      <c r="AO2843">
        <f t="shared" si="539"/>
        <v>8.6183277121882645E-2</v>
      </c>
      <c r="AP2843">
        <f t="shared" si="540"/>
        <v>8.4331044667983177E-2</v>
      </c>
      <c r="AQ2843">
        <f t="shared" si="541"/>
        <v>42.448701134385558</v>
      </c>
    </row>
    <row r="2844" spans="1:43" x14ac:dyDescent="0.2">
      <c r="A2844">
        <v>51115</v>
      </c>
      <c r="B2844">
        <v>16</v>
      </c>
      <c r="C2844">
        <v>51</v>
      </c>
      <c r="D2844" t="s">
        <v>1826</v>
      </c>
      <c r="E2844">
        <v>115</v>
      </c>
      <c r="F2844" t="s">
        <v>1797</v>
      </c>
      <c r="G2844" t="s">
        <v>1798</v>
      </c>
      <c r="H2844" t="s">
        <v>1273</v>
      </c>
      <c r="I2844">
        <v>43</v>
      </c>
      <c r="J2844">
        <v>14</v>
      </c>
      <c r="K2844">
        <v>65</v>
      </c>
      <c r="L2844">
        <v>58</v>
      </c>
      <c r="M2844">
        <v>18</v>
      </c>
      <c r="N2844">
        <v>83</v>
      </c>
      <c r="O2844">
        <v>71</v>
      </c>
      <c r="P2844">
        <v>24</v>
      </c>
      <c r="Q2844">
        <v>98</v>
      </c>
      <c r="R2844">
        <v>1200</v>
      </c>
      <c r="S2844">
        <v>1.0077931880950901</v>
      </c>
      <c r="T2844">
        <f t="shared" si="531"/>
        <v>1</v>
      </c>
      <c r="U2844">
        <f t="shared" si="532"/>
        <v>1209.3518257141081</v>
      </c>
      <c r="V2844">
        <f t="shared" si="533"/>
        <v>1007.7931880950902</v>
      </c>
      <c r="W2844">
        <v>24.69</v>
      </c>
      <c r="X2844">
        <f t="shared" si="534"/>
        <v>24.882413814067775</v>
      </c>
      <c r="Y2844">
        <v>0</v>
      </c>
      <c r="Z2844">
        <v>0</v>
      </c>
      <c r="AA2844">
        <v>0</v>
      </c>
      <c r="AB2844" s="2">
        <v>0.1</v>
      </c>
      <c r="AC2844">
        <v>25</v>
      </c>
      <c r="AD2844">
        <f t="shared" si="535"/>
        <v>0.11016807219002084</v>
      </c>
      <c r="AE2844">
        <v>1630000</v>
      </c>
      <c r="AF2844">
        <v>0</v>
      </c>
      <c r="AG2844">
        <v>0</v>
      </c>
      <c r="AH2844">
        <v>37800</v>
      </c>
      <c r="AI2844">
        <v>0.183425942651463</v>
      </c>
      <c r="AJ2844">
        <v>0.186192683179875</v>
      </c>
      <c r="AK2844" s="1">
        <f t="shared" si="530"/>
        <v>9.8402579831311718E-2</v>
      </c>
      <c r="AL2844" s="1">
        <f t="shared" si="536"/>
        <v>0.10021421264517395</v>
      </c>
      <c r="AM2844">
        <f t="shared" si="537"/>
        <v>9.8993245346937833E-2</v>
      </c>
      <c r="AN2844">
        <f t="shared" si="538"/>
        <v>0.10113231923236506</v>
      </c>
      <c r="AO2844">
        <f t="shared" si="539"/>
        <v>8.6394713662741859E-2</v>
      </c>
      <c r="AP2844">
        <f t="shared" si="540"/>
        <v>8.4583080848879624E-2</v>
      </c>
      <c r="AQ2844">
        <f t="shared" si="541"/>
        <v>41.51825529186948</v>
      </c>
    </row>
    <row r="2845" spans="1:43" x14ac:dyDescent="0.2">
      <c r="A2845">
        <v>51117</v>
      </c>
      <c r="B2845">
        <v>16</v>
      </c>
      <c r="C2845">
        <v>51</v>
      </c>
      <c r="D2845" t="s">
        <v>1311</v>
      </c>
      <c r="E2845">
        <v>117</v>
      </c>
      <c r="F2845" t="s">
        <v>1797</v>
      </c>
      <c r="G2845" t="s">
        <v>1798</v>
      </c>
      <c r="H2845" t="s">
        <v>1273</v>
      </c>
      <c r="I2845">
        <v>43</v>
      </c>
      <c r="J2845">
        <v>14</v>
      </c>
      <c r="K2845">
        <v>65</v>
      </c>
      <c r="L2845">
        <v>58</v>
      </c>
      <c r="M2845">
        <v>18</v>
      </c>
      <c r="N2845">
        <v>83</v>
      </c>
      <c r="O2845">
        <v>71</v>
      </c>
      <c r="P2845">
        <v>24</v>
      </c>
      <c r="Q2845">
        <v>98</v>
      </c>
      <c r="R2845">
        <v>1200</v>
      </c>
      <c r="S2845">
        <v>0.96885267496108995</v>
      </c>
      <c r="T2845">
        <f t="shared" si="531"/>
        <v>1</v>
      </c>
      <c r="U2845">
        <f t="shared" si="532"/>
        <v>1162.6232099533079</v>
      </c>
      <c r="V2845">
        <f t="shared" si="533"/>
        <v>968.85267496108997</v>
      </c>
      <c r="W2845">
        <v>24.69</v>
      </c>
      <c r="X2845">
        <f t="shared" si="534"/>
        <v>23.920972544789311</v>
      </c>
      <c r="Y2845">
        <v>0</v>
      </c>
      <c r="Z2845">
        <v>0</v>
      </c>
      <c r="AA2845">
        <v>0</v>
      </c>
      <c r="AB2845" s="2">
        <v>0.1</v>
      </c>
      <c r="AC2845">
        <v>25</v>
      </c>
      <c r="AD2845">
        <f t="shared" si="535"/>
        <v>0.11016807219002084</v>
      </c>
      <c r="AE2845">
        <v>1630000</v>
      </c>
      <c r="AF2845">
        <v>0</v>
      </c>
      <c r="AG2845">
        <v>0</v>
      </c>
      <c r="AH2845">
        <v>37800</v>
      </c>
      <c r="AI2845">
        <v>0.18458177004058099</v>
      </c>
      <c r="AJ2845">
        <v>0.18654684813837499</v>
      </c>
      <c r="AK2845" s="1">
        <f t="shared" si="530"/>
        <v>9.4007988902505751E-2</v>
      </c>
      <c r="AL2845" s="1">
        <f t="shared" si="536"/>
        <v>9.5808277503855427E-2</v>
      </c>
      <c r="AM2845">
        <f t="shared" si="537"/>
        <v>9.4594955746369128E-2</v>
      </c>
      <c r="AN2845">
        <f t="shared" si="538"/>
        <v>9.6720635025256491E-2</v>
      </c>
      <c r="AO2845">
        <f t="shared" si="539"/>
        <v>8.2605947755938811E-2</v>
      </c>
      <c r="AP2845">
        <f t="shared" si="540"/>
        <v>8.0805659154589135E-2</v>
      </c>
      <c r="AQ2845">
        <f t="shared" si="541"/>
        <v>41.258273297958681</v>
      </c>
    </row>
    <row r="2846" spans="1:43" x14ac:dyDescent="0.2">
      <c r="A2846">
        <v>51119</v>
      </c>
      <c r="B2846">
        <v>16</v>
      </c>
      <c r="C2846">
        <v>51</v>
      </c>
      <c r="D2846" t="s">
        <v>288</v>
      </c>
      <c r="E2846">
        <v>119</v>
      </c>
      <c r="F2846" t="s">
        <v>1797</v>
      </c>
      <c r="G2846" t="s">
        <v>1798</v>
      </c>
      <c r="H2846" t="s">
        <v>1273</v>
      </c>
      <c r="I2846">
        <v>43</v>
      </c>
      <c r="J2846">
        <v>14</v>
      </c>
      <c r="K2846">
        <v>65</v>
      </c>
      <c r="L2846">
        <v>58</v>
      </c>
      <c r="M2846">
        <v>18</v>
      </c>
      <c r="N2846">
        <v>83</v>
      </c>
      <c r="O2846">
        <v>71</v>
      </c>
      <c r="P2846">
        <v>24</v>
      </c>
      <c r="Q2846">
        <v>98</v>
      </c>
      <c r="R2846">
        <v>1200</v>
      </c>
      <c r="S2846">
        <v>1.00623925526937</v>
      </c>
      <c r="T2846">
        <f t="shared" si="531"/>
        <v>1</v>
      </c>
      <c r="U2846">
        <f t="shared" si="532"/>
        <v>1207.487106323244</v>
      </c>
      <c r="V2846">
        <f t="shared" si="533"/>
        <v>1006.23925526937</v>
      </c>
      <c r="W2846">
        <v>24.69</v>
      </c>
      <c r="X2846">
        <f t="shared" si="534"/>
        <v>24.844047212600746</v>
      </c>
      <c r="Y2846">
        <v>0</v>
      </c>
      <c r="Z2846">
        <v>0</v>
      </c>
      <c r="AA2846">
        <v>0</v>
      </c>
      <c r="AB2846" s="2">
        <v>0.1</v>
      </c>
      <c r="AC2846">
        <v>25</v>
      </c>
      <c r="AD2846">
        <f t="shared" si="535"/>
        <v>0.11016807219002084</v>
      </c>
      <c r="AE2846">
        <v>1630000</v>
      </c>
      <c r="AF2846">
        <v>0</v>
      </c>
      <c r="AG2846">
        <v>0</v>
      </c>
      <c r="AH2846">
        <v>37800</v>
      </c>
      <c r="AI2846">
        <v>0.18160084342545099</v>
      </c>
      <c r="AJ2846">
        <v>0.183008669146</v>
      </c>
      <c r="AK2846" s="1">
        <f t="shared" si="530"/>
        <v>9.9238278152693454E-2</v>
      </c>
      <c r="AL2846" s="1">
        <f t="shared" si="536"/>
        <v>0.10106811798357188</v>
      </c>
      <c r="AM2846">
        <f t="shared" si="537"/>
        <v>9.9834879891715161E-2</v>
      </c>
      <c r="AN2846">
        <f t="shared" si="538"/>
        <v>0.10199545159631017</v>
      </c>
      <c r="AO2846">
        <f t="shared" si="539"/>
        <v>8.7131254882010442E-2</v>
      </c>
      <c r="AP2846">
        <f t="shared" si="540"/>
        <v>8.5301415051132021E-2</v>
      </c>
      <c r="AQ2846">
        <f t="shared" si="541"/>
        <v>41.935516215162856</v>
      </c>
    </row>
    <row r="2847" spans="1:43" x14ac:dyDescent="0.2">
      <c r="A2847">
        <v>51121</v>
      </c>
      <c r="B2847">
        <v>11</v>
      </c>
      <c r="C2847">
        <v>51</v>
      </c>
      <c r="D2847" t="s">
        <v>69</v>
      </c>
      <c r="E2847">
        <v>121</v>
      </c>
      <c r="F2847" t="s">
        <v>1797</v>
      </c>
      <c r="G2847" t="s">
        <v>1798</v>
      </c>
      <c r="H2847" t="s">
        <v>503</v>
      </c>
      <c r="I2847">
        <v>43</v>
      </c>
      <c r="J2847">
        <v>14</v>
      </c>
      <c r="K2847">
        <v>65</v>
      </c>
      <c r="L2847">
        <v>58</v>
      </c>
      <c r="M2847">
        <v>18</v>
      </c>
      <c r="N2847">
        <v>83</v>
      </c>
      <c r="O2847">
        <v>71</v>
      </c>
      <c r="P2847">
        <v>24</v>
      </c>
      <c r="Q2847">
        <v>98</v>
      </c>
      <c r="R2847">
        <v>1200</v>
      </c>
      <c r="S2847">
        <v>0.94944488406181304</v>
      </c>
      <c r="T2847">
        <f t="shared" si="531"/>
        <v>1</v>
      </c>
      <c r="U2847">
        <f t="shared" si="532"/>
        <v>1139.3338608741756</v>
      </c>
      <c r="V2847">
        <f t="shared" si="533"/>
        <v>949.44488406181301</v>
      </c>
      <c r="W2847">
        <v>24.69</v>
      </c>
      <c r="X2847">
        <f t="shared" si="534"/>
        <v>23.441794187486167</v>
      </c>
      <c r="Y2847">
        <v>0</v>
      </c>
      <c r="Z2847">
        <v>0</v>
      </c>
      <c r="AA2847">
        <v>0</v>
      </c>
      <c r="AB2847" s="2">
        <v>0.1</v>
      </c>
      <c r="AC2847">
        <v>25</v>
      </c>
      <c r="AD2847">
        <f t="shared" si="535"/>
        <v>0.11016807219002084</v>
      </c>
      <c r="AE2847">
        <v>1630000</v>
      </c>
      <c r="AF2847">
        <v>0</v>
      </c>
      <c r="AG2847">
        <v>0</v>
      </c>
      <c r="AH2847">
        <v>37800</v>
      </c>
      <c r="AI2847">
        <v>0.174920180074357</v>
      </c>
      <c r="AJ2847">
        <v>0.17909507451775</v>
      </c>
      <c r="AK2847" s="1">
        <f t="shared" si="530"/>
        <v>9.7213296118382489E-2</v>
      </c>
      <c r="AL2847" s="1">
        <f t="shared" si="536"/>
        <v>9.9113022361973974E-2</v>
      </c>
      <c r="AM2847">
        <f t="shared" si="537"/>
        <v>9.783268365245304E-2</v>
      </c>
      <c r="AN2847">
        <f t="shared" si="538"/>
        <v>0.10007577329293264</v>
      </c>
      <c r="AO2847">
        <f t="shared" si="539"/>
        <v>8.5460544458550419E-2</v>
      </c>
      <c r="AP2847">
        <f t="shared" si="540"/>
        <v>8.3560818214958935E-2</v>
      </c>
      <c r="AQ2847">
        <f t="shared" si="541"/>
        <v>43.537144261559519</v>
      </c>
    </row>
    <row r="2848" spans="1:43" x14ac:dyDescent="0.2">
      <c r="A2848">
        <v>51125</v>
      </c>
      <c r="B2848">
        <v>16</v>
      </c>
      <c r="C2848">
        <v>51</v>
      </c>
      <c r="D2848" t="s">
        <v>760</v>
      </c>
      <c r="E2848">
        <v>125</v>
      </c>
      <c r="F2848" t="s">
        <v>1797</v>
      </c>
      <c r="G2848" t="s">
        <v>1798</v>
      </c>
      <c r="H2848" t="s">
        <v>1273</v>
      </c>
      <c r="I2848">
        <v>43</v>
      </c>
      <c r="J2848">
        <v>14</v>
      </c>
      <c r="K2848">
        <v>65</v>
      </c>
      <c r="L2848">
        <v>58</v>
      </c>
      <c r="M2848">
        <v>18</v>
      </c>
      <c r="N2848">
        <v>83</v>
      </c>
      <c r="O2848">
        <v>71</v>
      </c>
      <c r="P2848">
        <v>24</v>
      </c>
      <c r="Q2848">
        <v>98</v>
      </c>
      <c r="R2848">
        <v>1200</v>
      </c>
      <c r="S2848">
        <v>0.96584736842375496</v>
      </c>
      <c r="T2848">
        <f t="shared" si="531"/>
        <v>1</v>
      </c>
      <c r="U2848">
        <f t="shared" si="532"/>
        <v>1159.0168421085059</v>
      </c>
      <c r="V2848">
        <f t="shared" si="533"/>
        <v>965.84736842375492</v>
      </c>
      <c r="W2848">
        <v>24.69</v>
      </c>
      <c r="X2848">
        <f t="shared" si="534"/>
        <v>23.846771526382511</v>
      </c>
      <c r="Y2848">
        <v>0</v>
      </c>
      <c r="Z2848">
        <v>0</v>
      </c>
      <c r="AA2848">
        <v>0</v>
      </c>
      <c r="AB2848" s="2">
        <v>0.1</v>
      </c>
      <c r="AC2848">
        <v>25</v>
      </c>
      <c r="AD2848">
        <f t="shared" si="535"/>
        <v>0.11016807219002084</v>
      </c>
      <c r="AE2848">
        <v>1630000</v>
      </c>
      <c r="AF2848">
        <v>0</v>
      </c>
      <c r="AG2848">
        <v>0</v>
      </c>
      <c r="AH2848">
        <v>37800</v>
      </c>
      <c r="AI2848">
        <v>0.18287118190775301</v>
      </c>
      <c r="AJ2848">
        <v>0.18581099832762499</v>
      </c>
      <c r="AK2848" s="1">
        <f t="shared" si="530"/>
        <v>9.4593012082693537E-2</v>
      </c>
      <c r="AL2848" s="1">
        <f t="shared" si="536"/>
        <v>9.6410140692868046E-2</v>
      </c>
      <c r="AM2848">
        <f t="shared" si="537"/>
        <v>9.5185469450033602E-2</v>
      </c>
      <c r="AN2848">
        <f t="shared" si="538"/>
        <v>9.7331032461889344E-2</v>
      </c>
      <c r="AO2848">
        <f t="shared" si="539"/>
        <v>8.3125651236769363E-2</v>
      </c>
      <c r="AP2848">
        <f t="shared" si="540"/>
        <v>8.1308522626594854E-2</v>
      </c>
      <c r="AQ2848">
        <f t="shared" si="541"/>
        <v>41.644205690084092</v>
      </c>
    </row>
    <row r="2849" spans="1:43" x14ac:dyDescent="0.2">
      <c r="A2849">
        <v>51127</v>
      </c>
      <c r="B2849">
        <v>16</v>
      </c>
      <c r="C2849">
        <v>51</v>
      </c>
      <c r="D2849" t="s">
        <v>1827</v>
      </c>
      <c r="E2849">
        <v>127</v>
      </c>
      <c r="F2849" t="s">
        <v>1797</v>
      </c>
      <c r="G2849" t="s">
        <v>1798</v>
      </c>
      <c r="H2849" t="s">
        <v>1273</v>
      </c>
      <c r="I2849">
        <v>43</v>
      </c>
      <c r="J2849">
        <v>14</v>
      </c>
      <c r="K2849">
        <v>65</v>
      </c>
      <c r="L2849">
        <v>58</v>
      </c>
      <c r="M2849">
        <v>18</v>
      </c>
      <c r="N2849">
        <v>83</v>
      </c>
      <c r="O2849">
        <v>71</v>
      </c>
      <c r="P2849">
        <v>24</v>
      </c>
      <c r="Q2849">
        <v>98</v>
      </c>
      <c r="R2849">
        <v>1200</v>
      </c>
      <c r="S2849">
        <v>0.996152532100677</v>
      </c>
      <c r="T2849">
        <f t="shared" si="531"/>
        <v>1</v>
      </c>
      <c r="U2849">
        <f t="shared" si="532"/>
        <v>1195.3830385208123</v>
      </c>
      <c r="V2849">
        <f t="shared" si="533"/>
        <v>996.15253210067704</v>
      </c>
      <c r="W2849">
        <v>24.69</v>
      </c>
      <c r="X2849">
        <f t="shared" si="534"/>
        <v>24.595006017565716</v>
      </c>
      <c r="Y2849">
        <v>0</v>
      </c>
      <c r="Z2849">
        <v>0</v>
      </c>
      <c r="AA2849">
        <v>0</v>
      </c>
      <c r="AB2849" s="2">
        <v>0.1</v>
      </c>
      <c r="AC2849">
        <v>25</v>
      </c>
      <c r="AD2849">
        <f t="shared" si="535"/>
        <v>0.11016807219002084</v>
      </c>
      <c r="AE2849">
        <v>1630000</v>
      </c>
      <c r="AF2849">
        <v>0</v>
      </c>
      <c r="AG2849">
        <v>0</v>
      </c>
      <c r="AH2849">
        <v>37800</v>
      </c>
      <c r="AI2849">
        <v>0.18124353974738999</v>
      </c>
      <c r="AJ2849">
        <v>0.18238176194737499</v>
      </c>
      <c r="AK2849" s="1">
        <f t="shared" si="530"/>
        <v>9.84371731306148E-2</v>
      </c>
      <c r="AL2849" s="1">
        <f t="shared" si="536"/>
        <v>0.10027062030938957</v>
      </c>
      <c r="AM2849">
        <f t="shared" si="537"/>
        <v>9.9034951010844002E-2</v>
      </c>
      <c r="AN2849">
        <f t="shared" si="538"/>
        <v>0.10119978206845012</v>
      </c>
      <c r="AO2849">
        <f t="shared" si="539"/>
        <v>8.6446263100015283E-2</v>
      </c>
      <c r="AP2849">
        <f t="shared" si="540"/>
        <v>8.4612815921240508E-2</v>
      </c>
      <c r="AQ2849">
        <f t="shared" si="541"/>
        <v>42.018187929729613</v>
      </c>
    </row>
    <row r="2850" spans="1:43" x14ac:dyDescent="0.2">
      <c r="A2850">
        <v>51131</v>
      </c>
      <c r="B2850">
        <v>9</v>
      </c>
      <c r="C2850">
        <v>51</v>
      </c>
      <c r="D2850" t="s">
        <v>1315</v>
      </c>
      <c r="E2850">
        <v>131</v>
      </c>
      <c r="F2850" t="s">
        <v>1797</v>
      </c>
      <c r="G2850" t="s">
        <v>1798</v>
      </c>
      <c r="H2850" t="s">
        <v>296</v>
      </c>
      <c r="I2850">
        <v>43</v>
      </c>
      <c r="J2850">
        <v>14</v>
      </c>
      <c r="K2850">
        <v>65</v>
      </c>
      <c r="L2850">
        <v>58</v>
      </c>
      <c r="M2850">
        <v>18</v>
      </c>
      <c r="N2850">
        <v>83</v>
      </c>
      <c r="O2850">
        <v>71</v>
      </c>
      <c r="P2850">
        <v>24</v>
      </c>
      <c r="Q2850">
        <v>98</v>
      </c>
      <c r="R2850">
        <v>1200</v>
      </c>
      <c r="S2850">
        <v>1.01524513959885</v>
      </c>
      <c r="T2850">
        <f t="shared" si="531"/>
        <v>1</v>
      </c>
      <c r="U2850">
        <f t="shared" si="532"/>
        <v>1218.29416751862</v>
      </c>
      <c r="V2850">
        <f t="shared" si="533"/>
        <v>1015.24513959885</v>
      </c>
      <c r="W2850">
        <v>24.69</v>
      </c>
      <c r="X2850">
        <f t="shared" si="534"/>
        <v>25.066402496695609</v>
      </c>
      <c r="Y2850">
        <v>0</v>
      </c>
      <c r="Z2850">
        <v>0</v>
      </c>
      <c r="AA2850">
        <v>0</v>
      </c>
      <c r="AB2850" s="2">
        <v>0.1</v>
      </c>
      <c r="AC2850">
        <v>25</v>
      </c>
      <c r="AD2850">
        <f t="shared" si="535"/>
        <v>0.11016807219002084</v>
      </c>
      <c r="AE2850">
        <v>1630000</v>
      </c>
      <c r="AF2850">
        <v>0</v>
      </c>
      <c r="AG2850">
        <v>0</v>
      </c>
      <c r="AH2850">
        <v>37800</v>
      </c>
      <c r="AI2850">
        <v>0.185867518782317</v>
      </c>
      <c r="AJ2850">
        <v>0.18812766315750001</v>
      </c>
      <c r="AK2850" s="1">
        <f t="shared" si="530"/>
        <v>9.7828015401199314E-2</v>
      </c>
      <c r="AL2850" s="1">
        <f t="shared" si="536"/>
        <v>9.961585040754159E-2</v>
      </c>
      <c r="AM2850">
        <f t="shared" si="537"/>
        <v>9.8410921869770213E-2</v>
      </c>
      <c r="AN2850">
        <f t="shared" si="538"/>
        <v>0.10052189664581561</v>
      </c>
      <c r="AO2850">
        <f t="shared" si="539"/>
        <v>8.5877042323365321E-2</v>
      </c>
      <c r="AP2850">
        <f t="shared" si="540"/>
        <v>8.4089207317023046E-2</v>
      </c>
      <c r="AQ2850">
        <f t="shared" si="541"/>
        <v>40.972866932572273</v>
      </c>
    </row>
    <row r="2851" spans="1:43" x14ac:dyDescent="0.2">
      <c r="A2851">
        <v>51133</v>
      </c>
      <c r="B2851">
        <v>16</v>
      </c>
      <c r="C2851">
        <v>51</v>
      </c>
      <c r="D2851" t="s">
        <v>1496</v>
      </c>
      <c r="E2851">
        <v>133</v>
      </c>
      <c r="F2851" t="s">
        <v>1797</v>
      </c>
      <c r="G2851" t="s">
        <v>1798</v>
      </c>
      <c r="H2851" t="s">
        <v>1273</v>
      </c>
      <c r="I2851">
        <v>43</v>
      </c>
      <c r="J2851">
        <v>14</v>
      </c>
      <c r="K2851">
        <v>65</v>
      </c>
      <c r="L2851">
        <v>58</v>
      </c>
      <c r="M2851">
        <v>18</v>
      </c>
      <c r="N2851">
        <v>83</v>
      </c>
      <c r="O2851">
        <v>71</v>
      </c>
      <c r="P2851">
        <v>24</v>
      </c>
      <c r="Q2851">
        <v>98</v>
      </c>
      <c r="R2851">
        <v>1200</v>
      </c>
      <c r="S2851">
        <v>1.00930912494659</v>
      </c>
      <c r="T2851">
        <f t="shared" si="531"/>
        <v>1</v>
      </c>
      <c r="U2851">
        <f t="shared" si="532"/>
        <v>1211.1709499359081</v>
      </c>
      <c r="V2851">
        <f t="shared" si="533"/>
        <v>1009.3091249465899</v>
      </c>
      <c r="W2851">
        <v>24.69</v>
      </c>
      <c r="X2851">
        <f t="shared" si="534"/>
        <v>24.919842294931307</v>
      </c>
      <c r="Y2851">
        <v>0</v>
      </c>
      <c r="Z2851">
        <v>0</v>
      </c>
      <c r="AA2851">
        <v>0</v>
      </c>
      <c r="AB2851" s="2">
        <v>0.1</v>
      </c>
      <c r="AC2851">
        <v>25</v>
      </c>
      <c r="AD2851">
        <f t="shared" si="535"/>
        <v>0.11016807219002084</v>
      </c>
      <c r="AE2851">
        <v>1630000</v>
      </c>
      <c r="AF2851">
        <v>0</v>
      </c>
      <c r="AG2851">
        <v>0</v>
      </c>
      <c r="AH2851">
        <v>37800</v>
      </c>
      <c r="AI2851">
        <v>0.18167424989657799</v>
      </c>
      <c r="AJ2851">
        <v>0.18317399629662501</v>
      </c>
      <c r="AK2851" s="1">
        <f t="shared" si="530"/>
        <v>9.9500817640289133E-2</v>
      </c>
      <c r="AL2851" s="1">
        <f t="shared" si="536"/>
        <v>0.10132991811440792</v>
      </c>
      <c r="AM2851">
        <f t="shared" si="537"/>
        <v>0.10009717831912564</v>
      </c>
      <c r="AN2851">
        <f t="shared" si="538"/>
        <v>0.10225687703294432</v>
      </c>
      <c r="AO2851">
        <f t="shared" si="539"/>
        <v>8.7356184392300806E-2</v>
      </c>
      <c r="AP2851">
        <f t="shared" si="540"/>
        <v>8.552708391818202E-2</v>
      </c>
      <c r="AQ2851">
        <f t="shared" si="541"/>
        <v>41.918571941211013</v>
      </c>
    </row>
    <row r="2852" spans="1:43" x14ac:dyDescent="0.2">
      <c r="A2852">
        <v>51135</v>
      </c>
      <c r="B2852">
        <v>16</v>
      </c>
      <c r="C2852">
        <v>51</v>
      </c>
      <c r="D2852" t="s">
        <v>1828</v>
      </c>
      <c r="E2852">
        <v>135</v>
      </c>
      <c r="F2852" t="s">
        <v>1797</v>
      </c>
      <c r="G2852" t="s">
        <v>1798</v>
      </c>
      <c r="H2852" t="s">
        <v>1273</v>
      </c>
      <c r="I2852">
        <v>43</v>
      </c>
      <c r="J2852">
        <v>14</v>
      </c>
      <c r="K2852">
        <v>65</v>
      </c>
      <c r="L2852">
        <v>58</v>
      </c>
      <c r="M2852">
        <v>18</v>
      </c>
      <c r="N2852">
        <v>83</v>
      </c>
      <c r="O2852">
        <v>71</v>
      </c>
      <c r="P2852">
        <v>24</v>
      </c>
      <c r="Q2852">
        <v>98</v>
      </c>
      <c r="R2852">
        <v>1200</v>
      </c>
      <c r="S2852">
        <v>0.97603677851813198</v>
      </c>
      <c r="T2852">
        <f t="shared" si="531"/>
        <v>1</v>
      </c>
      <c r="U2852">
        <f t="shared" si="532"/>
        <v>1171.2441342217583</v>
      </c>
      <c r="V2852">
        <f t="shared" si="533"/>
        <v>976.036778518132</v>
      </c>
      <c r="W2852">
        <v>24.69</v>
      </c>
      <c r="X2852">
        <f t="shared" si="534"/>
        <v>24.098348061612679</v>
      </c>
      <c r="Y2852">
        <v>0</v>
      </c>
      <c r="Z2852">
        <v>0</v>
      </c>
      <c r="AA2852">
        <v>0</v>
      </c>
      <c r="AB2852" s="2">
        <v>0.1</v>
      </c>
      <c r="AC2852">
        <v>25</v>
      </c>
      <c r="AD2852">
        <f t="shared" si="535"/>
        <v>0.11016807219002084</v>
      </c>
      <c r="AE2852">
        <v>1630000</v>
      </c>
      <c r="AF2852">
        <v>0</v>
      </c>
      <c r="AG2852">
        <v>0</v>
      </c>
      <c r="AH2852">
        <v>37800</v>
      </c>
      <c r="AI2852">
        <v>0.18388956238232801</v>
      </c>
      <c r="AJ2852">
        <v>0.18471939182212499</v>
      </c>
      <c r="AK2852" s="1">
        <f t="shared" si="530"/>
        <v>9.5061558300876522E-2</v>
      </c>
      <c r="AL2852" s="1">
        <f t="shared" si="536"/>
        <v>9.6868623652036107E-2</v>
      </c>
      <c r="AM2852">
        <f t="shared" si="537"/>
        <v>9.5650734639064622E-2</v>
      </c>
      <c r="AN2852">
        <f t="shared" si="538"/>
        <v>9.7784415522049445E-2</v>
      </c>
      <c r="AO2852">
        <f t="shared" si="539"/>
        <v>8.351833232370498E-2</v>
      </c>
      <c r="AP2852">
        <f t="shared" si="540"/>
        <v>8.1711266972545396E-2</v>
      </c>
      <c r="AQ2852">
        <f t="shared" si="541"/>
        <v>41.413580061285259</v>
      </c>
    </row>
    <row r="2853" spans="1:43" x14ac:dyDescent="0.2">
      <c r="A2853">
        <v>51137</v>
      </c>
      <c r="B2853">
        <v>11</v>
      </c>
      <c r="C2853">
        <v>51</v>
      </c>
      <c r="D2853" t="s">
        <v>197</v>
      </c>
      <c r="E2853">
        <v>137</v>
      </c>
      <c r="F2853" t="s">
        <v>1797</v>
      </c>
      <c r="G2853" t="s">
        <v>1798</v>
      </c>
      <c r="H2853" t="s">
        <v>503</v>
      </c>
      <c r="I2853">
        <v>43</v>
      </c>
      <c r="J2853">
        <v>14</v>
      </c>
      <c r="K2853">
        <v>65</v>
      </c>
      <c r="L2853">
        <v>58</v>
      </c>
      <c r="M2853">
        <v>18</v>
      </c>
      <c r="N2853">
        <v>83</v>
      </c>
      <c r="O2853">
        <v>71</v>
      </c>
      <c r="P2853">
        <v>24</v>
      </c>
      <c r="Q2853">
        <v>98</v>
      </c>
      <c r="R2853">
        <v>1200</v>
      </c>
      <c r="S2853">
        <v>0.98388431830839695</v>
      </c>
      <c r="T2853">
        <f t="shared" si="531"/>
        <v>1</v>
      </c>
      <c r="U2853">
        <f t="shared" si="532"/>
        <v>1180.6611819700763</v>
      </c>
      <c r="V2853">
        <f t="shared" si="533"/>
        <v>983.88431830839693</v>
      </c>
      <c r="W2853">
        <v>24.69</v>
      </c>
      <c r="X2853">
        <f t="shared" si="534"/>
        <v>24.29210381903432</v>
      </c>
      <c r="Y2853">
        <v>0</v>
      </c>
      <c r="Z2853">
        <v>0</v>
      </c>
      <c r="AA2853">
        <v>0</v>
      </c>
      <c r="AB2853" s="2">
        <v>0.1</v>
      </c>
      <c r="AC2853">
        <v>25</v>
      </c>
      <c r="AD2853">
        <f t="shared" si="535"/>
        <v>0.11016807219002084</v>
      </c>
      <c r="AE2853">
        <v>1630000</v>
      </c>
      <c r="AF2853">
        <v>0</v>
      </c>
      <c r="AG2853">
        <v>0</v>
      </c>
      <c r="AH2853">
        <v>37800</v>
      </c>
      <c r="AI2853">
        <v>0.18026370592159099</v>
      </c>
      <c r="AJ2853">
        <v>0.18265831077087499</v>
      </c>
      <c r="AK2853" s="1">
        <f t="shared" si="530"/>
        <v>9.7753331878372651E-2</v>
      </c>
      <c r="AL2853" s="1">
        <f t="shared" si="536"/>
        <v>9.9596744865596734E-2</v>
      </c>
      <c r="AM2853">
        <f t="shared" si="537"/>
        <v>9.835435901493092E-2</v>
      </c>
      <c r="AN2853">
        <f t="shared" si="538"/>
        <v>0.10053095713727442</v>
      </c>
      <c r="AO2853">
        <f t="shared" si="539"/>
        <v>8.5868425214442018E-2</v>
      </c>
      <c r="AP2853">
        <f t="shared" si="540"/>
        <v>8.4025012227217935E-2</v>
      </c>
      <c r="AQ2853">
        <f t="shared" si="541"/>
        <v>42.246580226569641</v>
      </c>
    </row>
    <row r="2854" spans="1:43" x14ac:dyDescent="0.2">
      <c r="A2854">
        <v>51139</v>
      </c>
      <c r="B2854">
        <v>11</v>
      </c>
      <c r="C2854">
        <v>51</v>
      </c>
      <c r="D2854" t="s">
        <v>632</v>
      </c>
      <c r="E2854">
        <v>139</v>
      </c>
      <c r="F2854" t="s">
        <v>1797</v>
      </c>
      <c r="G2854" t="s">
        <v>1798</v>
      </c>
      <c r="H2854" t="s">
        <v>503</v>
      </c>
      <c r="I2854">
        <v>43</v>
      </c>
      <c r="J2854">
        <v>14</v>
      </c>
      <c r="K2854">
        <v>65</v>
      </c>
      <c r="L2854">
        <v>58</v>
      </c>
      <c r="M2854">
        <v>18</v>
      </c>
      <c r="N2854">
        <v>83</v>
      </c>
      <c r="O2854">
        <v>71</v>
      </c>
      <c r="P2854">
        <v>24</v>
      </c>
      <c r="Q2854">
        <v>98</v>
      </c>
      <c r="R2854">
        <v>1200</v>
      </c>
      <c r="S2854">
        <v>0.98216047551896801</v>
      </c>
      <c r="T2854">
        <f t="shared" si="531"/>
        <v>1</v>
      </c>
      <c r="U2854">
        <f t="shared" si="532"/>
        <v>1178.5925706227615</v>
      </c>
      <c r="V2854">
        <f t="shared" si="533"/>
        <v>982.16047551896804</v>
      </c>
      <c r="W2854">
        <v>24.69</v>
      </c>
      <c r="X2854">
        <f t="shared" si="534"/>
        <v>24.249542140563321</v>
      </c>
      <c r="Y2854">
        <v>0</v>
      </c>
      <c r="Z2854">
        <v>0</v>
      </c>
      <c r="AA2854">
        <v>0</v>
      </c>
      <c r="AB2854" s="2">
        <v>0.1</v>
      </c>
      <c r="AC2854">
        <v>25</v>
      </c>
      <c r="AD2854">
        <f t="shared" si="535"/>
        <v>0.11016807219002084</v>
      </c>
      <c r="AE2854">
        <v>1630000</v>
      </c>
      <c r="AF2854">
        <v>0</v>
      </c>
      <c r="AG2854">
        <v>0</v>
      </c>
      <c r="AH2854">
        <v>37800</v>
      </c>
      <c r="AI2854">
        <v>0.179421309674443</v>
      </c>
      <c r="AJ2854">
        <v>0.18162332130737499</v>
      </c>
      <c r="AK2854" s="1">
        <f t="shared" si="530"/>
        <v>9.8040215296000793E-2</v>
      </c>
      <c r="AL2854" s="1">
        <f t="shared" si="536"/>
        <v>9.9892283242801305E-2</v>
      </c>
      <c r="AM2854">
        <f t="shared" si="537"/>
        <v>9.8644064299176742E-2</v>
      </c>
      <c r="AN2854">
        <f t="shared" si="538"/>
        <v>0.10083088170981513</v>
      </c>
      <c r="AO2854">
        <f t="shared" si="539"/>
        <v>8.6123674148983753E-2</v>
      </c>
      <c r="AP2854">
        <f t="shared" si="540"/>
        <v>8.4271606202183241E-2</v>
      </c>
      <c r="AQ2854">
        <f t="shared" si="541"/>
        <v>42.444931028390641</v>
      </c>
    </row>
    <row r="2855" spans="1:43" x14ac:dyDescent="0.2">
      <c r="A2855">
        <v>51141</v>
      </c>
      <c r="B2855">
        <v>11</v>
      </c>
      <c r="C2855">
        <v>51</v>
      </c>
      <c r="D2855" t="s">
        <v>1829</v>
      </c>
      <c r="E2855">
        <v>141</v>
      </c>
      <c r="F2855" t="s">
        <v>1797</v>
      </c>
      <c r="G2855" t="s">
        <v>1798</v>
      </c>
      <c r="H2855" t="s">
        <v>503</v>
      </c>
      <c r="I2855">
        <v>43</v>
      </c>
      <c r="J2855">
        <v>14</v>
      </c>
      <c r="K2855">
        <v>65</v>
      </c>
      <c r="L2855">
        <v>58</v>
      </c>
      <c r="M2855">
        <v>18</v>
      </c>
      <c r="N2855">
        <v>83</v>
      </c>
      <c r="O2855">
        <v>71</v>
      </c>
      <c r="P2855">
        <v>24</v>
      </c>
      <c r="Q2855">
        <v>98</v>
      </c>
      <c r="R2855">
        <v>1200</v>
      </c>
      <c r="S2855">
        <v>0.94456613560517599</v>
      </c>
      <c r="T2855">
        <f t="shared" si="531"/>
        <v>1</v>
      </c>
      <c r="U2855">
        <f t="shared" si="532"/>
        <v>1133.4793627262111</v>
      </c>
      <c r="V2855">
        <f t="shared" si="533"/>
        <v>944.56613560517599</v>
      </c>
      <c r="W2855">
        <v>24.69</v>
      </c>
      <c r="X2855">
        <f t="shared" si="534"/>
        <v>23.321337888091797</v>
      </c>
      <c r="Y2855">
        <v>0</v>
      </c>
      <c r="Z2855">
        <v>0</v>
      </c>
      <c r="AA2855">
        <v>0</v>
      </c>
      <c r="AB2855" s="2">
        <v>0.1</v>
      </c>
      <c r="AC2855">
        <v>25</v>
      </c>
      <c r="AD2855">
        <f t="shared" si="535"/>
        <v>0.11016807219002084</v>
      </c>
      <c r="AE2855">
        <v>1630000</v>
      </c>
      <c r="AF2855">
        <v>0</v>
      </c>
      <c r="AG2855">
        <v>0</v>
      </c>
      <c r="AH2855">
        <v>37800</v>
      </c>
      <c r="AI2855">
        <v>0.18125249344793001</v>
      </c>
      <c r="AJ2855">
        <v>0.184105433701125</v>
      </c>
      <c r="AK2855" s="1">
        <f t="shared" si="530"/>
        <v>9.3334930227620183E-2</v>
      </c>
      <c r="AL2855" s="1">
        <f t="shared" si="536"/>
        <v>9.5168286835850616E-2</v>
      </c>
      <c r="AM2855">
        <f t="shared" si="537"/>
        <v>9.3932678578191472E-2</v>
      </c>
      <c r="AN2855">
        <f t="shared" si="538"/>
        <v>9.6097402695205253E-2</v>
      </c>
      <c r="AO2855">
        <f t="shared" si="539"/>
        <v>8.206048035844829E-2</v>
      </c>
      <c r="AP2855">
        <f t="shared" si="540"/>
        <v>8.0227123750217857E-2</v>
      </c>
      <c r="AQ2855">
        <f t="shared" si="541"/>
        <v>42.016112271266657</v>
      </c>
    </row>
    <row r="2856" spans="1:43" x14ac:dyDescent="0.2">
      <c r="A2856">
        <v>51143</v>
      </c>
      <c r="B2856">
        <v>16</v>
      </c>
      <c r="C2856">
        <v>51</v>
      </c>
      <c r="D2856" t="s">
        <v>1830</v>
      </c>
      <c r="E2856">
        <v>143</v>
      </c>
      <c r="F2856" t="s">
        <v>1797</v>
      </c>
      <c r="G2856" t="s">
        <v>1798</v>
      </c>
      <c r="H2856" t="s">
        <v>1273</v>
      </c>
      <c r="I2856">
        <v>43</v>
      </c>
      <c r="J2856">
        <v>14</v>
      </c>
      <c r="K2856">
        <v>65</v>
      </c>
      <c r="L2856">
        <v>58</v>
      </c>
      <c r="M2856">
        <v>18</v>
      </c>
      <c r="N2856">
        <v>83</v>
      </c>
      <c r="O2856">
        <v>71</v>
      </c>
      <c r="P2856">
        <v>24</v>
      </c>
      <c r="Q2856">
        <v>98</v>
      </c>
      <c r="R2856">
        <v>1200</v>
      </c>
      <c r="S2856">
        <v>0.95195308753422303</v>
      </c>
      <c r="T2856">
        <f t="shared" si="531"/>
        <v>1</v>
      </c>
      <c r="U2856">
        <f t="shared" si="532"/>
        <v>1142.3437050410676</v>
      </c>
      <c r="V2856">
        <f t="shared" si="533"/>
        <v>951.95308753422307</v>
      </c>
      <c r="W2856">
        <v>24.69</v>
      </c>
      <c r="X2856">
        <f t="shared" si="534"/>
        <v>23.503721731219969</v>
      </c>
      <c r="Y2856">
        <v>0</v>
      </c>
      <c r="Z2856">
        <v>0</v>
      </c>
      <c r="AA2856">
        <v>0</v>
      </c>
      <c r="AB2856" s="2">
        <v>0.1</v>
      </c>
      <c r="AC2856">
        <v>25</v>
      </c>
      <c r="AD2856">
        <f t="shared" si="535"/>
        <v>0.11016807219002084</v>
      </c>
      <c r="AE2856">
        <v>1630000</v>
      </c>
      <c r="AF2856">
        <v>0</v>
      </c>
      <c r="AG2856">
        <v>0</v>
      </c>
      <c r="AH2856">
        <v>37800</v>
      </c>
      <c r="AI2856">
        <v>0.18143855387548299</v>
      </c>
      <c r="AJ2856">
        <v>0.183272330549375</v>
      </c>
      <c r="AK2856" s="1">
        <f t="shared" si="530"/>
        <v>9.3968392315034191E-2</v>
      </c>
      <c r="AL2856" s="1">
        <f t="shared" si="536"/>
        <v>9.5799868864660215E-2</v>
      </c>
      <c r="AM2856">
        <f t="shared" si="537"/>
        <v>9.4565527690516668E-2</v>
      </c>
      <c r="AN2856">
        <f t="shared" si="538"/>
        <v>9.6728031940329445E-2</v>
      </c>
      <c r="AO2856">
        <f t="shared" si="539"/>
        <v>8.2603099997375085E-2</v>
      </c>
      <c r="AP2856">
        <f t="shared" si="540"/>
        <v>8.0771623447749061E-2</v>
      </c>
      <c r="AQ2856">
        <f t="shared" si="541"/>
        <v>41.973025861866205</v>
      </c>
    </row>
    <row r="2857" spans="1:43" x14ac:dyDescent="0.2">
      <c r="A2857">
        <v>51145</v>
      </c>
      <c r="B2857">
        <v>16</v>
      </c>
      <c r="C2857">
        <v>51</v>
      </c>
      <c r="D2857" t="s">
        <v>1831</v>
      </c>
      <c r="E2857">
        <v>145</v>
      </c>
      <c r="F2857" t="s">
        <v>1797</v>
      </c>
      <c r="G2857" t="s">
        <v>1798</v>
      </c>
      <c r="H2857" t="s">
        <v>1273</v>
      </c>
      <c r="I2857">
        <v>43</v>
      </c>
      <c r="J2857">
        <v>14</v>
      </c>
      <c r="K2857">
        <v>65</v>
      </c>
      <c r="L2857">
        <v>58</v>
      </c>
      <c r="M2857">
        <v>18</v>
      </c>
      <c r="N2857">
        <v>83</v>
      </c>
      <c r="O2857">
        <v>71</v>
      </c>
      <c r="P2857">
        <v>24</v>
      </c>
      <c r="Q2857">
        <v>98</v>
      </c>
      <c r="R2857">
        <v>1200</v>
      </c>
      <c r="S2857">
        <v>0.98079722126324997</v>
      </c>
      <c r="T2857">
        <f t="shared" si="531"/>
        <v>1</v>
      </c>
      <c r="U2857">
        <f t="shared" si="532"/>
        <v>1176.9566655158999</v>
      </c>
      <c r="V2857">
        <f t="shared" si="533"/>
        <v>980.79722126324998</v>
      </c>
      <c r="W2857">
        <v>24.69</v>
      </c>
      <c r="X2857">
        <f t="shared" si="534"/>
        <v>24.215883392989642</v>
      </c>
      <c r="Y2857">
        <v>0</v>
      </c>
      <c r="Z2857">
        <v>0</v>
      </c>
      <c r="AA2857">
        <v>0</v>
      </c>
      <c r="AB2857" s="2">
        <v>0.1</v>
      </c>
      <c r="AC2857">
        <v>25</v>
      </c>
      <c r="AD2857">
        <f t="shared" si="535"/>
        <v>0.11016807219002084</v>
      </c>
      <c r="AE2857">
        <v>1630000</v>
      </c>
      <c r="AF2857">
        <v>0</v>
      </c>
      <c r="AG2857">
        <v>0</v>
      </c>
      <c r="AH2857">
        <v>37800</v>
      </c>
      <c r="AI2857">
        <v>0.18218597995274599</v>
      </c>
      <c r="AJ2857">
        <v>0.18309729293237501</v>
      </c>
      <c r="AK2857" s="1">
        <f t="shared" si="530"/>
        <v>9.6418439753310284E-2</v>
      </c>
      <c r="AL2857" s="1">
        <f t="shared" si="536"/>
        <v>9.8242402589019132E-2</v>
      </c>
      <c r="AM2857">
        <f t="shared" si="537"/>
        <v>9.701312535438418E-2</v>
      </c>
      <c r="AN2857">
        <f t="shared" si="538"/>
        <v>9.9166757834432212E-2</v>
      </c>
      <c r="AO2857">
        <f t="shared" si="539"/>
        <v>8.4701553026510251E-2</v>
      </c>
      <c r="AP2857">
        <f t="shared" si="540"/>
        <v>8.2877590190801403E-2</v>
      </c>
      <c r="AQ2857">
        <f t="shared" si="541"/>
        <v>41.800829658410088</v>
      </c>
    </row>
    <row r="2858" spans="1:43" x14ac:dyDescent="0.2">
      <c r="A2858">
        <v>51147</v>
      </c>
      <c r="B2858">
        <v>16</v>
      </c>
      <c r="C2858">
        <v>51</v>
      </c>
      <c r="D2858" t="s">
        <v>1832</v>
      </c>
      <c r="E2858">
        <v>147</v>
      </c>
      <c r="F2858" t="s">
        <v>1797</v>
      </c>
      <c r="G2858" t="s">
        <v>1798</v>
      </c>
      <c r="H2858" t="s">
        <v>1273</v>
      </c>
      <c r="I2858">
        <v>43</v>
      </c>
      <c r="J2858">
        <v>14</v>
      </c>
      <c r="K2858">
        <v>65</v>
      </c>
      <c r="L2858">
        <v>58</v>
      </c>
      <c r="M2858">
        <v>18</v>
      </c>
      <c r="N2858">
        <v>83</v>
      </c>
      <c r="O2858">
        <v>71</v>
      </c>
      <c r="P2858">
        <v>24</v>
      </c>
      <c r="Q2858">
        <v>98</v>
      </c>
      <c r="R2858">
        <v>1200</v>
      </c>
      <c r="S2858">
        <v>0.97002318230542295</v>
      </c>
      <c r="T2858">
        <f t="shared" si="531"/>
        <v>1</v>
      </c>
      <c r="U2858">
        <f t="shared" si="532"/>
        <v>1164.0278187665076</v>
      </c>
      <c r="V2858">
        <f t="shared" si="533"/>
        <v>970.02318230542289</v>
      </c>
      <c r="W2858">
        <v>24.69</v>
      </c>
      <c r="X2858">
        <f t="shared" si="534"/>
        <v>23.949872371120893</v>
      </c>
      <c r="Y2858">
        <v>0</v>
      </c>
      <c r="Z2858">
        <v>0</v>
      </c>
      <c r="AA2858">
        <v>0</v>
      </c>
      <c r="AB2858" s="2">
        <v>0.1</v>
      </c>
      <c r="AC2858">
        <v>25</v>
      </c>
      <c r="AD2858">
        <f t="shared" si="535"/>
        <v>0.11016807219002084</v>
      </c>
      <c r="AE2858">
        <v>1630000</v>
      </c>
      <c r="AF2858">
        <v>0</v>
      </c>
      <c r="AG2858">
        <v>0</v>
      </c>
      <c r="AH2858">
        <v>37800</v>
      </c>
      <c r="AI2858">
        <v>0.183696711680254</v>
      </c>
      <c r="AJ2858">
        <v>0.18482523440262499</v>
      </c>
      <c r="AK2858" s="1">
        <f t="shared" si="530"/>
        <v>9.4575045077192249E-2</v>
      </c>
      <c r="AL2858" s="1">
        <f t="shared" si="536"/>
        <v>9.6384007543539568E-2</v>
      </c>
      <c r="AM2858">
        <f t="shared" si="537"/>
        <v>9.5164839951604699E-2</v>
      </c>
      <c r="AN2858">
        <f t="shared" si="538"/>
        <v>9.7300760841242437E-2</v>
      </c>
      <c r="AO2858">
        <f t="shared" si="539"/>
        <v>8.3102041344602084E-2</v>
      </c>
      <c r="AP2858">
        <f t="shared" si="540"/>
        <v>8.1293078878254765E-2</v>
      </c>
      <c r="AQ2858">
        <f t="shared" si="541"/>
        <v>41.457057366443109</v>
      </c>
    </row>
    <row r="2859" spans="1:43" x14ac:dyDescent="0.2">
      <c r="A2859">
        <v>51149</v>
      </c>
      <c r="B2859">
        <v>16</v>
      </c>
      <c r="C2859">
        <v>51</v>
      </c>
      <c r="D2859" t="s">
        <v>1833</v>
      </c>
      <c r="E2859">
        <v>149</v>
      </c>
      <c r="F2859" t="s">
        <v>1797</v>
      </c>
      <c r="G2859" t="s">
        <v>1798</v>
      </c>
      <c r="H2859" t="s">
        <v>1273</v>
      </c>
      <c r="I2859">
        <v>43</v>
      </c>
      <c r="J2859">
        <v>14</v>
      </c>
      <c r="K2859">
        <v>65</v>
      </c>
      <c r="L2859">
        <v>58</v>
      </c>
      <c r="M2859">
        <v>18</v>
      </c>
      <c r="N2859">
        <v>83</v>
      </c>
      <c r="O2859">
        <v>71</v>
      </c>
      <c r="P2859">
        <v>24</v>
      </c>
      <c r="Q2859">
        <v>98</v>
      </c>
      <c r="R2859">
        <v>1200</v>
      </c>
      <c r="S2859">
        <v>0.99074185639619805</v>
      </c>
      <c r="T2859">
        <f t="shared" si="531"/>
        <v>1</v>
      </c>
      <c r="U2859">
        <f t="shared" si="532"/>
        <v>1188.8902276754377</v>
      </c>
      <c r="V2859">
        <f t="shared" si="533"/>
        <v>990.74185639619805</v>
      </c>
      <c r="W2859">
        <v>24.69</v>
      </c>
      <c r="X2859">
        <f t="shared" si="534"/>
        <v>24.46141643442213</v>
      </c>
      <c r="Y2859">
        <v>0</v>
      </c>
      <c r="Z2859">
        <v>0</v>
      </c>
      <c r="AA2859">
        <v>0</v>
      </c>
      <c r="AB2859" s="2">
        <v>0.1</v>
      </c>
      <c r="AC2859">
        <v>25</v>
      </c>
      <c r="AD2859">
        <f t="shared" si="535"/>
        <v>0.11016807219002084</v>
      </c>
      <c r="AE2859">
        <v>1630000</v>
      </c>
      <c r="AF2859">
        <v>0</v>
      </c>
      <c r="AG2859">
        <v>0</v>
      </c>
      <c r="AH2859">
        <v>37800</v>
      </c>
      <c r="AI2859">
        <v>0.18197518407020499</v>
      </c>
      <c r="AJ2859">
        <v>0.18317019686887501</v>
      </c>
      <c r="AK2859" s="1">
        <f t="shared" si="530"/>
        <v>9.7508880324583477E-2</v>
      </c>
      <c r="AL2859" s="1">
        <f t="shared" si="536"/>
        <v>9.933495599703783E-2</v>
      </c>
      <c r="AM2859">
        <f t="shared" si="537"/>
        <v>9.8104254795828058E-2</v>
      </c>
      <c r="AN2859">
        <f t="shared" si="538"/>
        <v>0.10026038199438193</v>
      </c>
      <c r="AO2859">
        <f t="shared" si="539"/>
        <v>8.5640966726292178E-2</v>
      </c>
      <c r="AP2859">
        <f t="shared" si="540"/>
        <v>8.3814891053837826E-2</v>
      </c>
      <c r="AQ2859">
        <f t="shared" si="541"/>
        <v>41.849250781453947</v>
      </c>
    </row>
    <row r="2860" spans="1:43" x14ac:dyDescent="0.2">
      <c r="A2860">
        <v>51153</v>
      </c>
      <c r="B2860">
        <v>16</v>
      </c>
      <c r="C2860">
        <v>51</v>
      </c>
      <c r="D2860" t="s">
        <v>1834</v>
      </c>
      <c r="E2860">
        <v>153</v>
      </c>
      <c r="F2860" t="s">
        <v>1797</v>
      </c>
      <c r="G2860" t="s">
        <v>1798</v>
      </c>
      <c r="H2860" t="s">
        <v>1273</v>
      </c>
      <c r="I2860">
        <v>43</v>
      </c>
      <c r="J2860">
        <v>14</v>
      </c>
      <c r="K2860">
        <v>65</v>
      </c>
      <c r="L2860">
        <v>58</v>
      </c>
      <c r="M2860">
        <v>18</v>
      </c>
      <c r="N2860">
        <v>83</v>
      </c>
      <c r="O2860">
        <v>71</v>
      </c>
      <c r="P2860">
        <v>24</v>
      </c>
      <c r="Q2860">
        <v>98</v>
      </c>
      <c r="R2860">
        <v>1200</v>
      </c>
      <c r="S2860">
        <v>0.99619327651129796</v>
      </c>
      <c r="T2860">
        <f t="shared" si="531"/>
        <v>1</v>
      </c>
      <c r="U2860">
        <f t="shared" si="532"/>
        <v>1195.4319318135576</v>
      </c>
      <c r="V2860">
        <f t="shared" si="533"/>
        <v>996.193276511298</v>
      </c>
      <c r="W2860">
        <v>24.69</v>
      </c>
      <c r="X2860">
        <f t="shared" si="534"/>
        <v>24.596011997063947</v>
      </c>
      <c r="Y2860">
        <v>0</v>
      </c>
      <c r="Z2860">
        <v>0</v>
      </c>
      <c r="AA2860">
        <v>0</v>
      </c>
      <c r="AB2860" s="2">
        <v>0.1</v>
      </c>
      <c r="AC2860">
        <v>25</v>
      </c>
      <c r="AD2860">
        <f t="shared" si="535"/>
        <v>0.11016807219002084</v>
      </c>
      <c r="AE2860">
        <v>1630000</v>
      </c>
      <c r="AF2860">
        <v>0</v>
      </c>
      <c r="AG2860">
        <v>0</v>
      </c>
      <c r="AH2860">
        <v>37800</v>
      </c>
      <c r="AI2860">
        <v>0.17908578310086801</v>
      </c>
      <c r="AJ2860">
        <v>0.180644916593375</v>
      </c>
      <c r="AK2860" s="1">
        <f t="shared" si="530"/>
        <v>9.9627291037766172E-2</v>
      </c>
      <c r="AL2860" s="1">
        <f t="shared" si="536"/>
        <v>0.10148282893065318</v>
      </c>
      <c r="AM2860">
        <f t="shared" si="537"/>
        <v>0.10023227138360641</v>
      </c>
      <c r="AN2860">
        <f t="shared" si="538"/>
        <v>0.10242318591094567</v>
      </c>
      <c r="AO2860">
        <f t="shared" si="539"/>
        <v>8.7491333489384496E-2</v>
      </c>
      <c r="AP2860">
        <f t="shared" si="540"/>
        <v>8.5635795596497477E-2</v>
      </c>
      <c r="AQ2860">
        <f t="shared" si="541"/>
        <v>42.524453824823681</v>
      </c>
    </row>
    <row r="2861" spans="1:43" x14ac:dyDescent="0.2">
      <c r="A2861">
        <v>51155</v>
      </c>
      <c r="B2861">
        <v>11</v>
      </c>
      <c r="C2861">
        <v>51</v>
      </c>
      <c r="D2861" t="s">
        <v>151</v>
      </c>
      <c r="E2861">
        <v>155</v>
      </c>
      <c r="F2861" t="s">
        <v>1797</v>
      </c>
      <c r="G2861" t="s">
        <v>1798</v>
      </c>
      <c r="H2861" t="s">
        <v>503</v>
      </c>
      <c r="I2861">
        <v>43</v>
      </c>
      <c r="J2861">
        <v>14</v>
      </c>
      <c r="K2861">
        <v>65</v>
      </c>
      <c r="L2861">
        <v>58</v>
      </c>
      <c r="M2861">
        <v>18</v>
      </c>
      <c r="N2861">
        <v>83</v>
      </c>
      <c r="O2861">
        <v>71</v>
      </c>
      <c r="P2861">
        <v>24</v>
      </c>
      <c r="Q2861">
        <v>98</v>
      </c>
      <c r="R2861">
        <v>1200</v>
      </c>
      <c r="S2861">
        <v>0.94770667552947996</v>
      </c>
      <c r="T2861">
        <f t="shared" si="531"/>
        <v>1</v>
      </c>
      <c r="U2861">
        <f t="shared" si="532"/>
        <v>1137.248010635376</v>
      </c>
      <c r="V2861">
        <f t="shared" si="533"/>
        <v>947.70667552947998</v>
      </c>
      <c r="W2861">
        <v>24.69</v>
      </c>
      <c r="X2861">
        <f t="shared" si="534"/>
        <v>23.398877818822861</v>
      </c>
      <c r="Y2861">
        <v>0</v>
      </c>
      <c r="Z2861">
        <v>0</v>
      </c>
      <c r="AA2861">
        <v>0</v>
      </c>
      <c r="AB2861" s="2">
        <v>0.1</v>
      </c>
      <c r="AC2861">
        <v>25</v>
      </c>
      <c r="AD2861">
        <f t="shared" si="535"/>
        <v>0.11016807219002084</v>
      </c>
      <c r="AE2861">
        <v>1630000</v>
      </c>
      <c r="AF2861">
        <v>0</v>
      </c>
      <c r="AG2861">
        <v>0</v>
      </c>
      <c r="AH2861">
        <v>37800</v>
      </c>
      <c r="AI2861">
        <v>0.17251642565829101</v>
      </c>
      <c r="AJ2861">
        <v>0.17683383222575</v>
      </c>
      <c r="AK2861" s="1">
        <f t="shared" si="530"/>
        <v>9.8387361469369883E-2</v>
      </c>
      <c r="AL2861" s="1">
        <f t="shared" si="536"/>
        <v>0.10031355751332922</v>
      </c>
      <c r="AM2861">
        <f t="shared" si="537"/>
        <v>9.9015379228154385E-2</v>
      </c>
      <c r="AN2861">
        <f t="shared" si="538"/>
        <v>0.10128972291652166</v>
      </c>
      <c r="AO2861">
        <f t="shared" si="539"/>
        <v>8.6496195773007337E-2</v>
      </c>
      <c r="AP2861">
        <f t="shared" si="540"/>
        <v>8.4569999729047995E-2</v>
      </c>
      <c r="AQ2861">
        <f t="shared" si="541"/>
        <v>44.143768253346344</v>
      </c>
    </row>
    <row r="2862" spans="1:43" x14ac:dyDescent="0.2">
      <c r="A2862">
        <v>51157</v>
      </c>
      <c r="B2862">
        <v>11</v>
      </c>
      <c r="C2862">
        <v>51</v>
      </c>
      <c r="D2862" t="s">
        <v>1835</v>
      </c>
      <c r="E2862">
        <v>157</v>
      </c>
      <c r="F2862" t="s">
        <v>1797</v>
      </c>
      <c r="G2862" t="s">
        <v>1798</v>
      </c>
      <c r="H2862" t="s">
        <v>503</v>
      </c>
      <c r="I2862">
        <v>43</v>
      </c>
      <c r="J2862">
        <v>14</v>
      </c>
      <c r="K2862">
        <v>65</v>
      </c>
      <c r="L2862">
        <v>58</v>
      </c>
      <c r="M2862">
        <v>18</v>
      </c>
      <c r="N2862">
        <v>83</v>
      </c>
      <c r="O2862">
        <v>71</v>
      </c>
      <c r="P2862">
        <v>24</v>
      </c>
      <c r="Q2862">
        <v>98</v>
      </c>
      <c r="R2862">
        <v>1200</v>
      </c>
      <c r="S2862">
        <v>0.987026744418674</v>
      </c>
      <c r="T2862">
        <f t="shared" si="531"/>
        <v>1</v>
      </c>
      <c r="U2862">
        <f t="shared" si="532"/>
        <v>1184.4320933024087</v>
      </c>
      <c r="V2862">
        <f t="shared" si="533"/>
        <v>987.02674441867396</v>
      </c>
      <c r="W2862">
        <v>24.69</v>
      </c>
      <c r="X2862">
        <f t="shared" si="534"/>
        <v>24.369690319697064</v>
      </c>
      <c r="Y2862">
        <v>0</v>
      </c>
      <c r="Z2862">
        <v>0</v>
      </c>
      <c r="AA2862">
        <v>0</v>
      </c>
      <c r="AB2862" s="2">
        <v>0.1</v>
      </c>
      <c r="AC2862">
        <v>25</v>
      </c>
      <c r="AD2862">
        <f t="shared" si="535"/>
        <v>0.11016807219002084</v>
      </c>
      <c r="AE2862">
        <v>1630000</v>
      </c>
      <c r="AF2862">
        <v>0</v>
      </c>
      <c r="AG2862">
        <v>0</v>
      </c>
      <c r="AH2862">
        <v>37800</v>
      </c>
      <c r="AI2862">
        <v>0.17678893661719</v>
      </c>
      <c r="AJ2862">
        <v>0.18155476066449999</v>
      </c>
      <c r="AK2862" s="1">
        <f t="shared" si="530"/>
        <v>9.9993014786709369E-2</v>
      </c>
      <c r="AL2862" s="1">
        <f t="shared" si="536"/>
        <v>0.10187265987638233</v>
      </c>
      <c r="AM2862">
        <f t="shared" si="537"/>
        <v>0.10060585505300972</v>
      </c>
      <c r="AN2862">
        <f t="shared" si="538"/>
        <v>0.10282523399913245</v>
      </c>
      <c r="AO2862">
        <f t="shared" si="539"/>
        <v>8.7829802783975675E-2</v>
      </c>
      <c r="AP2862">
        <f t="shared" si="540"/>
        <v>8.5950157694302712E-2</v>
      </c>
      <c r="AQ2862">
        <f t="shared" si="541"/>
        <v>43.076932639996201</v>
      </c>
    </row>
    <row r="2863" spans="1:43" x14ac:dyDescent="0.2">
      <c r="A2863">
        <v>51159</v>
      </c>
      <c r="B2863">
        <v>16</v>
      </c>
      <c r="C2863">
        <v>51</v>
      </c>
      <c r="D2863" t="s">
        <v>433</v>
      </c>
      <c r="E2863">
        <v>159</v>
      </c>
      <c r="F2863" t="s">
        <v>1797</v>
      </c>
      <c r="G2863" t="s">
        <v>1798</v>
      </c>
      <c r="H2863" t="s">
        <v>1273</v>
      </c>
      <c r="I2863">
        <v>43</v>
      </c>
      <c r="J2863">
        <v>14</v>
      </c>
      <c r="K2863">
        <v>65</v>
      </c>
      <c r="L2863">
        <v>58</v>
      </c>
      <c r="M2863">
        <v>18</v>
      </c>
      <c r="N2863">
        <v>83</v>
      </c>
      <c r="O2863">
        <v>71</v>
      </c>
      <c r="P2863">
        <v>24</v>
      </c>
      <c r="Q2863">
        <v>98</v>
      </c>
      <c r="R2863">
        <v>1200</v>
      </c>
      <c r="S2863">
        <v>1.00409766038259</v>
      </c>
      <c r="T2863">
        <f t="shared" si="531"/>
        <v>1</v>
      </c>
      <c r="U2863">
        <f t="shared" si="532"/>
        <v>1204.917192459108</v>
      </c>
      <c r="V2863">
        <f t="shared" si="533"/>
        <v>1004.09766038259</v>
      </c>
      <c r="W2863">
        <v>24.69</v>
      </c>
      <c r="X2863">
        <f t="shared" si="534"/>
        <v>24.791171234846146</v>
      </c>
      <c r="Y2863">
        <v>0</v>
      </c>
      <c r="Z2863">
        <v>0</v>
      </c>
      <c r="AA2863">
        <v>0</v>
      </c>
      <c r="AB2863" s="2">
        <v>0.1</v>
      </c>
      <c r="AC2863">
        <v>25</v>
      </c>
      <c r="AD2863">
        <f t="shared" si="535"/>
        <v>0.11016807219002084</v>
      </c>
      <c r="AE2863">
        <v>1630000</v>
      </c>
      <c r="AF2863">
        <v>0</v>
      </c>
      <c r="AG2863">
        <v>0</v>
      </c>
      <c r="AH2863">
        <v>37800</v>
      </c>
      <c r="AI2863">
        <v>0.180678689012677</v>
      </c>
      <c r="AJ2863">
        <v>0.181586328339125</v>
      </c>
      <c r="AK2863" s="1">
        <f t="shared" si="530"/>
        <v>9.9532485681010835E-2</v>
      </c>
      <c r="AL2863" s="1">
        <f t="shared" si="536"/>
        <v>0.10137166471444786</v>
      </c>
      <c r="AM2863">
        <f t="shared" si="537"/>
        <v>0.10013213237751654</v>
      </c>
      <c r="AN2863">
        <f t="shared" si="538"/>
        <v>0.1023037312859417</v>
      </c>
      <c r="AO2863">
        <f t="shared" si="539"/>
        <v>8.7393483583977263E-2</v>
      </c>
      <c r="AP2863">
        <f t="shared" si="540"/>
        <v>8.5554304550540236E-2</v>
      </c>
      <c r="AQ2863">
        <f t="shared" si="541"/>
        <v>42.149548216065043</v>
      </c>
    </row>
    <row r="2864" spans="1:43" x14ac:dyDescent="0.2">
      <c r="A2864">
        <v>51161</v>
      </c>
      <c r="B2864">
        <v>16</v>
      </c>
      <c r="C2864">
        <v>51</v>
      </c>
      <c r="D2864" t="s">
        <v>1836</v>
      </c>
      <c r="E2864">
        <v>161</v>
      </c>
      <c r="F2864" t="s">
        <v>1797</v>
      </c>
      <c r="G2864" t="s">
        <v>1798</v>
      </c>
      <c r="H2864" t="s">
        <v>503</v>
      </c>
      <c r="I2864">
        <v>43</v>
      </c>
      <c r="J2864">
        <v>14</v>
      </c>
      <c r="K2864">
        <v>65</v>
      </c>
      <c r="L2864">
        <v>58</v>
      </c>
      <c r="M2864">
        <v>18</v>
      </c>
      <c r="N2864">
        <v>83</v>
      </c>
      <c r="O2864">
        <v>71</v>
      </c>
      <c r="P2864">
        <v>24</v>
      </c>
      <c r="Q2864">
        <v>98</v>
      </c>
      <c r="R2864">
        <v>1200</v>
      </c>
      <c r="S2864">
        <v>0.95112418383359898</v>
      </c>
      <c r="T2864">
        <f t="shared" si="531"/>
        <v>1</v>
      </c>
      <c r="U2864">
        <f t="shared" si="532"/>
        <v>1141.3490206003187</v>
      </c>
      <c r="V2864">
        <f t="shared" si="533"/>
        <v>951.12418383359898</v>
      </c>
      <c r="W2864">
        <v>24.69</v>
      </c>
      <c r="X2864">
        <f t="shared" si="534"/>
        <v>23.483256098851559</v>
      </c>
      <c r="Y2864">
        <v>0</v>
      </c>
      <c r="Z2864">
        <v>0</v>
      </c>
      <c r="AA2864">
        <v>0</v>
      </c>
      <c r="AB2864" s="2">
        <v>0.1</v>
      </c>
      <c r="AC2864">
        <v>25</v>
      </c>
      <c r="AD2864">
        <f t="shared" si="535"/>
        <v>0.11016807219002084</v>
      </c>
      <c r="AE2864">
        <v>1630000</v>
      </c>
      <c r="AF2864">
        <v>0</v>
      </c>
      <c r="AG2864">
        <v>0</v>
      </c>
      <c r="AH2864">
        <v>37800</v>
      </c>
      <c r="AI2864">
        <v>0.178254697374128</v>
      </c>
      <c r="AJ2864">
        <v>0.18199410126900001</v>
      </c>
      <c r="AK2864" s="1">
        <f t="shared" si="530"/>
        <v>9.5563504295292881E-2</v>
      </c>
      <c r="AL2864" s="1">
        <f t="shared" si="536"/>
        <v>9.7427693354633971E-2</v>
      </c>
      <c r="AM2864">
        <f t="shared" si="537"/>
        <v>9.6171305271039606E-2</v>
      </c>
      <c r="AN2864">
        <f t="shared" si="538"/>
        <v>9.837243460796874E-2</v>
      </c>
      <c r="AO2864">
        <f t="shared" si="539"/>
        <v>8.400690954357562E-2</v>
      </c>
      <c r="AP2864">
        <f t="shared" si="540"/>
        <v>8.214272048423453E-2</v>
      </c>
      <c r="AQ2864">
        <f t="shared" si="541"/>
        <v>42.722717697427555</v>
      </c>
    </row>
    <row r="2865" spans="1:43" x14ac:dyDescent="0.2">
      <c r="A2865">
        <v>51163</v>
      </c>
      <c r="B2865">
        <v>16</v>
      </c>
      <c r="C2865">
        <v>51</v>
      </c>
      <c r="D2865" t="s">
        <v>1837</v>
      </c>
      <c r="E2865">
        <v>163</v>
      </c>
      <c r="F2865" t="s">
        <v>1797</v>
      </c>
      <c r="G2865" t="s">
        <v>1798</v>
      </c>
      <c r="H2865" t="s">
        <v>1273</v>
      </c>
      <c r="I2865">
        <v>43</v>
      </c>
      <c r="J2865">
        <v>14</v>
      </c>
      <c r="K2865">
        <v>65</v>
      </c>
      <c r="L2865">
        <v>58</v>
      </c>
      <c r="M2865">
        <v>18</v>
      </c>
      <c r="N2865">
        <v>83</v>
      </c>
      <c r="O2865">
        <v>71</v>
      </c>
      <c r="P2865">
        <v>24</v>
      </c>
      <c r="Q2865">
        <v>98</v>
      </c>
      <c r="R2865">
        <v>1200</v>
      </c>
      <c r="S2865">
        <v>0.96233061832540201</v>
      </c>
      <c r="T2865">
        <f t="shared" si="531"/>
        <v>1</v>
      </c>
      <c r="U2865">
        <f t="shared" si="532"/>
        <v>1154.7967419904824</v>
      </c>
      <c r="V2865">
        <f t="shared" si="533"/>
        <v>962.33061832540204</v>
      </c>
      <c r="W2865">
        <v>24.69</v>
      </c>
      <c r="X2865">
        <f t="shared" si="534"/>
        <v>23.759942966454176</v>
      </c>
      <c r="Y2865">
        <v>0</v>
      </c>
      <c r="Z2865">
        <v>0</v>
      </c>
      <c r="AA2865">
        <v>0</v>
      </c>
      <c r="AB2865" s="2">
        <v>0.1</v>
      </c>
      <c r="AC2865">
        <v>25</v>
      </c>
      <c r="AD2865">
        <f t="shared" si="535"/>
        <v>0.11016807219002084</v>
      </c>
      <c r="AE2865">
        <v>1630000</v>
      </c>
      <c r="AF2865">
        <v>0</v>
      </c>
      <c r="AG2865">
        <v>0</v>
      </c>
      <c r="AH2865">
        <v>37800</v>
      </c>
      <c r="AI2865">
        <v>0.182811053532036</v>
      </c>
      <c r="AJ2865">
        <v>0.18668868807899999</v>
      </c>
      <c r="AK2865" s="1">
        <f t="shared" si="530"/>
        <v>9.4279588447956669E-2</v>
      </c>
      <c r="AL2865" s="1">
        <f t="shared" si="536"/>
        <v>9.6097314729823829E-2</v>
      </c>
      <c r="AM2865">
        <f t="shared" si="537"/>
        <v>9.4872240680423825E-2</v>
      </c>
      <c r="AN2865">
        <f t="shared" si="538"/>
        <v>9.7018509389317067E-2</v>
      </c>
      <c r="AO2865">
        <f t="shared" si="539"/>
        <v>8.2856841981505988E-2</v>
      </c>
      <c r="AP2865">
        <f t="shared" si="540"/>
        <v>8.1039115699638828E-2</v>
      </c>
      <c r="AQ2865">
        <f t="shared" si="541"/>
        <v>41.657902883977954</v>
      </c>
    </row>
    <row r="2866" spans="1:43" x14ac:dyDescent="0.2">
      <c r="A2866">
        <v>51165</v>
      </c>
      <c r="B2866">
        <v>16</v>
      </c>
      <c r="C2866">
        <v>51</v>
      </c>
      <c r="D2866" t="s">
        <v>1193</v>
      </c>
      <c r="E2866">
        <v>165</v>
      </c>
      <c r="F2866" t="s">
        <v>1797</v>
      </c>
      <c r="G2866" t="s">
        <v>1798</v>
      </c>
      <c r="H2866" t="s">
        <v>1273</v>
      </c>
      <c r="I2866">
        <v>43</v>
      </c>
      <c r="J2866">
        <v>14</v>
      </c>
      <c r="K2866">
        <v>65</v>
      </c>
      <c r="L2866">
        <v>58</v>
      </c>
      <c r="M2866">
        <v>18</v>
      </c>
      <c r="N2866">
        <v>83</v>
      </c>
      <c r="O2866">
        <v>71</v>
      </c>
      <c r="P2866">
        <v>24</v>
      </c>
      <c r="Q2866">
        <v>98</v>
      </c>
      <c r="R2866">
        <v>1200</v>
      </c>
      <c r="S2866">
        <v>0.97578589035117103</v>
      </c>
      <c r="T2866">
        <f t="shared" si="531"/>
        <v>1</v>
      </c>
      <c r="U2866">
        <f t="shared" si="532"/>
        <v>1170.9430684214053</v>
      </c>
      <c r="V2866">
        <f t="shared" si="533"/>
        <v>975.78589035117102</v>
      </c>
      <c r="W2866">
        <v>24.69</v>
      </c>
      <c r="X2866">
        <f t="shared" si="534"/>
        <v>24.092153632770415</v>
      </c>
      <c r="Y2866">
        <v>0</v>
      </c>
      <c r="Z2866">
        <v>0</v>
      </c>
      <c r="AA2866">
        <v>0</v>
      </c>
      <c r="AB2866" s="2">
        <v>0.1</v>
      </c>
      <c r="AC2866">
        <v>25</v>
      </c>
      <c r="AD2866">
        <f t="shared" si="535"/>
        <v>0.11016807219002084</v>
      </c>
      <c r="AE2866">
        <v>1630000</v>
      </c>
      <c r="AF2866">
        <v>0</v>
      </c>
      <c r="AG2866">
        <v>0</v>
      </c>
      <c r="AH2866">
        <v>37800</v>
      </c>
      <c r="AI2866">
        <v>0.17984164214096701</v>
      </c>
      <c r="AJ2866">
        <v>0.18402422988887501</v>
      </c>
      <c r="AK2866" s="1">
        <f t="shared" si="530"/>
        <v>9.7176242041208602E-2</v>
      </c>
      <c r="AL2866" s="1">
        <f t="shared" si="536"/>
        <v>9.9023981267035585E-2</v>
      </c>
      <c r="AM2866">
        <f t="shared" si="537"/>
        <v>9.7778679706399127E-2</v>
      </c>
      <c r="AN2866">
        <f t="shared" si="538"/>
        <v>9.9960386007368437E-2</v>
      </c>
      <c r="AO2866">
        <f t="shared" si="539"/>
        <v>8.5376707178213981E-2</v>
      </c>
      <c r="AP2866">
        <f t="shared" si="540"/>
        <v>8.3528967952386998E-2</v>
      </c>
      <c r="AQ2866">
        <f t="shared" si="541"/>
        <v>42.345727182505932</v>
      </c>
    </row>
    <row r="2867" spans="1:43" x14ac:dyDescent="0.2">
      <c r="A2867">
        <v>51167</v>
      </c>
      <c r="B2867">
        <v>11</v>
      </c>
      <c r="C2867">
        <v>51</v>
      </c>
      <c r="D2867" t="s">
        <v>75</v>
      </c>
      <c r="E2867">
        <v>167</v>
      </c>
      <c r="F2867" t="s">
        <v>1797</v>
      </c>
      <c r="G2867" t="s">
        <v>1798</v>
      </c>
      <c r="H2867" t="s">
        <v>503</v>
      </c>
      <c r="I2867">
        <v>43</v>
      </c>
      <c r="J2867">
        <v>14</v>
      </c>
      <c r="K2867">
        <v>65</v>
      </c>
      <c r="L2867">
        <v>58</v>
      </c>
      <c r="M2867">
        <v>18</v>
      </c>
      <c r="N2867">
        <v>83</v>
      </c>
      <c r="O2867">
        <v>71</v>
      </c>
      <c r="P2867">
        <v>24</v>
      </c>
      <c r="Q2867">
        <v>98</v>
      </c>
      <c r="R2867">
        <v>1200</v>
      </c>
      <c r="S2867">
        <v>0.94055714390494605</v>
      </c>
      <c r="T2867">
        <f t="shared" si="531"/>
        <v>1</v>
      </c>
      <c r="U2867">
        <f t="shared" si="532"/>
        <v>1128.6685726859353</v>
      </c>
      <c r="V2867">
        <f t="shared" si="533"/>
        <v>940.55714390494609</v>
      </c>
      <c r="W2867">
        <v>24.69</v>
      </c>
      <c r="X2867">
        <f t="shared" si="534"/>
        <v>23.222355883013119</v>
      </c>
      <c r="Y2867">
        <v>0</v>
      </c>
      <c r="Z2867">
        <v>0</v>
      </c>
      <c r="AA2867">
        <v>0</v>
      </c>
      <c r="AB2867" s="2">
        <v>0.1</v>
      </c>
      <c r="AC2867">
        <v>25</v>
      </c>
      <c r="AD2867">
        <f t="shared" si="535"/>
        <v>0.11016807219002084</v>
      </c>
      <c r="AE2867">
        <v>1630000</v>
      </c>
      <c r="AF2867">
        <v>0</v>
      </c>
      <c r="AG2867">
        <v>0</v>
      </c>
      <c r="AH2867">
        <v>37800</v>
      </c>
      <c r="AI2867">
        <v>0.17166913789445401</v>
      </c>
      <c r="AJ2867">
        <v>0.176246530762625</v>
      </c>
      <c r="AK2867" s="1">
        <f t="shared" si="530"/>
        <v>9.8127059733389213E-2</v>
      </c>
      <c r="AL2867" s="1">
        <f t="shared" si="536"/>
        <v>0.10006276268324214</v>
      </c>
      <c r="AM2867">
        <f t="shared" si="537"/>
        <v>9.8758177127722752E-2</v>
      </c>
      <c r="AN2867">
        <f t="shared" si="538"/>
        <v>0.1010437460345629</v>
      </c>
      <c r="AO2867">
        <f t="shared" si="539"/>
        <v>8.6281957297252396E-2</v>
      </c>
      <c r="AP2867">
        <f t="shared" si="540"/>
        <v>8.4346254347399466E-2</v>
      </c>
      <c r="AQ2867">
        <f t="shared" si="541"/>
        <v>44.361643610265261</v>
      </c>
    </row>
    <row r="2868" spans="1:43" x14ac:dyDescent="0.2">
      <c r="A2868">
        <v>51169</v>
      </c>
      <c r="B2868">
        <v>15</v>
      </c>
      <c r="C2868">
        <v>51</v>
      </c>
      <c r="D2868" t="s">
        <v>154</v>
      </c>
      <c r="E2868">
        <v>169</v>
      </c>
      <c r="F2868" t="s">
        <v>1797</v>
      </c>
      <c r="G2868" t="s">
        <v>1798</v>
      </c>
      <c r="H2868" t="s">
        <v>43</v>
      </c>
      <c r="I2868">
        <v>43</v>
      </c>
      <c r="J2868">
        <v>14</v>
      </c>
      <c r="K2868">
        <v>65</v>
      </c>
      <c r="L2868">
        <v>58</v>
      </c>
      <c r="M2868">
        <v>18</v>
      </c>
      <c r="N2868">
        <v>83</v>
      </c>
      <c r="O2868">
        <v>71</v>
      </c>
      <c r="P2868">
        <v>24</v>
      </c>
      <c r="Q2868">
        <v>98</v>
      </c>
      <c r="R2868">
        <v>1200</v>
      </c>
      <c r="S2868">
        <v>0.93545880715052299</v>
      </c>
      <c r="T2868">
        <f t="shared" si="531"/>
        <v>1</v>
      </c>
      <c r="U2868">
        <f t="shared" si="532"/>
        <v>1122.5505685806277</v>
      </c>
      <c r="V2868">
        <f t="shared" si="533"/>
        <v>935.45880715052294</v>
      </c>
      <c r="W2868">
        <v>24.69</v>
      </c>
      <c r="X2868">
        <f t="shared" si="534"/>
        <v>23.096477948546415</v>
      </c>
      <c r="Y2868">
        <v>0</v>
      </c>
      <c r="Z2868">
        <v>0</v>
      </c>
      <c r="AA2868">
        <v>0</v>
      </c>
      <c r="AB2868" s="2">
        <v>0.1</v>
      </c>
      <c r="AC2868">
        <v>25</v>
      </c>
      <c r="AD2868">
        <f t="shared" si="535"/>
        <v>0.11016807219002084</v>
      </c>
      <c r="AE2868">
        <v>1630000</v>
      </c>
      <c r="AF2868">
        <v>0</v>
      </c>
      <c r="AG2868">
        <v>0</v>
      </c>
      <c r="AH2868">
        <v>37800</v>
      </c>
      <c r="AI2868">
        <v>0.175619574884427</v>
      </c>
      <c r="AJ2868">
        <v>0.179331283658375</v>
      </c>
      <c r="AK2868" s="1">
        <f t="shared" si="530"/>
        <v>9.5399823726283195E-2</v>
      </c>
      <c r="AL2868" s="1">
        <f t="shared" si="536"/>
        <v>9.7291984419871524E-2</v>
      </c>
      <c r="AM2868">
        <f t="shared" si="537"/>
        <v>9.6016744585286154E-2</v>
      </c>
      <c r="AN2868">
        <f t="shared" si="538"/>
        <v>9.8250901250873254E-2</v>
      </c>
      <c r="AO2868">
        <f t="shared" si="539"/>
        <v>8.3894187642900575E-2</v>
      </c>
      <c r="AP2868">
        <f t="shared" si="540"/>
        <v>8.2002026949312246E-2</v>
      </c>
      <c r="AQ2868">
        <f t="shared" si="541"/>
        <v>43.363760100016933</v>
      </c>
    </row>
    <row r="2869" spans="1:43" x14ac:dyDescent="0.2">
      <c r="A2869">
        <v>51171</v>
      </c>
      <c r="B2869">
        <v>11</v>
      </c>
      <c r="C2869">
        <v>51</v>
      </c>
      <c r="D2869" t="s">
        <v>1838</v>
      </c>
      <c r="E2869">
        <v>171</v>
      </c>
      <c r="F2869" t="s">
        <v>1797</v>
      </c>
      <c r="G2869" t="s">
        <v>1798</v>
      </c>
      <c r="H2869" t="s">
        <v>503</v>
      </c>
      <c r="I2869">
        <v>43</v>
      </c>
      <c r="J2869">
        <v>14</v>
      </c>
      <c r="K2869">
        <v>65</v>
      </c>
      <c r="L2869">
        <v>58</v>
      </c>
      <c r="M2869">
        <v>18</v>
      </c>
      <c r="N2869">
        <v>83</v>
      </c>
      <c r="O2869">
        <v>71</v>
      </c>
      <c r="P2869">
        <v>24</v>
      </c>
      <c r="Q2869">
        <v>98</v>
      </c>
      <c r="R2869">
        <v>1200</v>
      </c>
      <c r="S2869">
        <v>0.98373001813888605</v>
      </c>
      <c r="T2869">
        <f t="shared" si="531"/>
        <v>1</v>
      </c>
      <c r="U2869">
        <f t="shared" si="532"/>
        <v>1180.4760217666633</v>
      </c>
      <c r="V2869">
        <f t="shared" si="533"/>
        <v>983.73001813888607</v>
      </c>
      <c r="W2869">
        <v>24.69</v>
      </c>
      <c r="X2869">
        <f t="shared" si="534"/>
        <v>24.288294147849097</v>
      </c>
      <c r="Y2869">
        <v>0</v>
      </c>
      <c r="Z2869">
        <v>0</v>
      </c>
      <c r="AA2869">
        <v>0</v>
      </c>
      <c r="AB2869" s="2">
        <v>0.1</v>
      </c>
      <c r="AC2869">
        <v>25</v>
      </c>
      <c r="AD2869">
        <f t="shared" si="535"/>
        <v>0.11016807219002084</v>
      </c>
      <c r="AE2869">
        <v>1630000</v>
      </c>
      <c r="AF2869">
        <v>0</v>
      </c>
      <c r="AG2869">
        <v>0</v>
      </c>
      <c r="AH2869">
        <v>37800</v>
      </c>
      <c r="AI2869">
        <v>0.17630096887996399</v>
      </c>
      <c r="AJ2869">
        <v>0.17926305876425</v>
      </c>
      <c r="AK2869" s="1">
        <f t="shared" si="530"/>
        <v>9.9934869700078727E-2</v>
      </c>
      <c r="AL2869" s="1">
        <f t="shared" si="536"/>
        <v>0.10181971729185375</v>
      </c>
      <c r="AM2869">
        <f t="shared" si="537"/>
        <v>0.10054940619232683</v>
      </c>
      <c r="AN2869">
        <f t="shared" si="538"/>
        <v>0.10277492795961081</v>
      </c>
      <c r="AO2869">
        <f t="shared" si="539"/>
        <v>8.7785026001267558E-2</v>
      </c>
      <c r="AP2869">
        <f t="shared" si="540"/>
        <v>8.5900178409492531E-2</v>
      </c>
      <c r="AQ2869">
        <f t="shared" si="541"/>
        <v>43.196161442200278</v>
      </c>
    </row>
    <row r="2870" spans="1:43" x14ac:dyDescent="0.2">
      <c r="A2870">
        <v>51173</v>
      </c>
      <c r="B2870">
        <v>11</v>
      </c>
      <c r="C2870">
        <v>51</v>
      </c>
      <c r="D2870" t="s">
        <v>1839</v>
      </c>
      <c r="E2870">
        <v>173</v>
      </c>
      <c r="F2870" t="s">
        <v>1797</v>
      </c>
      <c r="G2870" t="s">
        <v>1798</v>
      </c>
      <c r="H2870" t="s">
        <v>503</v>
      </c>
      <c r="I2870">
        <v>43</v>
      </c>
      <c r="J2870">
        <v>14</v>
      </c>
      <c r="K2870">
        <v>65</v>
      </c>
      <c r="L2870">
        <v>58</v>
      </c>
      <c r="M2870">
        <v>18</v>
      </c>
      <c r="N2870">
        <v>83</v>
      </c>
      <c r="O2870">
        <v>71</v>
      </c>
      <c r="P2870">
        <v>24</v>
      </c>
      <c r="Q2870">
        <v>98</v>
      </c>
      <c r="R2870">
        <v>1200</v>
      </c>
      <c r="S2870">
        <v>0.94113808870315596</v>
      </c>
      <c r="T2870">
        <f t="shared" si="531"/>
        <v>1</v>
      </c>
      <c r="U2870">
        <f t="shared" si="532"/>
        <v>1129.3657064437871</v>
      </c>
      <c r="V2870">
        <f t="shared" si="533"/>
        <v>941.13808870315597</v>
      </c>
      <c r="W2870">
        <v>24.69</v>
      </c>
      <c r="X2870">
        <f t="shared" si="534"/>
        <v>23.236699410080924</v>
      </c>
      <c r="Y2870">
        <v>0</v>
      </c>
      <c r="Z2870">
        <v>0</v>
      </c>
      <c r="AA2870">
        <v>0</v>
      </c>
      <c r="AB2870" s="2">
        <v>0.1</v>
      </c>
      <c r="AC2870">
        <v>25</v>
      </c>
      <c r="AD2870">
        <f t="shared" si="535"/>
        <v>0.11016807219002084</v>
      </c>
      <c r="AE2870">
        <v>1630000</v>
      </c>
      <c r="AF2870">
        <v>0</v>
      </c>
      <c r="AG2870">
        <v>0</v>
      </c>
      <c r="AH2870">
        <v>37800</v>
      </c>
      <c r="AI2870">
        <v>0.17270114488892699</v>
      </c>
      <c r="AJ2870">
        <v>0.17586171930325001</v>
      </c>
      <c r="AK2870" s="1">
        <f t="shared" si="530"/>
        <v>9.7600930708770184E-2</v>
      </c>
      <c r="AL2870" s="1">
        <f t="shared" si="536"/>
        <v>9.9525066514787708E-2</v>
      </c>
      <c r="AM2870">
        <f t="shared" si="537"/>
        <v>9.8228276746719814E-2</v>
      </c>
      <c r="AN2870">
        <f t="shared" si="538"/>
        <v>0.10050018782228312</v>
      </c>
      <c r="AO2870">
        <f t="shared" si="539"/>
        <v>8.5818149837130778E-2</v>
      </c>
      <c r="AP2870">
        <f t="shared" si="540"/>
        <v>8.3894014031113254E-2</v>
      </c>
      <c r="AQ2870">
        <f t="shared" si="541"/>
        <v>44.096552568039947</v>
      </c>
    </row>
    <row r="2871" spans="1:43" x14ac:dyDescent="0.2">
      <c r="A2871">
        <v>51175</v>
      </c>
      <c r="B2871">
        <v>16</v>
      </c>
      <c r="C2871">
        <v>51</v>
      </c>
      <c r="D2871" t="s">
        <v>1840</v>
      </c>
      <c r="E2871">
        <v>175</v>
      </c>
      <c r="F2871" t="s">
        <v>1797</v>
      </c>
      <c r="G2871" t="s">
        <v>1798</v>
      </c>
      <c r="H2871" t="s">
        <v>1273</v>
      </c>
      <c r="I2871">
        <v>43</v>
      </c>
      <c r="J2871">
        <v>14</v>
      </c>
      <c r="K2871">
        <v>65</v>
      </c>
      <c r="L2871">
        <v>58</v>
      </c>
      <c r="M2871">
        <v>18</v>
      </c>
      <c r="N2871">
        <v>83</v>
      </c>
      <c r="O2871">
        <v>71</v>
      </c>
      <c r="P2871">
        <v>24</v>
      </c>
      <c r="Q2871">
        <v>98</v>
      </c>
      <c r="R2871">
        <v>1200</v>
      </c>
      <c r="S2871">
        <v>0.99034451521360001</v>
      </c>
      <c r="T2871">
        <f t="shared" si="531"/>
        <v>1</v>
      </c>
      <c r="U2871">
        <f t="shared" si="532"/>
        <v>1188.41341825632</v>
      </c>
      <c r="V2871">
        <f t="shared" si="533"/>
        <v>990.34451521360006</v>
      </c>
      <c r="W2871">
        <v>24.69</v>
      </c>
      <c r="X2871">
        <f t="shared" si="534"/>
        <v>24.451606080623787</v>
      </c>
      <c r="Y2871">
        <v>0</v>
      </c>
      <c r="Z2871">
        <v>0</v>
      </c>
      <c r="AA2871">
        <v>0</v>
      </c>
      <c r="AB2871" s="2">
        <v>0.1</v>
      </c>
      <c r="AC2871">
        <v>25</v>
      </c>
      <c r="AD2871">
        <f t="shared" si="535"/>
        <v>0.11016807219002084</v>
      </c>
      <c r="AE2871">
        <v>1630000</v>
      </c>
      <c r="AF2871">
        <v>0</v>
      </c>
      <c r="AG2871">
        <v>0</v>
      </c>
      <c r="AH2871">
        <v>37800</v>
      </c>
      <c r="AI2871">
        <v>0.183986178790911</v>
      </c>
      <c r="AJ2871">
        <v>0.185838029400375</v>
      </c>
      <c r="AK2871" s="1">
        <f t="shared" si="530"/>
        <v>9.6404415688164893E-2</v>
      </c>
      <c r="AL2871" s="1">
        <f t="shared" si="536"/>
        <v>9.8210532097586303E-2</v>
      </c>
      <c r="AM2871">
        <f t="shared" si="537"/>
        <v>9.6993282632994254E-2</v>
      </c>
      <c r="AN2871">
        <f t="shared" si="538"/>
        <v>9.9125843059076651E-2</v>
      </c>
      <c r="AO2871">
        <f t="shared" si="539"/>
        <v>8.4671652052079299E-2</v>
      </c>
      <c r="AP2871">
        <f t="shared" si="540"/>
        <v>8.2865535642657889E-2</v>
      </c>
      <c r="AQ2871">
        <f t="shared" si="541"/>
        <v>41.391832605044904</v>
      </c>
    </row>
    <row r="2872" spans="1:43" x14ac:dyDescent="0.2">
      <c r="A2872">
        <v>51177</v>
      </c>
      <c r="B2872">
        <v>16</v>
      </c>
      <c r="C2872">
        <v>51</v>
      </c>
      <c r="D2872" t="s">
        <v>1841</v>
      </c>
      <c r="E2872">
        <v>177</v>
      </c>
      <c r="F2872" t="s">
        <v>1797</v>
      </c>
      <c r="G2872" t="s">
        <v>1798</v>
      </c>
      <c r="H2872" t="s">
        <v>1273</v>
      </c>
      <c r="I2872">
        <v>43</v>
      </c>
      <c r="J2872">
        <v>14</v>
      </c>
      <c r="K2872">
        <v>65</v>
      </c>
      <c r="L2872">
        <v>58</v>
      </c>
      <c r="M2872">
        <v>18</v>
      </c>
      <c r="N2872">
        <v>83</v>
      </c>
      <c r="O2872">
        <v>71</v>
      </c>
      <c r="P2872">
        <v>24</v>
      </c>
      <c r="Q2872">
        <v>98</v>
      </c>
      <c r="R2872">
        <v>1200</v>
      </c>
      <c r="S2872">
        <v>0.98887204582041</v>
      </c>
      <c r="T2872">
        <f t="shared" si="531"/>
        <v>1</v>
      </c>
      <c r="U2872">
        <f t="shared" si="532"/>
        <v>1186.646454984492</v>
      </c>
      <c r="V2872">
        <f t="shared" si="533"/>
        <v>988.87204582040999</v>
      </c>
      <c r="W2872">
        <v>24.69</v>
      </c>
      <c r="X2872">
        <f t="shared" si="534"/>
        <v>24.415250811305924</v>
      </c>
      <c r="Y2872">
        <v>0</v>
      </c>
      <c r="Z2872">
        <v>0</v>
      </c>
      <c r="AA2872">
        <v>0</v>
      </c>
      <c r="AB2872" s="2">
        <v>0.1</v>
      </c>
      <c r="AC2872">
        <v>25</v>
      </c>
      <c r="AD2872">
        <f t="shared" si="535"/>
        <v>0.11016807219002084</v>
      </c>
      <c r="AE2872">
        <v>1630000</v>
      </c>
      <c r="AF2872">
        <v>0</v>
      </c>
      <c r="AG2872">
        <v>0</v>
      </c>
      <c r="AH2872">
        <v>37800</v>
      </c>
      <c r="AI2872">
        <v>0.180016053254136</v>
      </c>
      <c r="AJ2872">
        <v>0.18265831077087499</v>
      </c>
      <c r="AK2872" s="1">
        <f t="shared" si="530"/>
        <v>9.8384048530603757E-2</v>
      </c>
      <c r="AL2872" s="1">
        <f t="shared" si="536"/>
        <v>0.10022999754800545</v>
      </c>
      <c r="AM2872">
        <f t="shared" si="537"/>
        <v>9.8985902515495203E-2</v>
      </c>
      <c r="AN2872">
        <f t="shared" si="538"/>
        <v>0.1011654950392892</v>
      </c>
      <c r="AO2872">
        <f t="shared" si="539"/>
        <v>8.6413101071439721E-2</v>
      </c>
      <c r="AP2872">
        <f t="shared" si="540"/>
        <v>8.4567152054038031E-2</v>
      </c>
      <c r="AQ2872">
        <f t="shared" si="541"/>
        <v>42.304699922534702</v>
      </c>
    </row>
    <row r="2873" spans="1:43" x14ac:dyDescent="0.2">
      <c r="A2873">
        <v>51179</v>
      </c>
      <c r="B2873">
        <v>16</v>
      </c>
      <c r="C2873">
        <v>51</v>
      </c>
      <c r="D2873" t="s">
        <v>706</v>
      </c>
      <c r="E2873">
        <v>179</v>
      </c>
      <c r="F2873" t="s">
        <v>1797</v>
      </c>
      <c r="G2873" t="s">
        <v>1798</v>
      </c>
      <c r="H2873" t="s">
        <v>1273</v>
      </c>
      <c r="I2873">
        <v>43</v>
      </c>
      <c r="J2873">
        <v>14</v>
      </c>
      <c r="K2873">
        <v>65</v>
      </c>
      <c r="L2873">
        <v>58</v>
      </c>
      <c r="M2873">
        <v>18</v>
      </c>
      <c r="N2873">
        <v>83</v>
      </c>
      <c r="O2873">
        <v>71</v>
      </c>
      <c r="P2873">
        <v>24</v>
      </c>
      <c r="Q2873">
        <v>98</v>
      </c>
      <c r="R2873">
        <v>1200</v>
      </c>
      <c r="S2873">
        <v>0.99482378789356796</v>
      </c>
      <c r="T2873">
        <f t="shared" si="531"/>
        <v>1</v>
      </c>
      <c r="U2873">
        <f t="shared" si="532"/>
        <v>1193.7885454722816</v>
      </c>
      <c r="V2873">
        <f t="shared" si="533"/>
        <v>994.82378789356801</v>
      </c>
      <c r="W2873">
        <v>24.69</v>
      </c>
      <c r="X2873">
        <f t="shared" si="534"/>
        <v>24.562199323092194</v>
      </c>
      <c r="Y2873">
        <v>0</v>
      </c>
      <c r="Z2873">
        <v>0</v>
      </c>
      <c r="AA2873">
        <v>0</v>
      </c>
      <c r="AB2873" s="2">
        <v>0.1</v>
      </c>
      <c r="AC2873">
        <v>25</v>
      </c>
      <c r="AD2873">
        <f t="shared" si="535"/>
        <v>0.11016807219002084</v>
      </c>
      <c r="AE2873">
        <v>1630000</v>
      </c>
      <c r="AF2873">
        <v>0</v>
      </c>
      <c r="AG2873">
        <v>0</v>
      </c>
      <c r="AH2873">
        <v>37800</v>
      </c>
      <c r="AI2873">
        <v>0.17889382718469901</v>
      </c>
      <c r="AJ2873">
        <v>0.17944098930050001</v>
      </c>
      <c r="AK2873" s="1">
        <f t="shared" si="530"/>
        <v>9.9597085933180243E-2</v>
      </c>
      <c r="AL2873" s="1">
        <f t="shared" si="536"/>
        <v>0.10145461484767945</v>
      </c>
      <c r="AM2873">
        <f t="shared" si="537"/>
        <v>0.10020271543253448</v>
      </c>
      <c r="AN2873">
        <f t="shared" si="538"/>
        <v>0.10239598084593818</v>
      </c>
      <c r="AO2873">
        <f t="shared" si="539"/>
        <v>8.746736136239204E-2</v>
      </c>
      <c r="AP2873">
        <f t="shared" si="540"/>
        <v>8.5609832447892831E-2</v>
      </c>
      <c r="AQ2873">
        <f t="shared" si="541"/>
        <v>42.570083238772668</v>
      </c>
    </row>
    <row r="2874" spans="1:43" x14ac:dyDescent="0.2">
      <c r="A2874">
        <v>51181</v>
      </c>
      <c r="B2874">
        <v>16</v>
      </c>
      <c r="C2874">
        <v>51</v>
      </c>
      <c r="D2874" t="s">
        <v>1328</v>
      </c>
      <c r="E2874">
        <v>181</v>
      </c>
      <c r="F2874" t="s">
        <v>1797</v>
      </c>
      <c r="G2874" t="s">
        <v>1798</v>
      </c>
      <c r="H2874" t="s">
        <v>1273</v>
      </c>
      <c r="I2874">
        <v>43</v>
      </c>
      <c r="J2874">
        <v>14</v>
      </c>
      <c r="K2874">
        <v>65</v>
      </c>
      <c r="L2874">
        <v>58</v>
      </c>
      <c r="M2874">
        <v>18</v>
      </c>
      <c r="N2874">
        <v>83</v>
      </c>
      <c r="O2874">
        <v>71</v>
      </c>
      <c r="P2874">
        <v>24</v>
      </c>
      <c r="Q2874">
        <v>98</v>
      </c>
      <c r="R2874">
        <v>1200</v>
      </c>
      <c r="S2874">
        <v>0.99623813480138801</v>
      </c>
      <c r="T2874">
        <f t="shared" si="531"/>
        <v>1</v>
      </c>
      <c r="U2874">
        <f t="shared" si="532"/>
        <v>1195.4857617616656</v>
      </c>
      <c r="V2874">
        <f t="shared" si="533"/>
        <v>996.23813480138801</v>
      </c>
      <c r="W2874">
        <v>24.69</v>
      </c>
      <c r="X2874">
        <f t="shared" si="534"/>
        <v>24.597119548246273</v>
      </c>
      <c r="Y2874">
        <v>0</v>
      </c>
      <c r="Z2874">
        <v>0</v>
      </c>
      <c r="AA2874">
        <v>0</v>
      </c>
      <c r="AB2874" s="2">
        <v>0.1</v>
      </c>
      <c r="AC2874">
        <v>25</v>
      </c>
      <c r="AD2874">
        <f t="shared" si="535"/>
        <v>0.11016807219002084</v>
      </c>
      <c r="AE2874">
        <v>1630000</v>
      </c>
      <c r="AF2874">
        <v>0</v>
      </c>
      <c r="AG2874">
        <v>0</v>
      </c>
      <c r="AH2874">
        <v>37800</v>
      </c>
      <c r="AI2874">
        <v>0.18233324217237501</v>
      </c>
      <c r="AJ2874">
        <v>0.1838543891735</v>
      </c>
      <c r="AK2874" s="1">
        <f t="shared" si="530"/>
        <v>9.7857278429061265E-2</v>
      </c>
      <c r="AL2874" s="1">
        <f t="shared" si="536"/>
        <v>9.9679768133417279E-2</v>
      </c>
      <c r="AM2874">
        <f t="shared" si="537"/>
        <v>9.8451483729776579E-2</v>
      </c>
      <c r="AN2874">
        <f t="shared" si="538"/>
        <v>0.10060337681937942</v>
      </c>
      <c r="AO2874">
        <f t="shared" si="539"/>
        <v>8.5936850396989478E-2</v>
      </c>
      <c r="AP2874">
        <f t="shared" si="540"/>
        <v>8.4114360692633464E-2</v>
      </c>
      <c r="AQ2874">
        <f t="shared" si="541"/>
        <v>41.767069040299582</v>
      </c>
    </row>
    <row r="2875" spans="1:43" x14ac:dyDescent="0.2">
      <c r="A2875">
        <v>51183</v>
      </c>
      <c r="B2875">
        <v>16</v>
      </c>
      <c r="C2875">
        <v>51</v>
      </c>
      <c r="D2875" t="s">
        <v>298</v>
      </c>
      <c r="E2875">
        <v>183</v>
      </c>
      <c r="F2875" t="s">
        <v>1797</v>
      </c>
      <c r="G2875" t="s">
        <v>1798</v>
      </c>
      <c r="H2875" t="s">
        <v>1273</v>
      </c>
      <c r="I2875">
        <v>43</v>
      </c>
      <c r="J2875">
        <v>14</v>
      </c>
      <c r="K2875">
        <v>65</v>
      </c>
      <c r="L2875">
        <v>58</v>
      </c>
      <c r="M2875">
        <v>18</v>
      </c>
      <c r="N2875">
        <v>83</v>
      </c>
      <c r="O2875">
        <v>71</v>
      </c>
      <c r="P2875">
        <v>24</v>
      </c>
      <c r="Q2875">
        <v>98</v>
      </c>
      <c r="R2875">
        <v>1200</v>
      </c>
      <c r="S2875">
        <v>0.98884880542755105</v>
      </c>
      <c r="T2875">
        <f t="shared" si="531"/>
        <v>1</v>
      </c>
      <c r="U2875">
        <f t="shared" si="532"/>
        <v>1186.6185665130613</v>
      </c>
      <c r="V2875">
        <f t="shared" si="533"/>
        <v>988.84880542755104</v>
      </c>
      <c r="W2875">
        <v>24.69</v>
      </c>
      <c r="X2875">
        <f t="shared" si="534"/>
        <v>24.414677006006237</v>
      </c>
      <c r="Y2875">
        <v>0</v>
      </c>
      <c r="Z2875">
        <v>0</v>
      </c>
      <c r="AA2875">
        <v>0</v>
      </c>
      <c r="AB2875" s="2">
        <v>0.1</v>
      </c>
      <c r="AC2875">
        <v>25</v>
      </c>
      <c r="AD2875">
        <f t="shared" si="535"/>
        <v>0.11016807219002084</v>
      </c>
      <c r="AE2875">
        <v>1630000</v>
      </c>
      <c r="AF2875">
        <v>0</v>
      </c>
      <c r="AG2875">
        <v>0</v>
      </c>
      <c r="AH2875">
        <v>37800</v>
      </c>
      <c r="AI2875">
        <v>0.18311109981304</v>
      </c>
      <c r="AJ2875">
        <v>0.18432534202225001</v>
      </c>
      <c r="AK2875" s="1">
        <f t="shared" si="530"/>
        <v>9.6718833003893764E-2</v>
      </c>
      <c r="AL2875" s="1">
        <f t="shared" si="536"/>
        <v>9.8533580755178582E-2</v>
      </c>
      <c r="AM2875">
        <f t="shared" si="537"/>
        <v>9.7310514115011848E-2</v>
      </c>
      <c r="AN2875">
        <f t="shared" si="538"/>
        <v>9.9453265942925195E-2</v>
      </c>
      <c r="AO2875">
        <f t="shared" si="539"/>
        <v>8.4950544450941134E-2</v>
      </c>
      <c r="AP2875">
        <f t="shared" si="540"/>
        <v>8.3135796699656317E-2</v>
      </c>
      <c r="AQ2875">
        <f t="shared" si="541"/>
        <v>41.589642145838518</v>
      </c>
    </row>
    <row r="2876" spans="1:43" x14ac:dyDescent="0.2">
      <c r="A2876">
        <v>51185</v>
      </c>
      <c r="B2876">
        <v>11</v>
      </c>
      <c r="C2876">
        <v>51</v>
      </c>
      <c r="D2876" t="s">
        <v>548</v>
      </c>
      <c r="E2876">
        <v>185</v>
      </c>
      <c r="F2876" t="s">
        <v>1797</v>
      </c>
      <c r="G2876" t="s">
        <v>1798</v>
      </c>
      <c r="H2876" t="s">
        <v>503</v>
      </c>
      <c r="I2876">
        <v>43</v>
      </c>
      <c r="J2876">
        <v>14</v>
      </c>
      <c r="K2876">
        <v>65</v>
      </c>
      <c r="L2876">
        <v>58</v>
      </c>
      <c r="M2876">
        <v>18</v>
      </c>
      <c r="N2876">
        <v>83</v>
      </c>
      <c r="O2876">
        <v>71</v>
      </c>
      <c r="P2876">
        <v>24</v>
      </c>
      <c r="Q2876">
        <v>98</v>
      </c>
      <c r="R2876">
        <v>1200</v>
      </c>
      <c r="S2876">
        <v>0.94533708265849503</v>
      </c>
      <c r="T2876">
        <f t="shared" si="531"/>
        <v>1</v>
      </c>
      <c r="U2876">
        <f t="shared" si="532"/>
        <v>1134.404499190194</v>
      </c>
      <c r="V2876">
        <f t="shared" si="533"/>
        <v>945.33708265849498</v>
      </c>
      <c r="W2876">
        <v>24.69</v>
      </c>
      <c r="X2876">
        <f t="shared" si="534"/>
        <v>23.340372570838245</v>
      </c>
      <c r="Y2876">
        <v>0</v>
      </c>
      <c r="Z2876">
        <v>0</v>
      </c>
      <c r="AA2876">
        <v>0</v>
      </c>
      <c r="AB2876" s="2">
        <v>0.1</v>
      </c>
      <c r="AC2876">
        <v>25</v>
      </c>
      <c r="AD2876">
        <f t="shared" si="535"/>
        <v>0.11016807219002084</v>
      </c>
      <c r="AE2876">
        <v>1630000</v>
      </c>
      <c r="AF2876">
        <v>0</v>
      </c>
      <c r="AG2876">
        <v>0</v>
      </c>
      <c r="AH2876">
        <v>37800</v>
      </c>
      <c r="AI2876">
        <v>0.171200616232039</v>
      </c>
      <c r="AJ2876">
        <v>0.17614856823799999</v>
      </c>
      <c r="AK2876" s="1">
        <f t="shared" si="530"/>
        <v>9.8895651613461227E-2</v>
      </c>
      <c r="AL2876" s="1">
        <f t="shared" si="536"/>
        <v>0.10083665196693317</v>
      </c>
      <c r="AM2876">
        <f t="shared" si="537"/>
        <v>9.9528496175472547E-2</v>
      </c>
      <c r="AN2876">
        <f t="shared" si="538"/>
        <v>0.10182031995783455</v>
      </c>
      <c r="AO2876">
        <f t="shared" si="539"/>
        <v>8.6947906781775872E-2</v>
      </c>
      <c r="AP2876">
        <f t="shared" si="540"/>
        <v>8.5006906428303927E-2</v>
      </c>
      <c r="AQ2876">
        <f t="shared" si="541"/>
        <v>44.483047326380238</v>
      </c>
    </row>
    <row r="2877" spans="1:43" x14ac:dyDescent="0.2">
      <c r="A2877">
        <v>51187</v>
      </c>
      <c r="B2877">
        <v>11</v>
      </c>
      <c r="C2877">
        <v>51</v>
      </c>
      <c r="D2877" t="s">
        <v>455</v>
      </c>
      <c r="E2877">
        <v>187</v>
      </c>
      <c r="F2877" t="s">
        <v>1797</v>
      </c>
      <c r="G2877" t="s">
        <v>1798</v>
      </c>
      <c r="H2877" t="s">
        <v>503</v>
      </c>
      <c r="I2877">
        <v>43</v>
      </c>
      <c r="J2877">
        <v>14</v>
      </c>
      <c r="K2877">
        <v>65</v>
      </c>
      <c r="L2877">
        <v>58</v>
      </c>
      <c r="M2877">
        <v>18</v>
      </c>
      <c r="N2877">
        <v>83</v>
      </c>
      <c r="O2877">
        <v>71</v>
      </c>
      <c r="P2877">
        <v>24</v>
      </c>
      <c r="Q2877">
        <v>98</v>
      </c>
      <c r="R2877">
        <v>1200</v>
      </c>
      <c r="S2877">
        <v>0.98845849037170397</v>
      </c>
      <c r="T2877">
        <f t="shared" si="531"/>
        <v>1</v>
      </c>
      <c r="U2877">
        <f t="shared" si="532"/>
        <v>1186.1501884460447</v>
      </c>
      <c r="V2877">
        <f t="shared" si="533"/>
        <v>988.45849037170399</v>
      </c>
      <c r="W2877">
        <v>24.69</v>
      </c>
      <c r="X2877">
        <f t="shared" si="534"/>
        <v>24.40504012727737</v>
      </c>
      <c r="Y2877">
        <v>0</v>
      </c>
      <c r="Z2877">
        <v>0</v>
      </c>
      <c r="AA2877">
        <v>0</v>
      </c>
      <c r="AB2877" s="2">
        <v>0.1</v>
      </c>
      <c r="AC2877">
        <v>25</v>
      </c>
      <c r="AD2877">
        <f t="shared" si="535"/>
        <v>0.11016807219002084</v>
      </c>
      <c r="AE2877">
        <v>1630000</v>
      </c>
      <c r="AF2877">
        <v>0</v>
      </c>
      <c r="AG2877">
        <v>0</v>
      </c>
      <c r="AH2877">
        <v>37800</v>
      </c>
      <c r="AI2877">
        <v>0.176010562007167</v>
      </c>
      <c r="AJ2877">
        <v>0.18020700619825</v>
      </c>
      <c r="AK2877" s="1">
        <f t="shared" si="530"/>
        <v>0.10058090341615868</v>
      </c>
      <c r="AL2877" s="1">
        <f t="shared" si="536"/>
        <v>0.10246886089343481</v>
      </c>
      <c r="AM2877">
        <f t="shared" si="537"/>
        <v>0.10119645385676816</v>
      </c>
      <c r="AN2877">
        <f t="shared" si="538"/>
        <v>0.10342564760151422</v>
      </c>
      <c r="AO2877">
        <f t="shared" si="539"/>
        <v>8.8343441673791392E-2</v>
      </c>
      <c r="AP2877">
        <f t="shared" si="540"/>
        <v>8.6455484196515262E-2</v>
      </c>
      <c r="AQ2877">
        <f t="shared" si="541"/>
        <v>43.2674325183119</v>
      </c>
    </row>
    <row r="2878" spans="1:43" x14ac:dyDescent="0.2">
      <c r="A2878">
        <v>51191</v>
      </c>
      <c r="B2878">
        <v>15</v>
      </c>
      <c r="C2878">
        <v>51</v>
      </c>
      <c r="D2878" t="s">
        <v>83</v>
      </c>
      <c r="E2878">
        <v>191</v>
      </c>
      <c r="F2878" t="s">
        <v>1797</v>
      </c>
      <c r="G2878" t="s">
        <v>1798</v>
      </c>
      <c r="H2878" t="s">
        <v>43</v>
      </c>
      <c r="I2878">
        <v>43</v>
      </c>
      <c r="J2878">
        <v>14</v>
      </c>
      <c r="K2878">
        <v>65</v>
      </c>
      <c r="L2878">
        <v>58</v>
      </c>
      <c r="M2878">
        <v>18</v>
      </c>
      <c r="N2878">
        <v>83</v>
      </c>
      <c r="O2878">
        <v>71</v>
      </c>
      <c r="P2878">
        <v>24</v>
      </c>
      <c r="Q2878">
        <v>98</v>
      </c>
      <c r="R2878">
        <v>1200</v>
      </c>
      <c r="S2878">
        <v>0.93741651624441102</v>
      </c>
      <c r="T2878">
        <f t="shared" si="531"/>
        <v>1</v>
      </c>
      <c r="U2878">
        <f t="shared" si="532"/>
        <v>1124.8998194932933</v>
      </c>
      <c r="V2878">
        <f t="shared" si="533"/>
        <v>937.41651624441101</v>
      </c>
      <c r="W2878">
        <v>24.69</v>
      </c>
      <c r="X2878">
        <f t="shared" si="534"/>
        <v>23.144813786074508</v>
      </c>
      <c r="Y2878">
        <v>0</v>
      </c>
      <c r="Z2878">
        <v>0</v>
      </c>
      <c r="AA2878">
        <v>0</v>
      </c>
      <c r="AB2878" s="2">
        <v>0.1</v>
      </c>
      <c r="AC2878">
        <v>25</v>
      </c>
      <c r="AD2878">
        <f t="shared" si="535"/>
        <v>0.11016807219002084</v>
      </c>
      <c r="AE2878">
        <v>1630000</v>
      </c>
      <c r="AF2878">
        <v>0</v>
      </c>
      <c r="AG2878">
        <v>0</v>
      </c>
      <c r="AH2878">
        <v>37800</v>
      </c>
      <c r="AI2878">
        <v>0.17295329262971201</v>
      </c>
      <c r="AJ2878">
        <v>0.176246530762625</v>
      </c>
      <c r="AK2878" s="1">
        <f t="shared" si="530"/>
        <v>9.7073254985874088E-2</v>
      </c>
      <c r="AL2878" s="1">
        <f t="shared" si="536"/>
        <v>9.8994585603918175E-2</v>
      </c>
      <c r="AM2878">
        <f t="shared" si="537"/>
        <v>9.76996864191709E-2</v>
      </c>
      <c r="AN2878">
        <f t="shared" si="538"/>
        <v>9.9968285286933717E-2</v>
      </c>
      <c r="AO2878">
        <f t="shared" si="539"/>
        <v>8.53617748503957E-2</v>
      </c>
      <c r="AP2878">
        <f t="shared" si="540"/>
        <v>8.3440444232351613E-2</v>
      </c>
      <c r="AQ2878">
        <f t="shared" si="541"/>
        <v>44.032264424475969</v>
      </c>
    </row>
    <row r="2879" spans="1:43" x14ac:dyDescent="0.2">
      <c r="A2879">
        <v>51193</v>
      </c>
      <c r="B2879">
        <v>16</v>
      </c>
      <c r="C2879">
        <v>51</v>
      </c>
      <c r="D2879" t="s">
        <v>1503</v>
      </c>
      <c r="E2879">
        <v>193</v>
      </c>
      <c r="F2879" t="s">
        <v>1797</v>
      </c>
      <c r="G2879" t="s">
        <v>1798</v>
      </c>
      <c r="H2879" t="s">
        <v>1273</v>
      </c>
      <c r="I2879">
        <v>43</v>
      </c>
      <c r="J2879">
        <v>14</v>
      </c>
      <c r="K2879">
        <v>65</v>
      </c>
      <c r="L2879">
        <v>58</v>
      </c>
      <c r="M2879">
        <v>18</v>
      </c>
      <c r="N2879">
        <v>83</v>
      </c>
      <c r="O2879">
        <v>71</v>
      </c>
      <c r="P2879">
        <v>24</v>
      </c>
      <c r="Q2879">
        <v>98</v>
      </c>
      <c r="R2879">
        <v>1200</v>
      </c>
      <c r="S2879">
        <v>1.00248811926161</v>
      </c>
      <c r="T2879">
        <f t="shared" si="531"/>
        <v>1</v>
      </c>
      <c r="U2879">
        <f t="shared" si="532"/>
        <v>1202.9857431139319</v>
      </c>
      <c r="V2879">
        <f t="shared" si="533"/>
        <v>1002.48811926161</v>
      </c>
      <c r="W2879">
        <v>24.69</v>
      </c>
      <c r="X2879">
        <f t="shared" si="534"/>
        <v>24.75143166456915</v>
      </c>
      <c r="Y2879">
        <v>0</v>
      </c>
      <c r="Z2879">
        <v>0</v>
      </c>
      <c r="AA2879">
        <v>0</v>
      </c>
      <c r="AB2879" s="2">
        <v>0.1</v>
      </c>
      <c r="AC2879">
        <v>25</v>
      </c>
      <c r="AD2879">
        <f t="shared" si="535"/>
        <v>0.11016807219002084</v>
      </c>
      <c r="AE2879">
        <v>1630000</v>
      </c>
      <c r="AF2879">
        <v>0</v>
      </c>
      <c r="AG2879">
        <v>0</v>
      </c>
      <c r="AH2879">
        <v>37800</v>
      </c>
      <c r="AI2879">
        <v>0.180328716510956</v>
      </c>
      <c r="AJ2879">
        <v>0.18152219074250001</v>
      </c>
      <c r="AK2879" s="1">
        <f t="shared" si="530"/>
        <v>9.9565795603794818E-2</v>
      </c>
      <c r="AL2879" s="1">
        <f t="shared" si="536"/>
        <v>0.10140854401930198</v>
      </c>
      <c r="AM2879">
        <f t="shared" si="537"/>
        <v>0.10016660606311427</v>
      </c>
      <c r="AN2879">
        <f t="shared" si="538"/>
        <v>0.10234241949664345</v>
      </c>
      <c r="AO2879">
        <f t="shared" si="539"/>
        <v>8.742568489720956E-2</v>
      </c>
      <c r="AP2879">
        <f t="shared" si="540"/>
        <v>8.5582936481702399E-2</v>
      </c>
      <c r="AQ2879">
        <f t="shared" si="541"/>
        <v>42.231349845450517</v>
      </c>
    </row>
    <row r="2880" spans="1:43" x14ac:dyDescent="0.2">
      <c r="A2880">
        <v>51195</v>
      </c>
      <c r="B2880">
        <v>11</v>
      </c>
      <c r="C2880">
        <v>51</v>
      </c>
      <c r="D2880" t="s">
        <v>1763</v>
      </c>
      <c r="E2880">
        <v>195</v>
      </c>
      <c r="F2880" t="s">
        <v>1797</v>
      </c>
      <c r="G2880" t="s">
        <v>1798</v>
      </c>
      <c r="H2880" t="s">
        <v>503</v>
      </c>
      <c r="I2880">
        <v>43</v>
      </c>
      <c r="J2880">
        <v>14</v>
      </c>
      <c r="K2880">
        <v>65</v>
      </c>
      <c r="L2880">
        <v>58</v>
      </c>
      <c r="M2880">
        <v>18</v>
      </c>
      <c r="N2880">
        <v>83</v>
      </c>
      <c r="O2880">
        <v>71</v>
      </c>
      <c r="P2880">
        <v>24</v>
      </c>
      <c r="Q2880">
        <v>98</v>
      </c>
      <c r="R2880">
        <v>1200</v>
      </c>
      <c r="S2880">
        <v>0.938908684253693</v>
      </c>
      <c r="T2880">
        <f t="shared" si="531"/>
        <v>1</v>
      </c>
      <c r="U2880">
        <f t="shared" si="532"/>
        <v>1126.6904211044316</v>
      </c>
      <c r="V2880">
        <f t="shared" si="533"/>
        <v>938.90868425369297</v>
      </c>
      <c r="W2880">
        <v>24.69</v>
      </c>
      <c r="X2880">
        <f t="shared" si="534"/>
        <v>23.18165541422368</v>
      </c>
      <c r="Y2880">
        <v>0</v>
      </c>
      <c r="Z2880">
        <v>0</v>
      </c>
      <c r="AA2880">
        <v>0</v>
      </c>
      <c r="AB2880" s="2">
        <v>0.1</v>
      </c>
      <c r="AC2880">
        <v>25</v>
      </c>
      <c r="AD2880">
        <f t="shared" si="535"/>
        <v>0.11016807219002084</v>
      </c>
      <c r="AE2880">
        <v>1630000</v>
      </c>
      <c r="AF2880">
        <v>0</v>
      </c>
      <c r="AG2880">
        <v>0</v>
      </c>
      <c r="AH2880">
        <v>37800</v>
      </c>
      <c r="AI2880">
        <v>0.17122624167213699</v>
      </c>
      <c r="AJ2880">
        <v>0.176359091345625</v>
      </c>
      <c r="AK2880" s="1">
        <f t="shared" si="530"/>
        <v>9.8208450151535787E-2</v>
      </c>
      <c r="AL2880" s="1">
        <f t="shared" si="536"/>
        <v>0.10014916001806017</v>
      </c>
      <c r="AM2880">
        <f t="shared" si="537"/>
        <v>9.8841200003061985E-2</v>
      </c>
      <c r="AN2880">
        <f t="shared" si="538"/>
        <v>0.10113268079481415</v>
      </c>
      <c r="AO2880">
        <f t="shared" si="539"/>
        <v>8.6356924293529674E-2</v>
      </c>
      <c r="AP2880">
        <f t="shared" si="540"/>
        <v>8.4416214427005296E-2</v>
      </c>
      <c r="AQ2880">
        <f t="shared" si="541"/>
        <v>44.476390066058997</v>
      </c>
    </row>
    <row r="2881" spans="1:43" x14ac:dyDescent="0.2">
      <c r="A2881">
        <v>51197</v>
      </c>
      <c r="B2881">
        <v>11</v>
      </c>
      <c r="C2881">
        <v>51</v>
      </c>
      <c r="D2881" t="s">
        <v>1842</v>
      </c>
      <c r="E2881">
        <v>197</v>
      </c>
      <c r="F2881" t="s">
        <v>1797</v>
      </c>
      <c r="G2881" t="s">
        <v>1798</v>
      </c>
      <c r="H2881" t="s">
        <v>503</v>
      </c>
      <c r="I2881">
        <v>43</v>
      </c>
      <c r="J2881">
        <v>14</v>
      </c>
      <c r="K2881">
        <v>65</v>
      </c>
      <c r="L2881">
        <v>58</v>
      </c>
      <c r="M2881">
        <v>18</v>
      </c>
      <c r="N2881">
        <v>83</v>
      </c>
      <c r="O2881">
        <v>71</v>
      </c>
      <c r="P2881">
        <v>24</v>
      </c>
      <c r="Q2881">
        <v>98</v>
      </c>
      <c r="R2881">
        <v>1200</v>
      </c>
      <c r="S2881">
        <v>0.94373937628485904</v>
      </c>
      <c r="T2881">
        <f t="shared" si="531"/>
        <v>1</v>
      </c>
      <c r="U2881">
        <f t="shared" si="532"/>
        <v>1132.4872515418308</v>
      </c>
      <c r="V2881">
        <f t="shared" si="533"/>
        <v>943.73937628485908</v>
      </c>
      <c r="W2881">
        <v>24.69</v>
      </c>
      <c r="X2881">
        <f t="shared" si="534"/>
        <v>23.30092520047317</v>
      </c>
      <c r="Y2881">
        <v>0</v>
      </c>
      <c r="Z2881">
        <v>0</v>
      </c>
      <c r="AA2881">
        <v>0</v>
      </c>
      <c r="AB2881" s="2">
        <v>0.1</v>
      </c>
      <c r="AC2881">
        <v>25</v>
      </c>
      <c r="AD2881">
        <f t="shared" si="535"/>
        <v>0.11016807219002084</v>
      </c>
      <c r="AE2881">
        <v>1630000</v>
      </c>
      <c r="AF2881">
        <v>0</v>
      </c>
      <c r="AG2881">
        <v>0</v>
      </c>
      <c r="AH2881">
        <v>37800</v>
      </c>
      <c r="AI2881">
        <v>0.17412831618136099</v>
      </c>
      <c r="AJ2881">
        <v>0.176354851481375</v>
      </c>
      <c r="AK2881" s="1">
        <f t="shared" si="530"/>
        <v>9.7068540789985863E-2</v>
      </c>
      <c r="AL2881" s="1">
        <f t="shared" si="536"/>
        <v>9.8976906206411877E-2</v>
      </c>
      <c r="AM2881">
        <f t="shared" si="537"/>
        <v>9.7690745043558208E-2</v>
      </c>
      <c r="AN2881">
        <f t="shared" si="538"/>
        <v>9.994403533223796E-2</v>
      </c>
      <c r="AO2881">
        <f t="shared" si="539"/>
        <v>8.5344757506926952E-2</v>
      </c>
      <c r="AP2881">
        <f t="shared" si="540"/>
        <v>8.3436392090500938E-2</v>
      </c>
      <c r="AQ2881">
        <f t="shared" si="541"/>
        <v>43.735133269326539</v>
      </c>
    </row>
    <row r="2882" spans="1:43" x14ac:dyDescent="0.2">
      <c r="A2882">
        <v>51199</v>
      </c>
      <c r="B2882">
        <v>16</v>
      </c>
      <c r="C2882">
        <v>51</v>
      </c>
      <c r="D2882" t="s">
        <v>851</v>
      </c>
      <c r="E2882">
        <v>199</v>
      </c>
      <c r="F2882" t="s">
        <v>1797</v>
      </c>
      <c r="G2882" t="s">
        <v>1798</v>
      </c>
      <c r="H2882" t="s">
        <v>1273</v>
      </c>
      <c r="I2882">
        <v>43</v>
      </c>
      <c r="J2882">
        <v>14</v>
      </c>
      <c r="K2882">
        <v>65</v>
      </c>
      <c r="L2882">
        <v>58</v>
      </c>
      <c r="M2882">
        <v>18</v>
      </c>
      <c r="N2882">
        <v>83</v>
      </c>
      <c r="O2882">
        <v>71</v>
      </c>
      <c r="P2882">
        <v>24</v>
      </c>
      <c r="Q2882">
        <v>98</v>
      </c>
      <c r="R2882">
        <v>1200</v>
      </c>
      <c r="S2882">
        <v>1.00261914730072</v>
      </c>
      <c r="T2882">
        <f t="shared" si="531"/>
        <v>1</v>
      </c>
      <c r="U2882">
        <f t="shared" si="532"/>
        <v>1203.142976760864</v>
      </c>
      <c r="V2882">
        <f t="shared" si="533"/>
        <v>1002.61914730072</v>
      </c>
      <c r="W2882">
        <v>24.69</v>
      </c>
      <c r="X2882">
        <f t="shared" si="534"/>
        <v>24.754666746854777</v>
      </c>
      <c r="Y2882">
        <v>0</v>
      </c>
      <c r="Z2882">
        <v>0</v>
      </c>
      <c r="AA2882">
        <v>0</v>
      </c>
      <c r="AB2882" s="2">
        <v>0.1</v>
      </c>
      <c r="AC2882">
        <v>25</v>
      </c>
      <c r="AD2882">
        <f t="shared" si="535"/>
        <v>0.11016807219002084</v>
      </c>
      <c r="AE2882">
        <v>1630000</v>
      </c>
      <c r="AF2882">
        <v>0</v>
      </c>
      <c r="AG2882">
        <v>0</v>
      </c>
      <c r="AH2882">
        <v>37800</v>
      </c>
      <c r="AI2882">
        <v>0.18383321955329701</v>
      </c>
      <c r="AJ2882">
        <v>0.18556043926275001</v>
      </c>
      <c r="AK2882" s="1">
        <f t="shared" ref="AK2882:AK2945" si="542">((U2882*AD2882+X2882)/(8760*AI2882))+Z2882*AA2882/1000000+Y2882/1000</f>
        <v>9.7680489341017238E-2</v>
      </c>
      <c r="AL2882" s="1">
        <f t="shared" si="536"/>
        <v>9.9488108537528472E-2</v>
      </c>
      <c r="AM2882">
        <f t="shared" si="537"/>
        <v>9.8269846255174001E-2</v>
      </c>
      <c r="AN2882">
        <f t="shared" si="538"/>
        <v>0.10040418108752384</v>
      </c>
      <c r="AO2882">
        <f t="shared" si="539"/>
        <v>8.5770018774376539E-2</v>
      </c>
      <c r="AP2882">
        <f t="shared" si="540"/>
        <v>8.3962399577865304E-2</v>
      </c>
      <c r="AQ2882">
        <f t="shared" si="541"/>
        <v>41.426272861131906</v>
      </c>
    </row>
    <row r="2883" spans="1:43" x14ac:dyDescent="0.2">
      <c r="A2883">
        <v>51510</v>
      </c>
      <c r="B2883">
        <v>16</v>
      </c>
      <c r="C2883">
        <v>51</v>
      </c>
      <c r="D2883" t="s">
        <v>1843</v>
      </c>
      <c r="E2883">
        <v>510</v>
      </c>
      <c r="F2883" t="s">
        <v>1797</v>
      </c>
      <c r="G2883" t="s">
        <v>1798</v>
      </c>
      <c r="H2883" t="s">
        <v>1273</v>
      </c>
      <c r="I2883">
        <v>43</v>
      </c>
      <c r="J2883">
        <v>14</v>
      </c>
      <c r="K2883">
        <v>65</v>
      </c>
      <c r="L2883">
        <v>58</v>
      </c>
      <c r="M2883">
        <v>18</v>
      </c>
      <c r="N2883">
        <v>83</v>
      </c>
      <c r="O2883">
        <v>71</v>
      </c>
      <c r="P2883">
        <v>24</v>
      </c>
      <c r="Q2883">
        <v>98</v>
      </c>
      <c r="R2883">
        <v>1200</v>
      </c>
      <c r="S2883">
        <v>1.00355219841003</v>
      </c>
      <c r="T2883">
        <f t="shared" ref="T2883:T2946" si="543">IF(S2883="NA",0,1)</f>
        <v>1</v>
      </c>
      <c r="U2883">
        <f t="shared" ref="U2883:U2946" si="544">R2883*IF(S2883="NA",0,S2883)</f>
        <v>1204.262638092036</v>
      </c>
      <c r="V2883">
        <f t="shared" ref="V2883:V2946" si="545">1000*S2883</f>
        <v>1003.55219841003</v>
      </c>
      <c r="W2883">
        <v>24.69</v>
      </c>
      <c r="X2883">
        <f t="shared" ref="X2883:X2946" si="546">W2883*S2883</f>
        <v>24.777703778743643</v>
      </c>
      <c r="Y2883">
        <v>0</v>
      </c>
      <c r="Z2883">
        <v>0</v>
      </c>
      <c r="AA2883">
        <v>0</v>
      </c>
      <c r="AB2883" s="2">
        <v>0.1</v>
      </c>
      <c r="AC2883">
        <v>25</v>
      </c>
      <c r="AD2883">
        <f t="shared" ref="AD2883:AD2946" si="547">(AB2883*(1+AB2883)^AC2883)/((1+AB2883)^AC2883-1)</f>
        <v>0.11016807219002084</v>
      </c>
      <c r="AE2883">
        <v>1630000</v>
      </c>
      <c r="AF2883">
        <v>0</v>
      </c>
      <c r="AG2883">
        <v>0</v>
      </c>
      <c r="AH2883">
        <v>37800</v>
      </c>
      <c r="AI2883">
        <v>0.17694540755006199</v>
      </c>
      <c r="AJ2883">
        <v>0.17822284080100001</v>
      </c>
      <c r="AK2883" s="1">
        <f t="shared" si="542"/>
        <v>0.10157726073003773</v>
      </c>
      <c r="AL2883" s="1">
        <f t="shared" ref="AL2883:AL2946" si="548">((U2883*AD2883+X2883)/(8760*AI2883))+Z2883*AA2883/1000000+Y2883/1000 + (AE2883*I2883)/(1000000*8760*AI2883*AC2883) + ((AF2883+AG2883)*L2883)/(1000000) + (AH2883*O2883)/(1000000*8760*AI2883*AC2883)</f>
        <v>0.10345524366964574</v>
      </c>
      <c r="AM2883">
        <f t="shared" ref="AM2883:AM2946" si="549">((U2883*AD2883+X2883)/(8760*AI2883))+Z2883*AA2883/1000000+Y2883/1000 + (AE2883*J2883)/(1000000*8760*AI2883*AC2883) + ((AF2883+AG2883)*M2883)/(1000000) + (AH2883*P2883)/(1000000*8760*AI2883*AC2883)</f>
        <v>0.10218955906824004</v>
      </c>
      <c r="AN2883">
        <f t="shared" ref="AN2883:AN2946" si="550">((U2883*AD2883+X2883)/(8760*AI2883))+Z2883*AA2883/1000000+Y2883/1000 + (AE2883*K2883)/(1000000*8760*AI2883*AC2883) + ((AF2883+AG2883)*N2883)/(1000000) + (AH2883*Q2883)/(1000000*8760*AI2883*AC2883)</f>
        <v>0.10440697544127933</v>
      </c>
      <c r="AO2883">
        <f t="shared" ref="AO2883:AO2946" si="551">((V2883*AD2883+X2883)/(8760*AI2883))+Z2883*AA2883/1000000+Y2883/1000 + (AE2883*I2883)/(1000000*8760*AI2883*AC2883) + ((AF2883+AG2883)*L2883)/(1000000) + (AH2883*O2883)/(1000000*8760*AI2883*AC2883)</f>
        <v>8.9189897642098559E-2</v>
      </c>
      <c r="AP2883">
        <f t="shared" ref="AP2883:AP2946" si="552">((V2883*AD2883+X2883)/(8760*AI2883))+Z2883*AA2883/1000000+Y2883/1000</f>
        <v>8.7311914702490542E-2</v>
      </c>
      <c r="AQ2883">
        <f t="shared" ref="AQ2883:AQ2946" si="553">(AE2883)/(AC2883*8760*AI2883) + ((AF2883+AG2883)) + (AH2883)/(AC2883*8760*AI2883)</f>
        <v>43.038840168828003</v>
      </c>
    </row>
    <row r="2884" spans="1:43" x14ac:dyDescent="0.2">
      <c r="A2884">
        <v>51515</v>
      </c>
      <c r="B2884">
        <v>16</v>
      </c>
      <c r="C2884">
        <v>51</v>
      </c>
      <c r="D2884" t="s">
        <v>1844</v>
      </c>
      <c r="E2884">
        <v>515</v>
      </c>
      <c r="F2884" t="s">
        <v>1797</v>
      </c>
      <c r="G2884" t="s">
        <v>1798</v>
      </c>
      <c r="H2884" t="s">
        <v>503</v>
      </c>
      <c r="I2884">
        <v>43</v>
      </c>
      <c r="J2884">
        <v>14</v>
      </c>
      <c r="K2884">
        <v>65</v>
      </c>
      <c r="L2884">
        <v>58</v>
      </c>
      <c r="M2884">
        <v>18</v>
      </c>
      <c r="N2884">
        <v>83</v>
      </c>
      <c r="O2884">
        <v>71</v>
      </c>
      <c r="P2884">
        <v>24</v>
      </c>
      <c r="Q2884">
        <v>98</v>
      </c>
      <c r="R2884">
        <v>1200</v>
      </c>
      <c r="S2884">
        <v>0.95379948616027799</v>
      </c>
      <c r="T2884">
        <f t="shared" si="543"/>
        <v>1</v>
      </c>
      <c r="U2884">
        <f t="shared" si="544"/>
        <v>1144.5593833923335</v>
      </c>
      <c r="V2884">
        <f t="shared" si="545"/>
        <v>953.79948616027798</v>
      </c>
      <c r="W2884">
        <v>24.69</v>
      </c>
      <c r="X2884">
        <f t="shared" si="546"/>
        <v>23.549309313297265</v>
      </c>
      <c r="Y2884">
        <v>0</v>
      </c>
      <c r="Z2884">
        <v>0</v>
      </c>
      <c r="AA2884">
        <v>0</v>
      </c>
      <c r="AB2884" s="2">
        <v>0.1</v>
      </c>
      <c r="AC2884">
        <v>25</v>
      </c>
      <c r="AD2884">
        <f t="shared" si="547"/>
        <v>0.11016807219002084</v>
      </c>
      <c r="AE2884">
        <v>1630000</v>
      </c>
      <c r="AF2884">
        <v>0</v>
      </c>
      <c r="AG2884">
        <v>0</v>
      </c>
      <c r="AH2884">
        <v>37800</v>
      </c>
      <c r="AI2884">
        <v>0.18178891522718699</v>
      </c>
      <c r="AJ2884">
        <v>0.182057231627125</v>
      </c>
      <c r="AK2884" s="1">
        <f t="shared" si="542"/>
        <v>9.3969196130286828E-2</v>
      </c>
      <c r="AL2884" s="1">
        <f t="shared" si="548"/>
        <v>9.5797142879436623E-2</v>
      </c>
      <c r="AM2884">
        <f t="shared" si="549"/>
        <v>9.4565180648154903E-2</v>
      </c>
      <c r="AN2884">
        <f t="shared" si="550"/>
        <v>9.6723517108578086E-2</v>
      </c>
      <c r="AO2884">
        <f t="shared" si="551"/>
        <v>8.2600261125638896E-2</v>
      </c>
      <c r="AP2884">
        <f t="shared" si="552"/>
        <v>8.0772314376489102E-2</v>
      </c>
      <c r="AQ2884">
        <f t="shared" si="553"/>
        <v>41.892131347161097</v>
      </c>
    </row>
    <row r="2885" spans="1:43" x14ac:dyDescent="0.2">
      <c r="A2885">
        <v>51520</v>
      </c>
      <c r="B2885">
        <v>11</v>
      </c>
      <c r="C2885">
        <v>51</v>
      </c>
      <c r="D2885" t="s">
        <v>1845</v>
      </c>
      <c r="E2885">
        <v>520</v>
      </c>
      <c r="F2885" t="s">
        <v>1797</v>
      </c>
      <c r="G2885" t="s">
        <v>1798</v>
      </c>
      <c r="H2885" t="s">
        <v>503</v>
      </c>
      <c r="I2885">
        <v>43</v>
      </c>
      <c r="J2885">
        <v>14</v>
      </c>
      <c r="K2885">
        <v>65</v>
      </c>
      <c r="L2885">
        <v>58</v>
      </c>
      <c r="M2885">
        <v>18</v>
      </c>
      <c r="N2885">
        <v>83</v>
      </c>
      <c r="O2885">
        <v>71</v>
      </c>
      <c r="P2885">
        <v>24</v>
      </c>
      <c r="Q2885">
        <v>98</v>
      </c>
      <c r="R2885">
        <v>1200</v>
      </c>
      <c r="S2885">
        <v>0.93319614116962102</v>
      </c>
      <c r="T2885">
        <f t="shared" si="543"/>
        <v>1</v>
      </c>
      <c r="U2885">
        <f t="shared" si="544"/>
        <v>1119.8353694035452</v>
      </c>
      <c r="V2885">
        <f t="shared" si="545"/>
        <v>933.196141169621</v>
      </c>
      <c r="W2885">
        <v>24.69</v>
      </c>
      <c r="X2885">
        <f t="shared" si="546"/>
        <v>23.040612725477946</v>
      </c>
      <c r="Y2885">
        <v>0</v>
      </c>
      <c r="Z2885">
        <v>0</v>
      </c>
      <c r="AA2885">
        <v>0</v>
      </c>
      <c r="AB2885" s="2">
        <v>0.1</v>
      </c>
      <c r="AC2885">
        <v>25</v>
      </c>
      <c r="AD2885">
        <f t="shared" si="547"/>
        <v>0.11016807219002084</v>
      </c>
      <c r="AE2885">
        <v>1630000</v>
      </c>
      <c r="AF2885">
        <v>0</v>
      </c>
      <c r="AG2885">
        <v>0</v>
      </c>
      <c r="AH2885">
        <v>37800</v>
      </c>
      <c r="AI2885">
        <v>0.172281868657604</v>
      </c>
      <c r="AJ2885">
        <v>0.17345144202287499</v>
      </c>
      <c r="AK2885" s="1">
        <f t="shared" si="542"/>
        <v>9.7012832789632505E-2</v>
      </c>
      <c r="AL2885" s="1">
        <f t="shared" si="548"/>
        <v>9.8941651296247518E-2</v>
      </c>
      <c r="AM2885">
        <f t="shared" si="549"/>
        <v>9.7641705577231286E-2</v>
      </c>
      <c r="AN2885">
        <f t="shared" si="550"/>
        <v>9.9919145721646035E-2</v>
      </c>
      <c r="AO2885">
        <f t="shared" si="551"/>
        <v>8.5317326138132296E-2</v>
      </c>
      <c r="AP2885">
        <f t="shared" si="552"/>
        <v>8.3388507631517284E-2</v>
      </c>
      <c r="AQ2885">
        <f t="shared" si="553"/>
        <v>44.203868773274557</v>
      </c>
    </row>
    <row r="2886" spans="1:43" x14ac:dyDescent="0.2">
      <c r="A2886">
        <v>51530</v>
      </c>
      <c r="B2886">
        <v>16</v>
      </c>
      <c r="C2886">
        <v>51</v>
      </c>
      <c r="D2886" t="s">
        <v>1846</v>
      </c>
      <c r="E2886">
        <v>530</v>
      </c>
      <c r="F2886" t="s">
        <v>1797</v>
      </c>
      <c r="G2886" t="s">
        <v>1798</v>
      </c>
      <c r="H2886" t="s">
        <v>1273</v>
      </c>
      <c r="I2886">
        <v>43</v>
      </c>
      <c r="J2886">
        <v>14</v>
      </c>
      <c r="K2886">
        <v>65</v>
      </c>
      <c r="L2886">
        <v>58</v>
      </c>
      <c r="M2886">
        <v>18</v>
      </c>
      <c r="N2886">
        <v>83</v>
      </c>
      <c r="O2886">
        <v>71</v>
      </c>
      <c r="P2886">
        <v>24</v>
      </c>
      <c r="Q2886">
        <v>98</v>
      </c>
      <c r="R2886">
        <v>1200</v>
      </c>
      <c r="S2886">
        <v>0.96233061832540201</v>
      </c>
      <c r="T2886">
        <f t="shared" si="543"/>
        <v>1</v>
      </c>
      <c r="U2886">
        <f t="shared" si="544"/>
        <v>1154.7967419904824</v>
      </c>
      <c r="V2886">
        <f t="shared" si="545"/>
        <v>962.33061832540204</v>
      </c>
      <c r="W2886">
        <v>24.69</v>
      </c>
      <c r="X2886">
        <f t="shared" si="546"/>
        <v>23.759942966454176</v>
      </c>
      <c r="Y2886">
        <v>0</v>
      </c>
      <c r="Z2886">
        <v>0</v>
      </c>
      <c r="AA2886">
        <v>0</v>
      </c>
      <c r="AB2886" s="2">
        <v>0.1</v>
      </c>
      <c r="AC2886">
        <v>25</v>
      </c>
      <c r="AD2886">
        <f t="shared" si="547"/>
        <v>0.11016807219002084</v>
      </c>
      <c r="AE2886">
        <v>1630000</v>
      </c>
      <c r="AF2886">
        <v>0</v>
      </c>
      <c r="AG2886">
        <v>0</v>
      </c>
      <c r="AH2886">
        <v>37800</v>
      </c>
      <c r="AI2886">
        <v>0.183920580629125</v>
      </c>
      <c r="AJ2886">
        <v>0.183920580629125</v>
      </c>
      <c r="AK2886" s="1">
        <f t="shared" si="542"/>
        <v>9.3710833403102045E-2</v>
      </c>
      <c r="AL2886" s="1">
        <f t="shared" si="548"/>
        <v>9.5517593992288555E-2</v>
      </c>
      <c r="AM2886">
        <f t="shared" si="549"/>
        <v>9.4299910376569776E-2</v>
      </c>
      <c r="AN2886">
        <f t="shared" si="550"/>
        <v>9.6433231413799503E-2</v>
      </c>
      <c r="AO2886">
        <f t="shared" si="551"/>
        <v>8.2356996281567244E-2</v>
      </c>
      <c r="AP2886">
        <f t="shared" si="552"/>
        <v>8.0550235692380734E-2</v>
      </c>
      <c r="AQ2886">
        <f t="shared" si="553"/>
        <v>41.406595651804309</v>
      </c>
    </row>
    <row r="2887" spans="1:43" x14ac:dyDescent="0.2">
      <c r="A2887">
        <v>51540</v>
      </c>
      <c r="B2887">
        <v>16</v>
      </c>
      <c r="C2887">
        <v>51</v>
      </c>
      <c r="D2887" t="s">
        <v>1847</v>
      </c>
      <c r="E2887">
        <v>540</v>
      </c>
      <c r="F2887" t="s">
        <v>1797</v>
      </c>
      <c r="G2887" t="s">
        <v>1798</v>
      </c>
      <c r="H2887" t="s">
        <v>1273</v>
      </c>
      <c r="I2887">
        <v>43</v>
      </c>
      <c r="J2887">
        <v>14</v>
      </c>
      <c r="K2887">
        <v>65</v>
      </c>
      <c r="L2887">
        <v>58</v>
      </c>
      <c r="M2887">
        <v>18</v>
      </c>
      <c r="N2887">
        <v>83</v>
      </c>
      <c r="O2887">
        <v>71</v>
      </c>
      <c r="P2887">
        <v>24</v>
      </c>
      <c r="Q2887">
        <v>98</v>
      </c>
      <c r="R2887">
        <v>1200</v>
      </c>
      <c r="S2887">
        <v>0.97520512342453003</v>
      </c>
      <c r="T2887">
        <f t="shared" si="543"/>
        <v>1</v>
      </c>
      <c r="U2887">
        <f t="shared" si="544"/>
        <v>1170.246148109436</v>
      </c>
      <c r="V2887">
        <f t="shared" si="545"/>
        <v>975.20512342453003</v>
      </c>
      <c r="W2887">
        <v>24.69</v>
      </c>
      <c r="X2887">
        <f t="shared" si="546"/>
        <v>24.077814497351646</v>
      </c>
      <c r="Y2887">
        <v>0</v>
      </c>
      <c r="Z2887">
        <v>0</v>
      </c>
      <c r="AA2887">
        <v>0</v>
      </c>
      <c r="AB2887" s="2">
        <v>0.1</v>
      </c>
      <c r="AC2887">
        <v>25</v>
      </c>
      <c r="AD2887">
        <f t="shared" si="547"/>
        <v>0.11016807219002084</v>
      </c>
      <c r="AE2887">
        <v>1630000</v>
      </c>
      <c r="AF2887">
        <v>0</v>
      </c>
      <c r="AG2887">
        <v>0</v>
      </c>
      <c r="AH2887">
        <v>37800</v>
      </c>
      <c r="AI2887">
        <v>0.17933473960187499</v>
      </c>
      <c r="AJ2887">
        <v>0.17944168971987501</v>
      </c>
      <c r="AK2887" s="1">
        <f t="shared" si="542"/>
        <v>9.7392916972775134E-2</v>
      </c>
      <c r="AL2887" s="1">
        <f t="shared" si="548"/>
        <v>9.9245878966411807E-2</v>
      </c>
      <c r="AM2887">
        <f t="shared" si="549"/>
        <v>9.7997057471353136E-2</v>
      </c>
      <c r="AN2887">
        <f t="shared" si="550"/>
        <v>0.10018493052208867</v>
      </c>
      <c r="AO2887">
        <f t="shared" si="551"/>
        <v>8.5568175401031413E-2</v>
      </c>
      <c r="AP2887">
        <f t="shared" si="552"/>
        <v>8.371521340739474E-2</v>
      </c>
      <c r="AQ2887">
        <f t="shared" si="553"/>
        <v>42.465420425857232</v>
      </c>
    </row>
    <row r="2888" spans="1:43" x14ac:dyDescent="0.2">
      <c r="A2888">
        <v>51550</v>
      </c>
      <c r="B2888">
        <v>16</v>
      </c>
      <c r="C2888">
        <v>51</v>
      </c>
      <c r="D2888" t="s">
        <v>1848</v>
      </c>
      <c r="E2888">
        <v>550</v>
      </c>
      <c r="F2888" t="s">
        <v>1797</v>
      </c>
      <c r="G2888" t="s">
        <v>1798</v>
      </c>
      <c r="H2888" t="s">
        <v>1273</v>
      </c>
      <c r="I2888">
        <v>43</v>
      </c>
      <c r="J2888">
        <v>14</v>
      </c>
      <c r="K2888">
        <v>65</v>
      </c>
      <c r="L2888">
        <v>58</v>
      </c>
      <c r="M2888">
        <v>18</v>
      </c>
      <c r="N2888">
        <v>83</v>
      </c>
      <c r="O2888">
        <v>71</v>
      </c>
      <c r="P2888">
        <v>24</v>
      </c>
      <c r="Q2888">
        <v>98</v>
      </c>
      <c r="R2888">
        <v>1200</v>
      </c>
      <c r="S2888">
        <v>1.00304798781872</v>
      </c>
      <c r="T2888">
        <f t="shared" si="543"/>
        <v>1</v>
      </c>
      <c r="U2888">
        <f t="shared" si="544"/>
        <v>1203.657585382464</v>
      </c>
      <c r="V2888">
        <f t="shared" si="545"/>
        <v>1003.04798781872</v>
      </c>
      <c r="W2888">
        <v>24.69</v>
      </c>
      <c r="X2888">
        <f t="shared" si="546"/>
        <v>24.765254819244198</v>
      </c>
      <c r="Y2888">
        <v>0</v>
      </c>
      <c r="Z2888">
        <v>0</v>
      </c>
      <c r="AA2888">
        <v>0</v>
      </c>
      <c r="AB2888" s="2">
        <v>0.1</v>
      </c>
      <c r="AC2888">
        <v>25</v>
      </c>
      <c r="AD2888">
        <f t="shared" si="547"/>
        <v>0.11016807219002084</v>
      </c>
      <c r="AE2888">
        <v>1630000</v>
      </c>
      <c r="AF2888">
        <v>0</v>
      </c>
      <c r="AG2888">
        <v>0</v>
      </c>
      <c r="AH2888">
        <v>37800</v>
      </c>
      <c r="AI2888">
        <v>0.18397043591293999</v>
      </c>
      <c r="AJ2888">
        <v>0.18919127263862501</v>
      </c>
      <c r="AK2888" s="1">
        <f t="shared" si="542"/>
        <v>9.7649382042668348E-2</v>
      </c>
      <c r="AL2888" s="1">
        <f t="shared" si="548"/>
        <v>9.9455653006652253E-2</v>
      </c>
      <c r="AM2888">
        <f t="shared" si="549"/>
        <v>9.8238299378531513E-2</v>
      </c>
      <c r="AN2888">
        <f t="shared" si="550"/>
        <v>0.1003710422939274</v>
      </c>
      <c r="AO2888">
        <f t="shared" si="551"/>
        <v>8.5741931902112906E-2</v>
      </c>
      <c r="AP2888">
        <f t="shared" si="552"/>
        <v>8.3935660938129E-2</v>
      </c>
      <c r="AQ2888">
        <f t="shared" si="553"/>
        <v>41.395374622904804</v>
      </c>
    </row>
    <row r="2889" spans="1:43" x14ac:dyDescent="0.2">
      <c r="A2889">
        <v>51560</v>
      </c>
      <c r="B2889">
        <v>16</v>
      </c>
      <c r="C2889">
        <v>51</v>
      </c>
      <c r="D2889" t="s">
        <v>1849</v>
      </c>
      <c r="E2889">
        <v>560</v>
      </c>
      <c r="F2889" t="s">
        <v>1797</v>
      </c>
      <c r="G2889" t="s">
        <v>1798</v>
      </c>
      <c r="H2889" t="s">
        <v>1273</v>
      </c>
      <c r="I2889">
        <v>43</v>
      </c>
      <c r="J2889">
        <v>14</v>
      </c>
      <c r="K2889">
        <v>65</v>
      </c>
      <c r="L2889">
        <v>58</v>
      </c>
      <c r="M2889">
        <v>18</v>
      </c>
      <c r="N2889">
        <v>83</v>
      </c>
      <c r="O2889">
        <v>71</v>
      </c>
      <c r="P2889">
        <v>24</v>
      </c>
      <c r="Q2889">
        <v>98</v>
      </c>
      <c r="R2889">
        <v>1200</v>
      </c>
      <c r="S2889">
        <v>0.957733465092523</v>
      </c>
      <c r="T2889">
        <f t="shared" si="543"/>
        <v>1</v>
      </c>
      <c r="U2889">
        <f t="shared" si="544"/>
        <v>1149.2801581110275</v>
      </c>
      <c r="V2889">
        <f t="shared" si="545"/>
        <v>957.73346509252303</v>
      </c>
      <c r="W2889">
        <v>24.69</v>
      </c>
      <c r="X2889">
        <f t="shared" si="546"/>
        <v>23.646439253134393</v>
      </c>
      <c r="Y2889">
        <v>0</v>
      </c>
      <c r="Z2889">
        <v>0</v>
      </c>
      <c r="AA2889">
        <v>0</v>
      </c>
      <c r="AB2889" s="2">
        <v>0.1</v>
      </c>
      <c r="AC2889">
        <v>25</v>
      </c>
      <c r="AD2889">
        <f t="shared" si="547"/>
        <v>0.11016807219002084</v>
      </c>
      <c r="AE2889">
        <v>1630000</v>
      </c>
      <c r="AF2889">
        <v>0</v>
      </c>
      <c r="AG2889">
        <v>0</v>
      </c>
      <c r="AH2889">
        <v>37800</v>
      </c>
      <c r="AI2889">
        <v>0.17694540755006199</v>
      </c>
      <c r="AJ2889">
        <v>0.17822284080100001</v>
      </c>
      <c r="AK2889" s="1">
        <f t="shared" si="542"/>
        <v>9.693959322466407E-2</v>
      </c>
      <c r="AL2889" s="1">
        <f t="shared" si="548"/>
        <v>9.8817576164272086E-2</v>
      </c>
      <c r="AM2889">
        <f t="shared" si="549"/>
        <v>9.755189156286638E-2</v>
      </c>
      <c r="AN2889">
        <f t="shared" si="550"/>
        <v>9.9769307935905674E-2</v>
      </c>
      <c r="AO2889">
        <f t="shared" si="551"/>
        <v>8.5203536652074793E-2</v>
      </c>
      <c r="AP2889">
        <f t="shared" si="552"/>
        <v>8.3325553712466777E-2</v>
      </c>
      <c r="AQ2889">
        <f t="shared" si="553"/>
        <v>43.038840168828003</v>
      </c>
    </row>
    <row r="2890" spans="1:43" x14ac:dyDescent="0.2">
      <c r="A2890">
        <v>51570</v>
      </c>
      <c r="B2890">
        <v>16</v>
      </c>
      <c r="C2890">
        <v>51</v>
      </c>
      <c r="D2890" t="s">
        <v>1850</v>
      </c>
      <c r="E2890">
        <v>570</v>
      </c>
      <c r="F2890" t="s">
        <v>1797</v>
      </c>
      <c r="G2890" t="s">
        <v>1798</v>
      </c>
      <c r="H2890" t="s">
        <v>1273</v>
      </c>
      <c r="I2890">
        <v>43</v>
      </c>
      <c r="J2890">
        <v>14</v>
      </c>
      <c r="K2890">
        <v>65</v>
      </c>
      <c r="L2890">
        <v>58</v>
      </c>
      <c r="M2890">
        <v>18</v>
      </c>
      <c r="N2890">
        <v>83</v>
      </c>
      <c r="O2890">
        <v>71</v>
      </c>
      <c r="P2890">
        <v>24</v>
      </c>
      <c r="Q2890">
        <v>98</v>
      </c>
      <c r="R2890">
        <v>1200</v>
      </c>
      <c r="S2890">
        <v>0.99074185639619805</v>
      </c>
      <c r="T2890">
        <f t="shared" si="543"/>
        <v>1</v>
      </c>
      <c r="U2890">
        <f t="shared" si="544"/>
        <v>1188.8902276754377</v>
      </c>
      <c r="V2890">
        <f t="shared" si="545"/>
        <v>990.74185639619805</v>
      </c>
      <c r="W2890">
        <v>24.69</v>
      </c>
      <c r="X2890">
        <f t="shared" si="546"/>
        <v>24.46141643442213</v>
      </c>
      <c r="Y2890">
        <v>0</v>
      </c>
      <c r="Z2890">
        <v>0</v>
      </c>
      <c r="AA2890">
        <v>0</v>
      </c>
      <c r="AB2890" s="2">
        <v>0.1</v>
      </c>
      <c r="AC2890">
        <v>25</v>
      </c>
      <c r="AD2890">
        <f t="shared" si="547"/>
        <v>0.11016807219002084</v>
      </c>
      <c r="AE2890">
        <v>1630000</v>
      </c>
      <c r="AF2890">
        <v>0</v>
      </c>
      <c r="AG2890">
        <v>0</v>
      </c>
      <c r="AH2890">
        <v>37800</v>
      </c>
      <c r="AI2890">
        <v>0.18226834268137501</v>
      </c>
      <c r="AJ2890">
        <v>0.18267463316874999</v>
      </c>
      <c r="AK2890" s="1">
        <f t="shared" si="542"/>
        <v>9.7352047999714711E-2</v>
      </c>
      <c r="AL2890" s="1">
        <f t="shared" si="548"/>
        <v>9.9175186630002812E-2</v>
      </c>
      <c r="AM2890">
        <f t="shared" si="549"/>
        <v>9.7946464876510653E-2</v>
      </c>
      <c r="AN2890">
        <f t="shared" si="550"/>
        <v>0.10009912418126719</v>
      </c>
      <c r="AO2890">
        <f t="shared" si="551"/>
        <v>8.5503222637025797E-2</v>
      </c>
      <c r="AP2890">
        <f t="shared" si="552"/>
        <v>8.3680084006737696E-2</v>
      </c>
      <c r="AQ2890">
        <f t="shared" si="553"/>
        <v>41.781940857760596</v>
      </c>
    </row>
    <row r="2891" spans="1:43" x14ac:dyDescent="0.2">
      <c r="A2891">
        <v>51580</v>
      </c>
      <c r="B2891">
        <v>16</v>
      </c>
      <c r="C2891">
        <v>51</v>
      </c>
      <c r="D2891" t="s">
        <v>1851</v>
      </c>
      <c r="E2891">
        <v>580</v>
      </c>
      <c r="F2891" t="s">
        <v>1797</v>
      </c>
      <c r="G2891" t="s">
        <v>1798</v>
      </c>
      <c r="H2891" t="s">
        <v>1273</v>
      </c>
      <c r="I2891">
        <v>43</v>
      </c>
      <c r="J2891">
        <v>14</v>
      </c>
      <c r="K2891">
        <v>65</v>
      </c>
      <c r="L2891">
        <v>58</v>
      </c>
      <c r="M2891">
        <v>18</v>
      </c>
      <c r="N2891">
        <v>83</v>
      </c>
      <c r="O2891">
        <v>71</v>
      </c>
      <c r="P2891">
        <v>24</v>
      </c>
      <c r="Q2891">
        <v>98</v>
      </c>
      <c r="R2891">
        <v>1200</v>
      </c>
      <c r="S2891">
        <v>0.957733465092523</v>
      </c>
      <c r="T2891">
        <f t="shared" si="543"/>
        <v>1</v>
      </c>
      <c r="U2891">
        <f t="shared" si="544"/>
        <v>1149.2801581110275</v>
      </c>
      <c r="V2891">
        <f t="shared" si="545"/>
        <v>957.73346509252303</v>
      </c>
      <c r="W2891">
        <v>24.69</v>
      </c>
      <c r="X2891">
        <f t="shared" si="546"/>
        <v>23.646439253134393</v>
      </c>
      <c r="Y2891">
        <v>0</v>
      </c>
      <c r="Z2891">
        <v>0</v>
      </c>
      <c r="AA2891">
        <v>0</v>
      </c>
      <c r="AB2891" s="2">
        <v>0.1</v>
      </c>
      <c r="AC2891">
        <v>25</v>
      </c>
      <c r="AD2891">
        <f t="shared" si="547"/>
        <v>0.11016807219002084</v>
      </c>
      <c r="AE2891">
        <v>1630000</v>
      </c>
      <c r="AF2891">
        <v>0</v>
      </c>
      <c r="AG2891">
        <v>0</v>
      </c>
      <c r="AH2891">
        <v>37800</v>
      </c>
      <c r="AI2891">
        <v>0.17472984254901799</v>
      </c>
      <c r="AJ2891">
        <v>0.17721220315174999</v>
      </c>
      <c r="AK2891" s="1">
        <f t="shared" si="542"/>
        <v>9.8168782050286438E-2</v>
      </c>
      <c r="AL2891" s="1">
        <f t="shared" si="548"/>
        <v>0.10007057771251159</v>
      </c>
      <c r="AM2891">
        <f t="shared" si="549"/>
        <v>9.8788844298468459E-2</v>
      </c>
      <c r="AN2891">
        <f t="shared" si="550"/>
        <v>0.10103437739179534</v>
      </c>
      <c r="AO2891">
        <f t="shared" si="551"/>
        <v>8.6283912911891733E-2</v>
      </c>
      <c r="AP2891">
        <f t="shared" si="552"/>
        <v>8.4382117249666586E-2</v>
      </c>
      <c r="AQ2891">
        <f t="shared" si="553"/>
        <v>43.584570346183554</v>
      </c>
    </row>
    <row r="2892" spans="1:43" x14ac:dyDescent="0.2">
      <c r="A2892">
        <v>51590</v>
      </c>
      <c r="B2892">
        <v>16</v>
      </c>
      <c r="C2892">
        <v>51</v>
      </c>
      <c r="D2892" t="s">
        <v>1852</v>
      </c>
      <c r="E2892">
        <v>590</v>
      </c>
      <c r="F2892" t="s">
        <v>1797</v>
      </c>
      <c r="G2892" t="s">
        <v>1798</v>
      </c>
      <c r="H2892" t="s">
        <v>1273</v>
      </c>
      <c r="I2892">
        <v>43</v>
      </c>
      <c r="J2892">
        <v>14</v>
      </c>
      <c r="K2892">
        <v>65</v>
      </c>
      <c r="L2892">
        <v>58</v>
      </c>
      <c r="M2892">
        <v>18</v>
      </c>
      <c r="N2892">
        <v>83</v>
      </c>
      <c r="O2892">
        <v>71</v>
      </c>
      <c r="P2892">
        <v>24</v>
      </c>
      <c r="Q2892">
        <v>98</v>
      </c>
      <c r="R2892">
        <v>1200</v>
      </c>
      <c r="S2892">
        <v>0.95001038908958402</v>
      </c>
      <c r="T2892">
        <f t="shared" si="543"/>
        <v>1</v>
      </c>
      <c r="U2892">
        <f t="shared" si="544"/>
        <v>1140.0124669075008</v>
      </c>
      <c r="V2892">
        <f t="shared" si="545"/>
        <v>950.01038908958401</v>
      </c>
      <c r="W2892">
        <v>24.69</v>
      </c>
      <c r="X2892">
        <f t="shared" si="546"/>
        <v>23.455756506621832</v>
      </c>
      <c r="Y2892">
        <v>0</v>
      </c>
      <c r="Z2892">
        <v>0</v>
      </c>
      <c r="AA2892">
        <v>0</v>
      </c>
      <c r="AB2892" s="2">
        <v>0.1</v>
      </c>
      <c r="AC2892">
        <v>25</v>
      </c>
      <c r="AD2892">
        <f t="shared" si="547"/>
        <v>0.11016807219002084</v>
      </c>
      <c r="AE2892">
        <v>1630000</v>
      </c>
      <c r="AF2892">
        <v>0</v>
      </c>
      <c r="AG2892">
        <v>0</v>
      </c>
      <c r="AH2892">
        <v>37800</v>
      </c>
      <c r="AI2892">
        <v>0.18116072484816301</v>
      </c>
      <c r="AJ2892">
        <v>0.18171097905725</v>
      </c>
      <c r="AK2892" s="1">
        <f t="shared" si="542"/>
        <v>9.3920442621045694E-2</v>
      </c>
      <c r="AL2892" s="1">
        <f t="shared" si="548"/>
        <v>9.5754727932608211E-2</v>
      </c>
      <c r="AM2892">
        <f t="shared" si="549"/>
        <v>9.4518493766437395E-2</v>
      </c>
      <c r="AN2892">
        <f t="shared" si="550"/>
        <v>9.6684314443984731E-2</v>
      </c>
      <c r="AO2892">
        <f t="shared" si="551"/>
        <v>8.2564693042708803E-2</v>
      </c>
      <c r="AP2892">
        <f t="shared" si="552"/>
        <v>8.0730407731146286E-2</v>
      </c>
      <c r="AQ2892">
        <f t="shared" si="553"/>
        <v>42.037395912044857</v>
      </c>
    </row>
    <row r="2893" spans="1:43" x14ac:dyDescent="0.2">
      <c r="A2893">
        <v>51595</v>
      </c>
      <c r="B2893">
        <v>16</v>
      </c>
      <c r="C2893">
        <v>51</v>
      </c>
      <c r="D2893" t="s">
        <v>1853</v>
      </c>
      <c r="E2893">
        <v>595</v>
      </c>
      <c r="F2893" t="s">
        <v>1797</v>
      </c>
      <c r="G2893" t="s">
        <v>1798</v>
      </c>
      <c r="H2893" t="s">
        <v>1273</v>
      </c>
      <c r="I2893">
        <v>43</v>
      </c>
      <c r="J2893">
        <v>14</v>
      </c>
      <c r="K2893">
        <v>65</v>
      </c>
      <c r="L2893">
        <v>58</v>
      </c>
      <c r="M2893">
        <v>18</v>
      </c>
      <c r="N2893">
        <v>83</v>
      </c>
      <c r="O2893">
        <v>71</v>
      </c>
      <c r="P2893">
        <v>24</v>
      </c>
      <c r="Q2893">
        <v>98</v>
      </c>
      <c r="R2893">
        <v>1200</v>
      </c>
      <c r="S2893">
        <v>0.98220057998384702</v>
      </c>
      <c r="T2893">
        <f t="shared" si="543"/>
        <v>1</v>
      </c>
      <c r="U2893">
        <f t="shared" si="544"/>
        <v>1178.6406959806163</v>
      </c>
      <c r="V2893">
        <f t="shared" si="545"/>
        <v>982.20057998384698</v>
      </c>
      <c r="W2893">
        <v>24.69</v>
      </c>
      <c r="X2893">
        <f t="shared" si="546"/>
        <v>24.250532319801184</v>
      </c>
      <c r="Y2893">
        <v>0</v>
      </c>
      <c r="Z2893">
        <v>0</v>
      </c>
      <c r="AA2893">
        <v>0</v>
      </c>
      <c r="AB2893" s="2">
        <v>0.1</v>
      </c>
      <c r="AC2893">
        <v>25</v>
      </c>
      <c r="AD2893">
        <f t="shared" si="547"/>
        <v>0.11016807219002084</v>
      </c>
      <c r="AE2893">
        <v>1630000</v>
      </c>
      <c r="AF2893">
        <v>0</v>
      </c>
      <c r="AG2893">
        <v>0</v>
      </c>
      <c r="AH2893">
        <v>37800</v>
      </c>
      <c r="AI2893">
        <v>0.183964644717625</v>
      </c>
      <c r="AJ2893">
        <v>0.18413633478612501</v>
      </c>
      <c r="AK2893" s="1">
        <f t="shared" si="542"/>
        <v>9.562284170165905E-2</v>
      </c>
      <c r="AL2893" s="1">
        <f t="shared" si="548"/>
        <v>9.7429169526938017E-2</v>
      </c>
      <c r="AM2893">
        <f t="shared" si="549"/>
        <v>9.62117775766025E-2</v>
      </c>
      <c r="AN2893">
        <f t="shared" si="550"/>
        <v>9.8344587630609714E-2</v>
      </c>
      <c r="AO2893">
        <f t="shared" si="551"/>
        <v>8.4000052466606079E-2</v>
      </c>
      <c r="AP2893">
        <f t="shared" si="552"/>
        <v>8.2193724641327112E-2</v>
      </c>
      <c r="AQ2893">
        <f t="shared" si="553"/>
        <v>41.39667774666507</v>
      </c>
    </row>
    <row r="2894" spans="1:43" x14ac:dyDescent="0.2">
      <c r="A2894">
        <v>51600</v>
      </c>
      <c r="B2894">
        <v>16</v>
      </c>
      <c r="C2894">
        <v>51</v>
      </c>
      <c r="D2894" t="s">
        <v>1854</v>
      </c>
      <c r="E2894">
        <v>600</v>
      </c>
      <c r="F2894" t="s">
        <v>1797</v>
      </c>
      <c r="G2894" t="s">
        <v>1798</v>
      </c>
      <c r="H2894" t="s">
        <v>1273</v>
      </c>
      <c r="I2894">
        <v>43</v>
      </c>
      <c r="J2894">
        <v>14</v>
      </c>
      <c r="K2894">
        <v>65</v>
      </c>
      <c r="L2894">
        <v>58</v>
      </c>
      <c r="M2894">
        <v>18</v>
      </c>
      <c r="N2894">
        <v>83</v>
      </c>
      <c r="O2894">
        <v>71</v>
      </c>
      <c r="P2894">
        <v>24</v>
      </c>
      <c r="Q2894">
        <v>98</v>
      </c>
      <c r="R2894">
        <v>1200</v>
      </c>
      <c r="S2894">
        <v>0.99982213477293602</v>
      </c>
      <c r="T2894">
        <f t="shared" si="543"/>
        <v>1</v>
      </c>
      <c r="U2894">
        <f t="shared" si="544"/>
        <v>1199.7865617275231</v>
      </c>
      <c r="V2894">
        <f t="shared" si="545"/>
        <v>999.82213477293601</v>
      </c>
      <c r="W2894">
        <v>24.69</v>
      </c>
      <c r="X2894">
        <f t="shared" si="546"/>
        <v>24.68560850754379</v>
      </c>
      <c r="Y2894">
        <v>0</v>
      </c>
      <c r="Z2894">
        <v>0</v>
      </c>
      <c r="AA2894">
        <v>0</v>
      </c>
      <c r="AB2894" s="2">
        <v>0.1</v>
      </c>
      <c r="AC2894">
        <v>25</v>
      </c>
      <c r="AD2894">
        <f t="shared" si="547"/>
        <v>0.11016807219002084</v>
      </c>
      <c r="AE2894">
        <v>1630000</v>
      </c>
      <c r="AF2894">
        <v>0</v>
      </c>
      <c r="AG2894">
        <v>0</v>
      </c>
      <c r="AH2894">
        <v>37800</v>
      </c>
      <c r="AI2894">
        <v>0.17942384752650001</v>
      </c>
      <c r="AJ2894">
        <v>0.17966777399575001</v>
      </c>
      <c r="AK2894" s="1">
        <f t="shared" si="542"/>
        <v>9.9801807663407557E-2</v>
      </c>
      <c r="AL2894" s="1">
        <f t="shared" si="548"/>
        <v>0.1016538494137213</v>
      </c>
      <c r="AM2894">
        <f t="shared" si="549"/>
        <v>0.10040564812547005</v>
      </c>
      <c r="AN2894">
        <f t="shared" si="550"/>
        <v>0.10259243460477385</v>
      </c>
      <c r="AO2894">
        <f t="shared" si="551"/>
        <v>8.7637845140117077E-2</v>
      </c>
      <c r="AP2894">
        <f t="shared" si="552"/>
        <v>8.5785803389803336E-2</v>
      </c>
      <c r="AQ2894">
        <f t="shared" si="553"/>
        <v>42.444330668087332</v>
      </c>
    </row>
    <row r="2895" spans="1:43" x14ac:dyDescent="0.2">
      <c r="A2895">
        <v>51610</v>
      </c>
      <c r="B2895">
        <v>16</v>
      </c>
      <c r="C2895">
        <v>51</v>
      </c>
      <c r="D2895" t="s">
        <v>1855</v>
      </c>
      <c r="E2895">
        <v>610</v>
      </c>
      <c r="F2895" t="s">
        <v>1797</v>
      </c>
      <c r="G2895" t="s">
        <v>1798</v>
      </c>
      <c r="H2895" t="s">
        <v>1273</v>
      </c>
      <c r="I2895">
        <v>43</v>
      </c>
      <c r="J2895">
        <v>14</v>
      </c>
      <c r="K2895">
        <v>65</v>
      </c>
      <c r="L2895">
        <v>58</v>
      </c>
      <c r="M2895">
        <v>18</v>
      </c>
      <c r="N2895">
        <v>83</v>
      </c>
      <c r="O2895">
        <v>71</v>
      </c>
      <c r="P2895">
        <v>24</v>
      </c>
      <c r="Q2895">
        <v>98</v>
      </c>
      <c r="R2895">
        <v>1200</v>
      </c>
      <c r="S2895">
        <v>1.00355219841003</v>
      </c>
      <c r="T2895">
        <f t="shared" si="543"/>
        <v>1</v>
      </c>
      <c r="U2895">
        <f t="shared" si="544"/>
        <v>1204.262638092036</v>
      </c>
      <c r="V2895">
        <f t="shared" si="545"/>
        <v>1003.55219841003</v>
      </c>
      <c r="W2895">
        <v>24.69</v>
      </c>
      <c r="X2895">
        <f t="shared" si="546"/>
        <v>24.777703778743643</v>
      </c>
      <c r="Y2895">
        <v>0</v>
      </c>
      <c r="Z2895">
        <v>0</v>
      </c>
      <c r="AA2895">
        <v>0</v>
      </c>
      <c r="AB2895" s="2">
        <v>0.1</v>
      </c>
      <c r="AC2895">
        <v>25</v>
      </c>
      <c r="AD2895">
        <f t="shared" si="547"/>
        <v>0.11016807219002084</v>
      </c>
      <c r="AE2895">
        <v>1630000</v>
      </c>
      <c r="AF2895">
        <v>0</v>
      </c>
      <c r="AG2895">
        <v>0</v>
      </c>
      <c r="AH2895">
        <v>37800</v>
      </c>
      <c r="AI2895">
        <v>0.17822284080100001</v>
      </c>
      <c r="AJ2895">
        <v>0.17822284080100001</v>
      </c>
      <c r="AK2895" s="1">
        <f t="shared" si="542"/>
        <v>0.10084919372239398</v>
      </c>
      <c r="AL2895" s="1">
        <f t="shared" si="548"/>
        <v>0.1027137159975834</v>
      </c>
      <c r="AM2895">
        <f t="shared" si="549"/>
        <v>0.10145710333997442</v>
      </c>
      <c r="AN2895">
        <f t="shared" si="550"/>
        <v>0.10365862611939032</v>
      </c>
      <c r="AO2895">
        <f t="shared" si="551"/>
        <v>8.8550618521736027E-2</v>
      </c>
      <c r="AP2895">
        <f t="shared" si="552"/>
        <v>8.6686096246546607E-2</v>
      </c>
      <c r="AQ2895">
        <f t="shared" si="553"/>
        <v>42.730354201112704</v>
      </c>
    </row>
    <row r="2896" spans="1:43" x14ac:dyDescent="0.2">
      <c r="A2896">
        <v>51620</v>
      </c>
      <c r="B2896">
        <v>16</v>
      </c>
      <c r="C2896">
        <v>51</v>
      </c>
      <c r="D2896" t="s">
        <v>1856</v>
      </c>
      <c r="E2896">
        <v>620</v>
      </c>
      <c r="F2896" t="s">
        <v>1797</v>
      </c>
      <c r="G2896" t="s">
        <v>1798</v>
      </c>
      <c r="H2896" t="s">
        <v>1273</v>
      </c>
      <c r="I2896">
        <v>43</v>
      </c>
      <c r="J2896">
        <v>14</v>
      </c>
      <c r="K2896">
        <v>65</v>
      </c>
      <c r="L2896">
        <v>58</v>
      </c>
      <c r="M2896">
        <v>18</v>
      </c>
      <c r="N2896">
        <v>83</v>
      </c>
      <c r="O2896">
        <v>71</v>
      </c>
      <c r="P2896">
        <v>24</v>
      </c>
      <c r="Q2896">
        <v>98</v>
      </c>
      <c r="R2896">
        <v>1200</v>
      </c>
      <c r="S2896">
        <v>0.99034451521360001</v>
      </c>
      <c r="T2896">
        <f t="shared" si="543"/>
        <v>1</v>
      </c>
      <c r="U2896">
        <f t="shared" si="544"/>
        <v>1188.41341825632</v>
      </c>
      <c r="V2896">
        <f t="shared" si="545"/>
        <v>990.34451521360006</v>
      </c>
      <c r="W2896">
        <v>24.69</v>
      </c>
      <c r="X2896">
        <f t="shared" si="546"/>
        <v>24.451606080623787</v>
      </c>
      <c r="Y2896">
        <v>0</v>
      </c>
      <c r="Z2896">
        <v>0</v>
      </c>
      <c r="AA2896">
        <v>0</v>
      </c>
      <c r="AB2896" s="2">
        <v>0.1</v>
      </c>
      <c r="AC2896">
        <v>25</v>
      </c>
      <c r="AD2896">
        <f t="shared" si="547"/>
        <v>0.11016807219002084</v>
      </c>
      <c r="AE2896">
        <v>1630000</v>
      </c>
      <c r="AF2896">
        <v>0</v>
      </c>
      <c r="AG2896">
        <v>0</v>
      </c>
      <c r="AH2896">
        <v>37800</v>
      </c>
      <c r="AI2896">
        <v>0.184059392573375</v>
      </c>
      <c r="AJ2896">
        <v>0.184059392573375</v>
      </c>
      <c r="AK2896" s="1">
        <f t="shared" si="542"/>
        <v>9.636606865343833E-2</v>
      </c>
      <c r="AL2896" s="1">
        <f t="shared" si="548"/>
        <v>9.8171466639246266E-2</v>
      </c>
      <c r="AM2896">
        <f t="shared" si="549"/>
        <v>9.6954701363134166E-2</v>
      </c>
      <c r="AN2896">
        <f t="shared" si="550"/>
        <v>9.9086413515119029E-2</v>
      </c>
      <c r="AO2896">
        <f t="shared" si="551"/>
        <v>8.4637971989206459E-2</v>
      </c>
      <c r="AP2896">
        <f t="shared" si="552"/>
        <v>8.2832574003398524E-2</v>
      </c>
      <c r="AQ2896">
        <f t="shared" si="553"/>
        <v>41.375368068322473</v>
      </c>
    </row>
    <row r="2897" spans="1:43" x14ac:dyDescent="0.2">
      <c r="A2897">
        <v>51630</v>
      </c>
      <c r="B2897">
        <v>16</v>
      </c>
      <c r="C2897">
        <v>51</v>
      </c>
      <c r="D2897" t="s">
        <v>1857</v>
      </c>
      <c r="E2897">
        <v>630</v>
      </c>
      <c r="F2897" t="s">
        <v>1797</v>
      </c>
      <c r="G2897" t="s">
        <v>1798</v>
      </c>
      <c r="H2897" t="s">
        <v>1273</v>
      </c>
      <c r="I2897">
        <v>43</v>
      </c>
      <c r="J2897">
        <v>14</v>
      </c>
      <c r="K2897">
        <v>65</v>
      </c>
      <c r="L2897">
        <v>58</v>
      </c>
      <c r="M2897">
        <v>18</v>
      </c>
      <c r="N2897">
        <v>83</v>
      </c>
      <c r="O2897">
        <v>71</v>
      </c>
      <c r="P2897">
        <v>24</v>
      </c>
      <c r="Q2897">
        <v>98</v>
      </c>
      <c r="R2897">
        <v>1200</v>
      </c>
      <c r="S2897">
        <v>0.99482378789356796</v>
      </c>
      <c r="T2897">
        <f t="shared" si="543"/>
        <v>1</v>
      </c>
      <c r="U2897">
        <f t="shared" si="544"/>
        <v>1193.7885454722816</v>
      </c>
      <c r="V2897">
        <f t="shared" si="545"/>
        <v>994.82378789356801</v>
      </c>
      <c r="W2897">
        <v>24.69</v>
      </c>
      <c r="X2897">
        <f t="shared" si="546"/>
        <v>24.562199323092194</v>
      </c>
      <c r="Y2897">
        <v>0</v>
      </c>
      <c r="Z2897">
        <v>0</v>
      </c>
      <c r="AA2897">
        <v>0</v>
      </c>
      <c r="AB2897" s="2">
        <v>0.1</v>
      </c>
      <c r="AC2897">
        <v>25</v>
      </c>
      <c r="AD2897">
        <f t="shared" si="547"/>
        <v>0.11016807219002084</v>
      </c>
      <c r="AE2897">
        <v>1630000</v>
      </c>
      <c r="AF2897">
        <v>0</v>
      </c>
      <c r="AG2897">
        <v>0</v>
      </c>
      <c r="AH2897">
        <v>37800</v>
      </c>
      <c r="AI2897">
        <v>0.17915134181935</v>
      </c>
      <c r="AJ2897">
        <v>0.17938803742637499</v>
      </c>
      <c r="AK2897" s="1">
        <f t="shared" si="542"/>
        <v>9.9453923694282548E-2</v>
      </c>
      <c r="AL2897" s="1">
        <f t="shared" si="548"/>
        <v>0.10130878257084115</v>
      </c>
      <c r="AM2897">
        <f t="shared" si="549"/>
        <v>0.10005868265335685</v>
      </c>
      <c r="AN2897">
        <f t="shared" si="550"/>
        <v>0.10224879543649894</v>
      </c>
      <c r="AO2897">
        <f t="shared" si="551"/>
        <v>8.7341634558582612E-2</v>
      </c>
      <c r="AP2897">
        <f t="shared" si="552"/>
        <v>8.5486775682024008E-2</v>
      </c>
      <c r="AQ2897">
        <f t="shared" si="553"/>
        <v>42.508892408042819</v>
      </c>
    </row>
    <row r="2898" spans="1:43" x14ac:dyDescent="0.2">
      <c r="A2898">
        <v>51640</v>
      </c>
      <c r="B2898">
        <v>16</v>
      </c>
      <c r="C2898">
        <v>51</v>
      </c>
      <c r="D2898" t="s">
        <v>1858</v>
      </c>
      <c r="E2898">
        <v>640</v>
      </c>
      <c r="F2898" t="s">
        <v>1797</v>
      </c>
      <c r="G2898" t="s">
        <v>1798</v>
      </c>
      <c r="H2898" t="s">
        <v>503</v>
      </c>
      <c r="I2898">
        <v>43</v>
      </c>
      <c r="J2898">
        <v>14</v>
      </c>
      <c r="K2898">
        <v>65</v>
      </c>
      <c r="L2898">
        <v>58</v>
      </c>
      <c r="M2898">
        <v>18</v>
      </c>
      <c r="N2898">
        <v>83</v>
      </c>
      <c r="O2898">
        <v>71</v>
      </c>
      <c r="P2898">
        <v>24</v>
      </c>
      <c r="Q2898">
        <v>98</v>
      </c>
      <c r="R2898">
        <v>1200</v>
      </c>
      <c r="S2898">
        <v>0.94283242026964797</v>
      </c>
      <c r="T2898">
        <f t="shared" si="543"/>
        <v>1</v>
      </c>
      <c r="U2898">
        <f t="shared" si="544"/>
        <v>1131.3989043235777</v>
      </c>
      <c r="V2898">
        <f t="shared" si="545"/>
        <v>942.83242026964797</v>
      </c>
      <c r="W2898">
        <v>24.69</v>
      </c>
      <c r="X2898">
        <f t="shared" si="546"/>
        <v>23.278532456457608</v>
      </c>
      <c r="Y2898">
        <v>0</v>
      </c>
      <c r="Z2898">
        <v>0</v>
      </c>
      <c r="AA2898">
        <v>0</v>
      </c>
      <c r="AB2898" s="2">
        <v>0.1</v>
      </c>
      <c r="AC2898">
        <v>25</v>
      </c>
      <c r="AD2898">
        <f t="shared" si="547"/>
        <v>0.11016807219002084</v>
      </c>
      <c r="AE2898">
        <v>1630000</v>
      </c>
      <c r="AF2898">
        <v>0</v>
      </c>
      <c r="AG2898">
        <v>0</v>
      </c>
      <c r="AH2898">
        <v>37800</v>
      </c>
      <c r="AI2898">
        <v>0.17831574876352499</v>
      </c>
      <c r="AJ2898">
        <v>0.18015264203475001</v>
      </c>
      <c r="AK2898" s="1">
        <f t="shared" si="542"/>
        <v>9.4697961833614258E-2</v>
      </c>
      <c r="AL2898" s="1">
        <f t="shared" si="548"/>
        <v>9.6561512635633923E-2</v>
      </c>
      <c r="AM2898">
        <f t="shared" si="549"/>
        <v>9.5305554711678633E-2</v>
      </c>
      <c r="AN2898">
        <f t="shared" si="550"/>
        <v>9.750593043034804E-2</v>
      </c>
      <c r="AO2898">
        <f t="shared" si="551"/>
        <v>8.326228420644588E-2</v>
      </c>
      <c r="AP2898">
        <f t="shared" si="552"/>
        <v>8.1398733404426216E-2</v>
      </c>
      <c r="AQ2898">
        <f t="shared" si="553"/>
        <v>42.708090378795688</v>
      </c>
    </row>
    <row r="2899" spans="1:43" x14ac:dyDescent="0.2">
      <c r="A2899">
        <v>51650</v>
      </c>
      <c r="B2899">
        <v>16</v>
      </c>
      <c r="C2899">
        <v>51</v>
      </c>
      <c r="D2899" t="s">
        <v>1859</v>
      </c>
      <c r="E2899">
        <v>650</v>
      </c>
      <c r="F2899" t="s">
        <v>1797</v>
      </c>
      <c r="G2899" t="s">
        <v>1798</v>
      </c>
      <c r="H2899" t="s">
        <v>1273</v>
      </c>
      <c r="I2899">
        <v>43</v>
      </c>
      <c r="J2899">
        <v>14</v>
      </c>
      <c r="K2899">
        <v>65</v>
      </c>
      <c r="L2899">
        <v>58</v>
      </c>
      <c r="M2899">
        <v>18</v>
      </c>
      <c r="N2899">
        <v>83</v>
      </c>
      <c r="O2899">
        <v>71</v>
      </c>
      <c r="P2899">
        <v>24</v>
      </c>
      <c r="Q2899">
        <v>98</v>
      </c>
      <c r="R2899">
        <v>1200</v>
      </c>
      <c r="S2899">
        <v>1.00478172302246</v>
      </c>
      <c r="T2899">
        <f t="shared" si="543"/>
        <v>1</v>
      </c>
      <c r="U2899">
        <f t="shared" si="544"/>
        <v>1205.738067626952</v>
      </c>
      <c r="V2899">
        <f t="shared" si="545"/>
        <v>1004.78172302246</v>
      </c>
      <c r="W2899">
        <v>24.69</v>
      </c>
      <c r="X2899">
        <f t="shared" si="546"/>
        <v>24.808060741424541</v>
      </c>
      <c r="Y2899">
        <v>0</v>
      </c>
      <c r="Z2899">
        <v>0</v>
      </c>
      <c r="AA2899">
        <v>0</v>
      </c>
      <c r="AB2899" s="2">
        <v>0.1</v>
      </c>
      <c r="AC2899">
        <v>25</v>
      </c>
      <c r="AD2899">
        <f t="shared" si="547"/>
        <v>0.11016807219002084</v>
      </c>
      <c r="AE2899">
        <v>1630000</v>
      </c>
      <c r="AF2899">
        <v>0</v>
      </c>
      <c r="AG2899">
        <v>0</v>
      </c>
      <c r="AH2899">
        <v>37800</v>
      </c>
      <c r="AI2899">
        <v>0.183456295747114</v>
      </c>
      <c r="AJ2899">
        <v>0.18556043926275001</v>
      </c>
      <c r="AK2899" s="1">
        <f t="shared" si="542"/>
        <v>9.8092303250628413E-2</v>
      </c>
      <c r="AL2899" s="1">
        <f t="shared" si="548"/>
        <v>9.9903636327357853E-2</v>
      </c>
      <c r="AM2899">
        <f t="shared" si="549"/>
        <v>9.8682871039835168E-2</v>
      </c>
      <c r="AN2899">
        <f t="shared" si="550"/>
        <v>0.10082159101255538</v>
      </c>
      <c r="AO2899">
        <f t="shared" si="551"/>
        <v>8.6127712085530897E-2</v>
      </c>
      <c r="AP2899">
        <f t="shared" si="552"/>
        <v>8.4316379008801456E-2</v>
      </c>
      <c r="AQ2899">
        <f t="shared" si="553"/>
        <v>41.511386039609668</v>
      </c>
    </row>
    <row r="2900" spans="1:43" x14ac:dyDescent="0.2">
      <c r="A2900">
        <v>51660</v>
      </c>
      <c r="B2900">
        <v>16</v>
      </c>
      <c r="C2900">
        <v>51</v>
      </c>
      <c r="D2900" t="s">
        <v>1860</v>
      </c>
      <c r="E2900">
        <v>660</v>
      </c>
      <c r="F2900" t="s">
        <v>1797</v>
      </c>
      <c r="G2900" t="s">
        <v>1798</v>
      </c>
      <c r="H2900" t="s">
        <v>1273</v>
      </c>
      <c r="I2900">
        <v>43</v>
      </c>
      <c r="J2900">
        <v>14</v>
      </c>
      <c r="K2900">
        <v>65</v>
      </c>
      <c r="L2900">
        <v>58</v>
      </c>
      <c r="M2900">
        <v>18</v>
      </c>
      <c r="N2900">
        <v>83</v>
      </c>
      <c r="O2900">
        <v>71</v>
      </c>
      <c r="P2900">
        <v>24</v>
      </c>
      <c r="Q2900">
        <v>98</v>
      </c>
      <c r="R2900">
        <v>1200</v>
      </c>
      <c r="S2900">
        <v>0.97333139181137096</v>
      </c>
      <c r="T2900">
        <f t="shared" si="543"/>
        <v>1</v>
      </c>
      <c r="U2900">
        <f t="shared" si="544"/>
        <v>1167.9976701736452</v>
      </c>
      <c r="V2900">
        <f t="shared" si="545"/>
        <v>973.33139181137096</v>
      </c>
      <c r="W2900">
        <v>24.69</v>
      </c>
      <c r="X2900">
        <f t="shared" si="546"/>
        <v>24.031552063822751</v>
      </c>
      <c r="Y2900">
        <v>0</v>
      </c>
      <c r="Z2900">
        <v>0</v>
      </c>
      <c r="AA2900">
        <v>0</v>
      </c>
      <c r="AB2900" s="2">
        <v>0.1</v>
      </c>
      <c r="AC2900">
        <v>25</v>
      </c>
      <c r="AD2900">
        <f t="shared" si="547"/>
        <v>0.11016807219002084</v>
      </c>
      <c r="AE2900">
        <v>1630000</v>
      </c>
      <c r="AF2900">
        <v>0</v>
      </c>
      <c r="AG2900">
        <v>0</v>
      </c>
      <c r="AH2900">
        <v>37800</v>
      </c>
      <c r="AI2900">
        <v>0.18155012388764599</v>
      </c>
      <c r="AJ2900">
        <v>0.1824992812175</v>
      </c>
      <c r="AK2900" s="1">
        <f t="shared" si="542"/>
        <v>9.601962521075863E-2</v>
      </c>
      <c r="AL2900" s="1">
        <f t="shared" si="548"/>
        <v>9.7849976242778039E-2</v>
      </c>
      <c r="AM2900">
        <f t="shared" si="549"/>
        <v>9.6616393622012825E-2</v>
      </c>
      <c r="AN2900">
        <f t="shared" si="550"/>
        <v>9.8777568924093229E-2</v>
      </c>
      <c r="AO2900">
        <f t="shared" si="551"/>
        <v>8.4365135548882364E-2</v>
      </c>
      <c r="AP2900">
        <f t="shared" si="552"/>
        <v>8.2534784516862955E-2</v>
      </c>
      <c r="AQ2900">
        <f t="shared" si="553"/>
        <v>41.947231712539015</v>
      </c>
    </row>
    <row r="2901" spans="1:43" x14ac:dyDescent="0.2">
      <c r="A2901">
        <v>51670</v>
      </c>
      <c r="B2901">
        <v>16</v>
      </c>
      <c r="C2901">
        <v>51</v>
      </c>
      <c r="D2901" t="s">
        <v>1861</v>
      </c>
      <c r="E2901">
        <v>670</v>
      </c>
      <c r="F2901" t="s">
        <v>1797</v>
      </c>
      <c r="G2901" t="s">
        <v>1798</v>
      </c>
      <c r="H2901" t="s">
        <v>1273</v>
      </c>
      <c r="I2901">
        <v>43</v>
      </c>
      <c r="J2901">
        <v>14</v>
      </c>
      <c r="K2901">
        <v>65</v>
      </c>
      <c r="L2901">
        <v>58</v>
      </c>
      <c r="M2901">
        <v>18</v>
      </c>
      <c r="N2901">
        <v>83</v>
      </c>
      <c r="O2901">
        <v>71</v>
      </c>
      <c r="P2901">
        <v>24</v>
      </c>
      <c r="Q2901">
        <v>98</v>
      </c>
      <c r="R2901">
        <v>1200</v>
      </c>
      <c r="S2901">
        <v>0.99074185639619805</v>
      </c>
      <c r="T2901">
        <f t="shared" si="543"/>
        <v>1</v>
      </c>
      <c r="U2901">
        <f t="shared" si="544"/>
        <v>1188.8902276754377</v>
      </c>
      <c r="V2901">
        <f t="shared" si="545"/>
        <v>990.74185639619805</v>
      </c>
      <c r="W2901">
        <v>24.69</v>
      </c>
      <c r="X2901">
        <f t="shared" si="546"/>
        <v>24.46141643442213</v>
      </c>
      <c r="Y2901">
        <v>0</v>
      </c>
      <c r="Z2901">
        <v>0</v>
      </c>
      <c r="AA2901">
        <v>0</v>
      </c>
      <c r="AB2901" s="2">
        <v>0.1</v>
      </c>
      <c r="AC2901">
        <v>25</v>
      </c>
      <c r="AD2901">
        <f t="shared" si="547"/>
        <v>0.11016807219002084</v>
      </c>
      <c r="AE2901">
        <v>1630000</v>
      </c>
      <c r="AF2901">
        <v>0</v>
      </c>
      <c r="AG2901">
        <v>0</v>
      </c>
      <c r="AH2901">
        <v>37800</v>
      </c>
      <c r="AI2901">
        <v>0.18157935368501599</v>
      </c>
      <c r="AJ2901">
        <v>0.1821129725775</v>
      </c>
      <c r="AK2901" s="1">
        <f t="shared" si="542"/>
        <v>9.7721442914299392E-2</v>
      </c>
      <c r="AL2901" s="1">
        <f t="shared" si="548"/>
        <v>9.955149930494743E-2</v>
      </c>
      <c r="AM2901">
        <f t="shared" si="549"/>
        <v>9.8318115260558406E-2</v>
      </c>
      <c r="AN2901">
        <f t="shared" si="550"/>
        <v>0.10047894266671958</v>
      </c>
      <c r="AO2901">
        <f t="shared" si="551"/>
        <v>8.5827658088273959E-2</v>
      </c>
      <c r="AP2901">
        <f t="shared" si="552"/>
        <v>8.399760169762592E-2</v>
      </c>
      <c r="AQ2901">
        <f t="shared" si="553"/>
        <v>41.940479242842947</v>
      </c>
    </row>
    <row r="2902" spans="1:43" x14ac:dyDescent="0.2">
      <c r="A2902">
        <v>51678</v>
      </c>
      <c r="B2902">
        <v>16</v>
      </c>
      <c r="C2902">
        <v>51</v>
      </c>
      <c r="D2902" t="s">
        <v>1862</v>
      </c>
      <c r="E2902">
        <v>678</v>
      </c>
      <c r="F2902" t="s">
        <v>1797</v>
      </c>
      <c r="G2902" t="s">
        <v>1798</v>
      </c>
      <c r="H2902" t="s">
        <v>1273</v>
      </c>
      <c r="I2902">
        <v>43</v>
      </c>
      <c r="J2902">
        <v>14</v>
      </c>
      <c r="K2902">
        <v>65</v>
      </c>
      <c r="L2902">
        <v>58</v>
      </c>
      <c r="M2902">
        <v>18</v>
      </c>
      <c r="N2902">
        <v>83</v>
      </c>
      <c r="O2902">
        <v>71</v>
      </c>
      <c r="P2902">
        <v>24</v>
      </c>
      <c r="Q2902">
        <v>98</v>
      </c>
      <c r="R2902">
        <v>1200</v>
      </c>
      <c r="S2902">
        <v>0.96233061832540201</v>
      </c>
      <c r="T2902">
        <f t="shared" si="543"/>
        <v>1</v>
      </c>
      <c r="U2902">
        <f t="shared" si="544"/>
        <v>1154.7967419904824</v>
      </c>
      <c r="V2902">
        <f t="shared" si="545"/>
        <v>962.33061832540204</v>
      </c>
      <c r="W2902">
        <v>24.69</v>
      </c>
      <c r="X2902">
        <f t="shared" si="546"/>
        <v>23.759942966454176</v>
      </c>
      <c r="Y2902">
        <v>0</v>
      </c>
      <c r="Z2902">
        <v>0</v>
      </c>
      <c r="AA2902">
        <v>0</v>
      </c>
      <c r="AB2902" s="2">
        <v>0.1</v>
      </c>
      <c r="AC2902">
        <v>25</v>
      </c>
      <c r="AD2902">
        <f t="shared" si="547"/>
        <v>0.11016807219002084</v>
      </c>
      <c r="AE2902">
        <v>1630000</v>
      </c>
      <c r="AF2902">
        <v>0</v>
      </c>
      <c r="AG2902">
        <v>0</v>
      </c>
      <c r="AH2902">
        <v>37800</v>
      </c>
      <c r="AI2902">
        <v>0.18328585225416699</v>
      </c>
      <c r="AJ2902">
        <v>0.18362350379487499</v>
      </c>
      <c r="AK2902" s="1">
        <f t="shared" si="542"/>
        <v>9.4035358860306603E-2</v>
      </c>
      <c r="AL2902" s="1">
        <f t="shared" si="548"/>
        <v>9.5848376354751255E-2</v>
      </c>
      <c r="AM2902">
        <f t="shared" si="549"/>
        <v>9.4626475837765345E-2</v>
      </c>
      <c r="AN2902">
        <f t="shared" si="550"/>
        <v>9.6767184675954993E-2</v>
      </c>
      <c r="AO2902">
        <f t="shared" si="551"/>
        <v>8.264220281427731E-2</v>
      </c>
      <c r="AP2902">
        <f t="shared" si="552"/>
        <v>8.0829185319832658E-2</v>
      </c>
      <c r="AQ2902">
        <f t="shared" si="553"/>
        <v>41.549988831623601</v>
      </c>
    </row>
    <row r="2903" spans="1:43" x14ac:dyDescent="0.2">
      <c r="A2903">
        <v>51680</v>
      </c>
      <c r="B2903">
        <v>16</v>
      </c>
      <c r="C2903">
        <v>51</v>
      </c>
      <c r="D2903" t="s">
        <v>1863</v>
      </c>
      <c r="E2903">
        <v>680</v>
      </c>
      <c r="F2903" t="s">
        <v>1797</v>
      </c>
      <c r="G2903" t="s">
        <v>1798</v>
      </c>
      <c r="H2903" t="s">
        <v>1273</v>
      </c>
      <c r="I2903">
        <v>43</v>
      </c>
      <c r="J2903">
        <v>14</v>
      </c>
      <c r="K2903">
        <v>65</v>
      </c>
      <c r="L2903">
        <v>58</v>
      </c>
      <c r="M2903">
        <v>18</v>
      </c>
      <c r="N2903">
        <v>83</v>
      </c>
      <c r="O2903">
        <v>71</v>
      </c>
      <c r="P2903">
        <v>24</v>
      </c>
      <c r="Q2903">
        <v>98</v>
      </c>
      <c r="R2903">
        <v>1200</v>
      </c>
      <c r="S2903">
        <v>0.96149970476443902</v>
      </c>
      <c r="T2903">
        <f t="shared" si="543"/>
        <v>1</v>
      </c>
      <c r="U2903">
        <f t="shared" si="544"/>
        <v>1153.7996457173269</v>
      </c>
      <c r="V2903">
        <f t="shared" si="545"/>
        <v>961.499704764439</v>
      </c>
      <c r="W2903">
        <v>24.69</v>
      </c>
      <c r="X2903">
        <f t="shared" si="546"/>
        <v>23.739427710634001</v>
      </c>
      <c r="Y2903">
        <v>0</v>
      </c>
      <c r="Z2903">
        <v>0</v>
      </c>
      <c r="AA2903">
        <v>0</v>
      </c>
      <c r="AB2903" s="2">
        <v>0.1</v>
      </c>
      <c r="AC2903">
        <v>25</v>
      </c>
      <c r="AD2903">
        <f t="shared" si="547"/>
        <v>0.11016807219002084</v>
      </c>
      <c r="AE2903">
        <v>1630000</v>
      </c>
      <c r="AF2903">
        <v>0</v>
      </c>
      <c r="AG2903">
        <v>0</v>
      </c>
      <c r="AH2903">
        <v>37800</v>
      </c>
      <c r="AI2903">
        <v>0.18472311757448101</v>
      </c>
      <c r="AJ2903">
        <v>0.18551916770325</v>
      </c>
      <c r="AK2903" s="1">
        <f t="shared" si="542"/>
        <v>9.3223140919005923E-2</v>
      </c>
      <c r="AL2903" s="1">
        <f t="shared" si="548"/>
        <v>9.5022051964814891E-2</v>
      </c>
      <c r="AM2903">
        <f t="shared" si="549"/>
        <v>9.380965862408823E-2</v>
      </c>
      <c r="AN2903">
        <f t="shared" si="550"/>
        <v>9.5933711363060725E-2</v>
      </c>
      <c r="AO2903">
        <f t="shared" si="551"/>
        <v>8.1929944996910059E-2</v>
      </c>
      <c r="AP2903">
        <f t="shared" si="552"/>
        <v>8.0131033951101091E-2</v>
      </c>
      <c r="AQ2903">
        <f t="shared" si="553"/>
        <v>41.226703046978649</v>
      </c>
    </row>
    <row r="2904" spans="1:43" x14ac:dyDescent="0.2">
      <c r="A2904">
        <v>51683</v>
      </c>
      <c r="B2904">
        <v>16</v>
      </c>
      <c r="C2904">
        <v>51</v>
      </c>
      <c r="D2904" t="s">
        <v>1864</v>
      </c>
      <c r="E2904">
        <v>683</v>
      </c>
      <c r="F2904" t="s">
        <v>1797</v>
      </c>
      <c r="G2904" t="s">
        <v>1798</v>
      </c>
      <c r="H2904" t="s">
        <v>1273</v>
      </c>
      <c r="I2904">
        <v>43</v>
      </c>
      <c r="J2904">
        <v>14</v>
      </c>
      <c r="K2904">
        <v>65</v>
      </c>
      <c r="L2904">
        <v>58</v>
      </c>
      <c r="M2904">
        <v>18</v>
      </c>
      <c r="N2904">
        <v>83</v>
      </c>
      <c r="O2904">
        <v>71</v>
      </c>
      <c r="P2904">
        <v>24</v>
      </c>
      <c r="Q2904">
        <v>98</v>
      </c>
      <c r="R2904">
        <v>1200</v>
      </c>
      <c r="S2904">
        <v>0.99748551845550504</v>
      </c>
      <c r="T2904">
        <f t="shared" si="543"/>
        <v>1</v>
      </c>
      <c r="U2904">
        <f t="shared" si="544"/>
        <v>1196.982622146606</v>
      </c>
      <c r="V2904">
        <f t="shared" si="545"/>
        <v>997.48551845550503</v>
      </c>
      <c r="W2904">
        <v>24.69</v>
      </c>
      <c r="X2904">
        <f t="shared" si="546"/>
        <v>24.62791745066642</v>
      </c>
      <c r="Y2904">
        <v>0</v>
      </c>
      <c r="Z2904">
        <v>0</v>
      </c>
      <c r="AA2904">
        <v>0</v>
      </c>
      <c r="AB2904" s="2">
        <v>0.1</v>
      </c>
      <c r="AC2904">
        <v>25</v>
      </c>
      <c r="AD2904">
        <f t="shared" si="547"/>
        <v>0.11016807219002084</v>
      </c>
      <c r="AE2904">
        <v>1630000</v>
      </c>
      <c r="AF2904">
        <v>0</v>
      </c>
      <c r="AG2904">
        <v>0</v>
      </c>
      <c r="AH2904">
        <v>37800</v>
      </c>
      <c r="AI2904">
        <v>0.17877815321259999</v>
      </c>
      <c r="AJ2904">
        <v>0.17905173942175001</v>
      </c>
      <c r="AK2904" s="1">
        <f t="shared" si="542"/>
        <v>9.9928180142187142E-2</v>
      </c>
      <c r="AL2904" s="1">
        <f t="shared" si="548"/>
        <v>0.10178691092472207</v>
      </c>
      <c r="AM2904">
        <f t="shared" si="549"/>
        <v>0.10053420149909531</v>
      </c>
      <c r="AN2904">
        <f t="shared" si="550"/>
        <v>0.10272888601051335</v>
      </c>
      <c r="AO2904">
        <f t="shared" si="551"/>
        <v>8.7753159104814751E-2</v>
      </c>
      <c r="AP2904">
        <f t="shared" si="552"/>
        <v>8.5894428322279823E-2</v>
      </c>
      <c r="AQ2904">
        <f t="shared" si="553"/>
        <v>42.597627155813583</v>
      </c>
    </row>
    <row r="2905" spans="1:43" x14ac:dyDescent="0.2">
      <c r="A2905">
        <v>51685</v>
      </c>
      <c r="B2905">
        <v>16</v>
      </c>
      <c r="C2905">
        <v>51</v>
      </c>
      <c r="D2905" t="s">
        <v>1865</v>
      </c>
      <c r="E2905">
        <v>685</v>
      </c>
      <c r="F2905" t="s">
        <v>1797</v>
      </c>
      <c r="G2905" t="s">
        <v>1798</v>
      </c>
      <c r="H2905" t="s">
        <v>1273</v>
      </c>
      <c r="I2905">
        <v>43</v>
      </c>
      <c r="J2905">
        <v>14</v>
      </c>
      <c r="K2905">
        <v>65</v>
      </c>
      <c r="L2905">
        <v>58</v>
      </c>
      <c r="M2905">
        <v>18</v>
      </c>
      <c r="N2905">
        <v>83</v>
      </c>
      <c r="O2905">
        <v>71</v>
      </c>
      <c r="P2905">
        <v>24</v>
      </c>
      <c r="Q2905">
        <v>98</v>
      </c>
      <c r="R2905">
        <v>1200</v>
      </c>
      <c r="S2905">
        <v>0.99748551845550504</v>
      </c>
      <c r="T2905">
        <f t="shared" si="543"/>
        <v>1</v>
      </c>
      <c r="U2905">
        <f t="shared" si="544"/>
        <v>1196.982622146606</v>
      </c>
      <c r="V2905">
        <f t="shared" si="545"/>
        <v>997.48551845550503</v>
      </c>
      <c r="W2905">
        <v>24.69</v>
      </c>
      <c r="X2905">
        <f t="shared" si="546"/>
        <v>24.62791745066642</v>
      </c>
      <c r="Y2905">
        <v>0</v>
      </c>
      <c r="Z2905">
        <v>0</v>
      </c>
      <c r="AA2905">
        <v>0</v>
      </c>
      <c r="AB2905" s="2">
        <v>0.1</v>
      </c>
      <c r="AC2905">
        <v>25</v>
      </c>
      <c r="AD2905">
        <f t="shared" si="547"/>
        <v>0.11016807219002084</v>
      </c>
      <c r="AE2905">
        <v>1630000</v>
      </c>
      <c r="AF2905">
        <v>0</v>
      </c>
      <c r="AG2905">
        <v>0</v>
      </c>
      <c r="AH2905">
        <v>37800</v>
      </c>
      <c r="AI2905">
        <v>0.17905173942175001</v>
      </c>
      <c r="AJ2905">
        <v>0.17905173942175001</v>
      </c>
      <c r="AK2905" s="1">
        <f t="shared" si="542"/>
        <v>9.9775492588965647E-2</v>
      </c>
      <c r="AL2905" s="1">
        <f t="shared" si="548"/>
        <v>0.10163138328119893</v>
      </c>
      <c r="AM2905">
        <f t="shared" si="549"/>
        <v>0.10038058796165138</v>
      </c>
      <c r="AN2905">
        <f t="shared" si="550"/>
        <v>0.10257191905456761</v>
      </c>
      <c r="AO2905">
        <f t="shared" si="551"/>
        <v>8.7619074654041146E-2</v>
      </c>
      <c r="AP2905">
        <f t="shared" si="552"/>
        <v>8.5763183961807862E-2</v>
      </c>
      <c r="AQ2905">
        <f t="shared" si="553"/>
        <v>42.532539135054996</v>
      </c>
    </row>
    <row r="2906" spans="1:43" x14ac:dyDescent="0.2">
      <c r="A2906">
        <v>51690</v>
      </c>
      <c r="B2906">
        <v>16</v>
      </c>
      <c r="C2906">
        <v>51</v>
      </c>
      <c r="D2906" t="s">
        <v>1866</v>
      </c>
      <c r="E2906">
        <v>690</v>
      </c>
      <c r="F2906" t="s">
        <v>1797</v>
      </c>
      <c r="G2906" t="s">
        <v>1798</v>
      </c>
      <c r="H2906" t="s">
        <v>503</v>
      </c>
      <c r="I2906">
        <v>43</v>
      </c>
      <c r="J2906">
        <v>14</v>
      </c>
      <c r="K2906">
        <v>65</v>
      </c>
      <c r="L2906">
        <v>58</v>
      </c>
      <c r="M2906">
        <v>18</v>
      </c>
      <c r="N2906">
        <v>83</v>
      </c>
      <c r="O2906">
        <v>71</v>
      </c>
      <c r="P2906">
        <v>24</v>
      </c>
      <c r="Q2906">
        <v>98</v>
      </c>
      <c r="R2906">
        <v>1200</v>
      </c>
      <c r="S2906">
        <v>0.94602453708648704</v>
      </c>
      <c r="T2906">
        <f t="shared" si="543"/>
        <v>1</v>
      </c>
      <c r="U2906">
        <f t="shared" si="544"/>
        <v>1135.2294445037844</v>
      </c>
      <c r="V2906">
        <f t="shared" si="545"/>
        <v>946.02453708648704</v>
      </c>
      <c r="W2906">
        <v>24.69</v>
      </c>
      <c r="X2906">
        <f t="shared" si="546"/>
        <v>23.357345820665365</v>
      </c>
      <c r="Y2906">
        <v>0</v>
      </c>
      <c r="Z2906">
        <v>0</v>
      </c>
      <c r="AA2906">
        <v>0</v>
      </c>
      <c r="AB2906" s="2">
        <v>0.1</v>
      </c>
      <c r="AC2906">
        <v>25</v>
      </c>
      <c r="AD2906">
        <f t="shared" si="547"/>
        <v>0.11016807219002084</v>
      </c>
      <c r="AE2906">
        <v>1630000</v>
      </c>
      <c r="AF2906">
        <v>0</v>
      </c>
      <c r="AG2906">
        <v>0</v>
      </c>
      <c r="AH2906">
        <v>37800</v>
      </c>
      <c r="AI2906">
        <v>0.183038864114</v>
      </c>
      <c r="AJ2906">
        <v>0.18460272370887501</v>
      </c>
      <c r="AK2906" s="1">
        <f t="shared" si="542"/>
        <v>9.2566728364007977E-2</v>
      </c>
      <c r="AL2906" s="1">
        <f t="shared" si="548"/>
        <v>9.4382192299656317E-2</v>
      </c>
      <c r="AM2906">
        <f t="shared" si="549"/>
        <v>9.3158642980173623E-2</v>
      </c>
      <c r="AN2906">
        <f t="shared" si="550"/>
        <v>9.5302240438204427E-2</v>
      </c>
      <c r="AO2906">
        <f t="shared" si="551"/>
        <v>8.1382270848141411E-2</v>
      </c>
      <c r="AP2906">
        <f t="shared" si="552"/>
        <v>7.9566806912493071E-2</v>
      </c>
      <c r="AQ2906">
        <f t="shared" si="553"/>
        <v>41.606055364352351</v>
      </c>
    </row>
    <row r="2907" spans="1:43" x14ac:dyDescent="0.2">
      <c r="A2907">
        <v>51700</v>
      </c>
      <c r="B2907">
        <v>16</v>
      </c>
      <c r="C2907">
        <v>51</v>
      </c>
      <c r="D2907" t="s">
        <v>1867</v>
      </c>
      <c r="E2907">
        <v>700</v>
      </c>
      <c r="F2907" t="s">
        <v>1797</v>
      </c>
      <c r="G2907" t="s">
        <v>1798</v>
      </c>
      <c r="H2907" t="s">
        <v>1273</v>
      </c>
      <c r="I2907">
        <v>43</v>
      </c>
      <c r="J2907">
        <v>14</v>
      </c>
      <c r="K2907">
        <v>65</v>
      </c>
      <c r="L2907">
        <v>58</v>
      </c>
      <c r="M2907">
        <v>18</v>
      </c>
      <c r="N2907">
        <v>83</v>
      </c>
      <c r="O2907">
        <v>71</v>
      </c>
      <c r="P2907">
        <v>24</v>
      </c>
      <c r="Q2907">
        <v>98</v>
      </c>
      <c r="R2907">
        <v>1200</v>
      </c>
      <c r="S2907">
        <v>1.0024663209915201</v>
      </c>
      <c r="T2907">
        <f t="shared" si="543"/>
        <v>1</v>
      </c>
      <c r="U2907">
        <f t="shared" si="544"/>
        <v>1202.9595851898241</v>
      </c>
      <c r="V2907">
        <f t="shared" si="545"/>
        <v>1002.4663209915201</v>
      </c>
      <c r="W2907">
        <v>24.69</v>
      </c>
      <c r="X2907">
        <f t="shared" si="546"/>
        <v>24.750893465280633</v>
      </c>
      <c r="Y2907">
        <v>0</v>
      </c>
      <c r="Z2907">
        <v>0</v>
      </c>
      <c r="AA2907">
        <v>0</v>
      </c>
      <c r="AB2907" s="2">
        <v>0.1</v>
      </c>
      <c r="AC2907">
        <v>25</v>
      </c>
      <c r="AD2907">
        <f t="shared" si="547"/>
        <v>0.11016807219002084</v>
      </c>
      <c r="AE2907">
        <v>1630000</v>
      </c>
      <c r="AF2907">
        <v>0</v>
      </c>
      <c r="AG2907">
        <v>0</v>
      </c>
      <c r="AH2907">
        <v>37800</v>
      </c>
      <c r="AI2907">
        <v>0.18379939005389501</v>
      </c>
      <c r="AJ2907">
        <v>0.18556043926275001</v>
      </c>
      <c r="AK2907" s="1">
        <f t="shared" si="542"/>
        <v>9.7683576192102578E-2</v>
      </c>
      <c r="AL2907" s="1">
        <f t="shared" si="548"/>
        <v>9.9491528092941678E-2</v>
      </c>
      <c r="AM2907">
        <f t="shared" si="549"/>
        <v>9.8273041581316681E-2</v>
      </c>
      <c r="AN2907">
        <f t="shared" si="550"/>
        <v>0.10040776925217873</v>
      </c>
      <c r="AO2907">
        <f t="shared" si="551"/>
        <v>8.5773004817421408E-2</v>
      </c>
      <c r="AP2907">
        <f t="shared" si="552"/>
        <v>8.3965052916582308E-2</v>
      </c>
      <c r="AQ2907">
        <f t="shared" si="553"/>
        <v>41.433897642000723</v>
      </c>
    </row>
    <row r="2908" spans="1:43" x14ac:dyDescent="0.2">
      <c r="A2908">
        <v>51710</v>
      </c>
      <c r="B2908">
        <v>16</v>
      </c>
      <c r="C2908">
        <v>51</v>
      </c>
      <c r="D2908" t="s">
        <v>1868</v>
      </c>
      <c r="E2908">
        <v>710</v>
      </c>
      <c r="F2908" t="s">
        <v>1797</v>
      </c>
      <c r="G2908" t="s">
        <v>1798</v>
      </c>
      <c r="H2908" t="s">
        <v>1273</v>
      </c>
      <c r="I2908">
        <v>43</v>
      </c>
      <c r="J2908">
        <v>14</v>
      </c>
      <c r="K2908">
        <v>65</v>
      </c>
      <c r="L2908">
        <v>58</v>
      </c>
      <c r="M2908">
        <v>18</v>
      </c>
      <c r="N2908">
        <v>83</v>
      </c>
      <c r="O2908">
        <v>71</v>
      </c>
      <c r="P2908">
        <v>24</v>
      </c>
      <c r="Q2908">
        <v>98</v>
      </c>
      <c r="R2908">
        <v>1200</v>
      </c>
      <c r="S2908">
        <v>1.0054062604904199</v>
      </c>
      <c r="T2908">
        <f t="shared" si="543"/>
        <v>1</v>
      </c>
      <c r="U2908">
        <f t="shared" si="544"/>
        <v>1206.4875125885039</v>
      </c>
      <c r="V2908">
        <f t="shared" si="545"/>
        <v>1005.4062604904199</v>
      </c>
      <c r="W2908">
        <v>24.69</v>
      </c>
      <c r="X2908">
        <f t="shared" si="546"/>
        <v>24.823480571508469</v>
      </c>
      <c r="Y2908">
        <v>0</v>
      </c>
      <c r="Z2908">
        <v>0</v>
      </c>
      <c r="AA2908">
        <v>0</v>
      </c>
      <c r="AB2908" s="2">
        <v>0.1</v>
      </c>
      <c r="AC2908">
        <v>25</v>
      </c>
      <c r="AD2908">
        <f t="shared" si="547"/>
        <v>0.11016807219002084</v>
      </c>
      <c r="AE2908">
        <v>1630000</v>
      </c>
      <c r="AF2908">
        <v>0</v>
      </c>
      <c r="AG2908">
        <v>0</v>
      </c>
      <c r="AH2908">
        <v>37800</v>
      </c>
      <c r="AI2908">
        <v>0.18208510048768101</v>
      </c>
      <c r="AJ2908">
        <v>0.183868363561875</v>
      </c>
      <c r="AK2908" s="1">
        <f t="shared" si="542"/>
        <v>9.8892419092293474E-2</v>
      </c>
      <c r="AL2908" s="1">
        <f t="shared" si="548"/>
        <v>0.10071739244668107</v>
      </c>
      <c r="AM2908">
        <f t="shared" si="549"/>
        <v>9.9487434163297389E-2</v>
      </c>
      <c r="AN2908">
        <f t="shared" si="550"/>
        <v>0.10164225980682753</v>
      </c>
      <c r="AO2908">
        <f t="shared" si="551"/>
        <v>8.6829101231562608E-2</v>
      </c>
      <c r="AP2908">
        <f t="shared" si="552"/>
        <v>8.5004127877175012E-2</v>
      </c>
      <c r="AQ2908">
        <f t="shared" si="553"/>
        <v>41.823988309633712</v>
      </c>
    </row>
    <row r="2909" spans="1:43" x14ac:dyDescent="0.2">
      <c r="A2909">
        <v>51720</v>
      </c>
      <c r="B2909">
        <v>11</v>
      </c>
      <c r="C2909">
        <v>51</v>
      </c>
      <c r="D2909" t="s">
        <v>1869</v>
      </c>
      <c r="E2909">
        <v>720</v>
      </c>
      <c r="F2909" t="s">
        <v>1797</v>
      </c>
      <c r="G2909" t="s">
        <v>1798</v>
      </c>
      <c r="H2909" t="s">
        <v>503</v>
      </c>
      <c r="I2909">
        <v>43</v>
      </c>
      <c r="J2909">
        <v>14</v>
      </c>
      <c r="K2909">
        <v>65</v>
      </c>
      <c r="L2909">
        <v>58</v>
      </c>
      <c r="M2909">
        <v>18</v>
      </c>
      <c r="N2909">
        <v>83</v>
      </c>
      <c r="O2909">
        <v>71</v>
      </c>
      <c r="P2909">
        <v>24</v>
      </c>
      <c r="Q2909">
        <v>98</v>
      </c>
      <c r="R2909">
        <v>1200</v>
      </c>
      <c r="S2909">
        <v>0.938908684253693</v>
      </c>
      <c r="T2909">
        <f t="shared" si="543"/>
        <v>1</v>
      </c>
      <c r="U2909">
        <f t="shared" si="544"/>
        <v>1126.6904211044316</v>
      </c>
      <c r="V2909">
        <f t="shared" si="545"/>
        <v>938.90868425369297</v>
      </c>
      <c r="W2909">
        <v>24.69</v>
      </c>
      <c r="X2909">
        <f t="shared" si="546"/>
        <v>23.18165541422368</v>
      </c>
      <c r="Y2909">
        <v>0</v>
      </c>
      <c r="Z2909">
        <v>0</v>
      </c>
      <c r="AA2909">
        <v>0</v>
      </c>
      <c r="AB2909" s="2">
        <v>0.1</v>
      </c>
      <c r="AC2909">
        <v>25</v>
      </c>
      <c r="AD2909">
        <f t="shared" si="547"/>
        <v>0.11016807219002084</v>
      </c>
      <c r="AE2909">
        <v>1630000</v>
      </c>
      <c r="AF2909">
        <v>0</v>
      </c>
      <c r="AG2909">
        <v>0</v>
      </c>
      <c r="AH2909">
        <v>37800</v>
      </c>
      <c r="AI2909">
        <v>0.17296581527406299</v>
      </c>
      <c r="AJ2909">
        <v>0.173797924264875</v>
      </c>
      <c r="AK2909" s="1">
        <f t="shared" si="542"/>
        <v>9.7220735746241405E-2</v>
      </c>
      <c r="AL2909" s="1">
        <f t="shared" si="548"/>
        <v>9.9141927260844906E-2</v>
      </c>
      <c r="AM2909">
        <f t="shared" si="549"/>
        <v>9.7847121826194636E-2</v>
      </c>
      <c r="AN2909">
        <f t="shared" si="550"/>
        <v>0.10011555644845754</v>
      </c>
      <c r="AO2909">
        <f t="shared" si="551"/>
        <v>8.5488404548130753E-2</v>
      </c>
      <c r="AP2909">
        <f t="shared" si="552"/>
        <v>8.3567213033527252E-2</v>
      </c>
      <c r="AQ2909">
        <f t="shared" si="553"/>
        <v>44.029076509069206</v>
      </c>
    </row>
    <row r="2910" spans="1:43" x14ac:dyDescent="0.2">
      <c r="A2910">
        <v>51730</v>
      </c>
      <c r="B2910">
        <v>16</v>
      </c>
      <c r="C2910">
        <v>51</v>
      </c>
      <c r="D2910" t="s">
        <v>1870</v>
      </c>
      <c r="E2910">
        <v>730</v>
      </c>
      <c r="F2910" t="s">
        <v>1797</v>
      </c>
      <c r="G2910" t="s">
        <v>1798</v>
      </c>
      <c r="H2910" t="s">
        <v>1273</v>
      </c>
      <c r="I2910">
        <v>43</v>
      </c>
      <c r="J2910">
        <v>14</v>
      </c>
      <c r="K2910">
        <v>65</v>
      </c>
      <c r="L2910">
        <v>58</v>
      </c>
      <c r="M2910">
        <v>18</v>
      </c>
      <c r="N2910">
        <v>83</v>
      </c>
      <c r="O2910">
        <v>71</v>
      </c>
      <c r="P2910">
        <v>24</v>
      </c>
      <c r="Q2910">
        <v>98</v>
      </c>
      <c r="R2910">
        <v>1200</v>
      </c>
      <c r="S2910">
        <v>0.99074185639619805</v>
      </c>
      <c r="T2910">
        <f t="shared" si="543"/>
        <v>1</v>
      </c>
      <c r="U2910">
        <f t="shared" si="544"/>
        <v>1188.8902276754377</v>
      </c>
      <c r="V2910">
        <f t="shared" si="545"/>
        <v>990.74185639619805</v>
      </c>
      <c r="W2910">
        <v>24.69</v>
      </c>
      <c r="X2910">
        <f t="shared" si="546"/>
        <v>24.46141643442213</v>
      </c>
      <c r="Y2910">
        <v>0</v>
      </c>
      <c r="Z2910">
        <v>0</v>
      </c>
      <c r="AA2910">
        <v>0</v>
      </c>
      <c r="AB2910" s="2">
        <v>0.1</v>
      </c>
      <c r="AC2910">
        <v>25</v>
      </c>
      <c r="AD2910">
        <f t="shared" si="547"/>
        <v>0.11016807219002084</v>
      </c>
      <c r="AE2910">
        <v>1630000</v>
      </c>
      <c r="AF2910">
        <v>0</v>
      </c>
      <c r="AG2910">
        <v>0</v>
      </c>
      <c r="AH2910">
        <v>37800</v>
      </c>
      <c r="AI2910">
        <v>0.18256429861130799</v>
      </c>
      <c r="AJ2910">
        <v>0.18308426070549999</v>
      </c>
      <c r="AK2910" s="1">
        <f t="shared" si="542"/>
        <v>9.7194230090540804E-2</v>
      </c>
      <c r="AL2910" s="1">
        <f t="shared" si="548"/>
        <v>9.9014413221353764E-2</v>
      </c>
      <c r="AM2910">
        <f t="shared" si="549"/>
        <v>9.778768335505944E-2</v>
      </c>
      <c r="AN2910">
        <f t="shared" si="550"/>
        <v>9.9936852972668952E-2</v>
      </c>
      <c r="AO2910">
        <f t="shared" si="551"/>
        <v>8.5364612920009408E-2</v>
      </c>
      <c r="AP2910">
        <f t="shared" si="552"/>
        <v>8.3544429789196448E-2</v>
      </c>
      <c r="AQ2910">
        <f t="shared" si="553"/>
        <v>41.714207937058006</v>
      </c>
    </row>
    <row r="2911" spans="1:43" x14ac:dyDescent="0.2">
      <c r="A2911">
        <v>51735</v>
      </c>
      <c r="B2911">
        <v>16</v>
      </c>
      <c r="C2911">
        <v>51</v>
      </c>
      <c r="D2911" t="s">
        <v>1871</v>
      </c>
      <c r="E2911">
        <v>735</v>
      </c>
      <c r="F2911" t="s">
        <v>1797</v>
      </c>
      <c r="G2911" t="s">
        <v>1798</v>
      </c>
      <c r="H2911" t="s">
        <v>1273</v>
      </c>
      <c r="I2911">
        <v>43</v>
      </c>
      <c r="J2911">
        <v>14</v>
      </c>
      <c r="K2911">
        <v>65</v>
      </c>
      <c r="L2911">
        <v>58</v>
      </c>
      <c r="M2911">
        <v>18</v>
      </c>
      <c r="N2911">
        <v>83</v>
      </c>
      <c r="O2911">
        <v>71</v>
      </c>
      <c r="P2911">
        <v>24</v>
      </c>
      <c r="Q2911">
        <v>98</v>
      </c>
      <c r="R2911">
        <v>1200</v>
      </c>
      <c r="S2911">
        <v>1.00553095340729</v>
      </c>
      <c r="T2911">
        <f t="shared" si="543"/>
        <v>1</v>
      </c>
      <c r="U2911">
        <f t="shared" si="544"/>
        <v>1206.6371440887481</v>
      </c>
      <c r="V2911">
        <f t="shared" si="545"/>
        <v>1005.53095340729</v>
      </c>
      <c r="W2911">
        <v>24.69</v>
      </c>
      <c r="X2911">
        <f t="shared" si="546"/>
        <v>24.826559239625993</v>
      </c>
      <c r="Y2911">
        <v>0</v>
      </c>
      <c r="Z2911">
        <v>0</v>
      </c>
      <c r="AA2911">
        <v>0</v>
      </c>
      <c r="AB2911" s="2">
        <v>0.1</v>
      </c>
      <c r="AC2911">
        <v>25</v>
      </c>
      <c r="AD2911">
        <f t="shared" si="547"/>
        <v>0.11016807219002084</v>
      </c>
      <c r="AE2911">
        <v>1630000</v>
      </c>
      <c r="AF2911">
        <v>0</v>
      </c>
      <c r="AG2911">
        <v>0</v>
      </c>
      <c r="AH2911">
        <v>37800</v>
      </c>
      <c r="AI2911">
        <v>0.183716974498771</v>
      </c>
      <c r="AJ2911">
        <v>0.18422583153124999</v>
      </c>
      <c r="AK2911" s="1">
        <f t="shared" si="542"/>
        <v>9.8026158815198799E-2</v>
      </c>
      <c r="AL2911" s="1">
        <f t="shared" si="548"/>
        <v>9.9834921764445098E-2</v>
      </c>
      <c r="AM2911">
        <f t="shared" si="549"/>
        <v>9.8615888638972693E-2</v>
      </c>
      <c r="AN2911">
        <f t="shared" si="550"/>
        <v>0.10075157395006648</v>
      </c>
      <c r="AO2911">
        <f t="shared" si="551"/>
        <v>8.6068286740031752E-2</v>
      </c>
      <c r="AP2911">
        <f t="shared" si="552"/>
        <v>8.4259523790785454E-2</v>
      </c>
      <c r="AQ2911">
        <f t="shared" si="553"/>
        <v>41.452484915628723</v>
      </c>
    </row>
    <row r="2912" spans="1:43" x14ac:dyDescent="0.2">
      <c r="A2912">
        <v>51740</v>
      </c>
      <c r="B2912">
        <v>16</v>
      </c>
      <c r="C2912">
        <v>51</v>
      </c>
      <c r="D2912" t="s">
        <v>1872</v>
      </c>
      <c r="E2912">
        <v>740</v>
      </c>
      <c r="F2912" t="s">
        <v>1797</v>
      </c>
      <c r="G2912" t="s">
        <v>1798</v>
      </c>
      <c r="H2912" t="s">
        <v>1273</v>
      </c>
      <c r="I2912">
        <v>43</v>
      </c>
      <c r="J2912">
        <v>14</v>
      </c>
      <c r="K2912">
        <v>65</v>
      </c>
      <c r="L2912">
        <v>58</v>
      </c>
      <c r="M2912">
        <v>18</v>
      </c>
      <c r="N2912">
        <v>83</v>
      </c>
      <c r="O2912">
        <v>71</v>
      </c>
      <c r="P2912">
        <v>24</v>
      </c>
      <c r="Q2912">
        <v>98</v>
      </c>
      <c r="R2912">
        <v>1200</v>
      </c>
      <c r="S2912">
        <v>1.0054062604904199</v>
      </c>
      <c r="T2912">
        <f t="shared" si="543"/>
        <v>1</v>
      </c>
      <c r="U2912">
        <f t="shared" si="544"/>
        <v>1206.4875125885039</v>
      </c>
      <c r="V2912">
        <f t="shared" si="545"/>
        <v>1005.4062604904199</v>
      </c>
      <c r="W2912">
        <v>24.69</v>
      </c>
      <c r="X2912">
        <f t="shared" si="546"/>
        <v>24.823480571508469</v>
      </c>
      <c r="Y2912">
        <v>0</v>
      </c>
      <c r="Z2912">
        <v>0</v>
      </c>
      <c r="AA2912">
        <v>0</v>
      </c>
      <c r="AB2912" s="2">
        <v>0.1</v>
      </c>
      <c r="AC2912">
        <v>25</v>
      </c>
      <c r="AD2912">
        <f t="shared" si="547"/>
        <v>0.11016807219002084</v>
      </c>
      <c r="AE2912">
        <v>1630000</v>
      </c>
      <c r="AF2912">
        <v>0</v>
      </c>
      <c r="AG2912">
        <v>0</v>
      </c>
      <c r="AH2912">
        <v>37800</v>
      </c>
      <c r="AI2912">
        <v>0.182797510726948</v>
      </c>
      <c r="AJ2912">
        <v>0.18396114599737501</v>
      </c>
      <c r="AK2912" s="1">
        <f t="shared" si="542"/>
        <v>9.8507009183443725E-2</v>
      </c>
      <c r="AL2912" s="1">
        <f t="shared" si="548"/>
        <v>0.10032487013406342</v>
      </c>
      <c r="AM2912">
        <f t="shared" si="549"/>
        <v>9.9099705323366927E-2</v>
      </c>
      <c r="AN2912">
        <f t="shared" si="550"/>
        <v>0.10124613304153048</v>
      </c>
      <c r="AO2912">
        <f t="shared" si="551"/>
        <v>8.6490705262505255E-2</v>
      </c>
      <c r="AP2912">
        <f t="shared" si="552"/>
        <v>8.4672844311885556E-2</v>
      </c>
      <c r="AQ2912">
        <f t="shared" si="553"/>
        <v>41.660989167029022</v>
      </c>
    </row>
    <row r="2913" spans="1:43" x14ac:dyDescent="0.2">
      <c r="A2913">
        <v>51750</v>
      </c>
      <c r="B2913">
        <v>16</v>
      </c>
      <c r="C2913">
        <v>51</v>
      </c>
      <c r="D2913" t="s">
        <v>1873</v>
      </c>
      <c r="E2913">
        <v>750</v>
      </c>
      <c r="F2913" t="s">
        <v>1797</v>
      </c>
      <c r="G2913" t="s">
        <v>1798</v>
      </c>
      <c r="H2913" t="s">
        <v>503</v>
      </c>
      <c r="I2913">
        <v>43</v>
      </c>
      <c r="J2913">
        <v>14</v>
      </c>
      <c r="K2913">
        <v>65</v>
      </c>
      <c r="L2913">
        <v>58</v>
      </c>
      <c r="M2913">
        <v>18</v>
      </c>
      <c r="N2913">
        <v>83</v>
      </c>
      <c r="O2913">
        <v>71</v>
      </c>
      <c r="P2913">
        <v>24</v>
      </c>
      <c r="Q2913">
        <v>98</v>
      </c>
      <c r="R2913">
        <v>1200</v>
      </c>
      <c r="S2913">
        <v>0.94770667552947996</v>
      </c>
      <c r="T2913">
        <f t="shared" si="543"/>
        <v>1</v>
      </c>
      <c r="U2913">
        <f t="shared" si="544"/>
        <v>1137.248010635376</v>
      </c>
      <c r="V2913">
        <f t="shared" si="545"/>
        <v>947.70667552947998</v>
      </c>
      <c r="W2913">
        <v>24.69</v>
      </c>
      <c r="X2913">
        <f t="shared" si="546"/>
        <v>23.398877818822861</v>
      </c>
      <c r="Y2913">
        <v>0</v>
      </c>
      <c r="Z2913">
        <v>0</v>
      </c>
      <c r="AA2913">
        <v>0</v>
      </c>
      <c r="AB2913" s="2">
        <v>0.1</v>
      </c>
      <c r="AC2913">
        <v>25</v>
      </c>
      <c r="AD2913">
        <f t="shared" si="547"/>
        <v>0.11016807219002084</v>
      </c>
      <c r="AE2913">
        <v>1630000</v>
      </c>
      <c r="AF2913">
        <v>0</v>
      </c>
      <c r="AG2913">
        <v>0</v>
      </c>
      <c r="AH2913">
        <v>37800</v>
      </c>
      <c r="AI2913">
        <v>0.173576309106</v>
      </c>
      <c r="AJ2913">
        <v>0.17394443824174999</v>
      </c>
      <c r="AK2913" s="1">
        <f t="shared" si="542"/>
        <v>9.7786593216938236E-2</v>
      </c>
      <c r="AL2913" s="1">
        <f t="shared" si="548"/>
        <v>9.9701027613731841E-2</v>
      </c>
      <c r="AM2913">
        <f t="shared" si="549"/>
        <v>9.841077620339217E-2</v>
      </c>
      <c r="AN2913">
        <f t="shared" si="550"/>
        <v>0.1006712324019164</v>
      </c>
      <c r="AO2913">
        <f t="shared" si="551"/>
        <v>8.5968036794044231E-2</v>
      </c>
      <c r="AP2913">
        <f t="shared" si="552"/>
        <v>8.4053602397250626E-2</v>
      </c>
      <c r="AQ2913">
        <f t="shared" si="553"/>
        <v>43.874219663840094</v>
      </c>
    </row>
    <row r="2914" spans="1:43" x14ac:dyDescent="0.2">
      <c r="A2914">
        <v>51760</v>
      </c>
      <c r="B2914">
        <v>16</v>
      </c>
      <c r="C2914">
        <v>51</v>
      </c>
      <c r="D2914" t="s">
        <v>1874</v>
      </c>
      <c r="E2914">
        <v>760</v>
      </c>
      <c r="F2914" t="s">
        <v>1797</v>
      </c>
      <c r="G2914" t="s">
        <v>1798</v>
      </c>
      <c r="H2914" t="s">
        <v>1273</v>
      </c>
      <c r="I2914">
        <v>43</v>
      </c>
      <c r="J2914">
        <v>14</v>
      </c>
      <c r="K2914">
        <v>65</v>
      </c>
      <c r="L2914">
        <v>58</v>
      </c>
      <c r="M2914">
        <v>18</v>
      </c>
      <c r="N2914">
        <v>83</v>
      </c>
      <c r="O2914">
        <v>71</v>
      </c>
      <c r="P2914">
        <v>24</v>
      </c>
      <c r="Q2914">
        <v>98</v>
      </c>
      <c r="R2914">
        <v>1200</v>
      </c>
      <c r="S2914">
        <v>0.98784208297729503</v>
      </c>
      <c r="T2914">
        <f t="shared" si="543"/>
        <v>1</v>
      </c>
      <c r="U2914">
        <f t="shared" si="544"/>
        <v>1185.4104995727541</v>
      </c>
      <c r="V2914">
        <f t="shared" si="545"/>
        <v>987.84208297729504</v>
      </c>
      <c r="W2914">
        <v>24.69</v>
      </c>
      <c r="X2914">
        <f t="shared" si="546"/>
        <v>24.389821028709417</v>
      </c>
      <c r="Y2914">
        <v>0</v>
      </c>
      <c r="Z2914">
        <v>0</v>
      </c>
      <c r="AA2914">
        <v>0</v>
      </c>
      <c r="AB2914" s="2">
        <v>0.1</v>
      </c>
      <c r="AC2914">
        <v>25</v>
      </c>
      <c r="AD2914">
        <f t="shared" si="547"/>
        <v>0.11016807219002084</v>
      </c>
      <c r="AE2914">
        <v>1630000</v>
      </c>
      <c r="AF2914">
        <v>0</v>
      </c>
      <c r="AG2914">
        <v>0</v>
      </c>
      <c r="AH2914">
        <v>37800</v>
      </c>
      <c r="AI2914">
        <v>0.182028192356574</v>
      </c>
      <c r="AJ2914">
        <v>0.183222696548</v>
      </c>
      <c r="AK2914" s="1">
        <f t="shared" si="542"/>
        <v>9.7195172054886189E-2</v>
      </c>
      <c r="AL2914" s="1">
        <f t="shared" si="548"/>
        <v>9.9020715957283817E-2</v>
      </c>
      <c r="AM2914">
        <f t="shared" si="549"/>
        <v>9.7790373147600446E-2</v>
      </c>
      <c r="AN2914">
        <f t="shared" si="550"/>
        <v>9.9945872462052915E-2</v>
      </c>
      <c r="AO2914">
        <f t="shared" si="551"/>
        <v>8.537078336799199E-2</v>
      </c>
      <c r="AP2914">
        <f t="shared" si="552"/>
        <v>8.3545239465594362E-2</v>
      </c>
      <c r="AQ2914">
        <f t="shared" si="553"/>
        <v>41.837063894131532</v>
      </c>
    </row>
    <row r="2915" spans="1:43" x14ac:dyDescent="0.2">
      <c r="A2915">
        <v>51770</v>
      </c>
      <c r="B2915">
        <v>16</v>
      </c>
      <c r="C2915">
        <v>51</v>
      </c>
      <c r="D2915" t="s">
        <v>1875</v>
      </c>
      <c r="E2915">
        <v>770</v>
      </c>
      <c r="F2915" t="s">
        <v>1797</v>
      </c>
      <c r="G2915" t="s">
        <v>1798</v>
      </c>
      <c r="H2915" t="s">
        <v>503</v>
      </c>
      <c r="I2915">
        <v>43</v>
      </c>
      <c r="J2915">
        <v>14</v>
      </c>
      <c r="K2915">
        <v>65</v>
      </c>
      <c r="L2915">
        <v>58</v>
      </c>
      <c r="M2915">
        <v>18</v>
      </c>
      <c r="N2915">
        <v>83</v>
      </c>
      <c r="O2915">
        <v>71</v>
      </c>
      <c r="P2915">
        <v>24</v>
      </c>
      <c r="Q2915">
        <v>98</v>
      </c>
      <c r="R2915">
        <v>1200</v>
      </c>
      <c r="S2915">
        <v>0.951185822486877</v>
      </c>
      <c r="T2915">
        <f t="shared" si="543"/>
        <v>1</v>
      </c>
      <c r="U2915">
        <f t="shared" si="544"/>
        <v>1141.4229869842525</v>
      </c>
      <c r="V2915">
        <f t="shared" si="545"/>
        <v>951.18582248687699</v>
      </c>
      <c r="W2915">
        <v>24.69</v>
      </c>
      <c r="X2915">
        <f t="shared" si="546"/>
        <v>23.484777957200993</v>
      </c>
      <c r="Y2915">
        <v>0</v>
      </c>
      <c r="Z2915">
        <v>0</v>
      </c>
      <c r="AA2915">
        <v>0</v>
      </c>
      <c r="AB2915" s="2">
        <v>0.1</v>
      </c>
      <c r="AC2915">
        <v>25</v>
      </c>
      <c r="AD2915">
        <f t="shared" si="547"/>
        <v>0.11016807219002084</v>
      </c>
      <c r="AE2915">
        <v>1630000</v>
      </c>
      <c r="AF2915">
        <v>0</v>
      </c>
      <c r="AG2915">
        <v>0</v>
      </c>
      <c r="AH2915">
        <v>37800</v>
      </c>
      <c r="AI2915">
        <v>0.179074970075812</v>
      </c>
      <c r="AJ2915">
        <v>0.18054659950724999</v>
      </c>
      <c r="AK2915" s="1">
        <f t="shared" si="542"/>
        <v>9.5131929827190417E-2</v>
      </c>
      <c r="AL2915" s="1">
        <f t="shared" si="548"/>
        <v>9.6987579762412096E-2</v>
      </c>
      <c r="AM2915">
        <f t="shared" si="549"/>
        <v>9.5736946703360026E-2</v>
      </c>
      <c r="AN2915">
        <f t="shared" si="550"/>
        <v>9.792799352397101E-2</v>
      </c>
      <c r="AO2915">
        <f t="shared" si="551"/>
        <v>8.3627405570867883E-2</v>
      </c>
      <c r="AP2915">
        <f t="shared" si="552"/>
        <v>8.1771755635646204E-2</v>
      </c>
      <c r="AQ2915">
        <f t="shared" si="553"/>
        <v>42.527021564941172</v>
      </c>
    </row>
    <row r="2916" spans="1:43" x14ac:dyDescent="0.2">
      <c r="A2916">
        <v>51775</v>
      </c>
      <c r="B2916">
        <v>16</v>
      </c>
      <c r="C2916">
        <v>51</v>
      </c>
      <c r="D2916" t="s">
        <v>1876</v>
      </c>
      <c r="E2916">
        <v>775</v>
      </c>
      <c r="F2916" t="s">
        <v>1797</v>
      </c>
      <c r="G2916" t="s">
        <v>1798</v>
      </c>
      <c r="H2916" t="s">
        <v>503</v>
      </c>
      <c r="I2916">
        <v>43</v>
      </c>
      <c r="J2916">
        <v>14</v>
      </c>
      <c r="K2916">
        <v>65</v>
      </c>
      <c r="L2916">
        <v>58</v>
      </c>
      <c r="M2916">
        <v>18</v>
      </c>
      <c r="N2916">
        <v>83</v>
      </c>
      <c r="O2916">
        <v>71</v>
      </c>
      <c r="P2916">
        <v>24</v>
      </c>
      <c r="Q2916">
        <v>98</v>
      </c>
      <c r="R2916">
        <v>1200</v>
      </c>
      <c r="S2916">
        <v>0.95112418383359898</v>
      </c>
      <c r="T2916">
        <f t="shared" si="543"/>
        <v>1</v>
      </c>
      <c r="U2916">
        <f t="shared" si="544"/>
        <v>1141.3490206003187</v>
      </c>
      <c r="V2916">
        <f t="shared" si="545"/>
        <v>951.12418383359898</v>
      </c>
      <c r="W2916">
        <v>24.69</v>
      </c>
      <c r="X2916">
        <f t="shared" si="546"/>
        <v>23.483256098851559</v>
      </c>
      <c r="Y2916">
        <v>0</v>
      </c>
      <c r="Z2916">
        <v>0</v>
      </c>
      <c r="AA2916">
        <v>0</v>
      </c>
      <c r="AB2916" s="2">
        <v>0.1</v>
      </c>
      <c r="AC2916">
        <v>25</v>
      </c>
      <c r="AD2916">
        <f t="shared" si="547"/>
        <v>0.11016807219002084</v>
      </c>
      <c r="AE2916">
        <v>1630000</v>
      </c>
      <c r="AF2916">
        <v>0</v>
      </c>
      <c r="AG2916">
        <v>0</v>
      </c>
      <c r="AH2916">
        <v>37800</v>
      </c>
      <c r="AI2916">
        <v>0.17719416882858299</v>
      </c>
      <c r="AJ2916">
        <v>0.17873889043300001</v>
      </c>
      <c r="AK2916" s="1">
        <f t="shared" si="542"/>
        <v>9.6135463434171273E-2</v>
      </c>
      <c r="AL2916" s="1">
        <f t="shared" si="548"/>
        <v>9.8010809890647893E-2</v>
      </c>
      <c r="AM2916">
        <f t="shared" si="549"/>
        <v>9.6746902172317586E-2</v>
      </c>
      <c r="AN2916">
        <f t="shared" si="550"/>
        <v>9.8961205534722166E-2</v>
      </c>
      <c r="AO2916">
        <f t="shared" si="551"/>
        <v>8.450970106421625E-2</v>
      </c>
      <c r="AP2916">
        <f t="shared" si="552"/>
        <v>8.263435460773963E-2</v>
      </c>
      <c r="AQ2916">
        <f t="shared" si="553"/>
        <v>42.978418333407369</v>
      </c>
    </row>
    <row r="2917" spans="1:43" x14ac:dyDescent="0.2">
      <c r="A2917">
        <v>51790</v>
      </c>
      <c r="B2917">
        <v>16</v>
      </c>
      <c r="C2917">
        <v>51</v>
      </c>
      <c r="D2917" t="s">
        <v>1877</v>
      </c>
      <c r="E2917">
        <v>790</v>
      </c>
      <c r="F2917" t="s">
        <v>1797</v>
      </c>
      <c r="G2917" t="s">
        <v>1798</v>
      </c>
      <c r="H2917" t="s">
        <v>1273</v>
      </c>
      <c r="I2917">
        <v>43</v>
      </c>
      <c r="J2917">
        <v>14</v>
      </c>
      <c r="K2917">
        <v>65</v>
      </c>
      <c r="L2917">
        <v>58</v>
      </c>
      <c r="M2917">
        <v>18</v>
      </c>
      <c r="N2917">
        <v>83</v>
      </c>
      <c r="O2917">
        <v>71</v>
      </c>
      <c r="P2917">
        <v>24</v>
      </c>
      <c r="Q2917">
        <v>98</v>
      </c>
      <c r="R2917">
        <v>1200</v>
      </c>
      <c r="S2917">
        <v>0.96797269582748402</v>
      </c>
      <c r="T2917">
        <f t="shared" si="543"/>
        <v>1</v>
      </c>
      <c r="U2917">
        <f t="shared" si="544"/>
        <v>1161.5672349929807</v>
      </c>
      <c r="V2917">
        <f t="shared" si="545"/>
        <v>967.97269582748402</v>
      </c>
      <c r="W2917">
        <v>24.69</v>
      </c>
      <c r="X2917">
        <f t="shared" si="546"/>
        <v>23.899245859980581</v>
      </c>
      <c r="Y2917">
        <v>0</v>
      </c>
      <c r="Z2917">
        <v>0</v>
      </c>
      <c r="AA2917">
        <v>0</v>
      </c>
      <c r="AB2917" s="2">
        <v>0.1</v>
      </c>
      <c r="AC2917">
        <v>25</v>
      </c>
      <c r="AD2917">
        <f t="shared" si="547"/>
        <v>0.11016807219002084</v>
      </c>
      <c r="AE2917">
        <v>1630000</v>
      </c>
      <c r="AF2917">
        <v>0</v>
      </c>
      <c r="AG2917">
        <v>0</v>
      </c>
      <c r="AH2917">
        <v>37800</v>
      </c>
      <c r="AI2917">
        <v>0.18529021434006199</v>
      </c>
      <c r="AJ2917">
        <v>0.18544283067850001</v>
      </c>
      <c r="AK2917" s="1">
        <f t="shared" si="542"/>
        <v>9.3563497761286973E-2</v>
      </c>
      <c r="AL2917" s="1">
        <f t="shared" si="548"/>
        <v>9.535690308387533E-2</v>
      </c>
      <c r="AM2917">
        <f t="shared" si="549"/>
        <v>9.4148220378082001E-2</v>
      </c>
      <c r="AN2917">
        <f t="shared" si="550"/>
        <v>9.6265772269492303E-2</v>
      </c>
      <c r="AO2917">
        <f t="shared" si="551"/>
        <v>8.2216996952131208E-2</v>
      </c>
      <c r="AP2917">
        <f t="shared" si="552"/>
        <v>8.0423591629542851E-2</v>
      </c>
      <c r="AQ2917">
        <f t="shared" si="553"/>
        <v>41.100525147963431</v>
      </c>
    </row>
    <row r="2918" spans="1:43" x14ac:dyDescent="0.2">
      <c r="A2918">
        <v>51800</v>
      </c>
      <c r="B2918">
        <v>16</v>
      </c>
      <c r="C2918">
        <v>51</v>
      </c>
      <c r="D2918" t="s">
        <v>1878</v>
      </c>
      <c r="E2918">
        <v>800</v>
      </c>
      <c r="F2918" t="s">
        <v>1797</v>
      </c>
      <c r="G2918" t="s">
        <v>1798</v>
      </c>
      <c r="H2918" t="s">
        <v>1273</v>
      </c>
      <c r="I2918">
        <v>43</v>
      </c>
      <c r="J2918">
        <v>14</v>
      </c>
      <c r="K2918">
        <v>65</v>
      </c>
      <c r="L2918">
        <v>58</v>
      </c>
      <c r="M2918">
        <v>18</v>
      </c>
      <c r="N2918">
        <v>83</v>
      </c>
      <c r="O2918">
        <v>71</v>
      </c>
      <c r="P2918">
        <v>24</v>
      </c>
      <c r="Q2918">
        <v>98</v>
      </c>
      <c r="R2918">
        <v>1200</v>
      </c>
      <c r="S2918">
        <v>0.99821770191192605</v>
      </c>
      <c r="T2918">
        <f t="shared" si="543"/>
        <v>1</v>
      </c>
      <c r="U2918">
        <f t="shared" si="544"/>
        <v>1197.8612422943113</v>
      </c>
      <c r="V2918">
        <f t="shared" si="545"/>
        <v>998.21770191192604</v>
      </c>
      <c r="W2918">
        <v>24.69</v>
      </c>
      <c r="X2918">
        <f t="shared" si="546"/>
        <v>24.645995060205454</v>
      </c>
      <c r="Y2918">
        <v>0</v>
      </c>
      <c r="Z2918">
        <v>0</v>
      </c>
      <c r="AA2918">
        <v>0</v>
      </c>
      <c r="AB2918" s="2">
        <v>0.1</v>
      </c>
      <c r="AC2918">
        <v>25</v>
      </c>
      <c r="AD2918">
        <f t="shared" si="547"/>
        <v>0.11016807219002084</v>
      </c>
      <c r="AE2918">
        <v>1630000</v>
      </c>
      <c r="AF2918">
        <v>0</v>
      </c>
      <c r="AG2918">
        <v>0</v>
      </c>
      <c r="AH2918">
        <v>37800</v>
      </c>
      <c r="AI2918">
        <v>0.183883641285189</v>
      </c>
      <c r="AJ2918">
        <v>0.18607791887712499</v>
      </c>
      <c r="AK2918" s="1">
        <f t="shared" si="542"/>
        <v>9.7225010271217216E-2</v>
      </c>
      <c r="AL2918" s="1">
        <f t="shared" si="548"/>
        <v>9.9032133810312423E-2</v>
      </c>
      <c r="AM2918">
        <f t="shared" si="549"/>
        <v>9.781420558102405E-2</v>
      </c>
      <c r="AN2918">
        <f t="shared" si="550"/>
        <v>9.9947955169042563E-2</v>
      </c>
      <c r="AO2918">
        <f t="shared" si="551"/>
        <v>8.5378010790231773E-2</v>
      </c>
      <c r="AP2918">
        <f t="shared" si="552"/>
        <v>8.3570887251136566E-2</v>
      </c>
      <c r="AQ2918">
        <f t="shared" si="553"/>
        <v>41.414913588447895</v>
      </c>
    </row>
    <row r="2919" spans="1:43" x14ac:dyDescent="0.2">
      <c r="A2919">
        <v>51810</v>
      </c>
      <c r="B2919">
        <v>16</v>
      </c>
      <c r="C2919">
        <v>51</v>
      </c>
      <c r="D2919" t="s">
        <v>1879</v>
      </c>
      <c r="E2919">
        <v>810</v>
      </c>
      <c r="F2919" t="s">
        <v>1797</v>
      </c>
      <c r="G2919" t="s">
        <v>1798</v>
      </c>
      <c r="H2919" t="s">
        <v>1273</v>
      </c>
      <c r="I2919">
        <v>43</v>
      </c>
      <c r="J2919">
        <v>14</v>
      </c>
      <c r="K2919">
        <v>65</v>
      </c>
      <c r="L2919">
        <v>58</v>
      </c>
      <c r="M2919">
        <v>18</v>
      </c>
      <c r="N2919">
        <v>83</v>
      </c>
      <c r="O2919">
        <v>71</v>
      </c>
      <c r="P2919">
        <v>24</v>
      </c>
      <c r="Q2919">
        <v>98</v>
      </c>
      <c r="R2919">
        <v>1200</v>
      </c>
      <c r="S2919">
        <v>1.0078073024749801</v>
      </c>
      <c r="T2919">
        <f t="shared" si="543"/>
        <v>1</v>
      </c>
      <c r="U2919">
        <f t="shared" si="544"/>
        <v>1209.3687629699762</v>
      </c>
      <c r="V2919">
        <f t="shared" si="545"/>
        <v>1007.80730247498</v>
      </c>
      <c r="W2919">
        <v>24.69</v>
      </c>
      <c r="X2919">
        <f t="shared" si="546"/>
        <v>24.882762298107259</v>
      </c>
      <c r="Y2919">
        <v>0</v>
      </c>
      <c r="Z2919">
        <v>0</v>
      </c>
      <c r="AA2919">
        <v>0</v>
      </c>
      <c r="AB2919" s="2">
        <v>0.1</v>
      </c>
      <c r="AC2919">
        <v>25</v>
      </c>
      <c r="AD2919">
        <f t="shared" si="547"/>
        <v>0.11016807219002084</v>
      </c>
      <c r="AE2919">
        <v>1630000</v>
      </c>
      <c r="AF2919">
        <v>0</v>
      </c>
      <c r="AG2919">
        <v>0</v>
      </c>
      <c r="AH2919">
        <v>37800</v>
      </c>
      <c r="AI2919">
        <v>0.18396804369178901</v>
      </c>
      <c r="AJ2919">
        <v>0.18919127263862501</v>
      </c>
      <c r="AK2919" s="1">
        <f t="shared" si="542"/>
        <v>9.8113989752575792E-2</v>
      </c>
      <c r="AL2919" s="1">
        <f t="shared" si="548"/>
        <v>9.9920284204332452E-2</v>
      </c>
      <c r="AM2919">
        <f t="shared" si="549"/>
        <v>9.8702914746402151E-2</v>
      </c>
      <c r="AN2919">
        <f t="shared" si="550"/>
        <v>0.10083568539483585</v>
      </c>
      <c r="AO2919">
        <f t="shared" si="551"/>
        <v>8.6141314345285797E-2</v>
      </c>
      <c r="AP2919">
        <f t="shared" si="552"/>
        <v>8.4335019893529137E-2</v>
      </c>
      <c r="AQ2919">
        <f t="shared" si="553"/>
        <v>41.395912906014949</v>
      </c>
    </row>
    <row r="2920" spans="1:43" x14ac:dyDescent="0.2">
      <c r="A2920">
        <v>51820</v>
      </c>
      <c r="B2920">
        <v>16</v>
      </c>
      <c r="C2920">
        <v>51</v>
      </c>
      <c r="D2920" t="s">
        <v>1880</v>
      </c>
      <c r="E2920">
        <v>820</v>
      </c>
      <c r="F2920" t="s">
        <v>1797</v>
      </c>
      <c r="G2920" t="s">
        <v>1798</v>
      </c>
      <c r="H2920" t="s">
        <v>1273</v>
      </c>
      <c r="I2920">
        <v>43</v>
      </c>
      <c r="J2920">
        <v>14</v>
      </c>
      <c r="K2920">
        <v>65</v>
      </c>
      <c r="L2920">
        <v>58</v>
      </c>
      <c r="M2920">
        <v>18</v>
      </c>
      <c r="N2920">
        <v>83</v>
      </c>
      <c r="O2920">
        <v>71</v>
      </c>
      <c r="P2920">
        <v>24</v>
      </c>
      <c r="Q2920">
        <v>98</v>
      </c>
      <c r="R2920">
        <v>1200</v>
      </c>
      <c r="S2920">
        <v>0.96797269582748402</v>
      </c>
      <c r="T2920">
        <f t="shared" si="543"/>
        <v>1</v>
      </c>
      <c r="U2920">
        <f t="shared" si="544"/>
        <v>1161.5672349929807</v>
      </c>
      <c r="V2920">
        <f t="shared" si="545"/>
        <v>967.97269582748402</v>
      </c>
      <c r="W2920">
        <v>24.69</v>
      </c>
      <c r="X2920">
        <f t="shared" si="546"/>
        <v>23.899245859980581</v>
      </c>
      <c r="Y2920">
        <v>0</v>
      </c>
      <c r="Z2920">
        <v>0</v>
      </c>
      <c r="AA2920">
        <v>0</v>
      </c>
      <c r="AB2920" s="2">
        <v>0.1</v>
      </c>
      <c r="AC2920">
        <v>25</v>
      </c>
      <c r="AD2920">
        <f t="shared" si="547"/>
        <v>0.11016807219002084</v>
      </c>
      <c r="AE2920">
        <v>1630000</v>
      </c>
      <c r="AF2920">
        <v>0</v>
      </c>
      <c r="AG2920">
        <v>0</v>
      </c>
      <c r="AH2920">
        <v>37800</v>
      </c>
      <c r="AI2920">
        <v>0.18504957102258299</v>
      </c>
      <c r="AJ2920">
        <v>0.18617381777125</v>
      </c>
      <c r="AK2920" s="1">
        <f t="shared" si="542"/>
        <v>9.3685170188690034E-2</v>
      </c>
      <c r="AL2920" s="1">
        <f t="shared" si="548"/>
        <v>9.548090770261515E-2</v>
      </c>
      <c r="AM2920">
        <f t="shared" si="549"/>
        <v>9.427065319411787E-2</v>
      </c>
      <c r="AN2920">
        <f t="shared" si="550"/>
        <v>9.6390958805567958E-2</v>
      </c>
      <c r="AO2920">
        <f t="shared" si="551"/>
        <v>8.2323914092173142E-2</v>
      </c>
      <c r="AP2920">
        <f t="shared" si="552"/>
        <v>8.0528176578248012E-2</v>
      </c>
      <c r="AQ2920">
        <f t="shared" si="553"/>
        <v>41.153973349259324</v>
      </c>
    </row>
    <row r="2921" spans="1:43" x14ac:dyDescent="0.2">
      <c r="A2921">
        <v>51830</v>
      </c>
      <c r="B2921">
        <v>16</v>
      </c>
      <c r="C2921">
        <v>51</v>
      </c>
      <c r="D2921" t="s">
        <v>1881</v>
      </c>
      <c r="E2921">
        <v>830</v>
      </c>
      <c r="F2921" t="s">
        <v>1797</v>
      </c>
      <c r="G2921" t="s">
        <v>1798</v>
      </c>
      <c r="H2921" t="s">
        <v>1273</v>
      </c>
      <c r="I2921">
        <v>43</v>
      </c>
      <c r="J2921">
        <v>14</v>
      </c>
      <c r="K2921">
        <v>65</v>
      </c>
      <c r="L2921">
        <v>58</v>
      </c>
      <c r="M2921">
        <v>18</v>
      </c>
      <c r="N2921">
        <v>83</v>
      </c>
      <c r="O2921">
        <v>71</v>
      </c>
      <c r="P2921">
        <v>24</v>
      </c>
      <c r="Q2921">
        <v>98</v>
      </c>
      <c r="R2921">
        <v>1200</v>
      </c>
      <c r="S2921">
        <v>0.99914127588272095</v>
      </c>
      <c r="T2921">
        <f t="shared" si="543"/>
        <v>1</v>
      </c>
      <c r="U2921">
        <f t="shared" si="544"/>
        <v>1198.9695310592651</v>
      </c>
      <c r="V2921">
        <f t="shared" si="545"/>
        <v>999.14127588272095</v>
      </c>
      <c r="W2921">
        <v>24.69</v>
      </c>
      <c r="X2921">
        <f t="shared" si="546"/>
        <v>24.668798101544382</v>
      </c>
      <c r="Y2921">
        <v>0</v>
      </c>
      <c r="Z2921">
        <v>0</v>
      </c>
      <c r="AA2921">
        <v>0</v>
      </c>
      <c r="AB2921" s="2">
        <v>0.1</v>
      </c>
      <c r="AC2921">
        <v>25</v>
      </c>
      <c r="AD2921">
        <f t="shared" si="547"/>
        <v>0.11016807219002084</v>
      </c>
      <c r="AE2921">
        <v>1630000</v>
      </c>
      <c r="AF2921">
        <v>0</v>
      </c>
      <c r="AG2921">
        <v>0</v>
      </c>
      <c r="AH2921">
        <v>37800</v>
      </c>
      <c r="AI2921">
        <v>0.18376257146893701</v>
      </c>
      <c r="AJ2921">
        <v>0.18385299155125001</v>
      </c>
      <c r="AK2921" s="1">
        <f t="shared" si="542"/>
        <v>9.7379079910385385E-2</v>
      </c>
      <c r="AL2921" s="1">
        <f t="shared" si="548"/>
        <v>9.9187394051642244E-2</v>
      </c>
      <c r="AM2921">
        <f t="shared" si="549"/>
        <v>9.7968663404615852E-2</v>
      </c>
      <c r="AN2921">
        <f t="shared" si="550"/>
        <v>0.10010381878853984</v>
      </c>
      <c r="AO2921">
        <f t="shared" si="551"/>
        <v>8.5511633740899526E-2</v>
      </c>
      <c r="AP2921">
        <f t="shared" si="552"/>
        <v>8.3703319599642667E-2</v>
      </c>
      <c r="AQ2921">
        <f t="shared" si="553"/>
        <v>41.442199318823576</v>
      </c>
    </row>
    <row r="2922" spans="1:43" x14ac:dyDescent="0.2">
      <c r="A2922">
        <v>51840</v>
      </c>
      <c r="B2922">
        <v>11</v>
      </c>
      <c r="C2922">
        <v>51</v>
      </c>
      <c r="D2922" t="s">
        <v>1882</v>
      </c>
      <c r="E2922">
        <v>840</v>
      </c>
      <c r="F2922" t="s">
        <v>1797</v>
      </c>
      <c r="G2922" t="s">
        <v>1798</v>
      </c>
      <c r="H2922" t="s">
        <v>503</v>
      </c>
      <c r="I2922">
        <v>43</v>
      </c>
      <c r="J2922">
        <v>14</v>
      </c>
      <c r="K2922">
        <v>65</v>
      </c>
      <c r="L2922">
        <v>58</v>
      </c>
      <c r="M2922">
        <v>18</v>
      </c>
      <c r="N2922">
        <v>83</v>
      </c>
      <c r="O2922">
        <v>71</v>
      </c>
      <c r="P2922">
        <v>24</v>
      </c>
      <c r="Q2922">
        <v>98</v>
      </c>
      <c r="R2922">
        <v>1200</v>
      </c>
      <c r="S2922">
        <v>0.99037318825721699</v>
      </c>
      <c r="T2922">
        <f t="shared" si="543"/>
        <v>1</v>
      </c>
      <c r="U2922">
        <f t="shared" si="544"/>
        <v>1188.4478259086604</v>
      </c>
      <c r="V2922">
        <f t="shared" si="545"/>
        <v>990.37318825721695</v>
      </c>
      <c r="W2922">
        <v>24.69</v>
      </c>
      <c r="X2922">
        <f t="shared" si="546"/>
        <v>24.452314018070687</v>
      </c>
      <c r="Y2922">
        <v>0</v>
      </c>
      <c r="Z2922">
        <v>0</v>
      </c>
      <c r="AA2922">
        <v>0</v>
      </c>
      <c r="AB2922" s="2">
        <v>0.1</v>
      </c>
      <c r="AC2922">
        <v>25</v>
      </c>
      <c r="AD2922">
        <f t="shared" si="547"/>
        <v>0.11016807219002084</v>
      </c>
      <c r="AE2922">
        <v>1630000</v>
      </c>
      <c r="AF2922">
        <v>0</v>
      </c>
      <c r="AG2922">
        <v>0</v>
      </c>
      <c r="AH2922">
        <v>37800</v>
      </c>
      <c r="AI2922">
        <v>0.17387872733656301</v>
      </c>
      <c r="AJ2922">
        <v>0.17449664199449999</v>
      </c>
      <c r="AK2922" s="1">
        <f t="shared" si="542"/>
        <v>0.10201129181948471</v>
      </c>
      <c r="AL2922" s="1">
        <f t="shared" si="548"/>
        <v>0.10392239654006273</v>
      </c>
      <c r="AM2922">
        <f t="shared" si="549"/>
        <v>0.10263438919692135</v>
      </c>
      <c r="AN2922">
        <f t="shared" si="550"/>
        <v>0.10489091390149981</v>
      </c>
      <c r="AO2922">
        <f t="shared" si="551"/>
        <v>8.9596095889077437E-2</v>
      </c>
      <c r="AP2922">
        <f t="shared" si="552"/>
        <v>8.7684991168499413E-2</v>
      </c>
      <c r="AQ2922">
        <f t="shared" si="553"/>
        <v>43.797911514583923</v>
      </c>
    </row>
    <row r="2923" spans="1:43" x14ac:dyDescent="0.2">
      <c r="A2923">
        <v>53001</v>
      </c>
      <c r="B2923">
        <v>21</v>
      </c>
      <c r="C2923">
        <v>53</v>
      </c>
      <c r="D2923" t="s">
        <v>225</v>
      </c>
      <c r="E2923">
        <v>1</v>
      </c>
      <c r="F2923" t="s">
        <v>1883</v>
      </c>
      <c r="G2923" t="s">
        <v>1884</v>
      </c>
      <c r="H2923" t="s">
        <v>176</v>
      </c>
      <c r="I2923">
        <v>43</v>
      </c>
      <c r="J2923">
        <v>14</v>
      </c>
      <c r="K2923">
        <v>65</v>
      </c>
      <c r="L2923">
        <v>58</v>
      </c>
      <c r="M2923">
        <v>18</v>
      </c>
      <c r="N2923">
        <v>83</v>
      </c>
      <c r="O2923">
        <v>71</v>
      </c>
      <c r="P2923">
        <v>24</v>
      </c>
      <c r="Q2923">
        <v>98</v>
      </c>
      <c r="R2923">
        <v>1200</v>
      </c>
      <c r="S2923">
        <v>1.02276272665371</v>
      </c>
      <c r="T2923">
        <f t="shared" si="543"/>
        <v>1</v>
      </c>
      <c r="U2923">
        <f t="shared" si="544"/>
        <v>1227.315271984452</v>
      </c>
      <c r="V2923">
        <f t="shared" si="545"/>
        <v>1022.76272665371</v>
      </c>
      <c r="W2923">
        <v>24.69</v>
      </c>
      <c r="X2923">
        <f t="shared" si="546"/>
        <v>25.252011721080102</v>
      </c>
      <c r="Y2923">
        <v>0</v>
      </c>
      <c r="Z2923">
        <v>0</v>
      </c>
      <c r="AA2923">
        <v>0</v>
      </c>
      <c r="AB2923" s="2">
        <v>0.1</v>
      </c>
      <c r="AC2923">
        <v>25</v>
      </c>
      <c r="AD2923">
        <f t="shared" si="547"/>
        <v>0.11016807219002084</v>
      </c>
      <c r="AE2923">
        <v>1630000</v>
      </c>
      <c r="AF2923">
        <v>0</v>
      </c>
      <c r="AG2923">
        <v>0</v>
      </c>
      <c r="AH2923">
        <v>37800</v>
      </c>
      <c r="AI2923">
        <v>0.19056176232455299</v>
      </c>
      <c r="AJ2923">
        <v>0.19371759879487499</v>
      </c>
      <c r="AK2923" s="1">
        <f t="shared" si="542"/>
        <v>9.612469115034708E-2</v>
      </c>
      <c r="AL2923" s="1">
        <f t="shared" si="548"/>
        <v>9.78684851443124E-2</v>
      </c>
      <c r="AM2923">
        <f t="shared" si="549"/>
        <v>9.6693238468937209E-2</v>
      </c>
      <c r="AN2923">
        <f t="shared" si="550"/>
        <v>9.8752212100632383E-2</v>
      </c>
      <c r="AO2923">
        <f t="shared" si="551"/>
        <v>8.4368889159979005E-2</v>
      </c>
      <c r="AP2923">
        <f t="shared" si="552"/>
        <v>8.2625095166013685E-2</v>
      </c>
      <c r="AQ2923">
        <f t="shared" si="553"/>
        <v>39.963553134993369</v>
      </c>
    </row>
    <row r="2924" spans="1:43" x14ac:dyDescent="0.2">
      <c r="A2924">
        <v>53003</v>
      </c>
      <c r="B2924">
        <v>21</v>
      </c>
      <c r="C2924">
        <v>53</v>
      </c>
      <c r="D2924" t="s">
        <v>1885</v>
      </c>
      <c r="E2924">
        <v>3</v>
      </c>
      <c r="F2924" t="s">
        <v>1883</v>
      </c>
      <c r="G2924" t="s">
        <v>1884</v>
      </c>
      <c r="H2924" t="s">
        <v>176</v>
      </c>
      <c r="I2924">
        <v>43</v>
      </c>
      <c r="J2924">
        <v>14</v>
      </c>
      <c r="K2924">
        <v>65</v>
      </c>
      <c r="L2924">
        <v>58</v>
      </c>
      <c r="M2924">
        <v>18</v>
      </c>
      <c r="N2924">
        <v>83</v>
      </c>
      <c r="O2924">
        <v>71</v>
      </c>
      <c r="P2924">
        <v>24</v>
      </c>
      <c r="Q2924">
        <v>98</v>
      </c>
      <c r="R2924">
        <v>1200</v>
      </c>
      <c r="S2924">
        <v>1.01389212740792</v>
      </c>
      <c r="T2924">
        <f t="shared" si="543"/>
        <v>1</v>
      </c>
      <c r="U2924">
        <f t="shared" si="544"/>
        <v>1216.6705528895041</v>
      </c>
      <c r="V2924">
        <f t="shared" si="545"/>
        <v>1013.89212740792</v>
      </c>
      <c r="W2924">
        <v>24.69</v>
      </c>
      <c r="X2924">
        <f t="shared" si="546"/>
        <v>25.032996625701546</v>
      </c>
      <c r="Y2924">
        <v>0</v>
      </c>
      <c r="Z2924">
        <v>0</v>
      </c>
      <c r="AA2924">
        <v>0</v>
      </c>
      <c r="AB2924" s="2">
        <v>0.1</v>
      </c>
      <c r="AC2924">
        <v>25</v>
      </c>
      <c r="AD2924">
        <f t="shared" si="547"/>
        <v>0.11016807219002084</v>
      </c>
      <c r="AE2924">
        <v>1630000</v>
      </c>
      <c r="AF2924">
        <v>0</v>
      </c>
      <c r="AG2924">
        <v>0</v>
      </c>
      <c r="AH2924">
        <v>37800</v>
      </c>
      <c r="AI2924">
        <v>0.187910728660375</v>
      </c>
      <c r="AJ2924">
        <v>0.194312109411375</v>
      </c>
      <c r="AK2924" s="1">
        <f t="shared" si="542"/>
        <v>9.6635344654106656E-2</v>
      </c>
      <c r="AL2924" s="1">
        <f t="shared" si="548"/>
        <v>9.8403739992627193E-2</v>
      </c>
      <c r="AM2924">
        <f t="shared" si="549"/>
        <v>9.7211913005300965E-2</v>
      </c>
      <c r="AN2924">
        <f t="shared" si="550"/>
        <v>9.9299934517605146E-2</v>
      </c>
      <c r="AO2924">
        <f t="shared" si="551"/>
        <v>8.4832428657053247E-2</v>
      </c>
      <c r="AP2924">
        <f t="shared" si="552"/>
        <v>8.306403331853271E-2</v>
      </c>
      <c r="AQ2924">
        <f t="shared" si="553"/>
        <v>40.527356625386489</v>
      </c>
    </row>
    <row r="2925" spans="1:43" x14ac:dyDescent="0.2">
      <c r="A2925">
        <v>53005</v>
      </c>
      <c r="B2925">
        <v>21</v>
      </c>
      <c r="C2925">
        <v>53</v>
      </c>
      <c r="D2925" t="s">
        <v>110</v>
      </c>
      <c r="E2925">
        <v>5</v>
      </c>
      <c r="F2925" t="s">
        <v>1883</v>
      </c>
      <c r="G2925" t="s">
        <v>1884</v>
      </c>
      <c r="H2925" t="s">
        <v>176</v>
      </c>
      <c r="I2925">
        <v>43</v>
      </c>
      <c r="J2925">
        <v>14</v>
      </c>
      <c r="K2925">
        <v>65</v>
      </c>
      <c r="L2925">
        <v>58</v>
      </c>
      <c r="M2925">
        <v>18</v>
      </c>
      <c r="N2925">
        <v>83</v>
      </c>
      <c r="O2925">
        <v>71</v>
      </c>
      <c r="P2925">
        <v>24</v>
      </c>
      <c r="Q2925">
        <v>98</v>
      </c>
      <c r="R2925">
        <v>1200</v>
      </c>
      <c r="S2925">
        <v>1.03205714481217</v>
      </c>
      <c r="T2925">
        <f t="shared" si="543"/>
        <v>1</v>
      </c>
      <c r="U2925">
        <f t="shared" si="544"/>
        <v>1238.468573774604</v>
      </c>
      <c r="V2925">
        <f t="shared" si="545"/>
        <v>1032.05714481217</v>
      </c>
      <c r="W2925">
        <v>24.69</v>
      </c>
      <c r="X2925">
        <f t="shared" si="546"/>
        <v>25.481490905412478</v>
      </c>
      <c r="Y2925">
        <v>0</v>
      </c>
      <c r="Z2925">
        <v>0</v>
      </c>
      <c r="AA2925">
        <v>0</v>
      </c>
      <c r="AB2925" s="2">
        <v>0.1</v>
      </c>
      <c r="AC2925">
        <v>25</v>
      </c>
      <c r="AD2925">
        <f t="shared" si="547"/>
        <v>0.11016807219002084</v>
      </c>
      <c r="AE2925">
        <v>1630000</v>
      </c>
      <c r="AF2925">
        <v>0</v>
      </c>
      <c r="AG2925">
        <v>0</v>
      </c>
      <c r="AH2925">
        <v>37800</v>
      </c>
      <c r="AI2925">
        <v>0.191788062509893</v>
      </c>
      <c r="AJ2925">
        <v>0.19931174927137499</v>
      </c>
      <c r="AK2925" s="1">
        <f t="shared" si="542"/>
        <v>9.6378019714813912E-2</v>
      </c>
      <c r="AL2925" s="1">
        <f t="shared" si="548"/>
        <v>9.8110663823483948E-2</v>
      </c>
      <c r="AM2925">
        <f t="shared" si="549"/>
        <v>9.6942931720167977E-2</v>
      </c>
      <c r="AN2925">
        <f t="shared" si="550"/>
        <v>9.8988740195945113E-2</v>
      </c>
      <c r="AO2925">
        <f t="shared" si="551"/>
        <v>8.4575490785735175E-2</v>
      </c>
      <c r="AP2925">
        <f t="shared" si="552"/>
        <v>8.2842846677065138E-2</v>
      </c>
      <c r="AQ2925">
        <f t="shared" si="553"/>
        <v>39.708024652276883</v>
      </c>
    </row>
    <row r="2926" spans="1:43" x14ac:dyDescent="0.2">
      <c r="A2926">
        <v>53007</v>
      </c>
      <c r="B2926">
        <v>21</v>
      </c>
      <c r="C2926">
        <v>53</v>
      </c>
      <c r="D2926" t="s">
        <v>1886</v>
      </c>
      <c r="E2926">
        <v>7</v>
      </c>
      <c r="F2926" t="s">
        <v>1883</v>
      </c>
      <c r="G2926" t="s">
        <v>1884</v>
      </c>
      <c r="H2926" t="s">
        <v>176</v>
      </c>
      <c r="I2926">
        <v>43</v>
      </c>
      <c r="J2926">
        <v>14</v>
      </c>
      <c r="K2926">
        <v>65</v>
      </c>
      <c r="L2926">
        <v>58</v>
      </c>
      <c r="M2926">
        <v>18</v>
      </c>
      <c r="N2926">
        <v>83</v>
      </c>
      <c r="O2926">
        <v>71</v>
      </c>
      <c r="P2926">
        <v>24</v>
      </c>
      <c r="Q2926">
        <v>98</v>
      </c>
      <c r="R2926">
        <v>1200</v>
      </c>
      <c r="S2926">
        <v>1.0362670677964401</v>
      </c>
      <c r="T2926">
        <f t="shared" si="543"/>
        <v>1</v>
      </c>
      <c r="U2926">
        <f t="shared" si="544"/>
        <v>1243.5204813557282</v>
      </c>
      <c r="V2926">
        <f t="shared" si="545"/>
        <v>1036.26706779644</v>
      </c>
      <c r="W2926">
        <v>24.69</v>
      </c>
      <c r="X2926">
        <f t="shared" si="546"/>
        <v>25.585433903894106</v>
      </c>
      <c r="Y2926">
        <v>0</v>
      </c>
      <c r="Z2926">
        <v>0</v>
      </c>
      <c r="AA2926">
        <v>0</v>
      </c>
      <c r="AB2926" s="2">
        <v>0.1</v>
      </c>
      <c r="AC2926">
        <v>25</v>
      </c>
      <c r="AD2926">
        <f t="shared" si="547"/>
        <v>0.11016807219002084</v>
      </c>
      <c r="AE2926">
        <v>1630000</v>
      </c>
      <c r="AF2926">
        <v>0</v>
      </c>
      <c r="AG2926">
        <v>0</v>
      </c>
      <c r="AH2926">
        <v>37800</v>
      </c>
      <c r="AI2926">
        <v>0.18270173972269399</v>
      </c>
      <c r="AJ2926">
        <v>0.20161684367499999</v>
      </c>
      <c r="AK2926" s="1">
        <f t="shared" si="542"/>
        <v>0.1015838900061633</v>
      </c>
      <c r="AL2926" s="1">
        <f t="shared" si="548"/>
        <v>0.10340270386707875</v>
      </c>
      <c r="AM2926">
        <f t="shared" si="549"/>
        <v>0.10217689683335542</v>
      </c>
      <c r="AN2926">
        <f t="shared" si="550"/>
        <v>0.1043244496942704</v>
      </c>
      <c r="AO2926">
        <f t="shared" si="551"/>
        <v>8.9136426834726321E-2</v>
      </c>
      <c r="AP2926">
        <f t="shared" si="552"/>
        <v>8.7317612973810868E-2</v>
      </c>
      <c r="AQ2926">
        <f t="shared" si="553"/>
        <v>41.682827573038715</v>
      </c>
    </row>
    <row r="2927" spans="1:43" x14ac:dyDescent="0.2">
      <c r="A2927">
        <v>53009</v>
      </c>
      <c r="B2927">
        <v>21</v>
      </c>
      <c r="C2927">
        <v>53</v>
      </c>
      <c r="D2927" t="s">
        <v>1887</v>
      </c>
      <c r="E2927">
        <v>9</v>
      </c>
      <c r="F2927" t="s">
        <v>1883</v>
      </c>
      <c r="G2927" t="s">
        <v>1884</v>
      </c>
      <c r="H2927" t="s">
        <v>176</v>
      </c>
      <c r="I2927">
        <v>43</v>
      </c>
      <c r="J2927">
        <v>14</v>
      </c>
      <c r="K2927">
        <v>65</v>
      </c>
      <c r="L2927">
        <v>58</v>
      </c>
      <c r="M2927">
        <v>18</v>
      </c>
      <c r="N2927">
        <v>83</v>
      </c>
      <c r="O2927">
        <v>71</v>
      </c>
      <c r="P2927">
        <v>24</v>
      </c>
      <c r="Q2927">
        <v>98</v>
      </c>
      <c r="R2927">
        <v>1200</v>
      </c>
      <c r="S2927">
        <v>1.0547005699036001</v>
      </c>
      <c r="T2927">
        <f t="shared" si="543"/>
        <v>1</v>
      </c>
      <c r="U2927">
        <f t="shared" si="544"/>
        <v>1265.64068388432</v>
      </c>
      <c r="V2927">
        <f t="shared" si="545"/>
        <v>1054.7005699036001</v>
      </c>
      <c r="W2927">
        <v>24.69</v>
      </c>
      <c r="X2927">
        <f t="shared" si="546"/>
        <v>26.040557070919888</v>
      </c>
      <c r="Y2927">
        <v>0</v>
      </c>
      <c r="Z2927">
        <v>0</v>
      </c>
      <c r="AA2927">
        <v>0</v>
      </c>
      <c r="AB2927" s="2">
        <v>0.1</v>
      </c>
      <c r="AC2927">
        <v>25</v>
      </c>
      <c r="AD2927">
        <f t="shared" si="547"/>
        <v>0.11016807219002084</v>
      </c>
      <c r="AE2927">
        <v>1630000</v>
      </c>
      <c r="AF2927">
        <v>0</v>
      </c>
      <c r="AG2927">
        <v>0</v>
      </c>
      <c r="AH2927">
        <v>37800</v>
      </c>
      <c r="AI2927">
        <v>0.147872042037413</v>
      </c>
      <c r="AJ2927">
        <v>0.17594182062887501</v>
      </c>
      <c r="AK2927" s="1">
        <f t="shared" si="542"/>
        <v>0.12774353675439537</v>
      </c>
      <c r="AL2927" s="1">
        <f t="shared" si="548"/>
        <v>0.12999075301003435</v>
      </c>
      <c r="AM2927">
        <f t="shared" si="549"/>
        <v>0.12847622007642606</v>
      </c>
      <c r="AN2927">
        <f t="shared" si="550"/>
        <v>0.13112960633139065</v>
      </c>
      <c r="AO2927">
        <f t="shared" si="551"/>
        <v>0.11205065754489588</v>
      </c>
      <c r="AP2927">
        <f t="shared" si="552"/>
        <v>0.1098034412892569</v>
      </c>
      <c r="AQ2927">
        <f t="shared" si="553"/>
        <v>51.500777356063381</v>
      </c>
    </row>
    <row r="2928" spans="1:43" x14ac:dyDescent="0.2">
      <c r="A2928">
        <v>53011</v>
      </c>
      <c r="B2928">
        <v>21</v>
      </c>
      <c r="C2928">
        <v>53</v>
      </c>
      <c r="D2928" t="s">
        <v>116</v>
      </c>
      <c r="E2928">
        <v>11</v>
      </c>
      <c r="F2928" t="s">
        <v>1883</v>
      </c>
      <c r="G2928" t="s">
        <v>1884</v>
      </c>
      <c r="H2928" t="s">
        <v>176</v>
      </c>
      <c r="I2928">
        <v>43</v>
      </c>
      <c r="J2928">
        <v>14</v>
      </c>
      <c r="K2928">
        <v>65</v>
      </c>
      <c r="L2928">
        <v>58</v>
      </c>
      <c r="M2928">
        <v>18</v>
      </c>
      <c r="N2928">
        <v>83</v>
      </c>
      <c r="O2928">
        <v>71</v>
      </c>
      <c r="P2928">
        <v>24</v>
      </c>
      <c r="Q2928">
        <v>98</v>
      </c>
      <c r="R2928">
        <v>1200</v>
      </c>
      <c r="S2928">
        <v>1.0553614894549099</v>
      </c>
      <c r="T2928">
        <f t="shared" si="543"/>
        <v>1</v>
      </c>
      <c r="U2928">
        <f t="shared" si="544"/>
        <v>1266.4337873458919</v>
      </c>
      <c r="V2928">
        <f t="shared" si="545"/>
        <v>1055.36148945491</v>
      </c>
      <c r="W2928">
        <v>24.69</v>
      </c>
      <c r="X2928">
        <f t="shared" si="546"/>
        <v>26.056875174641728</v>
      </c>
      <c r="Y2928">
        <v>0</v>
      </c>
      <c r="Z2928">
        <v>0</v>
      </c>
      <c r="AA2928">
        <v>0</v>
      </c>
      <c r="AB2928" s="2">
        <v>0.1</v>
      </c>
      <c r="AC2928">
        <v>25</v>
      </c>
      <c r="AD2928">
        <f t="shared" si="547"/>
        <v>0.11016807219002084</v>
      </c>
      <c r="AE2928">
        <v>1630000</v>
      </c>
      <c r="AF2928">
        <v>0</v>
      </c>
      <c r="AG2928">
        <v>0</v>
      </c>
      <c r="AH2928">
        <v>37800</v>
      </c>
      <c r="AI2928">
        <v>0.14857301260132899</v>
      </c>
      <c r="AJ2928">
        <v>0.15209431652137501</v>
      </c>
      <c r="AK2928" s="1">
        <f t="shared" si="542"/>
        <v>0.12722051186626149</v>
      </c>
      <c r="AL2928" s="1">
        <f t="shared" si="548"/>
        <v>0.12945712570886206</v>
      </c>
      <c r="AM2928">
        <f t="shared" si="549"/>
        <v>0.12794973837313831</v>
      </c>
      <c r="AN2928">
        <f t="shared" si="550"/>
        <v>0.13059060589655896</v>
      </c>
      <c r="AO2928">
        <f t="shared" si="551"/>
        <v>0.11159048301215448</v>
      </c>
      <c r="AP2928">
        <f t="shared" si="552"/>
        <v>0.10935386916955388</v>
      </c>
      <c r="AQ2928">
        <f t="shared" si="553"/>
        <v>51.257795617231295</v>
      </c>
    </row>
    <row r="2929" spans="1:43" x14ac:dyDescent="0.2">
      <c r="A2929">
        <v>53013</v>
      </c>
      <c r="B2929">
        <v>21</v>
      </c>
      <c r="C2929">
        <v>53</v>
      </c>
      <c r="D2929" t="s">
        <v>118</v>
      </c>
      <c r="E2929">
        <v>13</v>
      </c>
      <c r="F2929" t="s">
        <v>1883</v>
      </c>
      <c r="G2929" t="s">
        <v>1884</v>
      </c>
      <c r="H2929" t="s">
        <v>176</v>
      </c>
      <c r="I2929">
        <v>43</v>
      </c>
      <c r="J2929">
        <v>14</v>
      </c>
      <c r="K2929">
        <v>65</v>
      </c>
      <c r="L2929">
        <v>58</v>
      </c>
      <c r="M2929">
        <v>18</v>
      </c>
      <c r="N2929">
        <v>83</v>
      </c>
      <c r="O2929">
        <v>71</v>
      </c>
      <c r="P2929">
        <v>24</v>
      </c>
      <c r="Q2929">
        <v>98</v>
      </c>
      <c r="R2929">
        <v>1200</v>
      </c>
      <c r="S2929">
        <v>1.0186477708816499</v>
      </c>
      <c r="T2929">
        <f t="shared" si="543"/>
        <v>1</v>
      </c>
      <c r="U2929">
        <f t="shared" si="544"/>
        <v>1222.37732505798</v>
      </c>
      <c r="V2929">
        <f t="shared" si="545"/>
        <v>1018.6477708816499</v>
      </c>
      <c r="W2929">
        <v>24.69</v>
      </c>
      <c r="X2929">
        <f t="shared" si="546"/>
        <v>25.150413463067938</v>
      </c>
      <c r="Y2929">
        <v>0</v>
      </c>
      <c r="Z2929">
        <v>0</v>
      </c>
      <c r="AA2929">
        <v>0</v>
      </c>
      <c r="AB2929" s="2">
        <v>0.1</v>
      </c>
      <c r="AC2929">
        <v>25</v>
      </c>
      <c r="AD2929">
        <f t="shared" si="547"/>
        <v>0.11016807219002084</v>
      </c>
      <c r="AE2929">
        <v>1630000</v>
      </c>
      <c r="AF2929">
        <v>0</v>
      </c>
      <c r="AG2929">
        <v>0</v>
      </c>
      <c r="AH2929">
        <v>37800</v>
      </c>
      <c r="AI2929">
        <v>0.18927857850471899</v>
      </c>
      <c r="AJ2929">
        <v>0.19484274064325</v>
      </c>
      <c r="AK2929" s="1">
        <f t="shared" si="542"/>
        <v>9.6386985754376209E-2</v>
      </c>
      <c r="AL2929" s="1">
        <f t="shared" si="548"/>
        <v>9.8142601520545533E-2</v>
      </c>
      <c r="AM2929">
        <f t="shared" si="549"/>
        <v>9.6959387448489379E-2</v>
      </c>
      <c r="AN2929">
        <f t="shared" si="550"/>
        <v>9.9032319562282881E-2</v>
      </c>
      <c r="AO2929">
        <f t="shared" si="551"/>
        <v>8.4606169306718035E-2</v>
      </c>
      <c r="AP2929">
        <f t="shared" si="552"/>
        <v>8.285055354054871E-2</v>
      </c>
      <c r="AQ2929">
        <f t="shared" si="553"/>
        <v>40.234479645383558</v>
      </c>
    </row>
    <row r="2930" spans="1:43" x14ac:dyDescent="0.2">
      <c r="A2930">
        <v>53015</v>
      </c>
      <c r="B2930">
        <v>21</v>
      </c>
      <c r="C2930">
        <v>53</v>
      </c>
      <c r="D2930" t="s">
        <v>1888</v>
      </c>
      <c r="E2930">
        <v>15</v>
      </c>
      <c r="F2930" t="s">
        <v>1883</v>
      </c>
      <c r="G2930" t="s">
        <v>1884</v>
      </c>
      <c r="H2930" t="s">
        <v>176</v>
      </c>
      <c r="I2930">
        <v>43</v>
      </c>
      <c r="J2930">
        <v>14</v>
      </c>
      <c r="K2930">
        <v>65</v>
      </c>
      <c r="L2930">
        <v>58</v>
      </c>
      <c r="M2930">
        <v>18</v>
      </c>
      <c r="N2930">
        <v>83</v>
      </c>
      <c r="O2930">
        <v>71</v>
      </c>
      <c r="P2930">
        <v>24</v>
      </c>
      <c r="Q2930">
        <v>98</v>
      </c>
      <c r="R2930">
        <v>1200</v>
      </c>
      <c r="S2930">
        <v>1.05485912826326</v>
      </c>
      <c r="T2930">
        <f t="shared" si="543"/>
        <v>1</v>
      </c>
      <c r="U2930">
        <f t="shared" si="544"/>
        <v>1265.830953915912</v>
      </c>
      <c r="V2930">
        <f t="shared" si="545"/>
        <v>1054.8591282632601</v>
      </c>
      <c r="W2930">
        <v>24.69</v>
      </c>
      <c r="X2930">
        <f t="shared" si="546"/>
        <v>26.044471876819891</v>
      </c>
      <c r="Y2930">
        <v>0</v>
      </c>
      <c r="Z2930">
        <v>0</v>
      </c>
      <c r="AA2930">
        <v>0</v>
      </c>
      <c r="AB2930" s="2">
        <v>0.1</v>
      </c>
      <c r="AC2930">
        <v>25</v>
      </c>
      <c r="AD2930">
        <f t="shared" si="547"/>
        <v>0.11016807219002084</v>
      </c>
      <c r="AE2930">
        <v>1630000</v>
      </c>
      <c r="AF2930">
        <v>0</v>
      </c>
      <c r="AG2930">
        <v>0</v>
      </c>
      <c r="AH2930">
        <v>37800</v>
      </c>
      <c r="AI2930">
        <v>0.148451480184388</v>
      </c>
      <c r="AJ2930">
        <v>0.16322257082462499</v>
      </c>
      <c r="AK2930" s="1">
        <f t="shared" si="542"/>
        <v>0.12726405553705025</v>
      </c>
      <c r="AL2930" s="1">
        <f t="shared" si="548"/>
        <v>0.12950250042293662</v>
      </c>
      <c r="AM2930">
        <f t="shared" si="549"/>
        <v>0.12799387903804102</v>
      </c>
      <c r="AN2930">
        <f t="shared" si="550"/>
        <v>0.13063690855413795</v>
      </c>
      <c r="AO2930">
        <f t="shared" si="551"/>
        <v>0.11162974252360743</v>
      </c>
      <c r="AP2930">
        <f t="shared" si="552"/>
        <v>0.10939129763772105</v>
      </c>
      <c r="AQ2930">
        <f t="shared" si="553"/>
        <v>51.299758713730512</v>
      </c>
    </row>
    <row r="2931" spans="1:43" x14ac:dyDescent="0.2">
      <c r="A2931">
        <v>53017</v>
      </c>
      <c r="B2931">
        <v>21</v>
      </c>
      <c r="C2931">
        <v>53</v>
      </c>
      <c r="D2931" t="s">
        <v>245</v>
      </c>
      <c r="E2931">
        <v>17</v>
      </c>
      <c r="F2931" t="s">
        <v>1883</v>
      </c>
      <c r="G2931" t="s">
        <v>1884</v>
      </c>
      <c r="H2931" t="s">
        <v>176</v>
      </c>
      <c r="I2931">
        <v>43</v>
      </c>
      <c r="J2931">
        <v>14</v>
      </c>
      <c r="K2931">
        <v>65</v>
      </c>
      <c r="L2931">
        <v>58</v>
      </c>
      <c r="M2931">
        <v>18</v>
      </c>
      <c r="N2931">
        <v>83</v>
      </c>
      <c r="O2931">
        <v>71</v>
      </c>
      <c r="P2931">
        <v>24</v>
      </c>
      <c r="Q2931">
        <v>98</v>
      </c>
      <c r="R2931">
        <v>1200</v>
      </c>
      <c r="S2931">
        <v>1.0300155716427299</v>
      </c>
      <c r="T2931">
        <f t="shared" si="543"/>
        <v>1</v>
      </c>
      <c r="U2931">
        <f t="shared" si="544"/>
        <v>1236.018685971276</v>
      </c>
      <c r="V2931">
        <f t="shared" si="545"/>
        <v>1030.01557164273</v>
      </c>
      <c r="W2931">
        <v>24.69</v>
      </c>
      <c r="X2931">
        <f t="shared" si="546"/>
        <v>25.431084463859005</v>
      </c>
      <c r="Y2931">
        <v>0</v>
      </c>
      <c r="Z2931">
        <v>0</v>
      </c>
      <c r="AA2931">
        <v>0</v>
      </c>
      <c r="AB2931" s="2">
        <v>0.1</v>
      </c>
      <c r="AC2931">
        <v>25</v>
      </c>
      <c r="AD2931">
        <f t="shared" si="547"/>
        <v>0.11016807219002084</v>
      </c>
      <c r="AE2931">
        <v>1630000</v>
      </c>
      <c r="AF2931">
        <v>0</v>
      </c>
      <c r="AG2931">
        <v>0</v>
      </c>
      <c r="AH2931">
        <v>37800</v>
      </c>
      <c r="AI2931">
        <v>0.18767584644833199</v>
      </c>
      <c r="AJ2931">
        <v>0.1998208139315</v>
      </c>
      <c r="AK2931" s="1">
        <f t="shared" si="542"/>
        <v>9.8294956027115923E-2</v>
      </c>
      <c r="AL2931" s="1">
        <f t="shared" si="548"/>
        <v>0.10006556456790376</v>
      </c>
      <c r="AM2931">
        <f t="shared" si="549"/>
        <v>9.8872245971697373E-2</v>
      </c>
      <c r="AN2931">
        <f t="shared" si="550"/>
        <v>0.10096288070845683</v>
      </c>
      <c r="AO2931">
        <f t="shared" si="551"/>
        <v>8.6261180098273257E-2</v>
      </c>
      <c r="AP2931">
        <f t="shared" si="552"/>
        <v>8.4490571557485419E-2</v>
      </c>
      <c r="AQ2931">
        <f t="shared" si="553"/>
        <v>40.578077884155647</v>
      </c>
    </row>
    <row r="2932" spans="1:43" x14ac:dyDescent="0.2">
      <c r="A2932">
        <v>53019</v>
      </c>
      <c r="B2932">
        <v>21</v>
      </c>
      <c r="C2932">
        <v>53</v>
      </c>
      <c r="D2932" t="s">
        <v>1889</v>
      </c>
      <c r="E2932">
        <v>19</v>
      </c>
      <c r="F2932" t="s">
        <v>1883</v>
      </c>
      <c r="G2932" t="s">
        <v>1884</v>
      </c>
      <c r="H2932" t="s">
        <v>176</v>
      </c>
      <c r="I2932">
        <v>43</v>
      </c>
      <c r="J2932">
        <v>14</v>
      </c>
      <c r="K2932">
        <v>65</v>
      </c>
      <c r="L2932">
        <v>58</v>
      </c>
      <c r="M2932">
        <v>18</v>
      </c>
      <c r="N2932">
        <v>83</v>
      </c>
      <c r="O2932">
        <v>71</v>
      </c>
      <c r="P2932">
        <v>24</v>
      </c>
      <c r="Q2932">
        <v>98</v>
      </c>
      <c r="R2932">
        <v>1200</v>
      </c>
      <c r="S2932">
        <v>1.01899589954967</v>
      </c>
      <c r="T2932">
        <f t="shared" si="543"/>
        <v>1</v>
      </c>
      <c r="U2932">
        <f t="shared" si="544"/>
        <v>1222.795079459604</v>
      </c>
      <c r="V2932">
        <f t="shared" si="545"/>
        <v>1018.99589954967</v>
      </c>
      <c r="W2932">
        <v>24.69</v>
      </c>
      <c r="X2932">
        <f t="shared" si="546"/>
        <v>25.159008759881353</v>
      </c>
      <c r="Y2932">
        <v>0</v>
      </c>
      <c r="Z2932">
        <v>0</v>
      </c>
      <c r="AA2932">
        <v>0</v>
      </c>
      <c r="AB2932" s="2">
        <v>0.1</v>
      </c>
      <c r="AC2932">
        <v>25</v>
      </c>
      <c r="AD2932">
        <f t="shared" si="547"/>
        <v>0.11016807219002084</v>
      </c>
      <c r="AE2932">
        <v>1630000</v>
      </c>
      <c r="AF2932">
        <v>0</v>
      </c>
      <c r="AG2932">
        <v>0</v>
      </c>
      <c r="AH2932">
        <v>37800</v>
      </c>
      <c r="AI2932">
        <v>0.17947134131234799</v>
      </c>
      <c r="AJ2932">
        <v>0.18832023499299999</v>
      </c>
      <c r="AK2932" s="1">
        <f t="shared" si="542"/>
        <v>0.10168880727351078</v>
      </c>
      <c r="AL2932" s="1">
        <f t="shared" si="548"/>
        <v>0.10354035891507719</v>
      </c>
      <c r="AM2932">
        <f t="shared" si="549"/>
        <v>0.10229248794031359</v>
      </c>
      <c r="AN2932">
        <f t="shared" si="550"/>
        <v>0.10447869572684124</v>
      </c>
      <c r="AO2932">
        <f t="shared" si="551"/>
        <v>8.9259347471575851E-2</v>
      </c>
      <c r="AP2932">
        <f t="shared" si="552"/>
        <v>8.7407795830009433E-2</v>
      </c>
      <c r="AQ2932">
        <f t="shared" si="553"/>
        <v>42.43309855750929</v>
      </c>
    </row>
    <row r="2933" spans="1:43" x14ac:dyDescent="0.2">
      <c r="A2933">
        <v>53021</v>
      </c>
      <c r="B2933">
        <v>21</v>
      </c>
      <c r="C2933">
        <v>53</v>
      </c>
      <c r="D2933" t="s">
        <v>48</v>
      </c>
      <c r="E2933">
        <v>21</v>
      </c>
      <c r="F2933" t="s">
        <v>1883</v>
      </c>
      <c r="G2933" t="s">
        <v>1884</v>
      </c>
      <c r="H2933" t="s">
        <v>176</v>
      </c>
      <c r="I2933">
        <v>43</v>
      </c>
      <c r="J2933">
        <v>14</v>
      </c>
      <c r="K2933">
        <v>65</v>
      </c>
      <c r="L2933">
        <v>58</v>
      </c>
      <c r="M2933">
        <v>18</v>
      </c>
      <c r="N2933">
        <v>83</v>
      </c>
      <c r="O2933">
        <v>71</v>
      </c>
      <c r="P2933">
        <v>24</v>
      </c>
      <c r="Q2933">
        <v>98</v>
      </c>
      <c r="R2933">
        <v>1200</v>
      </c>
      <c r="S2933">
        <v>1.0262788269254901</v>
      </c>
      <c r="T2933">
        <f t="shared" si="543"/>
        <v>1</v>
      </c>
      <c r="U2933">
        <f t="shared" si="544"/>
        <v>1231.5345923105881</v>
      </c>
      <c r="V2933">
        <f t="shared" si="545"/>
        <v>1026.2788269254902</v>
      </c>
      <c r="W2933">
        <v>24.69</v>
      </c>
      <c r="X2933">
        <f t="shared" si="546"/>
        <v>25.338824236790352</v>
      </c>
      <c r="Y2933">
        <v>0</v>
      </c>
      <c r="Z2933">
        <v>0</v>
      </c>
      <c r="AA2933">
        <v>0</v>
      </c>
      <c r="AB2933" s="2">
        <v>0.1</v>
      </c>
      <c r="AC2933">
        <v>25</v>
      </c>
      <c r="AD2933">
        <f t="shared" si="547"/>
        <v>0.11016807219002084</v>
      </c>
      <c r="AE2933">
        <v>1630000</v>
      </c>
      <c r="AF2933">
        <v>0</v>
      </c>
      <c r="AG2933">
        <v>0</v>
      </c>
      <c r="AH2933">
        <v>37800</v>
      </c>
      <c r="AI2933">
        <v>0.19021154237288801</v>
      </c>
      <c r="AJ2933">
        <v>0.19362010173337499</v>
      </c>
      <c r="AK2933" s="1">
        <f t="shared" si="542"/>
        <v>9.6632747465549479E-2</v>
      </c>
      <c r="AL2933" s="1">
        <f t="shared" si="548"/>
        <v>9.8379752155567532E-2</v>
      </c>
      <c r="AM2933">
        <f t="shared" si="549"/>
        <v>9.7202341600815145E-2</v>
      </c>
      <c r="AN2933">
        <f t="shared" si="550"/>
        <v>9.9265106241387985E-2</v>
      </c>
      <c r="AO2933">
        <f t="shared" si="551"/>
        <v>8.4808805564949311E-2</v>
      </c>
      <c r="AP2933">
        <f t="shared" si="552"/>
        <v>8.3061800874931258E-2</v>
      </c>
      <c r="AQ2933">
        <f t="shared" si="553"/>
        <v>40.037134545840992</v>
      </c>
    </row>
    <row r="2934" spans="1:43" x14ac:dyDescent="0.2">
      <c r="A2934">
        <v>53023</v>
      </c>
      <c r="B2934">
        <v>21</v>
      </c>
      <c r="C2934">
        <v>53</v>
      </c>
      <c r="D2934" t="s">
        <v>250</v>
      </c>
      <c r="E2934">
        <v>23</v>
      </c>
      <c r="F2934" t="s">
        <v>1883</v>
      </c>
      <c r="G2934" t="s">
        <v>1884</v>
      </c>
      <c r="H2934" t="s">
        <v>176</v>
      </c>
      <c r="I2934">
        <v>43</v>
      </c>
      <c r="J2934">
        <v>14</v>
      </c>
      <c r="K2934">
        <v>65</v>
      </c>
      <c r="L2934">
        <v>58</v>
      </c>
      <c r="M2934">
        <v>18</v>
      </c>
      <c r="N2934">
        <v>83</v>
      </c>
      <c r="O2934">
        <v>71</v>
      </c>
      <c r="P2934">
        <v>24</v>
      </c>
      <c r="Q2934">
        <v>98</v>
      </c>
      <c r="R2934">
        <v>1200</v>
      </c>
      <c r="S2934">
        <v>1.01581285829129</v>
      </c>
      <c r="T2934">
        <f t="shared" si="543"/>
        <v>1</v>
      </c>
      <c r="U2934">
        <f t="shared" si="544"/>
        <v>1218.975429949548</v>
      </c>
      <c r="V2934">
        <f t="shared" si="545"/>
        <v>1015.81285829129</v>
      </c>
      <c r="W2934">
        <v>24.69</v>
      </c>
      <c r="X2934">
        <f t="shared" si="546"/>
        <v>25.08041947121195</v>
      </c>
      <c r="Y2934">
        <v>0</v>
      </c>
      <c r="Z2934">
        <v>0</v>
      </c>
      <c r="AA2934">
        <v>0</v>
      </c>
      <c r="AB2934" s="2">
        <v>0.1</v>
      </c>
      <c r="AC2934">
        <v>25</v>
      </c>
      <c r="AD2934">
        <f t="shared" si="547"/>
        <v>0.11016807219002084</v>
      </c>
      <c r="AE2934">
        <v>1630000</v>
      </c>
      <c r="AF2934">
        <v>0</v>
      </c>
      <c r="AG2934">
        <v>0</v>
      </c>
      <c r="AH2934">
        <v>37800</v>
      </c>
      <c r="AI2934">
        <v>0.18845326598244899</v>
      </c>
      <c r="AJ2934">
        <v>0.19484274064325</v>
      </c>
      <c r="AK2934" s="1">
        <f t="shared" si="542"/>
        <v>9.6539681828116328E-2</v>
      </c>
      <c r="AL2934" s="1">
        <f t="shared" si="548"/>
        <v>9.8302986140666432E-2</v>
      </c>
      <c r="AM2934">
        <f t="shared" si="549"/>
        <v>9.7114590299087172E-2</v>
      </c>
      <c r="AN2934">
        <f t="shared" si="550"/>
        <v>9.9196600614961244E-2</v>
      </c>
      <c r="AO2934">
        <f t="shared" si="551"/>
        <v>8.4745109537481558E-2</v>
      </c>
      <c r="AP2934">
        <f t="shared" si="552"/>
        <v>8.2981805224931454E-2</v>
      </c>
      <c r="AQ2934">
        <f t="shared" si="553"/>
        <v>40.410682587291959</v>
      </c>
    </row>
    <row r="2935" spans="1:43" x14ac:dyDescent="0.2">
      <c r="A2935">
        <v>53025</v>
      </c>
      <c r="B2935">
        <v>21</v>
      </c>
      <c r="C2935">
        <v>53</v>
      </c>
      <c r="D2935" t="s">
        <v>129</v>
      </c>
      <c r="E2935">
        <v>25</v>
      </c>
      <c r="F2935" t="s">
        <v>1883</v>
      </c>
      <c r="G2935" t="s">
        <v>1884</v>
      </c>
      <c r="H2935" t="s">
        <v>176</v>
      </c>
      <c r="I2935">
        <v>43</v>
      </c>
      <c r="J2935">
        <v>14</v>
      </c>
      <c r="K2935">
        <v>65</v>
      </c>
      <c r="L2935">
        <v>58</v>
      </c>
      <c r="M2935">
        <v>18</v>
      </c>
      <c r="N2935">
        <v>83</v>
      </c>
      <c r="O2935">
        <v>71</v>
      </c>
      <c r="P2935">
        <v>24</v>
      </c>
      <c r="Q2935">
        <v>98</v>
      </c>
      <c r="R2935">
        <v>1200</v>
      </c>
      <c r="S2935">
        <v>1.02923487037061</v>
      </c>
      <c r="T2935">
        <f t="shared" si="543"/>
        <v>1</v>
      </c>
      <c r="U2935">
        <f t="shared" si="544"/>
        <v>1235.081844444732</v>
      </c>
      <c r="V2935">
        <f t="shared" si="545"/>
        <v>1029.23487037061</v>
      </c>
      <c r="W2935">
        <v>24.69</v>
      </c>
      <c r="X2935">
        <f t="shared" si="546"/>
        <v>25.411808949450361</v>
      </c>
      <c r="Y2935">
        <v>0</v>
      </c>
      <c r="Z2935">
        <v>0</v>
      </c>
      <c r="AA2935">
        <v>0</v>
      </c>
      <c r="AB2935" s="2">
        <v>0.1</v>
      </c>
      <c r="AC2935">
        <v>25</v>
      </c>
      <c r="AD2935">
        <f t="shared" si="547"/>
        <v>0.11016807219002084</v>
      </c>
      <c r="AE2935">
        <v>1630000</v>
      </c>
      <c r="AF2935">
        <v>0</v>
      </c>
      <c r="AG2935">
        <v>0</v>
      </c>
      <c r="AH2935">
        <v>37800</v>
      </c>
      <c r="AI2935">
        <v>0.18980614080914701</v>
      </c>
      <c r="AJ2935">
        <v>0.19907547906449999</v>
      </c>
      <c r="AK2935" s="1">
        <f t="shared" si="542"/>
        <v>9.711807335581292E-2</v>
      </c>
      <c r="AL2935" s="1">
        <f t="shared" si="548"/>
        <v>9.8868809423699883E-2</v>
      </c>
      <c r="AM2935">
        <f t="shared" si="549"/>
        <v>9.7688884071069876E-2</v>
      </c>
      <c r="AN2935">
        <f t="shared" si="550"/>
        <v>9.9756054512252515E-2</v>
      </c>
      <c r="AO2935">
        <f t="shared" si="551"/>
        <v>8.5229704450871122E-2</v>
      </c>
      <c r="AP2935">
        <f t="shared" si="552"/>
        <v>8.3478968382984159E-2</v>
      </c>
      <c r="AQ2935">
        <f t="shared" si="553"/>
        <v>40.122648728276808</v>
      </c>
    </row>
    <row r="2936" spans="1:43" x14ac:dyDescent="0.2">
      <c r="A2936">
        <v>53027</v>
      </c>
      <c r="B2936">
        <v>21</v>
      </c>
      <c r="C2936">
        <v>53</v>
      </c>
      <c r="D2936" t="s">
        <v>1890</v>
      </c>
      <c r="E2936">
        <v>27</v>
      </c>
      <c r="F2936" t="s">
        <v>1883</v>
      </c>
      <c r="G2936" t="s">
        <v>1884</v>
      </c>
      <c r="H2936" t="s">
        <v>176</v>
      </c>
      <c r="I2936">
        <v>43</v>
      </c>
      <c r="J2936">
        <v>14</v>
      </c>
      <c r="K2936">
        <v>65</v>
      </c>
      <c r="L2936">
        <v>58</v>
      </c>
      <c r="M2936">
        <v>18</v>
      </c>
      <c r="N2936">
        <v>83</v>
      </c>
      <c r="O2936">
        <v>71</v>
      </c>
      <c r="P2936">
        <v>24</v>
      </c>
      <c r="Q2936">
        <v>98</v>
      </c>
      <c r="R2936">
        <v>1200</v>
      </c>
      <c r="S2936">
        <v>1.0568818395788</v>
      </c>
      <c r="T2936">
        <f t="shared" si="543"/>
        <v>1</v>
      </c>
      <c r="U2936">
        <f t="shared" si="544"/>
        <v>1268.2582074945599</v>
      </c>
      <c r="V2936">
        <f t="shared" si="545"/>
        <v>1056.8818395788001</v>
      </c>
      <c r="W2936">
        <v>24.69</v>
      </c>
      <c r="X2936">
        <f t="shared" si="546"/>
        <v>26.094412619200572</v>
      </c>
      <c r="Y2936">
        <v>0</v>
      </c>
      <c r="Z2936">
        <v>0</v>
      </c>
      <c r="AA2936">
        <v>0</v>
      </c>
      <c r="AB2936" s="2">
        <v>0.1</v>
      </c>
      <c r="AC2936">
        <v>25</v>
      </c>
      <c r="AD2936">
        <f t="shared" si="547"/>
        <v>0.11016807219002084</v>
      </c>
      <c r="AE2936">
        <v>1630000</v>
      </c>
      <c r="AF2936">
        <v>0</v>
      </c>
      <c r="AG2936">
        <v>0</v>
      </c>
      <c r="AH2936">
        <v>37800</v>
      </c>
      <c r="AI2936">
        <v>0.140251229566317</v>
      </c>
      <c r="AJ2936">
        <v>0.14782421418387501</v>
      </c>
      <c r="AK2936" s="1">
        <f t="shared" si="542"/>
        <v>0.13496326739479247</v>
      </c>
      <c r="AL2936" s="1">
        <f t="shared" si="548"/>
        <v>0.13733259034225281</v>
      </c>
      <c r="AM2936">
        <f t="shared" si="549"/>
        <v>0.13573576243337754</v>
      </c>
      <c r="AN2936">
        <f t="shared" si="550"/>
        <v>0.1385333253855803</v>
      </c>
      <c r="AO2936">
        <f t="shared" si="551"/>
        <v>0.1183785675958435</v>
      </c>
      <c r="AP2936">
        <f t="shared" si="552"/>
        <v>0.11600924464838315</v>
      </c>
      <c r="AQ2936">
        <f t="shared" si="553"/>
        <v>54.299168268997548</v>
      </c>
    </row>
    <row r="2937" spans="1:43" x14ac:dyDescent="0.2">
      <c r="A2937">
        <v>53029</v>
      </c>
      <c r="B2937">
        <v>21</v>
      </c>
      <c r="C2937">
        <v>53</v>
      </c>
      <c r="D2937" t="s">
        <v>1891</v>
      </c>
      <c r="E2937">
        <v>29</v>
      </c>
      <c r="F2937" t="s">
        <v>1883</v>
      </c>
      <c r="G2937" t="s">
        <v>1884</v>
      </c>
      <c r="H2937" t="s">
        <v>176</v>
      </c>
      <c r="I2937">
        <v>43</v>
      </c>
      <c r="J2937">
        <v>14</v>
      </c>
      <c r="K2937">
        <v>65</v>
      </c>
      <c r="L2937">
        <v>58</v>
      </c>
      <c r="M2937">
        <v>18</v>
      </c>
      <c r="N2937">
        <v>83</v>
      </c>
      <c r="O2937">
        <v>71</v>
      </c>
      <c r="P2937">
        <v>24</v>
      </c>
      <c r="Q2937">
        <v>98</v>
      </c>
      <c r="R2937">
        <v>1200</v>
      </c>
      <c r="S2937">
        <v>1.04812517166138</v>
      </c>
      <c r="T2937">
        <f t="shared" si="543"/>
        <v>1</v>
      </c>
      <c r="U2937">
        <f t="shared" si="544"/>
        <v>1257.750205993656</v>
      </c>
      <c r="V2937">
        <f t="shared" si="545"/>
        <v>1048.1251716613799</v>
      </c>
      <c r="W2937">
        <v>24.69</v>
      </c>
      <c r="X2937">
        <f t="shared" si="546"/>
        <v>25.878210488319471</v>
      </c>
      <c r="Y2937">
        <v>0</v>
      </c>
      <c r="Z2937">
        <v>0</v>
      </c>
      <c r="AA2937">
        <v>0</v>
      </c>
      <c r="AB2937" s="2">
        <v>0.1</v>
      </c>
      <c r="AC2937">
        <v>25</v>
      </c>
      <c r="AD2937">
        <f t="shared" si="547"/>
        <v>0.11016807219002084</v>
      </c>
      <c r="AE2937">
        <v>1630000</v>
      </c>
      <c r="AF2937">
        <v>0</v>
      </c>
      <c r="AG2937">
        <v>0</v>
      </c>
      <c r="AH2937">
        <v>37800</v>
      </c>
      <c r="AI2937">
        <v>0.143647710949381</v>
      </c>
      <c r="AJ2937">
        <v>0.148429959473625</v>
      </c>
      <c r="AK2937" s="1">
        <f t="shared" si="542"/>
        <v>0.13068034335768922</v>
      </c>
      <c r="AL2937" s="1">
        <f t="shared" si="548"/>
        <v>0.13299364479789177</v>
      </c>
      <c r="AM2937">
        <f t="shared" si="549"/>
        <v>0.13143457312076293</v>
      </c>
      <c r="AN2937">
        <f t="shared" si="550"/>
        <v>0.13416598903572921</v>
      </c>
      <c r="AO2937">
        <f t="shared" si="551"/>
        <v>0.11464110896853323</v>
      </c>
      <c r="AP2937">
        <f t="shared" si="552"/>
        <v>0.11232780752833067</v>
      </c>
      <c r="AQ2937">
        <f t="shared" si="553"/>
        <v>53.015290420039008</v>
      </c>
    </row>
    <row r="2938" spans="1:43" x14ac:dyDescent="0.2">
      <c r="A2938">
        <v>53031</v>
      </c>
      <c r="B2938">
        <v>21</v>
      </c>
      <c r="C2938">
        <v>53</v>
      </c>
      <c r="D2938" t="s">
        <v>55</v>
      </c>
      <c r="E2938">
        <v>31</v>
      </c>
      <c r="F2938" t="s">
        <v>1883</v>
      </c>
      <c r="G2938" t="s">
        <v>1884</v>
      </c>
      <c r="H2938" t="s">
        <v>176</v>
      </c>
      <c r="I2938">
        <v>43</v>
      </c>
      <c r="J2938">
        <v>14</v>
      </c>
      <c r="K2938">
        <v>65</v>
      </c>
      <c r="L2938">
        <v>58</v>
      </c>
      <c r="M2938">
        <v>18</v>
      </c>
      <c r="N2938">
        <v>83</v>
      </c>
      <c r="O2938">
        <v>71</v>
      </c>
      <c r="P2938">
        <v>24</v>
      </c>
      <c r="Q2938">
        <v>98</v>
      </c>
      <c r="R2938">
        <v>1200</v>
      </c>
      <c r="S2938">
        <v>1.0542369967415199</v>
      </c>
      <c r="T2938">
        <f t="shared" si="543"/>
        <v>1</v>
      </c>
      <c r="U2938">
        <f t="shared" si="544"/>
        <v>1265.0843960898239</v>
      </c>
      <c r="V2938">
        <f t="shared" si="545"/>
        <v>1054.23699674152</v>
      </c>
      <c r="W2938">
        <v>24.69</v>
      </c>
      <c r="X2938">
        <f t="shared" si="546"/>
        <v>26.029111449548129</v>
      </c>
      <c r="Y2938">
        <v>0</v>
      </c>
      <c r="Z2938">
        <v>0</v>
      </c>
      <c r="AA2938">
        <v>0</v>
      </c>
      <c r="AB2938" s="2">
        <v>0.1</v>
      </c>
      <c r="AC2938">
        <v>25</v>
      </c>
      <c r="AD2938">
        <f t="shared" si="547"/>
        <v>0.11016807219002084</v>
      </c>
      <c r="AE2938">
        <v>1630000</v>
      </c>
      <c r="AF2938">
        <v>0</v>
      </c>
      <c r="AG2938">
        <v>0</v>
      </c>
      <c r="AH2938">
        <v>37800</v>
      </c>
      <c r="AI2938">
        <v>0.14889799137618501</v>
      </c>
      <c r="AJ2938">
        <v>0.17594182062887501</v>
      </c>
      <c r="AK2938" s="1">
        <f t="shared" si="542"/>
        <v>0.12680758727855171</v>
      </c>
      <c r="AL2938" s="1">
        <f t="shared" si="548"/>
        <v>0.12903931957762255</v>
      </c>
      <c r="AM2938">
        <f t="shared" si="549"/>
        <v>0.12753522220494712</v>
      </c>
      <c r="AN2938">
        <f t="shared" si="550"/>
        <v>0.13017032587699282</v>
      </c>
      <c r="AO2938">
        <f t="shared" si="551"/>
        <v>0.11123066734142378</v>
      </c>
      <c r="AP2938">
        <f t="shared" si="552"/>
        <v>0.10899893504235295</v>
      </c>
      <c r="AQ2938">
        <f t="shared" si="553"/>
        <v>51.145922411504678</v>
      </c>
    </row>
    <row r="2939" spans="1:43" x14ac:dyDescent="0.2">
      <c r="A2939">
        <v>53033</v>
      </c>
      <c r="B2939">
        <v>21</v>
      </c>
      <c r="C2939">
        <v>53</v>
      </c>
      <c r="D2939" t="s">
        <v>1690</v>
      </c>
      <c r="E2939">
        <v>33</v>
      </c>
      <c r="F2939" t="s">
        <v>1883</v>
      </c>
      <c r="G2939" t="s">
        <v>1884</v>
      </c>
      <c r="H2939" t="s">
        <v>176</v>
      </c>
      <c r="I2939">
        <v>43</v>
      </c>
      <c r="J2939">
        <v>14</v>
      </c>
      <c r="K2939">
        <v>65</v>
      </c>
      <c r="L2939">
        <v>58</v>
      </c>
      <c r="M2939">
        <v>18</v>
      </c>
      <c r="N2939">
        <v>83</v>
      </c>
      <c r="O2939">
        <v>71</v>
      </c>
      <c r="P2939">
        <v>24</v>
      </c>
      <c r="Q2939">
        <v>98</v>
      </c>
      <c r="R2939">
        <v>1200</v>
      </c>
      <c r="S2939">
        <v>1.04545117979464</v>
      </c>
      <c r="T2939">
        <f t="shared" si="543"/>
        <v>1</v>
      </c>
      <c r="U2939">
        <f t="shared" si="544"/>
        <v>1254.5414157535679</v>
      </c>
      <c r="V2939">
        <f t="shared" si="545"/>
        <v>1045.45117979464</v>
      </c>
      <c r="W2939">
        <v>24.69</v>
      </c>
      <c r="X2939">
        <f t="shared" si="546"/>
        <v>25.812189629129662</v>
      </c>
      <c r="Y2939">
        <v>0</v>
      </c>
      <c r="Z2939">
        <v>0</v>
      </c>
      <c r="AA2939">
        <v>0</v>
      </c>
      <c r="AB2939" s="2">
        <v>0.1</v>
      </c>
      <c r="AC2939">
        <v>25</v>
      </c>
      <c r="AD2939">
        <f t="shared" si="547"/>
        <v>0.11016807219002084</v>
      </c>
      <c r="AE2939">
        <v>1630000</v>
      </c>
      <c r="AF2939">
        <v>0</v>
      </c>
      <c r="AG2939">
        <v>0</v>
      </c>
      <c r="AH2939">
        <v>37800</v>
      </c>
      <c r="AI2939">
        <v>0.15053080372939501</v>
      </c>
      <c r="AJ2939">
        <v>0.17430483315137499</v>
      </c>
      <c r="AK2939" s="1">
        <f t="shared" si="542"/>
        <v>0.12438677336961776</v>
      </c>
      <c r="AL2939" s="1">
        <f t="shared" si="548"/>
        <v>0.12659429799838656</v>
      </c>
      <c r="AM2939">
        <f t="shared" si="549"/>
        <v>0.1251065156171261</v>
      </c>
      <c r="AN2939">
        <f t="shared" si="550"/>
        <v>0.12771303623692534</v>
      </c>
      <c r="AO2939">
        <f t="shared" si="551"/>
        <v>0.10912562094788439</v>
      </c>
      <c r="AP2939">
        <f t="shared" si="552"/>
        <v>0.10691809631911557</v>
      </c>
      <c r="AQ2939">
        <f t="shared" si="553"/>
        <v>50.59114098563817</v>
      </c>
    </row>
    <row r="2940" spans="1:43" x14ac:dyDescent="0.2">
      <c r="A2940">
        <v>53035</v>
      </c>
      <c r="B2940">
        <v>21</v>
      </c>
      <c r="C2940">
        <v>53</v>
      </c>
      <c r="D2940" t="s">
        <v>1892</v>
      </c>
      <c r="E2940">
        <v>35</v>
      </c>
      <c r="F2940" t="s">
        <v>1883</v>
      </c>
      <c r="G2940" t="s">
        <v>1884</v>
      </c>
      <c r="H2940" t="s">
        <v>176</v>
      </c>
      <c r="I2940">
        <v>43</v>
      </c>
      <c r="J2940">
        <v>14</v>
      </c>
      <c r="K2940">
        <v>65</v>
      </c>
      <c r="L2940">
        <v>58</v>
      </c>
      <c r="M2940">
        <v>18</v>
      </c>
      <c r="N2940">
        <v>83</v>
      </c>
      <c r="O2940">
        <v>71</v>
      </c>
      <c r="P2940">
        <v>24</v>
      </c>
      <c r="Q2940">
        <v>98</v>
      </c>
      <c r="R2940">
        <v>1200</v>
      </c>
      <c r="S2940">
        <v>1.0505800889088599</v>
      </c>
      <c r="T2940">
        <f t="shared" si="543"/>
        <v>1</v>
      </c>
      <c r="U2940">
        <f t="shared" si="544"/>
        <v>1260.696106690632</v>
      </c>
      <c r="V2940">
        <f t="shared" si="545"/>
        <v>1050.5800889088598</v>
      </c>
      <c r="W2940">
        <v>24.69</v>
      </c>
      <c r="X2940">
        <f t="shared" si="546"/>
        <v>25.938822395159754</v>
      </c>
      <c r="Y2940">
        <v>0</v>
      </c>
      <c r="Z2940">
        <v>0</v>
      </c>
      <c r="AA2940">
        <v>0</v>
      </c>
      <c r="AB2940" s="2">
        <v>0.1</v>
      </c>
      <c r="AC2940">
        <v>25</v>
      </c>
      <c r="AD2940">
        <f t="shared" si="547"/>
        <v>0.11016807219002084</v>
      </c>
      <c r="AE2940">
        <v>1630000</v>
      </c>
      <c r="AF2940">
        <v>0</v>
      </c>
      <c r="AG2940">
        <v>0</v>
      </c>
      <c r="AH2940">
        <v>37800</v>
      </c>
      <c r="AI2940">
        <v>0.144269718984566</v>
      </c>
      <c r="AJ2940">
        <v>0.14713880631085699</v>
      </c>
      <c r="AK2940" s="1">
        <f t="shared" si="542"/>
        <v>0.13042168456433523</v>
      </c>
      <c r="AL2940" s="1">
        <f t="shared" si="548"/>
        <v>0.13272501237948509</v>
      </c>
      <c r="AM2940">
        <f t="shared" si="549"/>
        <v>0.1311726625225513</v>
      </c>
      <c r="AN2940">
        <f t="shared" si="550"/>
        <v>0.13389230214337561</v>
      </c>
      <c r="AO2940">
        <f t="shared" si="551"/>
        <v>0.11440880217225638</v>
      </c>
      <c r="AP2940">
        <f t="shared" si="552"/>
        <v>0.11210547435710652</v>
      </c>
      <c r="AQ2940">
        <f t="shared" si="553"/>
        <v>52.786718985499384</v>
      </c>
    </row>
    <row r="2941" spans="1:43" x14ac:dyDescent="0.2">
      <c r="A2941">
        <v>53037</v>
      </c>
      <c r="B2941">
        <v>21</v>
      </c>
      <c r="C2941">
        <v>53</v>
      </c>
      <c r="D2941" t="s">
        <v>1893</v>
      </c>
      <c r="E2941">
        <v>37</v>
      </c>
      <c r="F2941" t="s">
        <v>1883</v>
      </c>
      <c r="G2941" t="s">
        <v>1884</v>
      </c>
      <c r="H2941" t="s">
        <v>176</v>
      </c>
      <c r="I2941">
        <v>43</v>
      </c>
      <c r="J2941">
        <v>14</v>
      </c>
      <c r="K2941">
        <v>65</v>
      </c>
      <c r="L2941">
        <v>58</v>
      </c>
      <c r="M2941">
        <v>18</v>
      </c>
      <c r="N2941">
        <v>83</v>
      </c>
      <c r="O2941">
        <v>71</v>
      </c>
      <c r="P2941">
        <v>24</v>
      </c>
      <c r="Q2941">
        <v>98</v>
      </c>
      <c r="R2941">
        <v>1200</v>
      </c>
      <c r="S2941">
        <v>1.03853023705417</v>
      </c>
      <c r="T2941">
        <f t="shared" si="543"/>
        <v>1</v>
      </c>
      <c r="U2941">
        <f t="shared" si="544"/>
        <v>1246.236284465004</v>
      </c>
      <c r="V2941">
        <f t="shared" si="545"/>
        <v>1038.5302370541701</v>
      </c>
      <c r="W2941">
        <v>24.69</v>
      </c>
      <c r="X2941">
        <f t="shared" si="546"/>
        <v>25.64131155286746</v>
      </c>
      <c r="Y2941">
        <v>0</v>
      </c>
      <c r="Z2941">
        <v>0</v>
      </c>
      <c r="AA2941">
        <v>0</v>
      </c>
      <c r="AB2941" s="2">
        <v>0.1</v>
      </c>
      <c r="AC2941">
        <v>25</v>
      </c>
      <c r="AD2941">
        <f t="shared" si="547"/>
        <v>0.11016807219002084</v>
      </c>
      <c r="AE2941">
        <v>1630000</v>
      </c>
      <c r="AF2941">
        <v>0</v>
      </c>
      <c r="AG2941">
        <v>0</v>
      </c>
      <c r="AH2941">
        <v>37800</v>
      </c>
      <c r="AI2941">
        <v>0.186935204954742</v>
      </c>
      <c r="AJ2941">
        <v>0.20161684367499999</v>
      </c>
      <c r="AK2941" s="1">
        <f t="shared" si="542"/>
        <v>9.9500181467768581E-2</v>
      </c>
      <c r="AL2941" s="1">
        <f t="shared" si="548"/>
        <v>0.10127780519948598</v>
      </c>
      <c r="AM2941">
        <f t="shared" si="549"/>
        <v>0.10007975864811652</v>
      </c>
      <c r="AN2941">
        <f t="shared" si="550"/>
        <v>0.102178676526804</v>
      </c>
      <c r="AO2941">
        <f t="shared" si="551"/>
        <v>8.7304160820417601E-2</v>
      </c>
      <c r="AP2941">
        <f t="shared" si="552"/>
        <v>8.55265370887002E-2</v>
      </c>
      <c r="AQ2941">
        <f t="shared" si="553"/>
        <v>40.738849142937042</v>
      </c>
    </row>
    <row r="2942" spans="1:43" x14ac:dyDescent="0.2">
      <c r="A2942">
        <v>53039</v>
      </c>
      <c r="B2942">
        <v>21</v>
      </c>
      <c r="C2942">
        <v>53</v>
      </c>
      <c r="D2942" t="s">
        <v>1894</v>
      </c>
      <c r="E2942">
        <v>39</v>
      </c>
      <c r="F2942" t="s">
        <v>1883</v>
      </c>
      <c r="G2942" t="s">
        <v>1884</v>
      </c>
      <c r="H2942" t="s">
        <v>176</v>
      </c>
      <c r="I2942">
        <v>43</v>
      </c>
      <c r="J2942">
        <v>14</v>
      </c>
      <c r="K2942">
        <v>65</v>
      </c>
      <c r="L2942">
        <v>58</v>
      </c>
      <c r="M2942">
        <v>18</v>
      </c>
      <c r="N2942">
        <v>83</v>
      </c>
      <c r="O2942">
        <v>71</v>
      </c>
      <c r="P2942">
        <v>24</v>
      </c>
      <c r="Q2942">
        <v>98</v>
      </c>
      <c r="R2942">
        <v>1200</v>
      </c>
      <c r="S2942">
        <v>1.04324607703151</v>
      </c>
      <c r="T2942">
        <f t="shared" si="543"/>
        <v>1</v>
      </c>
      <c r="U2942">
        <f t="shared" si="544"/>
        <v>1251.895292437812</v>
      </c>
      <c r="V2942">
        <f t="shared" si="545"/>
        <v>1043.2460770315099</v>
      </c>
      <c r="W2942">
        <v>24.69</v>
      </c>
      <c r="X2942">
        <f t="shared" si="546"/>
        <v>25.757745641907981</v>
      </c>
      <c r="Y2942">
        <v>0</v>
      </c>
      <c r="Z2942">
        <v>0</v>
      </c>
      <c r="AA2942">
        <v>0</v>
      </c>
      <c r="AB2942" s="2">
        <v>0.1</v>
      </c>
      <c r="AC2942">
        <v>25</v>
      </c>
      <c r="AD2942">
        <f t="shared" si="547"/>
        <v>0.11016807219002084</v>
      </c>
      <c r="AE2942">
        <v>1630000</v>
      </c>
      <c r="AF2942">
        <v>0</v>
      </c>
      <c r="AG2942">
        <v>0</v>
      </c>
      <c r="AH2942">
        <v>37800</v>
      </c>
      <c r="AI2942">
        <v>0.19350301488493801</v>
      </c>
      <c r="AJ2942">
        <v>0.20380921151225001</v>
      </c>
      <c r="AK2942" s="1">
        <f t="shared" si="542"/>
        <v>9.6559464809636036E-2</v>
      </c>
      <c r="AL2942" s="1">
        <f t="shared" si="548"/>
        <v>9.8276753074206996E-2</v>
      </c>
      <c r="AM2942">
        <f t="shared" si="549"/>
        <v>9.7119370189197474E-2</v>
      </c>
      <c r="AN2942">
        <f t="shared" si="550"/>
        <v>9.9147047350036155E-2</v>
      </c>
      <c r="AO2942">
        <f t="shared" si="551"/>
        <v>8.4716098181129226E-2</v>
      </c>
      <c r="AP2942">
        <f t="shared" si="552"/>
        <v>8.2998809916558267E-2</v>
      </c>
      <c r="AQ2942">
        <f t="shared" si="553"/>
        <v>39.356105736562526</v>
      </c>
    </row>
    <row r="2943" spans="1:43" x14ac:dyDescent="0.2">
      <c r="A2943">
        <v>53041</v>
      </c>
      <c r="B2943">
        <v>21</v>
      </c>
      <c r="C2943">
        <v>53</v>
      </c>
      <c r="D2943" t="s">
        <v>487</v>
      </c>
      <c r="E2943">
        <v>41</v>
      </c>
      <c r="F2943" t="s">
        <v>1883</v>
      </c>
      <c r="G2943" t="s">
        <v>1884</v>
      </c>
      <c r="H2943" t="s">
        <v>176</v>
      </c>
      <c r="I2943">
        <v>43</v>
      </c>
      <c r="J2943">
        <v>14</v>
      </c>
      <c r="K2943">
        <v>65</v>
      </c>
      <c r="L2943">
        <v>58</v>
      </c>
      <c r="M2943">
        <v>18</v>
      </c>
      <c r="N2943">
        <v>83</v>
      </c>
      <c r="O2943">
        <v>71</v>
      </c>
      <c r="P2943">
        <v>24</v>
      </c>
      <c r="Q2943">
        <v>98</v>
      </c>
      <c r="R2943">
        <v>1200</v>
      </c>
      <c r="S2943">
        <v>1.05188981588785</v>
      </c>
      <c r="T2943">
        <f t="shared" si="543"/>
        <v>1</v>
      </c>
      <c r="U2943">
        <f t="shared" si="544"/>
        <v>1262.26777906542</v>
      </c>
      <c r="V2943">
        <f t="shared" si="545"/>
        <v>1051.8898158878501</v>
      </c>
      <c r="W2943">
        <v>24.69</v>
      </c>
      <c r="X2943">
        <f t="shared" si="546"/>
        <v>25.971159554271019</v>
      </c>
      <c r="Y2943">
        <v>0</v>
      </c>
      <c r="Z2943">
        <v>0</v>
      </c>
      <c r="AA2943">
        <v>0</v>
      </c>
      <c r="AB2943" s="2">
        <v>0.1</v>
      </c>
      <c r="AC2943">
        <v>25</v>
      </c>
      <c r="AD2943">
        <f t="shared" si="547"/>
        <v>0.11016807219002084</v>
      </c>
      <c r="AE2943">
        <v>1630000</v>
      </c>
      <c r="AF2943">
        <v>0</v>
      </c>
      <c r="AG2943">
        <v>0</v>
      </c>
      <c r="AH2943">
        <v>37800</v>
      </c>
      <c r="AI2943">
        <v>0.15527548301121299</v>
      </c>
      <c r="AJ2943">
        <v>0.1934034817725</v>
      </c>
      <c r="AK2943" s="1">
        <f t="shared" si="542"/>
        <v>0.12132860023610782</v>
      </c>
      <c r="AL2943" s="1">
        <f t="shared" si="548"/>
        <v>0.12346867058190097</v>
      </c>
      <c r="AM2943">
        <f t="shared" si="549"/>
        <v>0.12202634966115782</v>
      </c>
      <c r="AN2943">
        <f t="shared" si="550"/>
        <v>0.1245532240667411</v>
      </c>
      <c r="AO2943">
        <f t="shared" si="551"/>
        <v>0.1064294784146111</v>
      </c>
      <c r="AP2943">
        <f t="shared" si="552"/>
        <v>0.10428940806881795</v>
      </c>
      <c r="AQ2943">
        <f t="shared" si="553"/>
        <v>49.045251487675664</v>
      </c>
    </row>
    <row r="2944" spans="1:43" x14ac:dyDescent="0.2">
      <c r="A2944">
        <v>53043</v>
      </c>
      <c r="B2944">
        <v>21</v>
      </c>
      <c r="C2944">
        <v>53</v>
      </c>
      <c r="D2944" t="s">
        <v>137</v>
      </c>
      <c r="E2944">
        <v>43</v>
      </c>
      <c r="F2944" t="s">
        <v>1883</v>
      </c>
      <c r="G2944" t="s">
        <v>1884</v>
      </c>
      <c r="H2944" t="s">
        <v>176</v>
      </c>
      <c r="I2944">
        <v>43</v>
      </c>
      <c r="J2944">
        <v>14</v>
      </c>
      <c r="K2944">
        <v>65</v>
      </c>
      <c r="L2944">
        <v>58</v>
      </c>
      <c r="M2944">
        <v>18</v>
      </c>
      <c r="N2944">
        <v>83</v>
      </c>
      <c r="O2944">
        <v>71</v>
      </c>
      <c r="P2944">
        <v>24</v>
      </c>
      <c r="Q2944">
        <v>98</v>
      </c>
      <c r="R2944">
        <v>1200</v>
      </c>
      <c r="S2944">
        <v>1.01990904151529</v>
      </c>
      <c r="T2944">
        <f t="shared" si="543"/>
        <v>1</v>
      </c>
      <c r="U2944">
        <f t="shared" si="544"/>
        <v>1223.890849818348</v>
      </c>
      <c r="V2944">
        <f t="shared" si="545"/>
        <v>1019.90904151529</v>
      </c>
      <c r="W2944">
        <v>24.69</v>
      </c>
      <c r="X2944">
        <f t="shared" si="546"/>
        <v>25.181554235012513</v>
      </c>
      <c r="Y2944">
        <v>0</v>
      </c>
      <c r="Z2944">
        <v>0</v>
      </c>
      <c r="AA2944">
        <v>0</v>
      </c>
      <c r="AB2944" s="2">
        <v>0.1</v>
      </c>
      <c r="AC2944">
        <v>25</v>
      </c>
      <c r="AD2944">
        <f t="shared" si="547"/>
        <v>0.11016807219002084</v>
      </c>
      <c r="AE2944">
        <v>1630000</v>
      </c>
      <c r="AF2944">
        <v>0</v>
      </c>
      <c r="AG2944">
        <v>0</v>
      </c>
      <c r="AH2944">
        <v>37800</v>
      </c>
      <c r="AI2944">
        <v>0.18593598572935499</v>
      </c>
      <c r="AJ2944">
        <v>0.192893446538875</v>
      </c>
      <c r="AK2944" s="1">
        <f t="shared" si="542"/>
        <v>9.8241235809256866E-2</v>
      </c>
      <c r="AL2944" s="1">
        <f t="shared" si="548"/>
        <v>0.10002841248362422</v>
      </c>
      <c r="AM2944">
        <f t="shared" si="549"/>
        <v>9.8823927634997033E-2</v>
      </c>
      <c r="AN2944">
        <f t="shared" si="550"/>
        <v>0.1009341250897637</v>
      </c>
      <c r="AO2944">
        <f t="shared" si="551"/>
        <v>8.6231572394408443E-2</v>
      </c>
      <c r="AP2944">
        <f t="shared" si="552"/>
        <v>8.4444395720041088E-2</v>
      </c>
      <c r="AQ2944">
        <f t="shared" si="553"/>
        <v>40.957779551292823</v>
      </c>
    </row>
    <row r="2945" spans="1:43" x14ac:dyDescent="0.2">
      <c r="A2945">
        <v>53045</v>
      </c>
      <c r="B2945">
        <v>21</v>
      </c>
      <c r="C2945">
        <v>53</v>
      </c>
      <c r="D2945" t="s">
        <v>534</v>
      </c>
      <c r="E2945">
        <v>45</v>
      </c>
      <c r="F2945" t="s">
        <v>1883</v>
      </c>
      <c r="G2945" t="s">
        <v>1884</v>
      </c>
      <c r="H2945" t="s">
        <v>176</v>
      </c>
      <c r="I2945">
        <v>43</v>
      </c>
      <c r="J2945">
        <v>14</v>
      </c>
      <c r="K2945">
        <v>65</v>
      </c>
      <c r="L2945">
        <v>58</v>
      </c>
      <c r="M2945">
        <v>18</v>
      </c>
      <c r="N2945">
        <v>83</v>
      </c>
      <c r="O2945">
        <v>71</v>
      </c>
      <c r="P2945">
        <v>24</v>
      </c>
      <c r="Q2945">
        <v>98</v>
      </c>
      <c r="R2945">
        <v>1200</v>
      </c>
      <c r="S2945">
        <v>1.0537289778391501</v>
      </c>
      <c r="T2945">
        <f t="shared" si="543"/>
        <v>1</v>
      </c>
      <c r="U2945">
        <f t="shared" si="544"/>
        <v>1264.4747734069801</v>
      </c>
      <c r="V2945">
        <f t="shared" si="545"/>
        <v>1053.72897783915</v>
      </c>
      <c r="W2945">
        <v>24.69</v>
      </c>
      <c r="X2945">
        <f t="shared" si="546"/>
        <v>26.016568462848618</v>
      </c>
      <c r="Y2945">
        <v>0</v>
      </c>
      <c r="Z2945">
        <v>0</v>
      </c>
      <c r="AA2945">
        <v>0</v>
      </c>
      <c r="AB2945" s="2">
        <v>0.1</v>
      </c>
      <c r="AC2945">
        <v>25</v>
      </c>
      <c r="AD2945">
        <f t="shared" si="547"/>
        <v>0.11016807219002084</v>
      </c>
      <c r="AE2945">
        <v>1630000</v>
      </c>
      <c r="AF2945">
        <v>0</v>
      </c>
      <c r="AG2945">
        <v>0</v>
      </c>
      <c r="AH2945">
        <v>37800</v>
      </c>
      <c r="AI2945">
        <v>0.14518260635587299</v>
      </c>
      <c r="AJ2945">
        <v>0.16782359601187499</v>
      </c>
      <c r="AK2945" s="1">
        <f t="shared" si="542"/>
        <v>0.12999006483745992</v>
      </c>
      <c r="AL2945" s="1">
        <f t="shared" si="548"/>
        <v>0.13227890965821251</v>
      </c>
      <c r="AM2945">
        <f t="shared" si="549"/>
        <v>0.13073632075416294</v>
      </c>
      <c r="AN2945">
        <f t="shared" si="550"/>
        <v>0.13343885967176478</v>
      </c>
      <c r="AO2945">
        <f t="shared" si="551"/>
        <v>0.11402331542656673</v>
      </c>
      <c r="AP2945">
        <f t="shared" si="552"/>
        <v>0.11173447060581411</v>
      </c>
      <c r="AQ2945">
        <f t="shared" si="553"/>
        <v>52.454803680049686</v>
      </c>
    </row>
    <row r="2946" spans="1:43" x14ac:dyDescent="0.2">
      <c r="A2946">
        <v>53047</v>
      </c>
      <c r="B2946">
        <v>21</v>
      </c>
      <c r="C2946">
        <v>53</v>
      </c>
      <c r="D2946" t="s">
        <v>1895</v>
      </c>
      <c r="E2946">
        <v>47</v>
      </c>
      <c r="F2946" t="s">
        <v>1883</v>
      </c>
      <c r="G2946" t="s">
        <v>1884</v>
      </c>
      <c r="H2946" t="s">
        <v>176</v>
      </c>
      <c r="I2946">
        <v>43</v>
      </c>
      <c r="J2946">
        <v>14</v>
      </c>
      <c r="K2946">
        <v>65</v>
      </c>
      <c r="L2946">
        <v>58</v>
      </c>
      <c r="M2946">
        <v>18</v>
      </c>
      <c r="N2946">
        <v>83</v>
      </c>
      <c r="O2946">
        <v>71</v>
      </c>
      <c r="P2946">
        <v>24</v>
      </c>
      <c r="Q2946">
        <v>98</v>
      </c>
      <c r="R2946">
        <v>1200</v>
      </c>
      <c r="S2946">
        <v>1.02805747588475</v>
      </c>
      <c r="T2946">
        <f t="shared" si="543"/>
        <v>1</v>
      </c>
      <c r="U2946">
        <f t="shared" si="544"/>
        <v>1233.6689710616999</v>
      </c>
      <c r="V2946">
        <f t="shared" si="545"/>
        <v>1028.0574758847501</v>
      </c>
      <c r="W2946">
        <v>24.69</v>
      </c>
      <c r="X2946">
        <f t="shared" si="546"/>
        <v>25.382739079594479</v>
      </c>
      <c r="Y2946">
        <v>0</v>
      </c>
      <c r="Z2946">
        <v>0</v>
      </c>
      <c r="AA2946">
        <v>0</v>
      </c>
      <c r="AB2946" s="2">
        <v>0.1</v>
      </c>
      <c r="AC2946">
        <v>25</v>
      </c>
      <c r="AD2946">
        <f t="shared" si="547"/>
        <v>0.11016807219002084</v>
      </c>
      <c r="AE2946">
        <v>1630000</v>
      </c>
      <c r="AF2946">
        <v>0</v>
      </c>
      <c r="AG2946">
        <v>0</v>
      </c>
      <c r="AH2946">
        <v>37800</v>
      </c>
      <c r="AI2946">
        <v>0.18273983185960799</v>
      </c>
      <c r="AJ2946">
        <v>0.19725974279575001</v>
      </c>
      <c r="AK2946" s="1">
        <f t="shared" ref="AK2946:AK3009" si="554">((U2946*AD2946+X2946)/(8760*AI2946))+Z2946*AA2946/1000000+Y2946/1000</f>
        <v>0.10075810715283501</v>
      </c>
      <c r="AL2946" s="1">
        <f t="shared" si="548"/>
        <v>0.10257654188181242</v>
      </c>
      <c r="AM2946">
        <f t="shared" si="549"/>
        <v>0.10135099036769246</v>
      </c>
      <c r="AN2946">
        <f t="shared" si="550"/>
        <v>0.10349809557099074</v>
      </c>
      <c r="AO2946">
        <f t="shared" si="551"/>
        <v>8.8426236456310606E-2</v>
      </c>
      <c r="AP2946">
        <f t="shared" si="552"/>
        <v>8.6607801727333192E-2</v>
      </c>
      <c r="AQ2946">
        <f t="shared" si="553"/>
        <v>41.674138783305693</v>
      </c>
    </row>
    <row r="2947" spans="1:43" x14ac:dyDescent="0.2">
      <c r="A2947">
        <v>53049</v>
      </c>
      <c r="B2947">
        <v>21</v>
      </c>
      <c r="C2947">
        <v>53</v>
      </c>
      <c r="D2947" t="s">
        <v>1896</v>
      </c>
      <c r="E2947">
        <v>49</v>
      </c>
      <c r="F2947" t="s">
        <v>1883</v>
      </c>
      <c r="G2947" t="s">
        <v>1884</v>
      </c>
      <c r="H2947" t="s">
        <v>176</v>
      </c>
      <c r="I2947">
        <v>43</v>
      </c>
      <c r="J2947">
        <v>14</v>
      </c>
      <c r="K2947">
        <v>65</v>
      </c>
      <c r="L2947">
        <v>58</v>
      </c>
      <c r="M2947">
        <v>18</v>
      </c>
      <c r="N2947">
        <v>83</v>
      </c>
      <c r="O2947">
        <v>71</v>
      </c>
      <c r="P2947">
        <v>24</v>
      </c>
      <c r="Q2947">
        <v>98</v>
      </c>
      <c r="R2947">
        <v>1200</v>
      </c>
      <c r="S2947">
        <v>1.0588651980672601</v>
      </c>
      <c r="T2947">
        <f t="shared" ref="T2947:T3010" si="555">IF(S2947="NA",0,1)</f>
        <v>1</v>
      </c>
      <c r="U2947">
        <f t="shared" ref="U2947:U3010" si="556">R2947*IF(S2947="NA",0,S2947)</f>
        <v>1270.6382376807121</v>
      </c>
      <c r="V2947">
        <f t="shared" ref="V2947:V3010" si="557">1000*S2947</f>
        <v>1058.8651980672601</v>
      </c>
      <c r="W2947">
        <v>24.69</v>
      </c>
      <c r="X2947">
        <f t="shared" ref="X2947:X3010" si="558">W2947*S2947</f>
        <v>26.143381740280653</v>
      </c>
      <c r="Y2947">
        <v>0</v>
      </c>
      <c r="Z2947">
        <v>0</v>
      </c>
      <c r="AA2947">
        <v>0</v>
      </c>
      <c r="AB2947" s="2">
        <v>0.1</v>
      </c>
      <c r="AC2947">
        <v>25</v>
      </c>
      <c r="AD2947">
        <f t="shared" ref="AD2947:AD3010" si="559">(AB2947*(1+AB2947)^AC2947)/((1+AB2947)^AC2947-1)</f>
        <v>0.11016807219002084</v>
      </c>
      <c r="AE2947">
        <v>1630000</v>
      </c>
      <c r="AF2947">
        <v>0</v>
      </c>
      <c r="AG2947">
        <v>0</v>
      </c>
      <c r="AH2947">
        <v>37800</v>
      </c>
      <c r="AI2947">
        <v>0.139731218557089</v>
      </c>
      <c r="AJ2947">
        <v>0.14394883741637499</v>
      </c>
      <c r="AK2947" s="1">
        <f t="shared" si="554"/>
        <v>0.13571975085010088</v>
      </c>
      <c r="AL2947" s="1">
        <f t="shared" ref="AL2947:AL3010" si="560">((U2947*AD2947+X2947)/(8760*AI2947))+Z2947*AA2947/1000000+Y2947/1000 + (AE2947*I2947)/(1000000*8760*AI2947*AC2947) + ((AF2947+AG2947)*L2947)/(1000000) + (AH2947*O2947)/(1000000*8760*AI2947*AC2947)</f>
        <v>0.13809789125460353</v>
      </c>
      <c r="AM2947">
        <f t="shared" ref="AM2947:AM3010" si="561">((U2947*AD2947+X2947)/(8760*AI2947))+Z2947*AA2947/1000000+Y2947/1000 + (AE2947*J2947)/(1000000*8760*AI2947*AC2947) + ((AF2947+AG2947)*M2947)/(1000000) + (AH2947*P2947)/(1000000*8760*AI2947*AC2947)</f>
        <v>0.13649512073604492</v>
      </c>
      <c r="AN2947">
        <f t="shared" ref="AN2947:AN3010" si="562">((U2947*AD2947+X2947)/(8760*AI2947))+Z2947*AA2947/1000000+Y2947/1000 + (AE2947*K2947)/(1000000*8760*AI2947*AC2947) + ((AF2947+AG2947)*N2947)/(1000000) + (AH2947*Q2947)/(1000000*8760*AI2947*AC2947)</f>
        <v>0.1393030948443886</v>
      </c>
      <c r="AO2947">
        <f t="shared" ref="AO2947:AO3010" si="563">((V2947*AD2947+X2947)/(8760*AI2947))+Z2947*AA2947/1000000+Y2947/1000 + (AE2947*I2947)/(1000000*8760*AI2947*AC2947) + ((AF2947+AG2947)*L2947)/(1000000) + (AH2947*O2947)/(1000000*8760*AI2947*AC2947)</f>
        <v>0.11903762919659498</v>
      </c>
      <c r="AP2947">
        <f t="shared" ref="AP2947:AP3010" si="564">((V2947*AD2947+X2947)/(8760*AI2947))+Z2947*AA2947/1000000+Y2947/1000</f>
        <v>0.11665948879209233</v>
      </c>
      <c r="AQ2947">
        <f t="shared" ref="AQ2947:AQ3010" si="565">(AE2947)/(AC2947*8760*AI2947) + ((AF2947+AG2947)) + (AH2947)/(AC2947*8760*AI2947)</f>
        <v>54.501243120869439</v>
      </c>
    </row>
    <row r="2948" spans="1:43" x14ac:dyDescent="0.2">
      <c r="A2948">
        <v>53051</v>
      </c>
      <c r="B2948">
        <v>21</v>
      </c>
      <c r="C2948">
        <v>53</v>
      </c>
      <c r="D2948" t="s">
        <v>1897</v>
      </c>
      <c r="E2948">
        <v>51</v>
      </c>
      <c r="F2948" t="s">
        <v>1883</v>
      </c>
      <c r="G2948" t="s">
        <v>1884</v>
      </c>
      <c r="H2948" t="s">
        <v>176</v>
      </c>
      <c r="I2948">
        <v>43</v>
      </c>
      <c r="J2948">
        <v>14</v>
      </c>
      <c r="K2948">
        <v>65</v>
      </c>
      <c r="L2948">
        <v>58</v>
      </c>
      <c r="M2948">
        <v>18</v>
      </c>
      <c r="N2948">
        <v>83</v>
      </c>
      <c r="O2948">
        <v>71</v>
      </c>
      <c r="P2948">
        <v>24</v>
      </c>
      <c r="Q2948">
        <v>98</v>
      </c>
      <c r="R2948">
        <v>1200</v>
      </c>
      <c r="S2948">
        <v>1.0108751788431301</v>
      </c>
      <c r="T2948">
        <f t="shared" si="555"/>
        <v>1</v>
      </c>
      <c r="U2948">
        <f t="shared" si="556"/>
        <v>1213.050214611756</v>
      </c>
      <c r="V2948">
        <f t="shared" si="557"/>
        <v>1010.87517884313</v>
      </c>
      <c r="W2948">
        <v>24.69</v>
      </c>
      <c r="X2948">
        <f t="shared" si="558"/>
        <v>24.958508165636882</v>
      </c>
      <c r="Y2948">
        <v>0</v>
      </c>
      <c r="Z2948">
        <v>0</v>
      </c>
      <c r="AA2948">
        <v>0</v>
      </c>
      <c r="AB2948" s="2">
        <v>0.1</v>
      </c>
      <c r="AC2948">
        <v>25</v>
      </c>
      <c r="AD2948">
        <f t="shared" si="559"/>
        <v>0.11016807219002084</v>
      </c>
      <c r="AE2948">
        <v>1630000</v>
      </c>
      <c r="AF2948">
        <v>0</v>
      </c>
      <c r="AG2948">
        <v>0</v>
      </c>
      <c r="AH2948">
        <v>37800</v>
      </c>
      <c r="AI2948">
        <v>0.176119994813841</v>
      </c>
      <c r="AJ2948">
        <v>0.181570228180125</v>
      </c>
      <c r="AK2948" s="1">
        <f t="shared" si="554"/>
        <v>0.10279800694297264</v>
      </c>
      <c r="AL2948" s="1">
        <f t="shared" si="560"/>
        <v>0.104684791330925</v>
      </c>
      <c r="AM2948">
        <f t="shared" si="561"/>
        <v>0.10341317490905141</v>
      </c>
      <c r="AN2948">
        <f t="shared" si="562"/>
        <v>0.1056409835360636</v>
      </c>
      <c r="AO2948">
        <f t="shared" si="563"/>
        <v>9.0248005681811155E-2</v>
      </c>
      <c r="AP2948">
        <f t="shared" si="564"/>
        <v>8.8361221293858802E-2</v>
      </c>
      <c r="AQ2948">
        <f t="shared" si="565"/>
        <v>43.240548139947812</v>
      </c>
    </row>
    <row r="2949" spans="1:43" x14ac:dyDescent="0.2">
      <c r="A2949">
        <v>53053</v>
      </c>
      <c r="B2949">
        <v>21</v>
      </c>
      <c r="C2949">
        <v>53</v>
      </c>
      <c r="D2949" t="s">
        <v>430</v>
      </c>
      <c r="E2949">
        <v>53</v>
      </c>
      <c r="F2949" t="s">
        <v>1883</v>
      </c>
      <c r="G2949" t="s">
        <v>1884</v>
      </c>
      <c r="H2949" t="s">
        <v>176</v>
      </c>
      <c r="I2949">
        <v>43</v>
      </c>
      <c r="J2949">
        <v>14</v>
      </c>
      <c r="K2949">
        <v>65</v>
      </c>
      <c r="L2949">
        <v>58</v>
      </c>
      <c r="M2949">
        <v>18</v>
      </c>
      <c r="N2949">
        <v>83</v>
      </c>
      <c r="O2949">
        <v>71</v>
      </c>
      <c r="P2949">
        <v>24</v>
      </c>
      <c r="Q2949">
        <v>98</v>
      </c>
      <c r="R2949">
        <v>1200</v>
      </c>
      <c r="S2949">
        <v>1.04880932733124</v>
      </c>
      <c r="T2949">
        <f t="shared" si="555"/>
        <v>1</v>
      </c>
      <c r="U2949">
        <f t="shared" si="556"/>
        <v>1258.571192797488</v>
      </c>
      <c r="V2949">
        <f t="shared" si="557"/>
        <v>1048.80932733124</v>
      </c>
      <c r="W2949">
        <v>24.69</v>
      </c>
      <c r="X2949">
        <f t="shared" si="558"/>
        <v>25.895102291808318</v>
      </c>
      <c r="Y2949">
        <v>0</v>
      </c>
      <c r="Z2949">
        <v>0</v>
      </c>
      <c r="AA2949">
        <v>0</v>
      </c>
      <c r="AB2949" s="2">
        <v>0.1</v>
      </c>
      <c r="AC2949">
        <v>25</v>
      </c>
      <c r="AD2949">
        <f t="shared" si="559"/>
        <v>0.11016807219002084</v>
      </c>
      <c r="AE2949">
        <v>1630000</v>
      </c>
      <c r="AF2949">
        <v>0</v>
      </c>
      <c r="AG2949">
        <v>0</v>
      </c>
      <c r="AH2949">
        <v>37800</v>
      </c>
      <c r="AI2949">
        <v>0.15233381344189501</v>
      </c>
      <c r="AJ2949">
        <v>0.175220633166875</v>
      </c>
      <c r="AK2949" s="1">
        <f t="shared" si="554"/>
        <v>0.12330936250991269</v>
      </c>
      <c r="AL2949" s="1">
        <f t="shared" si="560"/>
        <v>0.12549075906995977</v>
      </c>
      <c r="AM2949">
        <f t="shared" si="561"/>
        <v>0.12402058595103503</v>
      </c>
      <c r="AN2949">
        <f t="shared" si="562"/>
        <v>0.12659625602040722</v>
      </c>
      <c r="AO2949">
        <f t="shared" si="563"/>
        <v>0.10817339185609888</v>
      </c>
      <c r="AP2949">
        <f t="shared" si="564"/>
        <v>0.10599199529605179</v>
      </c>
      <c r="AQ2949">
        <f t="shared" si="565"/>
        <v>49.992348659085181</v>
      </c>
    </row>
    <row r="2950" spans="1:43" x14ac:dyDescent="0.2">
      <c r="A2950">
        <v>53055</v>
      </c>
      <c r="B2950">
        <v>21</v>
      </c>
      <c r="C2950">
        <v>53</v>
      </c>
      <c r="D2950" t="s">
        <v>276</v>
      </c>
      <c r="E2950">
        <v>55</v>
      </c>
      <c r="F2950" t="s">
        <v>1883</v>
      </c>
      <c r="G2950" t="s">
        <v>1884</v>
      </c>
      <c r="H2950" t="s">
        <v>176</v>
      </c>
      <c r="I2950">
        <v>43</v>
      </c>
      <c r="J2950">
        <v>14</v>
      </c>
      <c r="K2950">
        <v>65</v>
      </c>
      <c r="L2950">
        <v>58</v>
      </c>
      <c r="M2950">
        <v>18</v>
      </c>
      <c r="N2950">
        <v>83</v>
      </c>
      <c r="O2950">
        <v>71</v>
      </c>
      <c r="P2950">
        <v>24</v>
      </c>
      <c r="Q2950">
        <v>98</v>
      </c>
      <c r="R2950">
        <v>1200</v>
      </c>
      <c r="S2950">
        <v>1.0492632389068599</v>
      </c>
      <c r="T2950">
        <f t="shared" si="555"/>
        <v>1</v>
      </c>
      <c r="U2950">
        <f t="shared" si="556"/>
        <v>1259.115886688232</v>
      </c>
      <c r="V2950">
        <f t="shared" si="557"/>
        <v>1049.2632389068599</v>
      </c>
      <c r="W2950">
        <v>24.69</v>
      </c>
      <c r="X2950">
        <f t="shared" si="558"/>
        <v>25.906309368610373</v>
      </c>
      <c r="Y2950">
        <v>0</v>
      </c>
      <c r="Z2950">
        <v>0</v>
      </c>
      <c r="AA2950">
        <v>0</v>
      </c>
      <c r="AB2950" s="2">
        <v>0.1</v>
      </c>
      <c r="AC2950">
        <v>25</v>
      </c>
      <c r="AD2950">
        <f t="shared" si="559"/>
        <v>0.11016807219002084</v>
      </c>
      <c r="AE2950">
        <v>1630000</v>
      </c>
      <c r="AF2950">
        <v>0</v>
      </c>
      <c r="AG2950">
        <v>0</v>
      </c>
      <c r="AH2950">
        <v>37800</v>
      </c>
      <c r="AI2950">
        <v>0.15511619996107101</v>
      </c>
      <c r="AJ2950">
        <v>0.15660718351950001</v>
      </c>
      <c r="AK2950" s="1">
        <f t="shared" si="554"/>
        <v>0.12114991851108003</v>
      </c>
      <c r="AL2950" s="1">
        <f t="shared" si="560"/>
        <v>0.12329218641542787</v>
      </c>
      <c r="AM2950">
        <f t="shared" si="561"/>
        <v>0.1218483844290346</v>
      </c>
      <c r="AN2950">
        <f t="shared" si="562"/>
        <v>0.12437785358785933</v>
      </c>
      <c r="AO2950">
        <f t="shared" si="563"/>
        <v>0.1062780880202874</v>
      </c>
      <c r="AP2950">
        <f t="shared" si="564"/>
        <v>0.10413582011593957</v>
      </c>
      <c r="AQ2950">
        <f t="shared" si="565"/>
        <v>49.095614230277</v>
      </c>
    </row>
    <row r="2951" spans="1:43" x14ac:dyDescent="0.2">
      <c r="A2951">
        <v>53057</v>
      </c>
      <c r="B2951">
        <v>21</v>
      </c>
      <c r="C2951">
        <v>53</v>
      </c>
      <c r="D2951" t="s">
        <v>1898</v>
      </c>
      <c r="E2951">
        <v>57</v>
      </c>
      <c r="F2951" t="s">
        <v>1883</v>
      </c>
      <c r="G2951" t="s">
        <v>1884</v>
      </c>
      <c r="H2951" t="s">
        <v>176</v>
      </c>
      <c r="I2951">
        <v>43</v>
      </c>
      <c r="J2951">
        <v>14</v>
      </c>
      <c r="K2951">
        <v>65</v>
      </c>
      <c r="L2951">
        <v>58</v>
      </c>
      <c r="M2951">
        <v>18</v>
      </c>
      <c r="N2951">
        <v>83</v>
      </c>
      <c r="O2951">
        <v>71</v>
      </c>
      <c r="P2951">
        <v>24</v>
      </c>
      <c r="Q2951">
        <v>98</v>
      </c>
      <c r="R2951">
        <v>1200</v>
      </c>
      <c r="S2951">
        <v>1.0418886886193199</v>
      </c>
      <c r="T2951">
        <f t="shared" si="555"/>
        <v>1</v>
      </c>
      <c r="U2951">
        <f t="shared" si="556"/>
        <v>1250.2664263431839</v>
      </c>
      <c r="V2951">
        <f t="shared" si="557"/>
        <v>1041.88868861932</v>
      </c>
      <c r="W2951">
        <v>24.69</v>
      </c>
      <c r="X2951">
        <f t="shared" si="558"/>
        <v>25.724231722011009</v>
      </c>
      <c r="Y2951">
        <v>0</v>
      </c>
      <c r="Z2951">
        <v>0</v>
      </c>
      <c r="AA2951">
        <v>0</v>
      </c>
      <c r="AB2951" s="2">
        <v>0.1</v>
      </c>
      <c r="AC2951">
        <v>25</v>
      </c>
      <c r="AD2951">
        <f t="shared" si="559"/>
        <v>0.11016807219002084</v>
      </c>
      <c r="AE2951">
        <v>1630000</v>
      </c>
      <c r="AF2951">
        <v>0</v>
      </c>
      <c r="AG2951">
        <v>0</v>
      </c>
      <c r="AH2951">
        <v>37800</v>
      </c>
      <c r="AI2951">
        <v>0.150329329242917</v>
      </c>
      <c r="AJ2951">
        <v>0.17430137859299999</v>
      </c>
      <c r="AK2951" s="1">
        <f t="shared" si="554"/>
        <v>0.12412904927089774</v>
      </c>
      <c r="AL2951" s="1">
        <f t="shared" si="560"/>
        <v>0.12633953246998153</v>
      </c>
      <c r="AM2951">
        <f t="shared" si="561"/>
        <v>0.1248497561319013</v>
      </c>
      <c r="AN2951">
        <f t="shared" si="562"/>
        <v>0.12745977006472209</v>
      </c>
      <c r="AO2951">
        <f t="shared" si="563"/>
        <v>0.10890704977460819</v>
      </c>
      <c r="AP2951">
        <f t="shared" si="564"/>
        <v>0.1066965665755244</v>
      </c>
      <c r="AQ2951">
        <f t="shared" si="565"/>
        <v>50.658944282584621</v>
      </c>
    </row>
    <row r="2952" spans="1:43" x14ac:dyDescent="0.2">
      <c r="A2952">
        <v>53059</v>
      </c>
      <c r="B2952">
        <v>21</v>
      </c>
      <c r="C2952">
        <v>53</v>
      </c>
      <c r="D2952" t="s">
        <v>1899</v>
      </c>
      <c r="E2952">
        <v>59</v>
      </c>
      <c r="F2952" t="s">
        <v>1883</v>
      </c>
      <c r="G2952" t="s">
        <v>1884</v>
      </c>
      <c r="H2952" t="s">
        <v>176</v>
      </c>
      <c r="I2952">
        <v>43</v>
      </c>
      <c r="J2952">
        <v>14</v>
      </c>
      <c r="K2952">
        <v>65</v>
      </c>
      <c r="L2952">
        <v>58</v>
      </c>
      <c r="M2952">
        <v>18</v>
      </c>
      <c r="N2952">
        <v>83</v>
      </c>
      <c r="O2952">
        <v>71</v>
      </c>
      <c r="P2952">
        <v>24</v>
      </c>
      <c r="Q2952">
        <v>98</v>
      </c>
      <c r="R2952">
        <v>1200</v>
      </c>
      <c r="S2952">
        <v>1.05058145284653</v>
      </c>
      <c r="T2952">
        <f t="shared" si="555"/>
        <v>1</v>
      </c>
      <c r="U2952">
        <f t="shared" si="556"/>
        <v>1260.6977434158362</v>
      </c>
      <c r="V2952">
        <f t="shared" si="557"/>
        <v>1050.5814528465301</v>
      </c>
      <c r="W2952">
        <v>24.69</v>
      </c>
      <c r="X2952">
        <f t="shared" si="558"/>
        <v>25.93885607078083</v>
      </c>
      <c r="Y2952">
        <v>0</v>
      </c>
      <c r="Z2952">
        <v>0</v>
      </c>
      <c r="AA2952">
        <v>0</v>
      </c>
      <c r="AB2952" s="2">
        <v>0.1</v>
      </c>
      <c r="AC2952">
        <v>25</v>
      </c>
      <c r="AD2952">
        <f t="shared" si="559"/>
        <v>0.11016807219002084</v>
      </c>
      <c r="AE2952">
        <v>1630000</v>
      </c>
      <c r="AF2952">
        <v>0</v>
      </c>
      <c r="AG2952">
        <v>0</v>
      </c>
      <c r="AH2952">
        <v>37800</v>
      </c>
      <c r="AI2952">
        <v>0.16601430899444</v>
      </c>
      <c r="AJ2952">
        <v>0.19206237068000001</v>
      </c>
      <c r="AK2952" s="1">
        <f t="shared" si="554"/>
        <v>0.11333917132623599</v>
      </c>
      <c r="AL2952" s="1">
        <f t="shared" si="560"/>
        <v>0.11534080876721184</v>
      </c>
      <c r="AM2952">
        <f t="shared" si="561"/>
        <v>0.11399178602946053</v>
      </c>
      <c r="AN2952">
        <f t="shared" si="562"/>
        <v>0.11635520666598384</v>
      </c>
      <c r="AO2952">
        <f t="shared" si="563"/>
        <v>9.9423639059896679E-2</v>
      </c>
      <c r="AP2952">
        <f t="shared" si="564"/>
        <v>9.7422001618920825E-2</v>
      </c>
      <c r="AQ2952">
        <f t="shared" si="565"/>
        <v>45.872703143982029</v>
      </c>
    </row>
    <row r="2953" spans="1:43" x14ac:dyDescent="0.2">
      <c r="A2953">
        <v>53061</v>
      </c>
      <c r="B2953">
        <v>21</v>
      </c>
      <c r="C2953">
        <v>53</v>
      </c>
      <c r="D2953" t="s">
        <v>1900</v>
      </c>
      <c r="E2953">
        <v>61</v>
      </c>
      <c r="F2953" t="s">
        <v>1883</v>
      </c>
      <c r="G2953" t="s">
        <v>1884</v>
      </c>
      <c r="H2953" t="s">
        <v>176</v>
      </c>
      <c r="I2953">
        <v>43</v>
      </c>
      <c r="J2953">
        <v>14</v>
      </c>
      <c r="K2953">
        <v>65</v>
      </c>
      <c r="L2953">
        <v>58</v>
      </c>
      <c r="M2953">
        <v>18</v>
      </c>
      <c r="N2953">
        <v>83</v>
      </c>
      <c r="O2953">
        <v>71</v>
      </c>
      <c r="P2953">
        <v>24</v>
      </c>
      <c r="Q2953">
        <v>98</v>
      </c>
      <c r="R2953">
        <v>1200</v>
      </c>
      <c r="S2953">
        <v>1.0432330314929701</v>
      </c>
      <c r="T2953">
        <f t="shared" si="555"/>
        <v>1</v>
      </c>
      <c r="U2953">
        <f t="shared" si="556"/>
        <v>1251.8796377915642</v>
      </c>
      <c r="V2953">
        <f t="shared" si="557"/>
        <v>1043.23303149297</v>
      </c>
      <c r="W2953">
        <v>24.69</v>
      </c>
      <c r="X2953">
        <f t="shared" si="558"/>
        <v>25.757423547561434</v>
      </c>
      <c r="Y2953">
        <v>0</v>
      </c>
      <c r="Z2953">
        <v>0</v>
      </c>
      <c r="AA2953">
        <v>0</v>
      </c>
      <c r="AB2953" s="2">
        <v>0.1</v>
      </c>
      <c r="AC2953">
        <v>25</v>
      </c>
      <c r="AD2953">
        <f t="shared" si="559"/>
        <v>0.11016807219002084</v>
      </c>
      <c r="AE2953">
        <v>1630000</v>
      </c>
      <c r="AF2953">
        <v>0</v>
      </c>
      <c r="AG2953">
        <v>0</v>
      </c>
      <c r="AH2953">
        <v>37800</v>
      </c>
      <c r="AI2953">
        <v>0.147303176288159</v>
      </c>
      <c r="AJ2953">
        <v>0.17400921430812499</v>
      </c>
      <c r="AK2953" s="1">
        <f t="shared" si="554"/>
        <v>0.12684257313002925</v>
      </c>
      <c r="AL2953" s="1">
        <f t="shared" si="560"/>
        <v>0.12909846784319517</v>
      </c>
      <c r="AM2953">
        <f t="shared" si="561"/>
        <v>0.12757808597995918</v>
      </c>
      <c r="AN2953">
        <f t="shared" si="562"/>
        <v>0.1302417192682738</v>
      </c>
      <c r="AO2953">
        <f t="shared" si="563"/>
        <v>0.11128490225066243</v>
      </c>
      <c r="AP2953">
        <f t="shared" si="564"/>
        <v>0.10902900753749652</v>
      </c>
      <c r="AQ2953">
        <f t="shared" si="565"/>
        <v>51.699666674244192</v>
      </c>
    </row>
    <row r="2954" spans="1:43" x14ac:dyDescent="0.2">
      <c r="A2954">
        <v>53063</v>
      </c>
      <c r="B2954">
        <v>21</v>
      </c>
      <c r="C2954">
        <v>53</v>
      </c>
      <c r="D2954" t="s">
        <v>1901</v>
      </c>
      <c r="E2954">
        <v>63</v>
      </c>
      <c r="F2954" t="s">
        <v>1883</v>
      </c>
      <c r="G2954" t="s">
        <v>1884</v>
      </c>
      <c r="H2954" t="s">
        <v>176</v>
      </c>
      <c r="I2954">
        <v>43</v>
      </c>
      <c r="J2954">
        <v>14</v>
      </c>
      <c r="K2954">
        <v>65</v>
      </c>
      <c r="L2954">
        <v>58</v>
      </c>
      <c r="M2954">
        <v>18</v>
      </c>
      <c r="N2954">
        <v>83</v>
      </c>
      <c r="O2954">
        <v>71</v>
      </c>
      <c r="P2954">
        <v>24</v>
      </c>
      <c r="Q2954">
        <v>98</v>
      </c>
      <c r="R2954">
        <v>1200</v>
      </c>
      <c r="S2954">
        <v>1.01128502607346</v>
      </c>
      <c r="T2954">
        <f t="shared" si="555"/>
        <v>1</v>
      </c>
      <c r="U2954">
        <f t="shared" si="556"/>
        <v>1213.542031288152</v>
      </c>
      <c r="V2954">
        <f t="shared" si="557"/>
        <v>1011.28502607346</v>
      </c>
      <c r="W2954">
        <v>24.69</v>
      </c>
      <c r="X2954">
        <f t="shared" si="558"/>
        <v>24.96862729375373</v>
      </c>
      <c r="Y2954">
        <v>0</v>
      </c>
      <c r="Z2954">
        <v>0</v>
      </c>
      <c r="AA2954">
        <v>0</v>
      </c>
      <c r="AB2954" s="2">
        <v>0.1</v>
      </c>
      <c r="AC2954">
        <v>25</v>
      </c>
      <c r="AD2954">
        <f t="shared" si="559"/>
        <v>0.11016807219002084</v>
      </c>
      <c r="AE2954">
        <v>1630000</v>
      </c>
      <c r="AF2954">
        <v>0</v>
      </c>
      <c r="AG2954">
        <v>0</v>
      </c>
      <c r="AH2954">
        <v>37800</v>
      </c>
      <c r="AI2954">
        <v>0.18067753101131101</v>
      </c>
      <c r="AJ2954">
        <v>0.18592198375337499</v>
      </c>
      <c r="AK2954" s="1">
        <f t="shared" si="554"/>
        <v>0.10024558513855195</v>
      </c>
      <c r="AL2954" s="1">
        <f t="shared" si="560"/>
        <v>0.10208477595968511</v>
      </c>
      <c r="AM2954">
        <f t="shared" si="561"/>
        <v>0.100845235678323</v>
      </c>
      <c r="AN2954">
        <f t="shared" si="562"/>
        <v>0.10301684850499514</v>
      </c>
      <c r="AO2954">
        <f t="shared" si="563"/>
        <v>8.8006448296016365E-2</v>
      </c>
      <c r="AP2954">
        <f t="shared" si="564"/>
        <v>8.6167257474883199E-2</v>
      </c>
      <c r="AQ2954">
        <f t="shared" si="565"/>
        <v>42.14981836163399</v>
      </c>
    </row>
    <row r="2955" spans="1:43" x14ac:dyDescent="0.2">
      <c r="A2955">
        <v>53065</v>
      </c>
      <c r="B2955">
        <v>21</v>
      </c>
      <c r="C2955">
        <v>53</v>
      </c>
      <c r="D2955" t="s">
        <v>708</v>
      </c>
      <c r="E2955">
        <v>65</v>
      </c>
      <c r="F2955" t="s">
        <v>1883</v>
      </c>
      <c r="G2955" t="s">
        <v>1884</v>
      </c>
      <c r="H2955" t="s">
        <v>176</v>
      </c>
      <c r="I2955">
        <v>43</v>
      </c>
      <c r="J2955">
        <v>14</v>
      </c>
      <c r="K2955">
        <v>65</v>
      </c>
      <c r="L2955">
        <v>58</v>
      </c>
      <c r="M2955">
        <v>18</v>
      </c>
      <c r="N2955">
        <v>83</v>
      </c>
      <c r="O2955">
        <v>71</v>
      </c>
      <c r="P2955">
        <v>24</v>
      </c>
      <c r="Q2955">
        <v>98</v>
      </c>
      <c r="R2955">
        <v>1200</v>
      </c>
      <c r="S2955">
        <v>1.01438358031124</v>
      </c>
      <c r="T2955">
        <f t="shared" si="555"/>
        <v>1</v>
      </c>
      <c r="U2955">
        <f t="shared" si="556"/>
        <v>1217.260296373488</v>
      </c>
      <c r="V2955">
        <f t="shared" si="557"/>
        <v>1014.3835803112399</v>
      </c>
      <c r="W2955">
        <v>24.69</v>
      </c>
      <c r="X2955">
        <f t="shared" si="558"/>
        <v>25.045130597884516</v>
      </c>
      <c r="Y2955">
        <v>0</v>
      </c>
      <c r="Z2955">
        <v>0</v>
      </c>
      <c r="AA2955">
        <v>0</v>
      </c>
      <c r="AB2955" s="2">
        <v>0.1</v>
      </c>
      <c r="AC2955">
        <v>25</v>
      </c>
      <c r="AD2955">
        <f t="shared" si="559"/>
        <v>0.11016807219002084</v>
      </c>
      <c r="AE2955">
        <v>1630000</v>
      </c>
      <c r="AF2955">
        <v>0</v>
      </c>
      <c r="AG2955">
        <v>0</v>
      </c>
      <c r="AH2955">
        <v>37800</v>
      </c>
      <c r="AI2955">
        <v>0.17861761837336099</v>
      </c>
      <c r="AJ2955">
        <v>0.18722575205725001</v>
      </c>
      <c r="AK2955" s="1">
        <f t="shared" si="554"/>
        <v>0.10171236253236055</v>
      </c>
      <c r="AL2955" s="1">
        <f t="shared" si="560"/>
        <v>0.10357276387264941</v>
      </c>
      <c r="AM2955">
        <f t="shared" si="561"/>
        <v>0.10231892855861315</v>
      </c>
      <c r="AN2955">
        <f t="shared" si="562"/>
        <v>0.10451558557043977</v>
      </c>
      <c r="AO2955">
        <f t="shared" si="563"/>
        <v>8.9288444366734845E-2</v>
      </c>
      <c r="AP2955">
        <f t="shared" si="564"/>
        <v>8.7428043026445981E-2</v>
      </c>
      <c r="AQ2955">
        <f t="shared" si="565"/>
        <v>42.635912310938245</v>
      </c>
    </row>
    <row r="2956" spans="1:43" x14ac:dyDescent="0.2">
      <c r="A2956">
        <v>53067</v>
      </c>
      <c r="B2956">
        <v>21</v>
      </c>
      <c r="C2956">
        <v>53</v>
      </c>
      <c r="D2956" t="s">
        <v>1172</v>
      </c>
      <c r="E2956">
        <v>67</v>
      </c>
      <c r="F2956" t="s">
        <v>1883</v>
      </c>
      <c r="G2956" t="s">
        <v>1884</v>
      </c>
      <c r="H2956" t="s">
        <v>176</v>
      </c>
      <c r="I2956">
        <v>43</v>
      </c>
      <c r="J2956">
        <v>14</v>
      </c>
      <c r="K2956">
        <v>65</v>
      </c>
      <c r="L2956">
        <v>58</v>
      </c>
      <c r="M2956">
        <v>18</v>
      </c>
      <c r="N2956">
        <v>83</v>
      </c>
      <c r="O2956">
        <v>71</v>
      </c>
      <c r="P2956">
        <v>24</v>
      </c>
      <c r="Q2956">
        <v>98</v>
      </c>
      <c r="R2956">
        <v>1200</v>
      </c>
      <c r="S2956">
        <v>1.0534982367565799</v>
      </c>
      <c r="T2956">
        <f t="shared" si="555"/>
        <v>1</v>
      </c>
      <c r="U2956">
        <f t="shared" si="556"/>
        <v>1264.197884107896</v>
      </c>
      <c r="V2956">
        <f t="shared" si="557"/>
        <v>1053.4982367565799</v>
      </c>
      <c r="W2956">
        <v>24.69</v>
      </c>
      <c r="X2956">
        <f t="shared" si="558"/>
        <v>26.010871465519958</v>
      </c>
      <c r="Y2956">
        <v>0</v>
      </c>
      <c r="Z2956">
        <v>0</v>
      </c>
      <c r="AA2956">
        <v>0</v>
      </c>
      <c r="AB2956" s="2">
        <v>0.1</v>
      </c>
      <c r="AC2956">
        <v>25</v>
      </c>
      <c r="AD2956">
        <f t="shared" si="559"/>
        <v>0.11016807219002084</v>
      </c>
      <c r="AE2956">
        <v>1630000</v>
      </c>
      <c r="AF2956">
        <v>0</v>
      </c>
      <c r="AG2956">
        <v>0</v>
      </c>
      <c r="AH2956">
        <v>37800</v>
      </c>
      <c r="AI2956">
        <v>0.14357315891633901</v>
      </c>
      <c r="AJ2956">
        <v>0.14747565194350001</v>
      </c>
      <c r="AK2956" s="1">
        <f t="shared" si="554"/>
        <v>0.13141846276012711</v>
      </c>
      <c r="AL2956" s="1">
        <f t="shared" si="560"/>
        <v>0.13373296540901455</v>
      </c>
      <c r="AM2956">
        <f t="shared" si="561"/>
        <v>0.13217308416577972</v>
      </c>
      <c r="AN2956">
        <f t="shared" si="562"/>
        <v>0.13490591840023608</v>
      </c>
      <c r="AO2956">
        <f t="shared" si="563"/>
        <v>0.11527676928590773</v>
      </c>
      <c r="AP2956">
        <f t="shared" si="564"/>
        <v>0.11296226663702028</v>
      </c>
      <c r="AQ2956">
        <f t="shared" si="565"/>
        <v>53.042819226349025</v>
      </c>
    </row>
    <row r="2957" spans="1:43" x14ac:dyDescent="0.2">
      <c r="A2957">
        <v>53069</v>
      </c>
      <c r="B2957">
        <v>21</v>
      </c>
      <c r="C2957">
        <v>53</v>
      </c>
      <c r="D2957" t="s">
        <v>1902</v>
      </c>
      <c r="E2957">
        <v>69</v>
      </c>
      <c r="F2957" t="s">
        <v>1883</v>
      </c>
      <c r="G2957" t="s">
        <v>1884</v>
      </c>
      <c r="H2957" t="s">
        <v>176</v>
      </c>
      <c r="I2957">
        <v>43</v>
      </c>
      <c r="J2957">
        <v>14</v>
      </c>
      <c r="K2957">
        <v>65</v>
      </c>
      <c r="L2957">
        <v>58</v>
      </c>
      <c r="M2957">
        <v>18</v>
      </c>
      <c r="N2957">
        <v>83</v>
      </c>
      <c r="O2957">
        <v>71</v>
      </c>
      <c r="P2957">
        <v>24</v>
      </c>
      <c r="Q2957">
        <v>98</v>
      </c>
      <c r="R2957">
        <v>1200</v>
      </c>
      <c r="S2957">
        <v>1.05826540291309</v>
      </c>
      <c r="T2957">
        <f t="shared" si="555"/>
        <v>1</v>
      </c>
      <c r="U2957">
        <f t="shared" si="556"/>
        <v>1269.918483495708</v>
      </c>
      <c r="V2957">
        <f t="shared" si="557"/>
        <v>1058.2654029130899</v>
      </c>
      <c r="W2957">
        <v>24.69</v>
      </c>
      <c r="X2957">
        <f t="shared" si="558"/>
        <v>26.128572797924193</v>
      </c>
      <c r="Y2957">
        <v>0</v>
      </c>
      <c r="Z2957">
        <v>0</v>
      </c>
      <c r="AA2957">
        <v>0</v>
      </c>
      <c r="AB2957" s="2">
        <v>0.1</v>
      </c>
      <c r="AC2957">
        <v>25</v>
      </c>
      <c r="AD2957">
        <f t="shared" si="559"/>
        <v>0.11016807219002084</v>
      </c>
      <c r="AE2957">
        <v>1630000</v>
      </c>
      <c r="AF2957">
        <v>0</v>
      </c>
      <c r="AG2957">
        <v>0</v>
      </c>
      <c r="AH2957">
        <v>37800</v>
      </c>
      <c r="AI2957">
        <v>0.14257641147061101</v>
      </c>
      <c r="AJ2957">
        <v>0.14607526704325</v>
      </c>
      <c r="AK2957" s="1">
        <f t="shared" si="554"/>
        <v>0.13293604205569012</v>
      </c>
      <c r="AL2957" s="1">
        <f t="shared" si="560"/>
        <v>0.13526672532365483</v>
      </c>
      <c r="AM2957">
        <f t="shared" si="561"/>
        <v>0.13369593899711205</v>
      </c>
      <c r="AN2957">
        <f t="shared" si="562"/>
        <v>0.13644787839429975</v>
      </c>
      <c r="AO2957">
        <f t="shared" si="563"/>
        <v>0.11659740282147593</v>
      </c>
      <c r="AP2957">
        <f t="shared" si="564"/>
        <v>0.11426671955351123</v>
      </c>
      <c r="AQ2957">
        <f t="shared" si="565"/>
        <v>53.413639995596498</v>
      </c>
    </row>
    <row r="2958" spans="1:43" x14ac:dyDescent="0.2">
      <c r="A2958">
        <v>53071</v>
      </c>
      <c r="B2958">
        <v>21</v>
      </c>
      <c r="C2958">
        <v>53</v>
      </c>
      <c r="D2958" t="s">
        <v>1903</v>
      </c>
      <c r="E2958">
        <v>71</v>
      </c>
      <c r="F2958" t="s">
        <v>1883</v>
      </c>
      <c r="G2958" t="s">
        <v>1884</v>
      </c>
      <c r="H2958" t="s">
        <v>176</v>
      </c>
      <c r="I2958">
        <v>43</v>
      </c>
      <c r="J2958">
        <v>14</v>
      </c>
      <c r="K2958">
        <v>65</v>
      </c>
      <c r="L2958">
        <v>58</v>
      </c>
      <c r="M2958">
        <v>18</v>
      </c>
      <c r="N2958">
        <v>83</v>
      </c>
      <c r="O2958">
        <v>71</v>
      </c>
      <c r="P2958">
        <v>24</v>
      </c>
      <c r="Q2958">
        <v>98</v>
      </c>
      <c r="R2958">
        <v>1200</v>
      </c>
      <c r="S2958">
        <v>1.0233136629446999</v>
      </c>
      <c r="T2958">
        <f t="shared" si="555"/>
        <v>1</v>
      </c>
      <c r="U2958">
        <f t="shared" si="556"/>
        <v>1227.97639553364</v>
      </c>
      <c r="V2958">
        <f t="shared" si="557"/>
        <v>1023.3136629446999</v>
      </c>
      <c r="W2958">
        <v>24.69</v>
      </c>
      <c r="X2958">
        <f t="shared" si="558"/>
        <v>25.265614338104644</v>
      </c>
      <c r="Y2958">
        <v>0</v>
      </c>
      <c r="Z2958">
        <v>0</v>
      </c>
      <c r="AA2958">
        <v>0</v>
      </c>
      <c r="AB2958" s="2">
        <v>0.1</v>
      </c>
      <c r="AC2958">
        <v>25</v>
      </c>
      <c r="AD2958">
        <f t="shared" si="559"/>
        <v>0.11016807219002084</v>
      </c>
      <c r="AE2958">
        <v>1630000</v>
      </c>
      <c r="AF2958">
        <v>0</v>
      </c>
      <c r="AG2958">
        <v>0</v>
      </c>
      <c r="AH2958">
        <v>37800</v>
      </c>
      <c r="AI2958">
        <v>0.188913887607744</v>
      </c>
      <c r="AJ2958">
        <v>0.19362010173337499</v>
      </c>
      <c r="AK2958" s="1">
        <f t="shared" si="554"/>
        <v>9.701540768134656E-2</v>
      </c>
      <c r="AL2958" s="1">
        <f t="shared" si="560"/>
        <v>9.8774412595326128E-2</v>
      </c>
      <c r="AM2958">
        <f t="shared" si="561"/>
        <v>9.7588914374620458E-2</v>
      </c>
      <c r="AN2958">
        <f t="shared" si="562"/>
        <v>9.9665848203065649E-2</v>
      </c>
      <c r="AO2958">
        <f t="shared" si="563"/>
        <v>8.5149725823587707E-2</v>
      </c>
      <c r="AP2958">
        <f t="shared" si="564"/>
        <v>8.339072090960814E-2</v>
      </c>
      <c r="AQ2958">
        <f t="shared" si="565"/>
        <v>40.312150740171802</v>
      </c>
    </row>
    <row r="2959" spans="1:43" x14ac:dyDescent="0.2">
      <c r="A2959">
        <v>53073</v>
      </c>
      <c r="B2959">
        <v>21</v>
      </c>
      <c r="C2959">
        <v>53</v>
      </c>
      <c r="D2959" t="s">
        <v>1904</v>
      </c>
      <c r="E2959">
        <v>73</v>
      </c>
      <c r="F2959" t="s">
        <v>1883</v>
      </c>
      <c r="G2959" t="s">
        <v>1884</v>
      </c>
      <c r="H2959" t="s">
        <v>176</v>
      </c>
      <c r="I2959">
        <v>43</v>
      </c>
      <c r="J2959">
        <v>14</v>
      </c>
      <c r="K2959">
        <v>65</v>
      </c>
      <c r="L2959">
        <v>58</v>
      </c>
      <c r="M2959">
        <v>18</v>
      </c>
      <c r="N2959">
        <v>83</v>
      </c>
      <c r="O2959">
        <v>71</v>
      </c>
      <c r="P2959">
        <v>24</v>
      </c>
      <c r="Q2959">
        <v>98</v>
      </c>
      <c r="R2959">
        <v>1200</v>
      </c>
      <c r="S2959">
        <v>1.0409290872208099</v>
      </c>
      <c r="T2959">
        <f t="shared" si="555"/>
        <v>1</v>
      </c>
      <c r="U2959">
        <f t="shared" si="556"/>
        <v>1249.1149046649718</v>
      </c>
      <c r="V2959">
        <f t="shared" si="557"/>
        <v>1040.9290872208098</v>
      </c>
      <c r="W2959">
        <v>24.69</v>
      </c>
      <c r="X2959">
        <f t="shared" si="558"/>
        <v>25.700539163481796</v>
      </c>
      <c r="Y2959">
        <v>0</v>
      </c>
      <c r="Z2959">
        <v>0</v>
      </c>
      <c r="AA2959">
        <v>0</v>
      </c>
      <c r="AB2959" s="2">
        <v>0.1</v>
      </c>
      <c r="AC2959">
        <v>25</v>
      </c>
      <c r="AD2959">
        <f t="shared" si="559"/>
        <v>0.11016807219002084</v>
      </c>
      <c r="AE2959">
        <v>1630000</v>
      </c>
      <c r="AF2959">
        <v>0</v>
      </c>
      <c r="AG2959">
        <v>0</v>
      </c>
      <c r="AH2959">
        <v>37800</v>
      </c>
      <c r="AI2959">
        <v>0.15351889686662601</v>
      </c>
      <c r="AJ2959">
        <v>0.17485833831387501</v>
      </c>
      <c r="AK2959" s="1">
        <f t="shared" si="554"/>
        <v>0.12143814622453214</v>
      </c>
      <c r="AL2959" s="1">
        <f t="shared" si="560"/>
        <v>0.12360270357482174</v>
      </c>
      <c r="AM2959">
        <f t="shared" si="561"/>
        <v>0.12214387940270603</v>
      </c>
      <c r="AN2959">
        <f t="shared" si="562"/>
        <v>0.12469966668260352</v>
      </c>
      <c r="AO2959">
        <f t="shared" si="563"/>
        <v>0.10654812694628953</v>
      </c>
      <c r="AP2959">
        <f t="shared" si="564"/>
        <v>0.10438356959599994</v>
      </c>
      <c r="AQ2959">
        <f t="shared" si="565"/>
        <v>49.606434579656074</v>
      </c>
    </row>
    <row r="2960" spans="1:43" x14ac:dyDescent="0.2">
      <c r="A2960">
        <v>53075</v>
      </c>
      <c r="B2960">
        <v>21</v>
      </c>
      <c r="C2960">
        <v>53</v>
      </c>
      <c r="D2960" t="s">
        <v>1905</v>
      </c>
      <c r="E2960">
        <v>75</v>
      </c>
      <c r="F2960" t="s">
        <v>1883</v>
      </c>
      <c r="G2960" t="s">
        <v>1884</v>
      </c>
      <c r="H2960" t="s">
        <v>176</v>
      </c>
      <c r="I2960">
        <v>43</v>
      </c>
      <c r="J2960">
        <v>14</v>
      </c>
      <c r="K2960">
        <v>65</v>
      </c>
      <c r="L2960">
        <v>58</v>
      </c>
      <c r="M2960">
        <v>18</v>
      </c>
      <c r="N2960">
        <v>83</v>
      </c>
      <c r="O2960">
        <v>71</v>
      </c>
      <c r="P2960">
        <v>24</v>
      </c>
      <c r="Q2960">
        <v>98</v>
      </c>
      <c r="R2960">
        <v>1200</v>
      </c>
      <c r="S2960">
        <v>1.01426426360482</v>
      </c>
      <c r="T2960">
        <f t="shared" si="555"/>
        <v>1</v>
      </c>
      <c r="U2960">
        <f t="shared" si="556"/>
        <v>1217.1171163257841</v>
      </c>
      <c r="V2960">
        <f t="shared" si="557"/>
        <v>1014.26426360482</v>
      </c>
      <c r="W2960">
        <v>24.69</v>
      </c>
      <c r="X2960">
        <f t="shared" si="558"/>
        <v>25.042184668403006</v>
      </c>
      <c r="Y2960">
        <v>0</v>
      </c>
      <c r="Z2960">
        <v>0</v>
      </c>
      <c r="AA2960">
        <v>0</v>
      </c>
      <c r="AB2960" s="2">
        <v>0.1</v>
      </c>
      <c r="AC2960">
        <v>25</v>
      </c>
      <c r="AD2960">
        <f t="shared" si="559"/>
        <v>0.11016807219002084</v>
      </c>
      <c r="AE2960">
        <v>1630000</v>
      </c>
      <c r="AF2960">
        <v>0</v>
      </c>
      <c r="AG2960">
        <v>0</v>
      </c>
      <c r="AH2960">
        <v>37800</v>
      </c>
      <c r="AI2960">
        <v>0.18525830425574699</v>
      </c>
      <c r="AJ2960">
        <v>0.18978698650487499</v>
      </c>
      <c r="AK2960" s="1">
        <f t="shared" si="554"/>
        <v>9.8054891867027788E-2</v>
      </c>
      <c r="AL2960" s="1">
        <f t="shared" si="560"/>
        <v>9.9848606097307405E-2</v>
      </c>
      <c r="AM2960">
        <f t="shared" si="561"/>
        <v>9.8639715200214875E-2</v>
      </c>
      <c r="AN2960">
        <f t="shared" si="562"/>
        <v>0.10075763183241056</v>
      </c>
      <c r="AO2960">
        <f t="shared" si="563"/>
        <v>8.6077935849618467E-2</v>
      </c>
      <c r="AP2960">
        <f t="shared" si="564"/>
        <v>8.428422161933885E-2</v>
      </c>
      <c r="AQ2960">
        <f t="shared" si="565"/>
        <v>41.107604567307845</v>
      </c>
    </row>
    <row r="2961" spans="1:43" x14ac:dyDescent="0.2">
      <c r="A2961">
        <v>53077</v>
      </c>
      <c r="B2961">
        <v>21</v>
      </c>
      <c r="C2961">
        <v>53</v>
      </c>
      <c r="D2961" t="s">
        <v>1906</v>
      </c>
      <c r="E2961">
        <v>77</v>
      </c>
      <c r="F2961" t="s">
        <v>1883</v>
      </c>
      <c r="G2961" t="s">
        <v>1884</v>
      </c>
      <c r="H2961" t="s">
        <v>176</v>
      </c>
      <c r="I2961">
        <v>43</v>
      </c>
      <c r="J2961">
        <v>14</v>
      </c>
      <c r="K2961">
        <v>65</v>
      </c>
      <c r="L2961">
        <v>58</v>
      </c>
      <c r="M2961">
        <v>18</v>
      </c>
      <c r="N2961">
        <v>83</v>
      </c>
      <c r="O2961">
        <v>71</v>
      </c>
      <c r="P2961">
        <v>24</v>
      </c>
      <c r="Q2961">
        <v>98</v>
      </c>
      <c r="R2961">
        <v>1200</v>
      </c>
      <c r="S2961">
        <v>1.0410786992625201</v>
      </c>
      <c r="T2961">
        <f t="shared" si="555"/>
        <v>1</v>
      </c>
      <c r="U2961">
        <f t="shared" si="556"/>
        <v>1249.294439115024</v>
      </c>
      <c r="V2961">
        <f t="shared" si="557"/>
        <v>1041.0786992625201</v>
      </c>
      <c r="W2961">
        <v>24.69</v>
      </c>
      <c r="X2961">
        <f t="shared" si="558"/>
        <v>25.704233084791621</v>
      </c>
      <c r="Y2961">
        <v>0</v>
      </c>
      <c r="Z2961">
        <v>0</v>
      </c>
      <c r="AA2961">
        <v>0</v>
      </c>
      <c r="AB2961" s="2">
        <v>0.1</v>
      </c>
      <c r="AC2961">
        <v>25</v>
      </c>
      <c r="AD2961">
        <f t="shared" si="559"/>
        <v>0.11016807219002084</v>
      </c>
      <c r="AE2961">
        <v>1630000</v>
      </c>
      <c r="AF2961">
        <v>0</v>
      </c>
      <c r="AG2961">
        <v>0</v>
      </c>
      <c r="AH2961">
        <v>37800</v>
      </c>
      <c r="AI2961">
        <v>0.192131023167876</v>
      </c>
      <c r="AJ2961">
        <v>0.20732259503325001</v>
      </c>
      <c r="AK2961" s="1">
        <f t="shared" si="554"/>
        <v>9.7046950001264981E-2</v>
      </c>
      <c r="AL2961" s="1">
        <f t="shared" si="560"/>
        <v>9.8776501279044068E-2</v>
      </c>
      <c r="AM2961">
        <f t="shared" si="561"/>
        <v>9.761085361874984E-2</v>
      </c>
      <c r="AN2961">
        <f t="shared" si="562"/>
        <v>9.9653010254187047E-2</v>
      </c>
      <c r="AO2961">
        <f t="shared" si="563"/>
        <v>8.5147384754968261E-2</v>
      </c>
      <c r="AP2961">
        <f t="shared" si="564"/>
        <v>8.3417833477189174E-2</v>
      </c>
      <c r="AQ2961">
        <f t="shared" si="565"/>
        <v>39.637144426702633</v>
      </c>
    </row>
    <row r="2962" spans="1:43" x14ac:dyDescent="0.2">
      <c r="A2962">
        <v>54001</v>
      </c>
      <c r="B2962">
        <v>11</v>
      </c>
      <c r="C2962">
        <v>54</v>
      </c>
      <c r="D2962" t="s">
        <v>20</v>
      </c>
      <c r="E2962">
        <v>1</v>
      </c>
      <c r="F2962" t="s">
        <v>1907</v>
      </c>
      <c r="G2962" t="s">
        <v>1908</v>
      </c>
      <c r="H2962" t="s">
        <v>503</v>
      </c>
      <c r="I2962">
        <v>43</v>
      </c>
      <c r="J2962">
        <v>14</v>
      </c>
      <c r="K2962">
        <v>65</v>
      </c>
      <c r="L2962">
        <v>58</v>
      </c>
      <c r="M2962">
        <v>18</v>
      </c>
      <c r="N2962">
        <v>83</v>
      </c>
      <c r="O2962">
        <v>71</v>
      </c>
      <c r="P2962">
        <v>24</v>
      </c>
      <c r="Q2962">
        <v>98</v>
      </c>
      <c r="R2962">
        <v>1200</v>
      </c>
      <c r="S2962">
        <v>0.97296541077750098</v>
      </c>
      <c r="T2962">
        <f t="shared" si="555"/>
        <v>1</v>
      </c>
      <c r="U2962">
        <f t="shared" si="556"/>
        <v>1167.5584929330012</v>
      </c>
      <c r="V2962">
        <f t="shared" si="557"/>
        <v>972.96541077750101</v>
      </c>
      <c r="W2962">
        <v>24.69</v>
      </c>
      <c r="X2962">
        <f t="shared" si="558"/>
        <v>24.022515992096501</v>
      </c>
      <c r="Y2962">
        <v>0</v>
      </c>
      <c r="Z2962">
        <v>0</v>
      </c>
      <c r="AA2962">
        <v>0</v>
      </c>
      <c r="AB2962" s="2">
        <v>0.1</v>
      </c>
      <c r="AC2962">
        <v>25</v>
      </c>
      <c r="AD2962">
        <f t="shared" si="559"/>
        <v>0.11016807219002084</v>
      </c>
      <c r="AE2962">
        <v>1630000</v>
      </c>
      <c r="AF2962">
        <v>0</v>
      </c>
      <c r="AG2962">
        <v>0</v>
      </c>
      <c r="AH2962">
        <v>37800</v>
      </c>
      <c r="AI2962">
        <v>0.16444062114167299</v>
      </c>
      <c r="AJ2962">
        <v>0.16651387894625</v>
      </c>
      <c r="AK2962" s="1">
        <f t="shared" si="554"/>
        <v>0.10597028889662018</v>
      </c>
      <c r="AL2962" s="1">
        <f t="shared" si="560"/>
        <v>0.10799108189967453</v>
      </c>
      <c r="AM2962">
        <f t="shared" si="561"/>
        <v>0.1066291490872667</v>
      </c>
      <c r="AN2962">
        <f t="shared" si="562"/>
        <v>0.10901518753148771</v>
      </c>
      <c r="AO2962">
        <f t="shared" si="563"/>
        <v>9.3108786109408162E-2</v>
      </c>
      <c r="AP2962">
        <f t="shared" si="564"/>
        <v>9.1087993106353807E-2</v>
      </c>
      <c r="AQ2962">
        <f t="shared" si="565"/>
        <v>46.311702432661896</v>
      </c>
    </row>
    <row r="2963" spans="1:43" x14ac:dyDescent="0.2">
      <c r="A2963">
        <v>54003</v>
      </c>
      <c r="B2963">
        <v>11</v>
      </c>
      <c r="C2963">
        <v>54</v>
      </c>
      <c r="D2963" t="s">
        <v>1515</v>
      </c>
      <c r="E2963">
        <v>3</v>
      </c>
      <c r="F2963" t="s">
        <v>1907</v>
      </c>
      <c r="G2963" t="s">
        <v>1908</v>
      </c>
      <c r="H2963" t="s">
        <v>503</v>
      </c>
      <c r="I2963">
        <v>43</v>
      </c>
      <c r="J2963">
        <v>14</v>
      </c>
      <c r="K2963">
        <v>65</v>
      </c>
      <c r="L2963">
        <v>58</v>
      </c>
      <c r="M2963">
        <v>18</v>
      </c>
      <c r="N2963">
        <v>83</v>
      </c>
      <c r="O2963">
        <v>71</v>
      </c>
      <c r="P2963">
        <v>24</v>
      </c>
      <c r="Q2963">
        <v>98</v>
      </c>
      <c r="R2963">
        <v>1200</v>
      </c>
      <c r="S2963">
        <v>0.994944506221347</v>
      </c>
      <c r="T2963">
        <f t="shared" si="555"/>
        <v>1</v>
      </c>
      <c r="U2963">
        <f t="shared" si="556"/>
        <v>1193.9334074656165</v>
      </c>
      <c r="V2963">
        <f t="shared" si="557"/>
        <v>994.94450622134696</v>
      </c>
      <c r="W2963">
        <v>24.69</v>
      </c>
      <c r="X2963">
        <f t="shared" si="558"/>
        <v>24.56517985860506</v>
      </c>
      <c r="Y2963">
        <v>0</v>
      </c>
      <c r="Z2963">
        <v>0</v>
      </c>
      <c r="AA2963">
        <v>0</v>
      </c>
      <c r="AB2963" s="2">
        <v>0.1</v>
      </c>
      <c r="AC2963">
        <v>25</v>
      </c>
      <c r="AD2963">
        <f t="shared" si="559"/>
        <v>0.11016807219002084</v>
      </c>
      <c r="AE2963">
        <v>1630000</v>
      </c>
      <c r="AF2963">
        <v>0</v>
      </c>
      <c r="AG2963">
        <v>0</v>
      </c>
      <c r="AH2963">
        <v>37800</v>
      </c>
      <c r="AI2963">
        <v>0.16927323486125401</v>
      </c>
      <c r="AJ2963">
        <v>0.17248634365099999</v>
      </c>
      <c r="AK2963" s="1">
        <f t="shared" si="554"/>
        <v>0.10527042837032168</v>
      </c>
      <c r="AL2963" s="1">
        <f t="shared" si="560"/>
        <v>0.10723352937027231</v>
      </c>
      <c r="AM2963">
        <f t="shared" si="561"/>
        <v>0.10591047863629691</v>
      </c>
      <c r="AN2963">
        <f t="shared" si="562"/>
        <v>0.10822839761597033</v>
      </c>
      <c r="AO2963">
        <f t="shared" si="563"/>
        <v>9.2449520859136297E-2</v>
      </c>
      <c r="AP2963">
        <f t="shared" si="564"/>
        <v>9.0486419859185666E-2</v>
      </c>
      <c r="AQ2963">
        <f t="shared" si="565"/>
        <v>44.989540847360601</v>
      </c>
    </row>
    <row r="2964" spans="1:43" x14ac:dyDescent="0.2">
      <c r="A2964">
        <v>54005</v>
      </c>
      <c r="B2964">
        <v>11</v>
      </c>
      <c r="C2964">
        <v>54</v>
      </c>
      <c r="D2964" t="s">
        <v>112</v>
      </c>
      <c r="E2964">
        <v>5</v>
      </c>
      <c r="F2964" t="s">
        <v>1907</v>
      </c>
      <c r="G2964" t="s">
        <v>1908</v>
      </c>
      <c r="H2964" t="s">
        <v>503</v>
      </c>
      <c r="I2964">
        <v>43</v>
      </c>
      <c r="J2964">
        <v>14</v>
      </c>
      <c r="K2964">
        <v>65</v>
      </c>
      <c r="L2964">
        <v>58</v>
      </c>
      <c r="M2964">
        <v>18</v>
      </c>
      <c r="N2964">
        <v>83</v>
      </c>
      <c r="O2964">
        <v>71</v>
      </c>
      <c r="P2964">
        <v>24</v>
      </c>
      <c r="Q2964">
        <v>98</v>
      </c>
      <c r="R2964">
        <v>1200</v>
      </c>
      <c r="S2964">
        <v>0.95862242350211502</v>
      </c>
      <c r="T2964">
        <f t="shared" si="555"/>
        <v>1</v>
      </c>
      <c r="U2964">
        <f t="shared" si="556"/>
        <v>1150.3469082025381</v>
      </c>
      <c r="V2964">
        <f t="shared" si="557"/>
        <v>958.622423502115</v>
      </c>
      <c r="W2964">
        <v>24.69</v>
      </c>
      <c r="X2964">
        <f t="shared" si="558"/>
        <v>23.668387636267219</v>
      </c>
      <c r="Y2964">
        <v>0</v>
      </c>
      <c r="Z2964">
        <v>0</v>
      </c>
      <c r="AA2964">
        <v>0</v>
      </c>
      <c r="AB2964" s="2">
        <v>0.1</v>
      </c>
      <c r="AC2964">
        <v>25</v>
      </c>
      <c r="AD2964">
        <f t="shared" si="559"/>
        <v>0.11016807219002084</v>
      </c>
      <c r="AE2964">
        <v>1630000</v>
      </c>
      <c r="AF2964">
        <v>0</v>
      </c>
      <c r="AG2964">
        <v>0</v>
      </c>
      <c r="AH2964">
        <v>37800</v>
      </c>
      <c r="AI2964">
        <v>0.166451135385976</v>
      </c>
      <c r="AJ2964">
        <v>0.169804446631625</v>
      </c>
      <c r="AK2964" s="1">
        <f t="shared" si="554"/>
        <v>0.10314701095291352</v>
      </c>
      <c r="AL2964" s="1">
        <f t="shared" si="560"/>
        <v>0.10514339539240952</v>
      </c>
      <c r="AM2964">
        <f t="shared" si="561"/>
        <v>0.10379791296535219</v>
      </c>
      <c r="AN2964">
        <f t="shared" si="562"/>
        <v>0.10615513115389616</v>
      </c>
      <c r="AO2964">
        <f t="shared" si="563"/>
        <v>9.0657596185231351E-2</v>
      </c>
      <c r="AP2964">
        <f t="shared" si="564"/>
        <v>8.8661211745735352E-2</v>
      </c>
      <c r="AQ2964">
        <f t="shared" si="565"/>
        <v>45.752317017819998</v>
      </c>
    </row>
    <row r="2965" spans="1:43" x14ac:dyDescent="0.2">
      <c r="A2965">
        <v>54007</v>
      </c>
      <c r="B2965">
        <v>11</v>
      </c>
      <c r="C2965">
        <v>54</v>
      </c>
      <c r="D2965" t="s">
        <v>1909</v>
      </c>
      <c r="E2965">
        <v>7</v>
      </c>
      <c r="F2965" t="s">
        <v>1907</v>
      </c>
      <c r="G2965" t="s">
        <v>1908</v>
      </c>
      <c r="H2965" t="s">
        <v>503</v>
      </c>
      <c r="I2965">
        <v>43</v>
      </c>
      <c r="J2965">
        <v>14</v>
      </c>
      <c r="K2965">
        <v>65</v>
      </c>
      <c r="L2965">
        <v>58</v>
      </c>
      <c r="M2965">
        <v>18</v>
      </c>
      <c r="N2965">
        <v>83</v>
      </c>
      <c r="O2965">
        <v>71</v>
      </c>
      <c r="P2965">
        <v>24</v>
      </c>
      <c r="Q2965">
        <v>98</v>
      </c>
      <c r="R2965">
        <v>1200</v>
      </c>
      <c r="S2965">
        <v>0.96827151998877503</v>
      </c>
      <c r="T2965">
        <f t="shared" si="555"/>
        <v>1</v>
      </c>
      <c r="U2965">
        <f t="shared" si="556"/>
        <v>1161.9258239865301</v>
      </c>
      <c r="V2965">
        <f t="shared" si="557"/>
        <v>968.27151998877503</v>
      </c>
      <c r="W2965">
        <v>24.69</v>
      </c>
      <c r="X2965">
        <f t="shared" si="558"/>
        <v>23.906623828522857</v>
      </c>
      <c r="Y2965">
        <v>0</v>
      </c>
      <c r="Z2965">
        <v>0</v>
      </c>
      <c r="AA2965">
        <v>0</v>
      </c>
      <c r="AB2965" s="2">
        <v>0.1</v>
      </c>
      <c r="AC2965">
        <v>25</v>
      </c>
      <c r="AD2965">
        <f t="shared" si="559"/>
        <v>0.11016807219002084</v>
      </c>
      <c r="AE2965">
        <v>1630000</v>
      </c>
      <c r="AF2965">
        <v>0</v>
      </c>
      <c r="AG2965">
        <v>0</v>
      </c>
      <c r="AH2965">
        <v>37800</v>
      </c>
      <c r="AI2965">
        <v>0.163299759125517</v>
      </c>
      <c r="AJ2965">
        <v>0.165119184856625</v>
      </c>
      <c r="AK2965" s="1">
        <f t="shared" si="554"/>
        <v>0.10619582411600006</v>
      </c>
      <c r="AL2965" s="1">
        <f t="shared" si="560"/>
        <v>0.10823073499646003</v>
      </c>
      <c r="AM2965">
        <f t="shared" si="561"/>
        <v>0.10685928730526392</v>
      </c>
      <c r="AN2965">
        <f t="shared" si="562"/>
        <v>0.10926199534314923</v>
      </c>
      <c r="AO2965">
        <f t="shared" si="563"/>
        <v>9.3316765405160568E-2</v>
      </c>
      <c r="AP2965">
        <f t="shared" si="564"/>
        <v>9.1281854524700598E-2</v>
      </c>
      <c r="AQ2965">
        <f t="shared" si="565"/>
        <v>46.635250137152582</v>
      </c>
    </row>
    <row r="2966" spans="1:43" x14ac:dyDescent="0.2">
      <c r="A2966">
        <v>54009</v>
      </c>
      <c r="B2966">
        <v>11</v>
      </c>
      <c r="C2966">
        <v>54</v>
      </c>
      <c r="D2966" t="s">
        <v>1910</v>
      </c>
      <c r="E2966">
        <v>9</v>
      </c>
      <c r="F2966" t="s">
        <v>1907</v>
      </c>
      <c r="G2966" t="s">
        <v>1908</v>
      </c>
      <c r="H2966" t="s">
        <v>503</v>
      </c>
      <c r="I2966">
        <v>43</v>
      </c>
      <c r="J2966">
        <v>14</v>
      </c>
      <c r="K2966">
        <v>65</v>
      </c>
      <c r="L2966">
        <v>58</v>
      </c>
      <c r="M2966">
        <v>18</v>
      </c>
      <c r="N2966">
        <v>83</v>
      </c>
      <c r="O2966">
        <v>71</v>
      </c>
      <c r="P2966">
        <v>24</v>
      </c>
      <c r="Q2966">
        <v>98</v>
      </c>
      <c r="R2966">
        <v>1200</v>
      </c>
      <c r="S2966">
        <v>0.98092719912529003</v>
      </c>
      <c r="T2966">
        <f t="shared" si="555"/>
        <v>1</v>
      </c>
      <c r="U2966">
        <f t="shared" si="556"/>
        <v>1177.1126389503481</v>
      </c>
      <c r="V2966">
        <f t="shared" si="557"/>
        <v>980.92719912529003</v>
      </c>
      <c r="W2966">
        <v>24.69</v>
      </c>
      <c r="X2966">
        <f t="shared" si="558"/>
        <v>24.219092546403413</v>
      </c>
      <c r="Y2966">
        <v>0</v>
      </c>
      <c r="Z2966">
        <v>0</v>
      </c>
      <c r="AA2966">
        <v>0</v>
      </c>
      <c r="AB2966" s="2">
        <v>0.1</v>
      </c>
      <c r="AC2966">
        <v>25</v>
      </c>
      <c r="AD2966">
        <f t="shared" si="559"/>
        <v>0.11016807219002084</v>
      </c>
      <c r="AE2966">
        <v>1630000</v>
      </c>
      <c r="AF2966">
        <v>0</v>
      </c>
      <c r="AG2966">
        <v>0</v>
      </c>
      <c r="AH2966">
        <v>37800</v>
      </c>
      <c r="AI2966">
        <v>0.16090193471875</v>
      </c>
      <c r="AJ2966">
        <v>0.16344858699725001</v>
      </c>
      <c r="AK2966" s="1">
        <f t="shared" si="554"/>
        <v>0.10918710124570596</v>
      </c>
      <c r="AL2966" s="1">
        <f t="shared" si="560"/>
        <v>0.1112523371746701</v>
      </c>
      <c r="AM2966">
        <f t="shared" si="561"/>
        <v>0.10986045162638854</v>
      </c>
      <c r="AN2966">
        <f t="shared" si="562"/>
        <v>0.11229896577179922</v>
      </c>
      <c r="AO2966">
        <f t="shared" si="563"/>
        <v>9.5918277466617546E-2</v>
      </c>
      <c r="AP2966">
        <f t="shared" si="564"/>
        <v>9.3853041537653406E-2</v>
      </c>
      <c r="AQ2966">
        <f t="shared" si="565"/>
        <v>47.330227119188329</v>
      </c>
    </row>
    <row r="2967" spans="1:43" x14ac:dyDescent="0.2">
      <c r="A2967">
        <v>54011</v>
      </c>
      <c r="B2967">
        <v>11</v>
      </c>
      <c r="C2967">
        <v>54</v>
      </c>
      <c r="D2967" t="s">
        <v>1911</v>
      </c>
      <c r="E2967">
        <v>11</v>
      </c>
      <c r="F2967" t="s">
        <v>1907</v>
      </c>
      <c r="G2967" t="s">
        <v>1908</v>
      </c>
      <c r="H2967" t="s">
        <v>503</v>
      </c>
      <c r="I2967">
        <v>43</v>
      </c>
      <c r="J2967">
        <v>14</v>
      </c>
      <c r="K2967">
        <v>65</v>
      </c>
      <c r="L2967">
        <v>58</v>
      </c>
      <c r="M2967">
        <v>18</v>
      </c>
      <c r="N2967">
        <v>83</v>
      </c>
      <c r="O2967">
        <v>71</v>
      </c>
      <c r="P2967">
        <v>24</v>
      </c>
      <c r="Q2967">
        <v>98</v>
      </c>
      <c r="R2967">
        <v>1200</v>
      </c>
      <c r="S2967">
        <v>0.95997147049222697</v>
      </c>
      <c r="T2967">
        <f t="shared" si="555"/>
        <v>1</v>
      </c>
      <c r="U2967">
        <f t="shared" si="556"/>
        <v>1151.9657645906723</v>
      </c>
      <c r="V2967">
        <f t="shared" si="557"/>
        <v>959.97147049222701</v>
      </c>
      <c r="W2967">
        <v>24.69</v>
      </c>
      <c r="X2967">
        <f t="shared" si="558"/>
        <v>23.701695606453086</v>
      </c>
      <c r="Y2967">
        <v>0</v>
      </c>
      <c r="Z2967">
        <v>0</v>
      </c>
      <c r="AA2967">
        <v>0</v>
      </c>
      <c r="AB2967" s="2">
        <v>0.1</v>
      </c>
      <c r="AC2967">
        <v>25</v>
      </c>
      <c r="AD2967">
        <f t="shared" si="559"/>
        <v>0.11016807219002084</v>
      </c>
      <c r="AE2967">
        <v>1630000</v>
      </c>
      <c r="AF2967">
        <v>0</v>
      </c>
      <c r="AG2967">
        <v>0</v>
      </c>
      <c r="AH2967">
        <v>37800</v>
      </c>
      <c r="AI2967">
        <v>0.167054169653504</v>
      </c>
      <c r="AJ2967">
        <v>0.16866758962775</v>
      </c>
      <c r="AK2967" s="1">
        <f t="shared" si="554"/>
        <v>0.10291930195682621</v>
      </c>
      <c r="AL2967" s="1">
        <f t="shared" si="560"/>
        <v>0.10490847982236674</v>
      </c>
      <c r="AM2967">
        <f t="shared" si="561"/>
        <v>0.10356785433489708</v>
      </c>
      <c r="AN2967">
        <f t="shared" si="562"/>
        <v>0.10591656340722633</v>
      </c>
      <c r="AO2967">
        <f t="shared" si="563"/>
        <v>9.0454659697902812E-2</v>
      </c>
      <c r="AP2967">
        <f t="shared" si="564"/>
        <v>8.8465481832362275E-2</v>
      </c>
      <c r="AQ2967">
        <f t="shared" si="565"/>
        <v>45.587159721610185</v>
      </c>
    </row>
    <row r="2968" spans="1:43" x14ac:dyDescent="0.2">
      <c r="A2968">
        <v>54013</v>
      </c>
      <c r="B2968">
        <v>11</v>
      </c>
      <c r="C2968">
        <v>54</v>
      </c>
      <c r="D2968" t="s">
        <v>25</v>
      </c>
      <c r="E2968">
        <v>13</v>
      </c>
      <c r="F2968" t="s">
        <v>1907</v>
      </c>
      <c r="G2968" t="s">
        <v>1908</v>
      </c>
      <c r="H2968" t="s">
        <v>503</v>
      </c>
      <c r="I2968">
        <v>43</v>
      </c>
      <c r="J2968">
        <v>14</v>
      </c>
      <c r="K2968">
        <v>65</v>
      </c>
      <c r="L2968">
        <v>58</v>
      </c>
      <c r="M2968">
        <v>18</v>
      </c>
      <c r="N2968">
        <v>83</v>
      </c>
      <c r="O2968">
        <v>71</v>
      </c>
      <c r="P2968">
        <v>24</v>
      </c>
      <c r="Q2968">
        <v>98</v>
      </c>
      <c r="R2968">
        <v>1200</v>
      </c>
      <c r="S2968">
        <v>0.96845445781946204</v>
      </c>
      <c r="T2968">
        <f t="shared" si="555"/>
        <v>1</v>
      </c>
      <c r="U2968">
        <f t="shared" si="556"/>
        <v>1162.1453493833544</v>
      </c>
      <c r="V2968">
        <f t="shared" si="557"/>
        <v>968.45445781946205</v>
      </c>
      <c r="W2968">
        <v>24.69</v>
      </c>
      <c r="X2968">
        <f t="shared" si="558"/>
        <v>23.911140563562519</v>
      </c>
      <c r="Y2968">
        <v>0</v>
      </c>
      <c r="Z2968">
        <v>0</v>
      </c>
      <c r="AA2968">
        <v>0</v>
      </c>
      <c r="AB2968" s="2">
        <v>0.1</v>
      </c>
      <c r="AC2968">
        <v>25</v>
      </c>
      <c r="AD2968">
        <f t="shared" si="559"/>
        <v>0.11016807219002084</v>
      </c>
      <c r="AE2968">
        <v>1630000</v>
      </c>
      <c r="AF2968">
        <v>0</v>
      </c>
      <c r="AG2968">
        <v>0</v>
      </c>
      <c r="AH2968">
        <v>37800</v>
      </c>
      <c r="AI2968">
        <v>0.163293613056681</v>
      </c>
      <c r="AJ2968">
        <v>0.1641519181635</v>
      </c>
      <c r="AK2968" s="1">
        <f t="shared" si="554"/>
        <v>0.10621988571356195</v>
      </c>
      <c r="AL2968" s="1">
        <f t="shared" si="560"/>
        <v>0.10825487318429455</v>
      </c>
      <c r="AM2968">
        <f t="shared" si="561"/>
        <v>0.10688337387435012</v>
      </c>
      <c r="AN2968">
        <f t="shared" si="562"/>
        <v>0.10928617234571118</v>
      </c>
      <c r="AO2968">
        <f t="shared" si="563"/>
        <v>9.3337524421192961E-2</v>
      </c>
      <c r="AP2968">
        <f t="shared" si="564"/>
        <v>9.1302536950460353E-2</v>
      </c>
      <c r="AQ2968">
        <f t="shared" si="565"/>
        <v>46.637005401502257</v>
      </c>
    </row>
    <row r="2969" spans="1:43" x14ac:dyDescent="0.2">
      <c r="A2969">
        <v>54015</v>
      </c>
      <c r="B2969">
        <v>11</v>
      </c>
      <c r="C2969">
        <v>54</v>
      </c>
      <c r="D2969" t="s">
        <v>31</v>
      </c>
      <c r="E2969">
        <v>15</v>
      </c>
      <c r="F2969" t="s">
        <v>1907</v>
      </c>
      <c r="G2969" t="s">
        <v>1908</v>
      </c>
      <c r="H2969" t="s">
        <v>503</v>
      </c>
      <c r="I2969">
        <v>43</v>
      </c>
      <c r="J2969">
        <v>14</v>
      </c>
      <c r="K2969">
        <v>65</v>
      </c>
      <c r="L2969">
        <v>58</v>
      </c>
      <c r="M2969">
        <v>18</v>
      </c>
      <c r="N2969">
        <v>83</v>
      </c>
      <c r="O2969">
        <v>71</v>
      </c>
      <c r="P2969">
        <v>24</v>
      </c>
      <c r="Q2969">
        <v>98</v>
      </c>
      <c r="R2969">
        <v>1200</v>
      </c>
      <c r="S2969">
        <v>0.96449986371126994</v>
      </c>
      <c r="T2969">
        <f t="shared" si="555"/>
        <v>1</v>
      </c>
      <c r="U2969">
        <f t="shared" si="556"/>
        <v>1157.3998364535239</v>
      </c>
      <c r="V2969">
        <f t="shared" si="557"/>
        <v>964.49986371127</v>
      </c>
      <c r="W2969">
        <v>24.69</v>
      </c>
      <c r="X2969">
        <f t="shared" si="558"/>
        <v>23.813501635031255</v>
      </c>
      <c r="Y2969">
        <v>0</v>
      </c>
      <c r="Z2969">
        <v>0</v>
      </c>
      <c r="AA2969">
        <v>0</v>
      </c>
      <c r="AB2969" s="2">
        <v>0.1</v>
      </c>
      <c r="AC2969">
        <v>25</v>
      </c>
      <c r="AD2969">
        <f t="shared" si="559"/>
        <v>0.11016807219002084</v>
      </c>
      <c r="AE2969">
        <v>1630000</v>
      </c>
      <c r="AF2969">
        <v>0</v>
      </c>
      <c r="AG2969">
        <v>0</v>
      </c>
      <c r="AH2969">
        <v>37800</v>
      </c>
      <c r="AI2969">
        <v>0.16456899474865999</v>
      </c>
      <c r="AJ2969">
        <v>0.16717458676312499</v>
      </c>
      <c r="AK2969" s="1">
        <f t="shared" si="554"/>
        <v>0.10496632201851037</v>
      </c>
      <c r="AL2969" s="1">
        <f t="shared" si="560"/>
        <v>0.10698553868279463</v>
      </c>
      <c r="AM2969">
        <f t="shared" si="561"/>
        <v>0.10562466825900908</v>
      </c>
      <c r="AN2969">
        <f t="shared" si="562"/>
        <v>0.10800884545128554</v>
      </c>
      <c r="AO2969">
        <f t="shared" si="563"/>
        <v>9.2244238375311538E-2</v>
      </c>
      <c r="AP2969">
        <f t="shared" si="564"/>
        <v>9.0225021711027281E-2</v>
      </c>
      <c r="AQ2969">
        <f t="shared" si="565"/>
        <v>46.275576549435414</v>
      </c>
    </row>
    <row r="2970" spans="1:43" x14ac:dyDescent="0.2">
      <c r="A2970">
        <v>54017</v>
      </c>
      <c r="B2970">
        <v>11</v>
      </c>
      <c r="C2970">
        <v>54</v>
      </c>
      <c r="D2970" t="s">
        <v>1912</v>
      </c>
      <c r="E2970">
        <v>17</v>
      </c>
      <c r="F2970" t="s">
        <v>1907</v>
      </c>
      <c r="G2970" t="s">
        <v>1908</v>
      </c>
      <c r="H2970" t="s">
        <v>503</v>
      </c>
      <c r="I2970">
        <v>43</v>
      </c>
      <c r="J2970">
        <v>14</v>
      </c>
      <c r="K2970">
        <v>65</v>
      </c>
      <c r="L2970">
        <v>58</v>
      </c>
      <c r="M2970">
        <v>18</v>
      </c>
      <c r="N2970">
        <v>83</v>
      </c>
      <c r="O2970">
        <v>71</v>
      </c>
      <c r="P2970">
        <v>24</v>
      </c>
      <c r="Q2970">
        <v>98</v>
      </c>
      <c r="R2970">
        <v>1200</v>
      </c>
      <c r="S2970">
        <v>0.97379753738641694</v>
      </c>
      <c r="T2970">
        <f t="shared" si="555"/>
        <v>1</v>
      </c>
      <c r="U2970">
        <f t="shared" si="556"/>
        <v>1168.5570448637004</v>
      </c>
      <c r="V2970">
        <f t="shared" si="557"/>
        <v>973.79753738641693</v>
      </c>
      <c r="W2970">
        <v>24.69</v>
      </c>
      <c r="X2970">
        <f t="shared" si="558"/>
        <v>24.043061198070635</v>
      </c>
      <c r="Y2970">
        <v>0</v>
      </c>
      <c r="Z2970">
        <v>0</v>
      </c>
      <c r="AA2970">
        <v>0</v>
      </c>
      <c r="AB2970" s="2">
        <v>0.1</v>
      </c>
      <c r="AC2970">
        <v>25</v>
      </c>
      <c r="AD2970">
        <f t="shared" si="559"/>
        <v>0.11016807219002084</v>
      </c>
      <c r="AE2970">
        <v>1630000</v>
      </c>
      <c r="AF2970">
        <v>0</v>
      </c>
      <c r="AG2970">
        <v>0</v>
      </c>
      <c r="AH2970">
        <v>37800</v>
      </c>
      <c r="AI2970">
        <v>0.16225589604356999</v>
      </c>
      <c r="AJ2970">
        <v>0.164144849215625</v>
      </c>
      <c r="AK2970" s="1">
        <f t="shared" si="554"/>
        <v>0.10748899700898436</v>
      </c>
      <c r="AL2970" s="1">
        <f t="shared" si="560"/>
        <v>0.10953699936035514</v>
      </c>
      <c r="AM2970">
        <f t="shared" si="561"/>
        <v>0.10815672854686537</v>
      </c>
      <c r="AN2970">
        <f t="shared" si="562"/>
        <v>0.11057489425549549</v>
      </c>
      <c r="AO2970">
        <f t="shared" si="563"/>
        <v>9.4441418661812965E-2</v>
      </c>
      <c r="AP2970">
        <f t="shared" si="564"/>
        <v>9.2393416310442178E-2</v>
      </c>
      <c r="AQ2970">
        <f t="shared" si="565"/>
        <v>46.935275079990198</v>
      </c>
    </row>
    <row r="2971" spans="1:43" x14ac:dyDescent="0.2">
      <c r="A2971">
        <v>54019</v>
      </c>
      <c r="B2971">
        <v>11</v>
      </c>
      <c r="C2971">
        <v>54</v>
      </c>
      <c r="D2971" t="s">
        <v>47</v>
      </c>
      <c r="E2971">
        <v>19</v>
      </c>
      <c r="F2971" t="s">
        <v>1907</v>
      </c>
      <c r="G2971" t="s">
        <v>1908</v>
      </c>
      <c r="H2971" t="s">
        <v>503</v>
      </c>
      <c r="I2971">
        <v>43</v>
      </c>
      <c r="J2971">
        <v>14</v>
      </c>
      <c r="K2971">
        <v>65</v>
      </c>
      <c r="L2971">
        <v>58</v>
      </c>
      <c r="M2971">
        <v>18</v>
      </c>
      <c r="N2971">
        <v>83</v>
      </c>
      <c r="O2971">
        <v>71</v>
      </c>
      <c r="P2971">
        <v>24</v>
      </c>
      <c r="Q2971">
        <v>98</v>
      </c>
      <c r="R2971">
        <v>1200</v>
      </c>
      <c r="S2971">
        <v>0.95900476680082403</v>
      </c>
      <c r="T2971">
        <f t="shared" si="555"/>
        <v>1</v>
      </c>
      <c r="U2971">
        <f t="shared" si="556"/>
        <v>1150.8057201609888</v>
      </c>
      <c r="V2971">
        <f t="shared" si="557"/>
        <v>959.00476680082397</v>
      </c>
      <c r="W2971">
        <v>24.69</v>
      </c>
      <c r="X2971">
        <f t="shared" si="558"/>
        <v>23.677827692312345</v>
      </c>
      <c r="Y2971">
        <v>0</v>
      </c>
      <c r="Z2971">
        <v>0</v>
      </c>
      <c r="AA2971">
        <v>0</v>
      </c>
      <c r="AB2971" s="2">
        <v>0.1</v>
      </c>
      <c r="AC2971">
        <v>25</v>
      </c>
      <c r="AD2971">
        <f t="shared" si="559"/>
        <v>0.11016807219002084</v>
      </c>
      <c r="AE2971">
        <v>1630000</v>
      </c>
      <c r="AF2971">
        <v>0</v>
      </c>
      <c r="AG2971">
        <v>0</v>
      </c>
      <c r="AH2971">
        <v>37800</v>
      </c>
      <c r="AI2971">
        <v>0.16775289784144701</v>
      </c>
      <c r="AJ2971">
        <v>0.171152881975875</v>
      </c>
      <c r="AK2971" s="1">
        <f t="shared" si="554"/>
        <v>0.10238741075743965</v>
      </c>
      <c r="AL2971" s="1">
        <f t="shared" si="560"/>
        <v>0.10436830325406335</v>
      </c>
      <c r="AM2971">
        <f t="shared" si="561"/>
        <v>0.1030332617703851</v>
      </c>
      <c r="AN2971">
        <f t="shared" si="562"/>
        <v>0.10537218794623252</v>
      </c>
      <c r="AO2971">
        <f t="shared" si="563"/>
        <v>8.998918106842671E-2</v>
      </c>
      <c r="AP2971">
        <f t="shared" si="564"/>
        <v>8.8008288571803012E-2</v>
      </c>
      <c r="AQ2971">
        <f t="shared" si="565"/>
        <v>45.397279046428906</v>
      </c>
    </row>
    <row r="2972" spans="1:43" x14ac:dyDescent="0.2">
      <c r="A2972">
        <v>54021</v>
      </c>
      <c r="B2972">
        <v>11</v>
      </c>
      <c r="C2972">
        <v>54</v>
      </c>
      <c r="D2972" t="s">
        <v>398</v>
      </c>
      <c r="E2972">
        <v>21</v>
      </c>
      <c r="F2972" t="s">
        <v>1907</v>
      </c>
      <c r="G2972" t="s">
        <v>1908</v>
      </c>
      <c r="H2972" t="s">
        <v>503</v>
      </c>
      <c r="I2972">
        <v>43</v>
      </c>
      <c r="J2972">
        <v>14</v>
      </c>
      <c r="K2972">
        <v>65</v>
      </c>
      <c r="L2972">
        <v>58</v>
      </c>
      <c r="M2972">
        <v>18</v>
      </c>
      <c r="N2972">
        <v>83</v>
      </c>
      <c r="O2972">
        <v>71</v>
      </c>
      <c r="P2972">
        <v>24</v>
      </c>
      <c r="Q2972">
        <v>98</v>
      </c>
      <c r="R2972">
        <v>1200</v>
      </c>
      <c r="S2972">
        <v>0.97046899795532204</v>
      </c>
      <c r="T2972">
        <f t="shared" si="555"/>
        <v>1</v>
      </c>
      <c r="U2972">
        <f t="shared" si="556"/>
        <v>1164.5627975463865</v>
      </c>
      <c r="V2972">
        <f t="shared" si="557"/>
        <v>970.46899795532204</v>
      </c>
      <c r="W2972">
        <v>24.69</v>
      </c>
      <c r="X2972">
        <f t="shared" si="558"/>
        <v>23.960879559516904</v>
      </c>
      <c r="Y2972">
        <v>0</v>
      </c>
      <c r="Z2972">
        <v>0</v>
      </c>
      <c r="AA2972">
        <v>0</v>
      </c>
      <c r="AB2972" s="2">
        <v>0.1</v>
      </c>
      <c r="AC2972">
        <v>25</v>
      </c>
      <c r="AD2972">
        <f t="shared" si="559"/>
        <v>0.11016807219002084</v>
      </c>
      <c r="AE2972">
        <v>1630000</v>
      </c>
      <c r="AF2972">
        <v>0</v>
      </c>
      <c r="AG2972">
        <v>0</v>
      </c>
      <c r="AH2972">
        <v>37800</v>
      </c>
      <c r="AI2972">
        <v>0.162646728839762</v>
      </c>
      <c r="AJ2972">
        <v>0.163426031064375</v>
      </c>
      <c r="AK2972" s="1">
        <f t="shared" si="554"/>
        <v>0.10686418026589453</v>
      </c>
      <c r="AL2972" s="1">
        <f t="shared" si="560"/>
        <v>0.10890726135944903</v>
      </c>
      <c r="AM2972">
        <f t="shared" si="561"/>
        <v>0.10753030727483164</v>
      </c>
      <c r="AN2972">
        <f t="shared" si="562"/>
        <v>0.10994266223969641</v>
      </c>
      <c r="AO2972">
        <f t="shared" si="563"/>
        <v>9.3899428912630895E-2</v>
      </c>
      <c r="AP2972">
        <f t="shared" si="564"/>
        <v>9.1856347819076395E-2</v>
      </c>
      <c r="AQ2972">
        <f t="shared" si="565"/>
        <v>46.82249171858841</v>
      </c>
    </row>
    <row r="2973" spans="1:43" x14ac:dyDescent="0.2">
      <c r="A2973">
        <v>54023</v>
      </c>
      <c r="B2973">
        <v>11</v>
      </c>
      <c r="C2973">
        <v>54</v>
      </c>
      <c r="D2973" t="s">
        <v>129</v>
      </c>
      <c r="E2973">
        <v>23</v>
      </c>
      <c r="F2973" t="s">
        <v>1907</v>
      </c>
      <c r="G2973" t="s">
        <v>1908</v>
      </c>
      <c r="H2973" t="s">
        <v>503</v>
      </c>
      <c r="I2973">
        <v>43</v>
      </c>
      <c r="J2973">
        <v>14</v>
      </c>
      <c r="K2973">
        <v>65</v>
      </c>
      <c r="L2973">
        <v>58</v>
      </c>
      <c r="M2973">
        <v>18</v>
      </c>
      <c r="N2973">
        <v>83</v>
      </c>
      <c r="O2973">
        <v>71</v>
      </c>
      <c r="P2973">
        <v>24</v>
      </c>
      <c r="Q2973">
        <v>98</v>
      </c>
      <c r="R2973">
        <v>1200</v>
      </c>
      <c r="S2973">
        <v>0.98023485220395601</v>
      </c>
      <c r="T2973">
        <f t="shared" si="555"/>
        <v>1</v>
      </c>
      <c r="U2973">
        <f t="shared" si="556"/>
        <v>1176.2818226447473</v>
      </c>
      <c r="V2973">
        <f t="shared" si="557"/>
        <v>980.23485220395605</v>
      </c>
      <c r="W2973">
        <v>24.69</v>
      </c>
      <c r="X2973">
        <f t="shared" si="558"/>
        <v>24.201998500915675</v>
      </c>
      <c r="Y2973">
        <v>0</v>
      </c>
      <c r="Z2973">
        <v>0</v>
      </c>
      <c r="AA2973">
        <v>0</v>
      </c>
      <c r="AB2973" s="2">
        <v>0.1</v>
      </c>
      <c r="AC2973">
        <v>25</v>
      </c>
      <c r="AD2973">
        <f t="shared" si="559"/>
        <v>0.11016807219002084</v>
      </c>
      <c r="AE2973">
        <v>1630000</v>
      </c>
      <c r="AF2973">
        <v>0</v>
      </c>
      <c r="AG2973">
        <v>0</v>
      </c>
      <c r="AH2973">
        <v>37800</v>
      </c>
      <c r="AI2973">
        <v>0.16921245939761301</v>
      </c>
      <c r="AJ2973">
        <v>0.17362453471024999</v>
      </c>
      <c r="AK2973" s="1">
        <f t="shared" si="554"/>
        <v>0.10375131925306701</v>
      </c>
      <c r="AL2973" s="1">
        <f t="shared" si="560"/>
        <v>0.10571512533332833</v>
      </c>
      <c r="AM2973">
        <f t="shared" si="561"/>
        <v>0.1043915994037198</v>
      </c>
      <c r="AN2973">
        <f t="shared" si="562"/>
        <v>0.10671035090247115</v>
      </c>
      <c r="AO2973">
        <f t="shared" si="563"/>
        <v>9.1144458046945723E-2</v>
      </c>
      <c r="AP2973">
        <f t="shared" si="564"/>
        <v>8.9180651966684399E-2</v>
      </c>
      <c r="AQ2973">
        <f t="shared" si="565"/>
        <v>45.005699587761441</v>
      </c>
    </row>
    <row r="2974" spans="1:43" x14ac:dyDescent="0.2">
      <c r="A2974">
        <v>54025</v>
      </c>
      <c r="B2974">
        <v>11</v>
      </c>
      <c r="C2974">
        <v>54</v>
      </c>
      <c r="D2974" t="s">
        <v>1913</v>
      </c>
      <c r="E2974">
        <v>25</v>
      </c>
      <c r="F2974" t="s">
        <v>1907</v>
      </c>
      <c r="G2974" t="s">
        <v>1908</v>
      </c>
      <c r="H2974" t="s">
        <v>503</v>
      </c>
      <c r="I2974">
        <v>43</v>
      </c>
      <c r="J2974">
        <v>14</v>
      </c>
      <c r="K2974">
        <v>65</v>
      </c>
      <c r="L2974">
        <v>58</v>
      </c>
      <c r="M2974">
        <v>18</v>
      </c>
      <c r="N2974">
        <v>83</v>
      </c>
      <c r="O2974">
        <v>71</v>
      </c>
      <c r="P2974">
        <v>24</v>
      </c>
      <c r="Q2974">
        <v>98</v>
      </c>
      <c r="R2974">
        <v>1200</v>
      </c>
      <c r="S2974">
        <v>0.95863520182095996</v>
      </c>
      <c r="T2974">
        <f t="shared" si="555"/>
        <v>1</v>
      </c>
      <c r="U2974">
        <f t="shared" si="556"/>
        <v>1150.3622421851519</v>
      </c>
      <c r="V2974">
        <f t="shared" si="557"/>
        <v>958.63520182095999</v>
      </c>
      <c r="W2974">
        <v>24.69</v>
      </c>
      <c r="X2974">
        <f t="shared" si="558"/>
        <v>23.668703132959504</v>
      </c>
      <c r="Y2974">
        <v>0</v>
      </c>
      <c r="Z2974">
        <v>0</v>
      </c>
      <c r="AA2974">
        <v>0</v>
      </c>
      <c r="AB2974" s="2">
        <v>0.1</v>
      </c>
      <c r="AC2974">
        <v>25</v>
      </c>
      <c r="AD2974">
        <f t="shared" si="559"/>
        <v>0.11016807219002084</v>
      </c>
      <c r="AE2974">
        <v>1630000</v>
      </c>
      <c r="AF2974">
        <v>0</v>
      </c>
      <c r="AG2974">
        <v>0</v>
      </c>
      <c r="AH2974">
        <v>37800</v>
      </c>
      <c r="AI2974">
        <v>0.17136521310538</v>
      </c>
      <c r="AJ2974">
        <v>0.178755083455125</v>
      </c>
      <c r="AK2974" s="1">
        <f t="shared" si="554"/>
        <v>0.10019049743801248</v>
      </c>
      <c r="AL2974" s="1">
        <f t="shared" si="560"/>
        <v>0.10212963345400575</v>
      </c>
      <c r="AM2974">
        <f t="shared" si="561"/>
        <v>0.10082273415065736</v>
      </c>
      <c r="AN2974">
        <f t="shared" si="562"/>
        <v>0.10311235662843722</v>
      </c>
      <c r="AO2974">
        <f t="shared" si="563"/>
        <v>8.8059042217805195E-2</v>
      </c>
      <c r="AP2974">
        <f t="shared" si="564"/>
        <v>8.6119906201811924E-2</v>
      </c>
      <c r="AQ2974">
        <f t="shared" si="565"/>
        <v>44.440321207269356</v>
      </c>
    </row>
    <row r="2975" spans="1:43" x14ac:dyDescent="0.2">
      <c r="A2975">
        <v>54027</v>
      </c>
      <c r="B2975">
        <v>11</v>
      </c>
      <c r="C2975">
        <v>54</v>
      </c>
      <c r="D2975" t="s">
        <v>879</v>
      </c>
      <c r="E2975">
        <v>27</v>
      </c>
      <c r="F2975" t="s">
        <v>1907</v>
      </c>
      <c r="G2975" t="s">
        <v>1908</v>
      </c>
      <c r="H2975" t="s">
        <v>503</v>
      </c>
      <c r="I2975">
        <v>43</v>
      </c>
      <c r="J2975">
        <v>14</v>
      </c>
      <c r="K2975">
        <v>65</v>
      </c>
      <c r="L2975">
        <v>58</v>
      </c>
      <c r="M2975">
        <v>18</v>
      </c>
      <c r="N2975">
        <v>83</v>
      </c>
      <c r="O2975">
        <v>71</v>
      </c>
      <c r="P2975">
        <v>24</v>
      </c>
      <c r="Q2975">
        <v>98</v>
      </c>
      <c r="R2975">
        <v>1200</v>
      </c>
      <c r="S2975">
        <v>0.98761637901004995</v>
      </c>
      <c r="T2975">
        <f t="shared" si="555"/>
        <v>1</v>
      </c>
      <c r="U2975">
        <f t="shared" si="556"/>
        <v>1185.1396548120599</v>
      </c>
      <c r="V2975">
        <f t="shared" si="557"/>
        <v>987.61637901004997</v>
      </c>
      <c r="W2975">
        <v>24.69</v>
      </c>
      <c r="X2975">
        <f t="shared" si="558"/>
        <v>24.384248397758135</v>
      </c>
      <c r="Y2975">
        <v>0</v>
      </c>
      <c r="Z2975">
        <v>0</v>
      </c>
      <c r="AA2975">
        <v>0</v>
      </c>
      <c r="AB2975" s="2">
        <v>0.1</v>
      </c>
      <c r="AC2975">
        <v>25</v>
      </c>
      <c r="AD2975">
        <f t="shared" si="559"/>
        <v>0.11016807219002084</v>
      </c>
      <c r="AE2975">
        <v>1630000</v>
      </c>
      <c r="AF2975">
        <v>0</v>
      </c>
      <c r="AG2975">
        <v>0</v>
      </c>
      <c r="AH2975">
        <v>37800</v>
      </c>
      <c r="AI2975">
        <v>0.169155179534839</v>
      </c>
      <c r="AJ2975">
        <v>0.17503407066087501</v>
      </c>
      <c r="AK2975" s="1">
        <f t="shared" si="554"/>
        <v>0.10456800177974289</v>
      </c>
      <c r="AL2975" s="1">
        <f t="shared" si="560"/>
        <v>0.1065324728502404</v>
      </c>
      <c r="AM2975">
        <f t="shared" si="561"/>
        <v>0.10520849874408869</v>
      </c>
      <c r="AN2975">
        <f t="shared" si="562"/>
        <v>0.10752803542581831</v>
      </c>
      <c r="AO2975">
        <f t="shared" si="563"/>
        <v>9.1847111992147429E-2</v>
      </c>
      <c r="AP2975">
        <f t="shared" si="564"/>
        <v>8.9882640921649923E-2</v>
      </c>
      <c r="AQ2975">
        <f t="shared" si="565"/>
        <v>45.020939560332927</v>
      </c>
    </row>
    <row r="2976" spans="1:43" x14ac:dyDescent="0.2">
      <c r="A2976">
        <v>54029</v>
      </c>
      <c r="B2976">
        <v>11</v>
      </c>
      <c r="C2976">
        <v>54</v>
      </c>
      <c r="D2976" t="s">
        <v>406</v>
      </c>
      <c r="E2976">
        <v>29</v>
      </c>
      <c r="F2976" t="s">
        <v>1907</v>
      </c>
      <c r="G2976" t="s">
        <v>1908</v>
      </c>
      <c r="H2976" t="s">
        <v>503</v>
      </c>
      <c r="I2976">
        <v>43</v>
      </c>
      <c r="J2976">
        <v>14</v>
      </c>
      <c r="K2976">
        <v>65</v>
      </c>
      <c r="L2976">
        <v>58</v>
      </c>
      <c r="M2976">
        <v>18</v>
      </c>
      <c r="N2976">
        <v>83</v>
      </c>
      <c r="O2976">
        <v>71</v>
      </c>
      <c r="P2976">
        <v>24</v>
      </c>
      <c r="Q2976">
        <v>98</v>
      </c>
      <c r="R2976">
        <v>1200</v>
      </c>
      <c r="S2976">
        <v>0.98376452922821001</v>
      </c>
      <c r="T2976">
        <f t="shared" si="555"/>
        <v>1</v>
      </c>
      <c r="U2976">
        <f t="shared" si="556"/>
        <v>1180.5174350738521</v>
      </c>
      <c r="V2976">
        <f t="shared" si="557"/>
        <v>983.76452922820999</v>
      </c>
      <c r="W2976">
        <v>24.69</v>
      </c>
      <c r="X2976">
        <f t="shared" si="558"/>
        <v>24.289146226644505</v>
      </c>
      <c r="Y2976">
        <v>0</v>
      </c>
      <c r="Z2976">
        <v>0</v>
      </c>
      <c r="AA2976">
        <v>0</v>
      </c>
      <c r="AB2976" s="2">
        <v>0.1</v>
      </c>
      <c r="AC2976">
        <v>25</v>
      </c>
      <c r="AD2976">
        <f t="shared" si="559"/>
        <v>0.11016807219002084</v>
      </c>
      <c r="AE2976">
        <v>1630000</v>
      </c>
      <c r="AF2976">
        <v>0</v>
      </c>
      <c r="AG2976">
        <v>0</v>
      </c>
      <c r="AH2976">
        <v>37800</v>
      </c>
      <c r="AI2976">
        <v>0.16028168990014999</v>
      </c>
      <c r="AJ2976">
        <v>0.16125985900549999</v>
      </c>
      <c r="AK2976" s="1">
        <f t="shared" si="554"/>
        <v>0.10992667008904192</v>
      </c>
      <c r="AL2976" s="1">
        <f t="shared" si="560"/>
        <v>0.11199989789708423</v>
      </c>
      <c r="AM2976">
        <f t="shared" si="561"/>
        <v>0.11060262614530092</v>
      </c>
      <c r="AN2976">
        <f t="shared" si="562"/>
        <v>0.11305057665093911</v>
      </c>
      <c r="AO2976">
        <f t="shared" si="563"/>
        <v>9.6561974338150489E-2</v>
      </c>
      <c r="AP2976">
        <f t="shared" si="564"/>
        <v>9.4488746530108178E-2</v>
      </c>
      <c r="AQ2976">
        <f t="shared" si="565"/>
        <v>47.513381715025979</v>
      </c>
    </row>
    <row r="2977" spans="1:43" x14ac:dyDescent="0.2">
      <c r="A2977">
        <v>54031</v>
      </c>
      <c r="B2977">
        <v>11</v>
      </c>
      <c r="C2977">
        <v>54</v>
      </c>
      <c r="D2977" t="s">
        <v>1914</v>
      </c>
      <c r="E2977">
        <v>31</v>
      </c>
      <c r="F2977" t="s">
        <v>1907</v>
      </c>
      <c r="G2977" t="s">
        <v>1908</v>
      </c>
      <c r="H2977" t="s">
        <v>503</v>
      </c>
      <c r="I2977">
        <v>43</v>
      </c>
      <c r="J2977">
        <v>14</v>
      </c>
      <c r="K2977">
        <v>65</v>
      </c>
      <c r="L2977">
        <v>58</v>
      </c>
      <c r="M2977">
        <v>18</v>
      </c>
      <c r="N2977">
        <v>83</v>
      </c>
      <c r="O2977">
        <v>71</v>
      </c>
      <c r="P2977">
        <v>24</v>
      </c>
      <c r="Q2977">
        <v>98</v>
      </c>
      <c r="R2977">
        <v>1200</v>
      </c>
      <c r="S2977">
        <v>0.98234707818311795</v>
      </c>
      <c r="T2977">
        <f t="shared" si="555"/>
        <v>1</v>
      </c>
      <c r="U2977">
        <f t="shared" si="556"/>
        <v>1178.8164938197415</v>
      </c>
      <c r="V2977">
        <f t="shared" si="557"/>
        <v>982.3470781831179</v>
      </c>
      <c r="W2977">
        <v>24.69</v>
      </c>
      <c r="X2977">
        <f t="shared" si="558"/>
        <v>24.254149360341184</v>
      </c>
      <c r="Y2977">
        <v>0</v>
      </c>
      <c r="Z2977">
        <v>0</v>
      </c>
      <c r="AA2977">
        <v>0</v>
      </c>
      <c r="AB2977" s="2">
        <v>0.1</v>
      </c>
      <c r="AC2977">
        <v>25</v>
      </c>
      <c r="AD2977">
        <f t="shared" si="559"/>
        <v>0.11016807219002084</v>
      </c>
      <c r="AE2977">
        <v>1630000</v>
      </c>
      <c r="AF2977">
        <v>0</v>
      </c>
      <c r="AG2977">
        <v>0</v>
      </c>
      <c r="AH2977">
        <v>37800</v>
      </c>
      <c r="AI2977">
        <v>0.17340802332715899</v>
      </c>
      <c r="AJ2977">
        <v>0.17784830493287501</v>
      </c>
      <c r="AK2977" s="1">
        <f t="shared" si="554"/>
        <v>0.10145923785510069</v>
      </c>
      <c r="AL2977" s="1">
        <f t="shared" si="560"/>
        <v>0.10337553013642191</v>
      </c>
      <c r="AM2977">
        <f t="shared" si="561"/>
        <v>0.10208402658699822</v>
      </c>
      <c r="AN2977">
        <f t="shared" si="562"/>
        <v>0.1043466764708238</v>
      </c>
      <c r="AO2977">
        <f t="shared" si="563"/>
        <v>8.9126759050333487E-2</v>
      </c>
      <c r="AP2977">
        <f t="shared" si="564"/>
        <v>8.7210466769012271E-2</v>
      </c>
      <c r="AQ2977">
        <f t="shared" si="565"/>
        <v>43.916797896873987</v>
      </c>
    </row>
    <row r="2978" spans="1:43" x14ac:dyDescent="0.2">
      <c r="A2978">
        <v>54033</v>
      </c>
      <c r="B2978">
        <v>11</v>
      </c>
      <c r="C2978">
        <v>54</v>
      </c>
      <c r="D2978" t="s">
        <v>568</v>
      </c>
      <c r="E2978">
        <v>33</v>
      </c>
      <c r="F2978" t="s">
        <v>1907</v>
      </c>
      <c r="G2978" t="s">
        <v>1908</v>
      </c>
      <c r="H2978" t="s">
        <v>503</v>
      </c>
      <c r="I2978">
        <v>43</v>
      </c>
      <c r="J2978">
        <v>14</v>
      </c>
      <c r="K2978">
        <v>65</v>
      </c>
      <c r="L2978">
        <v>58</v>
      </c>
      <c r="M2978">
        <v>18</v>
      </c>
      <c r="N2978">
        <v>83</v>
      </c>
      <c r="O2978">
        <v>71</v>
      </c>
      <c r="P2978">
        <v>24</v>
      </c>
      <c r="Q2978">
        <v>98</v>
      </c>
      <c r="R2978">
        <v>1200</v>
      </c>
      <c r="S2978">
        <v>0.97341592203487004</v>
      </c>
      <c r="T2978">
        <f t="shared" si="555"/>
        <v>1</v>
      </c>
      <c r="U2978">
        <f t="shared" si="556"/>
        <v>1168.099106441844</v>
      </c>
      <c r="V2978">
        <f t="shared" si="557"/>
        <v>973.41592203487005</v>
      </c>
      <c r="W2978">
        <v>24.69</v>
      </c>
      <c r="X2978">
        <f t="shared" si="558"/>
        <v>24.033639115040941</v>
      </c>
      <c r="Y2978">
        <v>0</v>
      </c>
      <c r="Z2978">
        <v>0</v>
      </c>
      <c r="AA2978">
        <v>0</v>
      </c>
      <c r="AB2978" s="2">
        <v>0.1</v>
      </c>
      <c r="AC2978">
        <v>25</v>
      </c>
      <c r="AD2978">
        <f t="shared" si="559"/>
        <v>0.11016807219002084</v>
      </c>
      <c r="AE2978">
        <v>1630000</v>
      </c>
      <c r="AF2978">
        <v>0</v>
      </c>
      <c r="AG2978">
        <v>0</v>
      </c>
      <c r="AH2978">
        <v>37800</v>
      </c>
      <c r="AI2978">
        <v>0.163499474186659</v>
      </c>
      <c r="AJ2978">
        <v>0.16570852266625</v>
      </c>
      <c r="AK2978" s="1">
        <f t="shared" si="554"/>
        <v>0.10662963215339751</v>
      </c>
      <c r="AL2978" s="1">
        <f t="shared" si="560"/>
        <v>0.10866205738457368</v>
      </c>
      <c r="AM2978">
        <f t="shared" si="561"/>
        <v>0.10729228492053573</v>
      </c>
      <c r="AN2978">
        <f t="shared" si="562"/>
        <v>0.10969205804388948</v>
      </c>
      <c r="AO2978">
        <f t="shared" si="563"/>
        <v>9.3687164494904773E-2</v>
      </c>
      <c r="AP2978">
        <f t="shared" si="564"/>
        <v>9.1654739263728593E-2</v>
      </c>
      <c r="AQ2978">
        <f t="shared" si="565"/>
        <v>46.578285049779403</v>
      </c>
    </row>
    <row r="2979" spans="1:43" x14ac:dyDescent="0.2">
      <c r="A2979">
        <v>54035</v>
      </c>
      <c r="B2979">
        <v>11</v>
      </c>
      <c r="C2979">
        <v>54</v>
      </c>
      <c r="D2979" t="s">
        <v>54</v>
      </c>
      <c r="E2979">
        <v>35</v>
      </c>
      <c r="F2979" t="s">
        <v>1907</v>
      </c>
      <c r="G2979" t="s">
        <v>1908</v>
      </c>
      <c r="H2979" t="s">
        <v>503</v>
      </c>
      <c r="I2979">
        <v>43</v>
      </c>
      <c r="J2979">
        <v>14</v>
      </c>
      <c r="K2979">
        <v>65</v>
      </c>
      <c r="L2979">
        <v>58</v>
      </c>
      <c r="M2979">
        <v>18</v>
      </c>
      <c r="N2979">
        <v>83</v>
      </c>
      <c r="O2979">
        <v>71</v>
      </c>
      <c r="P2979">
        <v>24</v>
      </c>
      <c r="Q2979">
        <v>98</v>
      </c>
      <c r="R2979">
        <v>1200</v>
      </c>
      <c r="S2979">
        <v>0.96824056761605404</v>
      </c>
      <c r="T2979">
        <f t="shared" si="555"/>
        <v>1</v>
      </c>
      <c r="U2979">
        <f t="shared" si="556"/>
        <v>1161.8886811392649</v>
      </c>
      <c r="V2979">
        <f t="shared" si="557"/>
        <v>968.24056761605402</v>
      </c>
      <c r="W2979">
        <v>24.69</v>
      </c>
      <c r="X2979">
        <f t="shared" si="558"/>
        <v>23.905859614440374</v>
      </c>
      <c r="Y2979">
        <v>0</v>
      </c>
      <c r="Z2979">
        <v>0</v>
      </c>
      <c r="AA2979">
        <v>0</v>
      </c>
      <c r="AB2979" s="2">
        <v>0.1</v>
      </c>
      <c r="AC2979">
        <v>25</v>
      </c>
      <c r="AD2979">
        <f t="shared" si="559"/>
        <v>0.11016807219002084</v>
      </c>
      <c r="AE2979">
        <v>1630000</v>
      </c>
      <c r="AF2979">
        <v>0</v>
      </c>
      <c r="AG2979">
        <v>0</v>
      </c>
      <c r="AH2979">
        <v>37800</v>
      </c>
      <c r="AI2979">
        <v>0.16625884947446901</v>
      </c>
      <c r="AJ2979">
        <v>0.167690278952</v>
      </c>
      <c r="AK2979" s="1">
        <f t="shared" si="554"/>
        <v>0.10430240673378412</v>
      </c>
      <c r="AL2979" s="1">
        <f t="shared" si="560"/>
        <v>0.10630110008256753</v>
      </c>
      <c r="AM2979">
        <f t="shared" si="561"/>
        <v>0.10495406154396655</v>
      </c>
      <c r="AN2979">
        <f t="shared" si="562"/>
        <v>0.10731400596241909</v>
      </c>
      <c r="AO2979">
        <f t="shared" si="563"/>
        <v>9.1653038962689323E-2</v>
      </c>
      <c r="AP2979">
        <f t="shared" si="564"/>
        <v>8.9654345613905909E-2</v>
      </c>
      <c r="AQ2979">
        <f t="shared" si="565"/>
        <v>45.80523165068999</v>
      </c>
    </row>
    <row r="2980" spans="1:43" x14ac:dyDescent="0.2">
      <c r="A2980">
        <v>54037</v>
      </c>
      <c r="B2980">
        <v>11</v>
      </c>
      <c r="C2980">
        <v>54</v>
      </c>
      <c r="D2980" t="s">
        <v>55</v>
      </c>
      <c r="E2980">
        <v>37</v>
      </c>
      <c r="F2980" t="s">
        <v>1907</v>
      </c>
      <c r="G2980" t="s">
        <v>1908</v>
      </c>
      <c r="H2980" t="s">
        <v>503</v>
      </c>
      <c r="I2980">
        <v>43</v>
      </c>
      <c r="J2980">
        <v>14</v>
      </c>
      <c r="K2980">
        <v>65</v>
      </c>
      <c r="L2980">
        <v>58</v>
      </c>
      <c r="M2980">
        <v>18</v>
      </c>
      <c r="N2980">
        <v>83</v>
      </c>
      <c r="O2980">
        <v>71</v>
      </c>
      <c r="P2980">
        <v>24</v>
      </c>
      <c r="Q2980">
        <v>98</v>
      </c>
      <c r="R2980">
        <v>1200</v>
      </c>
      <c r="S2980">
        <v>0.99564082423845901</v>
      </c>
      <c r="T2980">
        <f t="shared" si="555"/>
        <v>1</v>
      </c>
      <c r="U2980">
        <f t="shared" si="556"/>
        <v>1194.7689890861509</v>
      </c>
      <c r="V2980">
        <f t="shared" si="557"/>
        <v>995.640824238459</v>
      </c>
      <c r="W2980">
        <v>24.69</v>
      </c>
      <c r="X2980">
        <f t="shared" si="558"/>
        <v>24.582371950447556</v>
      </c>
      <c r="Y2980">
        <v>0</v>
      </c>
      <c r="Z2980">
        <v>0</v>
      </c>
      <c r="AA2980">
        <v>0</v>
      </c>
      <c r="AB2980" s="2">
        <v>0.1</v>
      </c>
      <c r="AC2980">
        <v>25</v>
      </c>
      <c r="AD2980">
        <f t="shared" si="559"/>
        <v>0.11016807219002084</v>
      </c>
      <c r="AE2980">
        <v>1630000</v>
      </c>
      <c r="AF2980">
        <v>0</v>
      </c>
      <c r="AG2980">
        <v>0</v>
      </c>
      <c r="AH2980">
        <v>37800</v>
      </c>
      <c r="AI2980">
        <v>0.17316164500117101</v>
      </c>
      <c r="AJ2980">
        <v>0.17631309121312499</v>
      </c>
      <c r="AK2980" s="1">
        <f t="shared" si="554"/>
        <v>0.10297856091587766</v>
      </c>
      <c r="AL2980" s="1">
        <f t="shared" si="560"/>
        <v>0.10489757974143085</v>
      </c>
      <c r="AM2980">
        <f t="shared" si="561"/>
        <v>0.10360423861138986</v>
      </c>
      <c r="AN2980">
        <f t="shared" si="562"/>
        <v>0.10587010784491996</v>
      </c>
      <c r="AO2980">
        <f t="shared" si="563"/>
        <v>9.0435437384707204E-2</v>
      </c>
      <c r="AP2980">
        <f t="shared" si="564"/>
        <v>8.8516418559154014E-2</v>
      </c>
      <c r="AQ2980">
        <f t="shared" si="565"/>
        <v>43.979283715534997</v>
      </c>
    </row>
    <row r="2981" spans="1:43" x14ac:dyDescent="0.2">
      <c r="A2981">
        <v>54039</v>
      </c>
      <c r="B2981">
        <v>11</v>
      </c>
      <c r="C2981">
        <v>54</v>
      </c>
      <c r="D2981" t="s">
        <v>1915</v>
      </c>
      <c r="E2981">
        <v>39</v>
      </c>
      <c r="F2981" t="s">
        <v>1907</v>
      </c>
      <c r="G2981" t="s">
        <v>1908</v>
      </c>
      <c r="H2981" t="s">
        <v>503</v>
      </c>
      <c r="I2981">
        <v>43</v>
      </c>
      <c r="J2981">
        <v>14</v>
      </c>
      <c r="K2981">
        <v>65</v>
      </c>
      <c r="L2981">
        <v>58</v>
      </c>
      <c r="M2981">
        <v>18</v>
      </c>
      <c r="N2981">
        <v>83</v>
      </c>
      <c r="O2981">
        <v>71</v>
      </c>
      <c r="P2981">
        <v>24</v>
      </c>
      <c r="Q2981">
        <v>98</v>
      </c>
      <c r="R2981">
        <v>1200</v>
      </c>
      <c r="S2981">
        <v>0.96395734200875005</v>
      </c>
      <c r="T2981">
        <f t="shared" si="555"/>
        <v>1</v>
      </c>
      <c r="U2981">
        <f t="shared" si="556"/>
        <v>1156.7488104105</v>
      </c>
      <c r="V2981">
        <f t="shared" si="557"/>
        <v>963.95734200875006</v>
      </c>
      <c r="W2981">
        <v>24.69</v>
      </c>
      <c r="X2981">
        <f t="shared" si="558"/>
        <v>23.800106774196038</v>
      </c>
      <c r="Y2981">
        <v>0</v>
      </c>
      <c r="Z2981">
        <v>0</v>
      </c>
      <c r="AA2981">
        <v>0</v>
      </c>
      <c r="AB2981" s="2">
        <v>0.1</v>
      </c>
      <c r="AC2981">
        <v>25</v>
      </c>
      <c r="AD2981">
        <f t="shared" si="559"/>
        <v>0.11016807219002084</v>
      </c>
      <c r="AE2981">
        <v>1630000</v>
      </c>
      <c r="AF2981">
        <v>0</v>
      </c>
      <c r="AG2981">
        <v>0</v>
      </c>
      <c r="AH2981">
        <v>37800</v>
      </c>
      <c r="AI2981">
        <v>0.16552196914162701</v>
      </c>
      <c r="AJ2981">
        <v>0.167471545543875</v>
      </c>
      <c r="AK2981" s="1">
        <f t="shared" si="554"/>
        <v>0.10430328745799945</v>
      </c>
      <c r="AL2981" s="1">
        <f t="shared" si="560"/>
        <v>0.10631087870612359</v>
      </c>
      <c r="AM2981">
        <f t="shared" si="561"/>
        <v>0.10495784334298129</v>
      </c>
      <c r="AN2981">
        <f t="shared" si="562"/>
        <v>0.1073282938993053</v>
      </c>
      <c r="AO2981">
        <f t="shared" si="563"/>
        <v>9.1662693898762596E-2</v>
      </c>
      <c r="AP2981">
        <f t="shared" si="564"/>
        <v>8.965510265063846E-2</v>
      </c>
      <c r="AQ2981">
        <f t="shared" si="565"/>
        <v>46.009150046052874</v>
      </c>
    </row>
    <row r="2982" spans="1:43" x14ac:dyDescent="0.2">
      <c r="A2982">
        <v>54041</v>
      </c>
      <c r="B2982">
        <v>11</v>
      </c>
      <c r="C2982">
        <v>54</v>
      </c>
      <c r="D2982" t="s">
        <v>487</v>
      </c>
      <c r="E2982">
        <v>41</v>
      </c>
      <c r="F2982" t="s">
        <v>1907</v>
      </c>
      <c r="G2982" t="s">
        <v>1908</v>
      </c>
      <c r="H2982" t="s">
        <v>503</v>
      </c>
      <c r="I2982">
        <v>43</v>
      </c>
      <c r="J2982">
        <v>14</v>
      </c>
      <c r="K2982">
        <v>65</v>
      </c>
      <c r="L2982">
        <v>58</v>
      </c>
      <c r="M2982">
        <v>18</v>
      </c>
      <c r="N2982">
        <v>83</v>
      </c>
      <c r="O2982">
        <v>71</v>
      </c>
      <c r="P2982">
        <v>24</v>
      </c>
      <c r="Q2982">
        <v>98</v>
      </c>
      <c r="R2982">
        <v>1200</v>
      </c>
      <c r="S2982">
        <v>0.97141183614730797</v>
      </c>
      <c r="T2982">
        <f t="shared" si="555"/>
        <v>1</v>
      </c>
      <c r="U2982">
        <f t="shared" si="556"/>
        <v>1165.6942033767696</v>
      </c>
      <c r="V2982">
        <f t="shared" si="557"/>
        <v>971.41183614730801</v>
      </c>
      <c r="W2982">
        <v>24.69</v>
      </c>
      <c r="X2982">
        <f t="shared" si="558"/>
        <v>23.984158234477036</v>
      </c>
      <c r="Y2982">
        <v>0</v>
      </c>
      <c r="Z2982">
        <v>0</v>
      </c>
      <c r="AA2982">
        <v>0</v>
      </c>
      <c r="AB2982" s="2">
        <v>0.1</v>
      </c>
      <c r="AC2982">
        <v>25</v>
      </c>
      <c r="AD2982">
        <f t="shared" si="559"/>
        <v>0.11016807219002084</v>
      </c>
      <c r="AE2982">
        <v>1630000</v>
      </c>
      <c r="AF2982">
        <v>0</v>
      </c>
      <c r="AG2982">
        <v>0</v>
      </c>
      <c r="AH2982">
        <v>37800</v>
      </c>
      <c r="AI2982">
        <v>0.16314335623259901</v>
      </c>
      <c r="AJ2982">
        <v>0.16549601802487501</v>
      </c>
      <c r="AK2982" s="1">
        <f t="shared" si="554"/>
        <v>0.10664237878573318</v>
      </c>
      <c r="AL2982" s="1">
        <f t="shared" si="560"/>
        <v>0.10867924050229143</v>
      </c>
      <c r="AM2982">
        <f t="shared" si="561"/>
        <v>0.10730647802640937</v>
      </c>
      <c r="AN2982">
        <f t="shared" si="562"/>
        <v>0.10971148950156999</v>
      </c>
      <c r="AO2982">
        <f t="shared" si="563"/>
        <v>9.3702557496216088E-2</v>
      </c>
      <c r="AP2982">
        <f t="shared" si="564"/>
        <v>9.1665695779657844E-2</v>
      </c>
      <c r="AQ2982">
        <f t="shared" si="565"/>
        <v>46.679958596030957</v>
      </c>
    </row>
    <row r="2983" spans="1:43" x14ac:dyDescent="0.2">
      <c r="A2983">
        <v>54043</v>
      </c>
      <c r="B2983">
        <v>11</v>
      </c>
      <c r="C2983">
        <v>54</v>
      </c>
      <c r="D2983" t="s">
        <v>137</v>
      </c>
      <c r="E2983">
        <v>43</v>
      </c>
      <c r="F2983" t="s">
        <v>1907</v>
      </c>
      <c r="G2983" t="s">
        <v>1908</v>
      </c>
      <c r="H2983" t="s">
        <v>503</v>
      </c>
      <c r="I2983">
        <v>43</v>
      </c>
      <c r="J2983">
        <v>14</v>
      </c>
      <c r="K2983">
        <v>65</v>
      </c>
      <c r="L2983">
        <v>58</v>
      </c>
      <c r="M2983">
        <v>18</v>
      </c>
      <c r="N2983">
        <v>83</v>
      </c>
      <c r="O2983">
        <v>71</v>
      </c>
      <c r="P2983">
        <v>24</v>
      </c>
      <c r="Q2983">
        <v>98</v>
      </c>
      <c r="R2983">
        <v>1200</v>
      </c>
      <c r="S2983">
        <v>0.95866029912775197</v>
      </c>
      <c r="T2983">
        <f t="shared" si="555"/>
        <v>1</v>
      </c>
      <c r="U2983">
        <f t="shared" si="556"/>
        <v>1150.3923589533024</v>
      </c>
      <c r="V2983">
        <f t="shared" si="557"/>
        <v>958.66029912775195</v>
      </c>
      <c r="W2983">
        <v>24.69</v>
      </c>
      <c r="X2983">
        <f t="shared" si="558"/>
        <v>23.669322785464196</v>
      </c>
      <c r="Y2983">
        <v>0</v>
      </c>
      <c r="Z2983">
        <v>0</v>
      </c>
      <c r="AA2983">
        <v>0</v>
      </c>
      <c r="AB2983" s="2">
        <v>0.1</v>
      </c>
      <c r="AC2983">
        <v>25</v>
      </c>
      <c r="AD2983">
        <f t="shared" si="559"/>
        <v>0.11016807219002084</v>
      </c>
      <c r="AE2983">
        <v>1630000</v>
      </c>
      <c r="AF2983">
        <v>0</v>
      </c>
      <c r="AG2983">
        <v>0</v>
      </c>
      <c r="AH2983">
        <v>37800</v>
      </c>
      <c r="AI2983">
        <v>0.16636385745896301</v>
      </c>
      <c r="AJ2983">
        <v>0.16772410387600001</v>
      </c>
      <c r="AK2983" s="1">
        <f t="shared" si="554"/>
        <v>0.10320520153752205</v>
      </c>
      <c r="AL2983" s="1">
        <f t="shared" si="560"/>
        <v>0.10520263332166407</v>
      </c>
      <c r="AM2983">
        <f t="shared" si="561"/>
        <v>0.10385644502664444</v>
      </c>
      <c r="AN2983">
        <f t="shared" si="562"/>
        <v>0.10621489986069635</v>
      </c>
      <c r="AO2983">
        <f t="shared" si="563"/>
        <v>9.07086619230031E-2</v>
      </c>
      <c r="AP2983">
        <f t="shared" si="564"/>
        <v>8.8711230138861077E-2</v>
      </c>
      <c r="AQ2983">
        <f t="shared" si="565"/>
        <v>45.776319631406551</v>
      </c>
    </row>
    <row r="2984" spans="1:43" x14ac:dyDescent="0.2">
      <c r="A2984">
        <v>54045</v>
      </c>
      <c r="B2984">
        <v>11</v>
      </c>
      <c r="C2984">
        <v>54</v>
      </c>
      <c r="D2984" t="s">
        <v>139</v>
      </c>
      <c r="E2984">
        <v>45</v>
      </c>
      <c r="F2984" t="s">
        <v>1907</v>
      </c>
      <c r="G2984" t="s">
        <v>1908</v>
      </c>
      <c r="H2984" t="s">
        <v>503</v>
      </c>
      <c r="I2984">
        <v>43</v>
      </c>
      <c r="J2984">
        <v>14</v>
      </c>
      <c r="K2984">
        <v>65</v>
      </c>
      <c r="L2984">
        <v>58</v>
      </c>
      <c r="M2984">
        <v>18</v>
      </c>
      <c r="N2984">
        <v>83</v>
      </c>
      <c r="O2984">
        <v>71</v>
      </c>
      <c r="P2984">
        <v>24</v>
      </c>
      <c r="Q2984">
        <v>98</v>
      </c>
      <c r="R2984">
        <v>1200</v>
      </c>
      <c r="S2984">
        <v>0.95405433575312304</v>
      </c>
      <c r="T2984">
        <f t="shared" si="555"/>
        <v>1</v>
      </c>
      <c r="U2984">
        <f t="shared" si="556"/>
        <v>1144.8652029037476</v>
      </c>
      <c r="V2984">
        <f t="shared" si="557"/>
        <v>954.05433575312304</v>
      </c>
      <c r="W2984">
        <v>24.69</v>
      </c>
      <c r="X2984">
        <f t="shared" si="558"/>
        <v>23.555601549744608</v>
      </c>
      <c r="Y2984">
        <v>0</v>
      </c>
      <c r="Z2984">
        <v>0</v>
      </c>
      <c r="AA2984">
        <v>0</v>
      </c>
      <c r="AB2984" s="2">
        <v>0.1</v>
      </c>
      <c r="AC2984">
        <v>25</v>
      </c>
      <c r="AD2984">
        <f t="shared" si="559"/>
        <v>0.11016807219002084</v>
      </c>
      <c r="AE2984">
        <v>1630000</v>
      </c>
      <c r="AF2984">
        <v>0</v>
      </c>
      <c r="AG2984">
        <v>0</v>
      </c>
      <c r="AH2984">
        <v>37800</v>
      </c>
      <c r="AI2984">
        <v>0.165816595524028</v>
      </c>
      <c r="AJ2984">
        <v>0.16846648918474999</v>
      </c>
      <c r="AK2984" s="1">
        <f t="shared" si="554"/>
        <v>0.10304832597740583</v>
      </c>
      <c r="AL2984" s="1">
        <f t="shared" si="560"/>
        <v>0.10505235009556384</v>
      </c>
      <c r="AM2984">
        <f t="shared" si="561"/>
        <v>0.10370171883385086</v>
      </c>
      <c r="AN2984">
        <f t="shared" si="562"/>
        <v>0.10606795752422826</v>
      </c>
      <c r="AO2984">
        <f t="shared" si="563"/>
        <v>9.0580410046559659E-2</v>
      </c>
      <c r="AP2984">
        <f t="shared" si="564"/>
        <v>8.8576385928401655E-2</v>
      </c>
      <c r="AQ2984">
        <f t="shared" si="565"/>
        <v>45.927400029460308</v>
      </c>
    </row>
    <row r="2985" spans="1:43" x14ac:dyDescent="0.2">
      <c r="A2985">
        <v>54047</v>
      </c>
      <c r="B2985">
        <v>11</v>
      </c>
      <c r="C2985">
        <v>54</v>
      </c>
      <c r="D2985" t="s">
        <v>1310</v>
      </c>
      <c r="E2985">
        <v>47</v>
      </c>
      <c r="F2985" t="s">
        <v>1907</v>
      </c>
      <c r="G2985" t="s">
        <v>1908</v>
      </c>
      <c r="H2985" t="s">
        <v>503</v>
      </c>
      <c r="I2985">
        <v>43</v>
      </c>
      <c r="J2985">
        <v>14</v>
      </c>
      <c r="K2985">
        <v>65</v>
      </c>
      <c r="L2985">
        <v>58</v>
      </c>
      <c r="M2985">
        <v>18</v>
      </c>
      <c r="N2985">
        <v>83</v>
      </c>
      <c r="O2985">
        <v>71</v>
      </c>
      <c r="P2985">
        <v>24</v>
      </c>
      <c r="Q2985">
        <v>98</v>
      </c>
      <c r="R2985">
        <v>1200</v>
      </c>
      <c r="S2985">
        <v>0.94879416777537395</v>
      </c>
      <c r="T2985">
        <f t="shared" si="555"/>
        <v>1</v>
      </c>
      <c r="U2985">
        <f t="shared" si="556"/>
        <v>1138.5530013304488</v>
      </c>
      <c r="V2985">
        <f t="shared" si="557"/>
        <v>948.79416777537392</v>
      </c>
      <c r="W2985">
        <v>24.69</v>
      </c>
      <c r="X2985">
        <f t="shared" si="558"/>
        <v>23.425728002373983</v>
      </c>
      <c r="Y2985">
        <v>0</v>
      </c>
      <c r="Z2985">
        <v>0</v>
      </c>
      <c r="AA2985">
        <v>0</v>
      </c>
      <c r="AB2985" s="2">
        <v>0.1</v>
      </c>
      <c r="AC2985">
        <v>25</v>
      </c>
      <c r="AD2985">
        <f t="shared" si="559"/>
        <v>0.11016807219002084</v>
      </c>
      <c r="AE2985">
        <v>1630000</v>
      </c>
      <c r="AF2985">
        <v>0</v>
      </c>
      <c r="AG2985">
        <v>0</v>
      </c>
      <c r="AH2985">
        <v>37800</v>
      </c>
      <c r="AI2985">
        <v>0.16883598083003501</v>
      </c>
      <c r="AJ2985">
        <v>0.17614856823799999</v>
      </c>
      <c r="AK2985" s="1">
        <f t="shared" si="554"/>
        <v>0.10064746177907845</v>
      </c>
      <c r="AL2985" s="1">
        <f t="shared" si="560"/>
        <v>0.10261564684832342</v>
      </c>
      <c r="AM2985">
        <f t="shared" si="561"/>
        <v>0.10128916965711958</v>
      </c>
      <c r="AN2985">
        <f t="shared" si="562"/>
        <v>0.1036130916191722</v>
      </c>
      <c r="AO2985">
        <f t="shared" si="563"/>
        <v>8.84808802799599E-2</v>
      </c>
      <c r="AP2985">
        <f t="shared" si="564"/>
        <v>8.6512695210714932E-2</v>
      </c>
      <c r="AQ2985">
        <f t="shared" si="565"/>
        <v>45.10605545521544</v>
      </c>
    </row>
    <row r="2986" spans="1:43" x14ac:dyDescent="0.2">
      <c r="A2986">
        <v>54049</v>
      </c>
      <c r="B2986">
        <v>11</v>
      </c>
      <c r="C2986">
        <v>54</v>
      </c>
      <c r="D2986" t="s">
        <v>65</v>
      </c>
      <c r="E2986">
        <v>49</v>
      </c>
      <c r="F2986" t="s">
        <v>1907</v>
      </c>
      <c r="G2986" t="s">
        <v>1908</v>
      </c>
      <c r="H2986" t="s">
        <v>503</v>
      </c>
      <c r="I2986">
        <v>43</v>
      </c>
      <c r="J2986">
        <v>14</v>
      </c>
      <c r="K2986">
        <v>65</v>
      </c>
      <c r="L2986">
        <v>58</v>
      </c>
      <c r="M2986">
        <v>18</v>
      </c>
      <c r="N2986">
        <v>83</v>
      </c>
      <c r="O2986">
        <v>71</v>
      </c>
      <c r="P2986">
        <v>24</v>
      </c>
      <c r="Q2986">
        <v>98</v>
      </c>
      <c r="R2986">
        <v>1200</v>
      </c>
      <c r="S2986">
        <v>0.97560591830147603</v>
      </c>
      <c r="T2986">
        <f t="shared" si="555"/>
        <v>1</v>
      </c>
      <c r="U2986">
        <f t="shared" si="556"/>
        <v>1170.7271019617713</v>
      </c>
      <c r="V2986">
        <f t="shared" si="557"/>
        <v>975.60591830147598</v>
      </c>
      <c r="W2986">
        <v>24.69</v>
      </c>
      <c r="X2986">
        <f t="shared" si="558"/>
        <v>24.087710122863445</v>
      </c>
      <c r="Y2986">
        <v>0</v>
      </c>
      <c r="Z2986">
        <v>0</v>
      </c>
      <c r="AA2986">
        <v>0</v>
      </c>
      <c r="AB2986" s="2">
        <v>0.1</v>
      </c>
      <c r="AC2986">
        <v>25</v>
      </c>
      <c r="AD2986">
        <f t="shared" si="559"/>
        <v>0.11016807219002084</v>
      </c>
      <c r="AE2986">
        <v>1630000</v>
      </c>
      <c r="AF2986">
        <v>0</v>
      </c>
      <c r="AG2986">
        <v>0</v>
      </c>
      <c r="AH2986">
        <v>37800</v>
      </c>
      <c r="AI2986">
        <v>0.162834610784343</v>
      </c>
      <c r="AJ2986">
        <v>0.16448009717912501</v>
      </c>
      <c r="AK2986" s="1">
        <f t="shared" si="554"/>
        <v>0.1073058827016236</v>
      </c>
      <c r="AL2986" s="1">
        <f t="shared" si="560"/>
        <v>0.10934660644592081</v>
      </c>
      <c r="AM2986">
        <f t="shared" si="561"/>
        <v>0.10797124111942903</v>
      </c>
      <c r="AN2986">
        <f t="shared" si="562"/>
        <v>0.11038081265919988</v>
      </c>
      <c r="AO2986">
        <f t="shared" si="563"/>
        <v>9.4276742024213808E-2</v>
      </c>
      <c r="AP2986">
        <f t="shared" si="564"/>
        <v>9.2236018279916593E-2</v>
      </c>
      <c r="AQ2986">
        <f t="shared" si="565"/>
        <v>46.768466958423218</v>
      </c>
    </row>
    <row r="2987" spans="1:43" x14ac:dyDescent="0.2">
      <c r="A2987">
        <v>54051</v>
      </c>
      <c r="B2987">
        <v>11</v>
      </c>
      <c r="C2987">
        <v>54</v>
      </c>
      <c r="D2987" t="s">
        <v>66</v>
      </c>
      <c r="E2987">
        <v>51</v>
      </c>
      <c r="F2987" t="s">
        <v>1907</v>
      </c>
      <c r="G2987" t="s">
        <v>1908</v>
      </c>
      <c r="H2987" t="s">
        <v>503</v>
      </c>
      <c r="I2987">
        <v>43</v>
      </c>
      <c r="J2987">
        <v>14</v>
      </c>
      <c r="K2987">
        <v>65</v>
      </c>
      <c r="L2987">
        <v>58</v>
      </c>
      <c r="M2987">
        <v>18</v>
      </c>
      <c r="N2987">
        <v>83</v>
      </c>
      <c r="O2987">
        <v>71</v>
      </c>
      <c r="P2987">
        <v>24</v>
      </c>
      <c r="Q2987">
        <v>98</v>
      </c>
      <c r="R2987">
        <v>1200</v>
      </c>
      <c r="S2987">
        <v>0.97802674770355202</v>
      </c>
      <c r="T2987">
        <f t="shared" si="555"/>
        <v>1</v>
      </c>
      <c r="U2987">
        <f t="shared" si="556"/>
        <v>1173.6320972442625</v>
      </c>
      <c r="V2987">
        <f t="shared" si="557"/>
        <v>978.02674770355202</v>
      </c>
      <c r="W2987">
        <v>24.69</v>
      </c>
      <c r="X2987">
        <f t="shared" si="558"/>
        <v>24.147480400800699</v>
      </c>
      <c r="Y2987">
        <v>0</v>
      </c>
      <c r="Z2987">
        <v>0</v>
      </c>
      <c r="AA2987">
        <v>0</v>
      </c>
      <c r="AB2987" s="2">
        <v>0.1</v>
      </c>
      <c r="AC2987">
        <v>25</v>
      </c>
      <c r="AD2987">
        <f t="shared" si="559"/>
        <v>0.11016807219002084</v>
      </c>
      <c r="AE2987">
        <v>1630000</v>
      </c>
      <c r="AF2987">
        <v>0</v>
      </c>
      <c r="AG2987">
        <v>0</v>
      </c>
      <c r="AH2987">
        <v>37800</v>
      </c>
      <c r="AI2987">
        <v>0.16253962027607799</v>
      </c>
      <c r="AJ2987">
        <v>0.16396015164175001</v>
      </c>
      <c r="AK2987" s="1">
        <f t="shared" si="554"/>
        <v>0.10776737815289533</v>
      </c>
      <c r="AL2987" s="1">
        <f t="shared" si="560"/>
        <v>0.1098118055734626</v>
      </c>
      <c r="AM2987">
        <f t="shared" si="561"/>
        <v>0.10843394411885125</v>
      </c>
      <c r="AN2987">
        <f t="shared" si="562"/>
        <v>0.1108478887507458</v>
      </c>
      <c r="AO2987">
        <f t="shared" si="563"/>
        <v>9.4677129477811886E-2</v>
      </c>
      <c r="AP2987">
        <f t="shared" si="564"/>
        <v>9.2632702057244623E-2</v>
      </c>
      <c r="AQ2987">
        <f t="shared" si="565"/>
        <v>46.853346287016507</v>
      </c>
    </row>
    <row r="2988" spans="1:43" x14ac:dyDescent="0.2">
      <c r="A2988">
        <v>54053</v>
      </c>
      <c r="B2988">
        <v>11</v>
      </c>
      <c r="C2988">
        <v>54</v>
      </c>
      <c r="D2988" t="s">
        <v>534</v>
      </c>
      <c r="E2988">
        <v>53</v>
      </c>
      <c r="F2988" t="s">
        <v>1907</v>
      </c>
      <c r="G2988" t="s">
        <v>1908</v>
      </c>
      <c r="H2988" t="s">
        <v>503</v>
      </c>
      <c r="I2988">
        <v>43</v>
      </c>
      <c r="J2988">
        <v>14</v>
      </c>
      <c r="K2988">
        <v>65</v>
      </c>
      <c r="L2988">
        <v>58</v>
      </c>
      <c r="M2988">
        <v>18</v>
      </c>
      <c r="N2988">
        <v>83</v>
      </c>
      <c r="O2988">
        <v>71</v>
      </c>
      <c r="P2988">
        <v>24</v>
      </c>
      <c r="Q2988">
        <v>98</v>
      </c>
      <c r="R2988">
        <v>1200</v>
      </c>
      <c r="S2988">
        <v>0.964878532019528</v>
      </c>
      <c r="T2988">
        <f t="shared" si="555"/>
        <v>1</v>
      </c>
      <c r="U2988">
        <f t="shared" si="556"/>
        <v>1157.8542384234336</v>
      </c>
      <c r="V2988">
        <f t="shared" si="557"/>
        <v>964.87853201952805</v>
      </c>
      <c r="W2988">
        <v>24.69</v>
      </c>
      <c r="X2988">
        <f t="shared" si="558"/>
        <v>23.822850955562149</v>
      </c>
      <c r="Y2988">
        <v>0</v>
      </c>
      <c r="Z2988">
        <v>0</v>
      </c>
      <c r="AA2988">
        <v>0</v>
      </c>
      <c r="AB2988" s="2">
        <v>0.1</v>
      </c>
      <c r="AC2988">
        <v>25</v>
      </c>
      <c r="AD2988">
        <f t="shared" si="559"/>
        <v>0.11016807219002084</v>
      </c>
      <c r="AE2988">
        <v>1630000</v>
      </c>
      <c r="AF2988">
        <v>0</v>
      </c>
      <c r="AG2988">
        <v>0</v>
      </c>
      <c r="AH2988">
        <v>37800</v>
      </c>
      <c r="AI2988">
        <v>0.166958693545215</v>
      </c>
      <c r="AJ2988">
        <v>0.168872610010875</v>
      </c>
      <c r="AK2988" s="1">
        <f t="shared" si="554"/>
        <v>0.10350454764139611</v>
      </c>
      <c r="AL2988" s="1">
        <f t="shared" si="560"/>
        <v>0.1054948630275848</v>
      </c>
      <c r="AM2988">
        <f t="shared" si="561"/>
        <v>0.1041534708971719</v>
      </c>
      <c r="AN2988">
        <f t="shared" si="562"/>
        <v>0.10650352308974825</v>
      </c>
      <c r="AO2988">
        <f t="shared" si="563"/>
        <v>9.0958851946783645E-2</v>
      </c>
      <c r="AP2988">
        <f t="shared" si="564"/>
        <v>8.8968536560594946E-2</v>
      </c>
      <c r="AQ2988">
        <f t="shared" si="565"/>
        <v>45.613228951703839</v>
      </c>
    </row>
    <row r="2989" spans="1:43" x14ac:dyDescent="0.2">
      <c r="A2989">
        <v>54055</v>
      </c>
      <c r="B2989">
        <v>11</v>
      </c>
      <c r="C2989">
        <v>54</v>
      </c>
      <c r="D2989" t="s">
        <v>537</v>
      </c>
      <c r="E2989">
        <v>55</v>
      </c>
      <c r="F2989" t="s">
        <v>1907</v>
      </c>
      <c r="G2989" t="s">
        <v>1908</v>
      </c>
      <c r="H2989" t="s">
        <v>503</v>
      </c>
      <c r="I2989">
        <v>43</v>
      </c>
      <c r="J2989">
        <v>14</v>
      </c>
      <c r="K2989">
        <v>65</v>
      </c>
      <c r="L2989">
        <v>58</v>
      </c>
      <c r="M2989">
        <v>18</v>
      </c>
      <c r="N2989">
        <v>83</v>
      </c>
      <c r="O2989">
        <v>71</v>
      </c>
      <c r="P2989">
        <v>24</v>
      </c>
      <c r="Q2989">
        <v>98</v>
      </c>
      <c r="R2989">
        <v>1200</v>
      </c>
      <c r="S2989">
        <v>0.95092397431532505</v>
      </c>
      <c r="T2989">
        <f t="shared" si="555"/>
        <v>1</v>
      </c>
      <c r="U2989">
        <f t="shared" si="556"/>
        <v>1141.10876917839</v>
      </c>
      <c r="V2989">
        <f t="shared" si="557"/>
        <v>950.92397431532504</v>
      </c>
      <c r="W2989">
        <v>24.69</v>
      </c>
      <c r="X2989">
        <f t="shared" si="558"/>
        <v>23.478312925845376</v>
      </c>
      <c r="Y2989">
        <v>0</v>
      </c>
      <c r="Z2989">
        <v>0</v>
      </c>
      <c r="AA2989">
        <v>0</v>
      </c>
      <c r="AB2989" s="2">
        <v>0.1</v>
      </c>
      <c r="AC2989">
        <v>25</v>
      </c>
      <c r="AD2989">
        <f t="shared" si="559"/>
        <v>0.11016807219002084</v>
      </c>
      <c r="AE2989">
        <v>1630000</v>
      </c>
      <c r="AF2989">
        <v>0</v>
      </c>
      <c r="AG2989">
        <v>0</v>
      </c>
      <c r="AH2989">
        <v>37800</v>
      </c>
      <c r="AI2989">
        <v>0.174009263826963</v>
      </c>
      <c r="AJ2989">
        <v>0.1787697807135</v>
      </c>
      <c r="AK2989" s="1">
        <f t="shared" si="554"/>
        <v>9.7874431562749123E-2</v>
      </c>
      <c r="AL2989" s="1">
        <f t="shared" si="560"/>
        <v>9.9784102630327734E-2</v>
      </c>
      <c r="AM2989">
        <f t="shared" si="561"/>
        <v>9.8497061511365946E-2</v>
      </c>
      <c r="AN2989">
        <f t="shared" si="562"/>
        <v>0.10075189343931311</v>
      </c>
      <c r="AO2989">
        <f t="shared" si="563"/>
        <v>8.603877593557839E-2</v>
      </c>
      <c r="AP2989">
        <f t="shared" si="564"/>
        <v>8.4129104867999779E-2</v>
      </c>
      <c r="AQ2989">
        <f t="shared" si="565"/>
        <v>43.76505564513063</v>
      </c>
    </row>
    <row r="2990" spans="1:43" x14ac:dyDescent="0.2">
      <c r="A2990">
        <v>54057</v>
      </c>
      <c r="B2990">
        <v>11</v>
      </c>
      <c r="C2990">
        <v>54</v>
      </c>
      <c r="D2990" t="s">
        <v>262</v>
      </c>
      <c r="E2990">
        <v>57</v>
      </c>
      <c r="F2990" t="s">
        <v>1907</v>
      </c>
      <c r="G2990" t="s">
        <v>1908</v>
      </c>
      <c r="H2990" t="s">
        <v>503</v>
      </c>
      <c r="I2990">
        <v>43</v>
      </c>
      <c r="J2990">
        <v>14</v>
      </c>
      <c r="K2990">
        <v>65</v>
      </c>
      <c r="L2990">
        <v>58</v>
      </c>
      <c r="M2990">
        <v>18</v>
      </c>
      <c r="N2990">
        <v>83</v>
      </c>
      <c r="O2990">
        <v>71</v>
      </c>
      <c r="P2990">
        <v>24</v>
      </c>
      <c r="Q2990">
        <v>98</v>
      </c>
      <c r="R2990">
        <v>1200</v>
      </c>
      <c r="S2990">
        <v>0.98506599002414297</v>
      </c>
      <c r="T2990">
        <f t="shared" si="555"/>
        <v>1</v>
      </c>
      <c r="U2990">
        <f t="shared" si="556"/>
        <v>1182.0791880289717</v>
      </c>
      <c r="V2990">
        <f t="shared" si="557"/>
        <v>985.06599002414293</v>
      </c>
      <c r="W2990">
        <v>24.69</v>
      </c>
      <c r="X2990">
        <f t="shared" si="558"/>
        <v>24.32127929369609</v>
      </c>
      <c r="Y2990">
        <v>0</v>
      </c>
      <c r="Z2990">
        <v>0</v>
      </c>
      <c r="AA2990">
        <v>0</v>
      </c>
      <c r="AB2990" s="2">
        <v>0.1</v>
      </c>
      <c r="AC2990">
        <v>25</v>
      </c>
      <c r="AD2990">
        <f t="shared" si="559"/>
        <v>0.11016807219002084</v>
      </c>
      <c r="AE2990">
        <v>1630000</v>
      </c>
      <c r="AF2990">
        <v>0</v>
      </c>
      <c r="AG2990">
        <v>0</v>
      </c>
      <c r="AH2990">
        <v>37800</v>
      </c>
      <c r="AI2990">
        <v>0.16627493055688899</v>
      </c>
      <c r="AJ2990">
        <v>0.169586497845125</v>
      </c>
      <c r="AK2990" s="1">
        <f t="shared" si="554"/>
        <v>0.106104639849223</v>
      </c>
      <c r="AL2990" s="1">
        <f t="shared" si="560"/>
        <v>0.10810313989675308</v>
      </c>
      <c r="AM2990">
        <f t="shared" si="561"/>
        <v>0.10675623163538445</v>
      </c>
      <c r="AN2990">
        <f t="shared" si="562"/>
        <v>0.10911594781461553</v>
      </c>
      <c r="AO2990">
        <f t="shared" si="563"/>
        <v>9.3201976076238272E-2</v>
      </c>
      <c r="AP2990">
        <f t="shared" si="564"/>
        <v>9.1203476028708194E-2</v>
      </c>
      <c r="AQ2990">
        <f t="shared" si="565"/>
        <v>45.800801652114899</v>
      </c>
    </row>
    <row r="2991" spans="1:43" x14ac:dyDescent="0.2">
      <c r="A2991">
        <v>54059</v>
      </c>
      <c r="B2991">
        <v>11</v>
      </c>
      <c r="C2991">
        <v>54</v>
      </c>
      <c r="D2991" t="s">
        <v>1916</v>
      </c>
      <c r="E2991">
        <v>59</v>
      </c>
      <c r="F2991" t="s">
        <v>1907</v>
      </c>
      <c r="G2991" t="s">
        <v>1908</v>
      </c>
      <c r="H2991" t="s">
        <v>503</v>
      </c>
      <c r="I2991">
        <v>43</v>
      </c>
      <c r="J2991">
        <v>14</v>
      </c>
      <c r="K2991">
        <v>65</v>
      </c>
      <c r="L2991">
        <v>58</v>
      </c>
      <c r="M2991">
        <v>18</v>
      </c>
      <c r="N2991">
        <v>83</v>
      </c>
      <c r="O2991">
        <v>71</v>
      </c>
      <c r="P2991">
        <v>24</v>
      </c>
      <c r="Q2991">
        <v>98</v>
      </c>
      <c r="R2991">
        <v>1200</v>
      </c>
      <c r="S2991">
        <v>0.95154686768849694</v>
      </c>
      <c r="T2991">
        <f t="shared" si="555"/>
        <v>1</v>
      </c>
      <c r="U2991">
        <f t="shared" si="556"/>
        <v>1141.8562412261963</v>
      </c>
      <c r="V2991">
        <f t="shared" si="557"/>
        <v>951.54686768849695</v>
      </c>
      <c r="W2991">
        <v>24.69</v>
      </c>
      <c r="X2991">
        <f t="shared" si="558"/>
        <v>23.493692163228992</v>
      </c>
      <c r="Y2991">
        <v>0</v>
      </c>
      <c r="Z2991">
        <v>0</v>
      </c>
      <c r="AA2991">
        <v>0</v>
      </c>
      <c r="AB2991" s="2">
        <v>0.1</v>
      </c>
      <c r="AC2991">
        <v>25</v>
      </c>
      <c r="AD2991">
        <f t="shared" si="559"/>
        <v>0.11016807219002084</v>
      </c>
      <c r="AE2991">
        <v>1630000</v>
      </c>
      <c r="AF2991">
        <v>0</v>
      </c>
      <c r="AG2991">
        <v>0</v>
      </c>
      <c r="AH2991">
        <v>37800</v>
      </c>
      <c r="AI2991">
        <v>0.163946413063877</v>
      </c>
      <c r="AJ2991">
        <v>0.16739698536799999</v>
      </c>
      <c r="AK2991" s="1">
        <f t="shared" si="554"/>
        <v>0.10394990345747769</v>
      </c>
      <c r="AL2991" s="1">
        <f t="shared" si="560"/>
        <v>0.10597678803769436</v>
      </c>
      <c r="AM2991">
        <f t="shared" si="561"/>
        <v>0.10461074974847413</v>
      </c>
      <c r="AN2991">
        <f t="shared" si="562"/>
        <v>0.10700398078356084</v>
      </c>
      <c r="AO2991">
        <f t="shared" si="563"/>
        <v>9.1378231907183013E-2</v>
      </c>
      <c r="AP2991">
        <f t="shared" si="564"/>
        <v>8.9351347326966341E-2</v>
      </c>
      <c r="AQ2991">
        <f t="shared" si="565"/>
        <v>46.451306691217944</v>
      </c>
    </row>
    <row r="2992" spans="1:43" x14ac:dyDescent="0.2">
      <c r="A2992">
        <v>54061</v>
      </c>
      <c r="B2992">
        <v>11</v>
      </c>
      <c r="C2992">
        <v>54</v>
      </c>
      <c r="D2992" t="s">
        <v>1917</v>
      </c>
      <c r="E2992">
        <v>61</v>
      </c>
      <c r="F2992" t="s">
        <v>1907</v>
      </c>
      <c r="G2992" t="s">
        <v>1908</v>
      </c>
      <c r="H2992" t="s">
        <v>503</v>
      </c>
      <c r="I2992">
        <v>43</v>
      </c>
      <c r="J2992">
        <v>14</v>
      </c>
      <c r="K2992">
        <v>65</v>
      </c>
      <c r="L2992">
        <v>58</v>
      </c>
      <c r="M2992">
        <v>18</v>
      </c>
      <c r="N2992">
        <v>83</v>
      </c>
      <c r="O2992">
        <v>71</v>
      </c>
      <c r="P2992">
        <v>24</v>
      </c>
      <c r="Q2992">
        <v>98</v>
      </c>
      <c r="R2992">
        <v>1200</v>
      </c>
      <c r="S2992">
        <v>0.97751738131046295</v>
      </c>
      <c r="T2992">
        <f t="shared" si="555"/>
        <v>1</v>
      </c>
      <c r="U2992">
        <f t="shared" si="556"/>
        <v>1173.0208575725555</v>
      </c>
      <c r="V2992">
        <f t="shared" si="557"/>
        <v>977.51738131046295</v>
      </c>
      <c r="W2992">
        <v>24.69</v>
      </c>
      <c r="X2992">
        <f t="shared" si="558"/>
        <v>24.134904144555332</v>
      </c>
      <c r="Y2992">
        <v>0</v>
      </c>
      <c r="Z2992">
        <v>0</v>
      </c>
      <c r="AA2992">
        <v>0</v>
      </c>
      <c r="AB2992" s="2">
        <v>0.1</v>
      </c>
      <c r="AC2992">
        <v>25</v>
      </c>
      <c r="AD2992">
        <f t="shared" si="559"/>
        <v>0.11016807219002084</v>
      </c>
      <c r="AE2992">
        <v>1630000</v>
      </c>
      <c r="AF2992">
        <v>0</v>
      </c>
      <c r="AG2992">
        <v>0</v>
      </c>
      <c r="AH2992">
        <v>37800</v>
      </c>
      <c r="AI2992">
        <v>0.162725498381349</v>
      </c>
      <c r="AJ2992">
        <v>0.16475488464249999</v>
      </c>
      <c r="AK2992" s="1">
        <f t="shared" si="554"/>
        <v>0.10758821536962866</v>
      </c>
      <c r="AL2992" s="1">
        <f t="shared" si="560"/>
        <v>0.10963030748135325</v>
      </c>
      <c r="AM2992">
        <f t="shared" si="561"/>
        <v>0.10825401993051886</v>
      </c>
      <c r="AN2992">
        <f t="shared" si="562"/>
        <v>0.11066520716139841</v>
      </c>
      <c r="AO2992">
        <f t="shared" si="563"/>
        <v>9.4520792716892121E-2</v>
      </c>
      <c r="AP2992">
        <f t="shared" si="564"/>
        <v>9.2478700605167538E-2</v>
      </c>
      <c r="AQ2992">
        <f t="shared" si="565"/>
        <v>46.799826640003182</v>
      </c>
    </row>
    <row r="2993" spans="1:43" x14ac:dyDescent="0.2">
      <c r="A2993">
        <v>54063</v>
      </c>
      <c r="B2993">
        <v>11</v>
      </c>
      <c r="C2993">
        <v>54</v>
      </c>
      <c r="D2993" t="s">
        <v>68</v>
      </c>
      <c r="E2993">
        <v>63</v>
      </c>
      <c r="F2993" t="s">
        <v>1907</v>
      </c>
      <c r="G2993" t="s">
        <v>1908</v>
      </c>
      <c r="H2993" t="s">
        <v>503</v>
      </c>
      <c r="I2993">
        <v>43</v>
      </c>
      <c r="J2993">
        <v>14</v>
      </c>
      <c r="K2993">
        <v>65</v>
      </c>
      <c r="L2993">
        <v>58</v>
      </c>
      <c r="M2993">
        <v>18</v>
      </c>
      <c r="N2993">
        <v>83</v>
      </c>
      <c r="O2993">
        <v>71</v>
      </c>
      <c r="P2993">
        <v>24</v>
      </c>
      <c r="Q2993">
        <v>98</v>
      </c>
      <c r="R2993">
        <v>1200</v>
      </c>
      <c r="S2993">
        <v>0.95419797530541095</v>
      </c>
      <c r="T2993">
        <f t="shared" si="555"/>
        <v>1</v>
      </c>
      <c r="U2993">
        <f t="shared" si="556"/>
        <v>1145.0375703664931</v>
      </c>
      <c r="V2993">
        <f t="shared" si="557"/>
        <v>954.19797530541098</v>
      </c>
      <c r="W2993">
        <v>24.69</v>
      </c>
      <c r="X2993">
        <f t="shared" si="558"/>
        <v>23.559148010290599</v>
      </c>
      <c r="Y2993">
        <v>0</v>
      </c>
      <c r="Z2993">
        <v>0</v>
      </c>
      <c r="AA2993">
        <v>0</v>
      </c>
      <c r="AB2993" s="2">
        <v>0.1</v>
      </c>
      <c r="AC2993">
        <v>25</v>
      </c>
      <c r="AD2993">
        <f t="shared" si="559"/>
        <v>0.11016807219002084</v>
      </c>
      <c r="AE2993">
        <v>1630000</v>
      </c>
      <c r="AF2993">
        <v>0</v>
      </c>
      <c r="AG2993">
        <v>0</v>
      </c>
      <c r="AH2993">
        <v>37800</v>
      </c>
      <c r="AI2993">
        <v>0.171213722674324</v>
      </c>
      <c r="AJ2993">
        <v>0.17384576452975001</v>
      </c>
      <c r="AK2993" s="1">
        <f t="shared" si="554"/>
        <v>9.9814985077644566E-2</v>
      </c>
      <c r="AL2993" s="1">
        <f t="shared" si="560"/>
        <v>0.10175583684717879</v>
      </c>
      <c r="AM2993">
        <f t="shared" si="561"/>
        <v>0.10044778119528708</v>
      </c>
      <c r="AN2993">
        <f t="shared" si="562"/>
        <v>0.10273942953811267</v>
      </c>
      <c r="AO2993">
        <f t="shared" si="563"/>
        <v>8.7737981958855418E-2</v>
      </c>
      <c r="AP2993">
        <f t="shared" si="564"/>
        <v>8.5797130189321197E-2</v>
      </c>
      <c r="AQ2993">
        <f t="shared" si="565"/>
        <v>44.479642140841726</v>
      </c>
    </row>
    <row r="2994" spans="1:43" x14ac:dyDescent="0.2">
      <c r="A2994">
        <v>54065</v>
      </c>
      <c r="B2994">
        <v>11</v>
      </c>
      <c r="C2994">
        <v>54</v>
      </c>
      <c r="D2994" t="s">
        <v>70</v>
      </c>
      <c r="E2994">
        <v>65</v>
      </c>
      <c r="F2994" t="s">
        <v>1907</v>
      </c>
      <c r="G2994" t="s">
        <v>1908</v>
      </c>
      <c r="H2994" t="s">
        <v>503</v>
      </c>
      <c r="I2994">
        <v>43</v>
      </c>
      <c r="J2994">
        <v>14</v>
      </c>
      <c r="K2994">
        <v>65</v>
      </c>
      <c r="L2994">
        <v>58</v>
      </c>
      <c r="M2994">
        <v>18</v>
      </c>
      <c r="N2994">
        <v>83</v>
      </c>
      <c r="O2994">
        <v>71</v>
      </c>
      <c r="P2994">
        <v>24</v>
      </c>
      <c r="Q2994">
        <v>98</v>
      </c>
      <c r="R2994">
        <v>1200</v>
      </c>
      <c r="S2994">
        <v>0.99337626993656203</v>
      </c>
      <c r="T2994">
        <f t="shared" si="555"/>
        <v>1</v>
      </c>
      <c r="U2994">
        <f t="shared" si="556"/>
        <v>1192.0515239238744</v>
      </c>
      <c r="V2994">
        <f t="shared" si="557"/>
        <v>993.37626993656204</v>
      </c>
      <c r="W2994">
        <v>24.69</v>
      </c>
      <c r="X2994">
        <f t="shared" si="558"/>
        <v>24.526460104733719</v>
      </c>
      <c r="Y2994">
        <v>0</v>
      </c>
      <c r="Z2994">
        <v>0</v>
      </c>
      <c r="AA2994">
        <v>0</v>
      </c>
      <c r="AB2994" s="2">
        <v>0.1</v>
      </c>
      <c r="AC2994">
        <v>25</v>
      </c>
      <c r="AD2994">
        <f t="shared" si="559"/>
        <v>0.11016807219002084</v>
      </c>
      <c r="AE2994">
        <v>1630000</v>
      </c>
      <c r="AF2994">
        <v>0</v>
      </c>
      <c r="AG2994">
        <v>0</v>
      </c>
      <c r="AH2994">
        <v>37800</v>
      </c>
      <c r="AI2994">
        <v>0.16712189286631399</v>
      </c>
      <c r="AJ2994">
        <v>0.17003304018037499</v>
      </c>
      <c r="AK2994" s="1">
        <f t="shared" si="554"/>
        <v>0.10645749945123766</v>
      </c>
      <c r="AL2994" s="1">
        <f t="shared" si="560"/>
        <v>0.10844587123737356</v>
      </c>
      <c r="AM2994">
        <f t="shared" si="561"/>
        <v>0.10710578901484438</v>
      </c>
      <c r="AN2994">
        <f t="shared" si="562"/>
        <v>0.10945354631406</v>
      </c>
      <c r="AO2994">
        <f t="shared" si="563"/>
        <v>9.349515238568637E-2</v>
      </c>
      <c r="AP2994">
        <f t="shared" si="564"/>
        <v>9.1506780599550475E-2</v>
      </c>
      <c r="AQ2994">
        <f t="shared" si="565"/>
        <v>45.568686325538138</v>
      </c>
    </row>
    <row r="2995" spans="1:43" x14ac:dyDescent="0.2">
      <c r="A2995">
        <v>54067</v>
      </c>
      <c r="B2995">
        <v>11</v>
      </c>
      <c r="C2995">
        <v>54</v>
      </c>
      <c r="D2995" t="s">
        <v>761</v>
      </c>
      <c r="E2995">
        <v>67</v>
      </c>
      <c r="F2995" t="s">
        <v>1907</v>
      </c>
      <c r="G2995" t="s">
        <v>1908</v>
      </c>
      <c r="H2995" t="s">
        <v>503</v>
      </c>
      <c r="I2995">
        <v>43</v>
      </c>
      <c r="J2995">
        <v>14</v>
      </c>
      <c r="K2995">
        <v>65</v>
      </c>
      <c r="L2995">
        <v>58</v>
      </c>
      <c r="M2995">
        <v>18</v>
      </c>
      <c r="N2995">
        <v>83</v>
      </c>
      <c r="O2995">
        <v>71</v>
      </c>
      <c r="P2995">
        <v>24</v>
      </c>
      <c r="Q2995">
        <v>98</v>
      </c>
      <c r="R2995">
        <v>1200</v>
      </c>
      <c r="S2995">
        <v>0.96258987486362502</v>
      </c>
      <c r="T2995">
        <f t="shared" si="555"/>
        <v>1</v>
      </c>
      <c r="U2995">
        <f t="shared" si="556"/>
        <v>1155.1078498363499</v>
      </c>
      <c r="V2995">
        <f t="shared" si="557"/>
        <v>962.58987486362503</v>
      </c>
      <c r="W2995">
        <v>24.69</v>
      </c>
      <c r="X2995">
        <f t="shared" si="558"/>
        <v>23.766344010382902</v>
      </c>
      <c r="Y2995">
        <v>0</v>
      </c>
      <c r="Z2995">
        <v>0</v>
      </c>
      <c r="AA2995">
        <v>0</v>
      </c>
      <c r="AB2995" s="2">
        <v>0.1</v>
      </c>
      <c r="AC2995">
        <v>25</v>
      </c>
      <c r="AD2995">
        <f t="shared" si="559"/>
        <v>0.11016807219002084</v>
      </c>
      <c r="AE2995">
        <v>1630000</v>
      </c>
      <c r="AF2995">
        <v>0</v>
      </c>
      <c r="AG2995">
        <v>0</v>
      </c>
      <c r="AH2995">
        <v>37800</v>
      </c>
      <c r="AI2995">
        <v>0.166383554213377</v>
      </c>
      <c r="AJ2995">
        <v>0.16970779576225001</v>
      </c>
      <c r="AK2995" s="1">
        <f t="shared" si="554"/>
        <v>0.10361597490453797</v>
      </c>
      <c r="AL2995" s="1">
        <f t="shared" si="560"/>
        <v>0.10561317022947285</v>
      </c>
      <c r="AM2995">
        <f t="shared" si="561"/>
        <v>0.10426714129840217</v>
      </c>
      <c r="AN2995">
        <f t="shared" si="562"/>
        <v>0.10662531693475404</v>
      </c>
      <c r="AO2995">
        <f t="shared" si="563"/>
        <v>9.1061510484254107E-2</v>
      </c>
      <c r="AP2995">
        <f t="shared" si="564"/>
        <v>8.9064315159319229E-2</v>
      </c>
      <c r="AQ2995">
        <f t="shared" si="565"/>
        <v>45.770900556606662</v>
      </c>
    </row>
    <row r="2996" spans="1:43" x14ac:dyDescent="0.2">
      <c r="A2996">
        <v>54069</v>
      </c>
      <c r="B2996">
        <v>11</v>
      </c>
      <c r="C2996">
        <v>54</v>
      </c>
      <c r="D2996" t="s">
        <v>578</v>
      </c>
      <c r="E2996">
        <v>69</v>
      </c>
      <c r="F2996" t="s">
        <v>1907</v>
      </c>
      <c r="G2996" t="s">
        <v>1908</v>
      </c>
      <c r="H2996" t="s">
        <v>503</v>
      </c>
      <c r="I2996">
        <v>43</v>
      </c>
      <c r="J2996">
        <v>14</v>
      </c>
      <c r="K2996">
        <v>65</v>
      </c>
      <c r="L2996">
        <v>58</v>
      </c>
      <c r="M2996">
        <v>18</v>
      </c>
      <c r="N2996">
        <v>83</v>
      </c>
      <c r="O2996">
        <v>71</v>
      </c>
      <c r="P2996">
        <v>24</v>
      </c>
      <c r="Q2996">
        <v>98</v>
      </c>
      <c r="R2996">
        <v>1200</v>
      </c>
      <c r="S2996">
        <v>0.97936192154884305</v>
      </c>
      <c r="T2996">
        <f t="shared" si="555"/>
        <v>1</v>
      </c>
      <c r="U2996">
        <f t="shared" si="556"/>
        <v>1175.2343058586116</v>
      </c>
      <c r="V2996">
        <f t="shared" si="557"/>
        <v>979.36192154884304</v>
      </c>
      <c r="W2996">
        <v>24.69</v>
      </c>
      <c r="X2996">
        <f t="shared" si="558"/>
        <v>24.180445843040935</v>
      </c>
      <c r="Y2996">
        <v>0</v>
      </c>
      <c r="Z2996">
        <v>0</v>
      </c>
      <c r="AA2996">
        <v>0</v>
      </c>
      <c r="AB2996" s="2">
        <v>0.1</v>
      </c>
      <c r="AC2996">
        <v>25</v>
      </c>
      <c r="AD2996">
        <f t="shared" si="559"/>
        <v>0.11016807219002084</v>
      </c>
      <c r="AE2996">
        <v>1630000</v>
      </c>
      <c r="AF2996">
        <v>0</v>
      </c>
      <c r="AG2996">
        <v>0</v>
      </c>
      <c r="AH2996">
        <v>37800</v>
      </c>
      <c r="AI2996">
        <v>0.16255402896986501</v>
      </c>
      <c r="AJ2996">
        <v>0.16344858699725001</v>
      </c>
      <c r="AK2996" s="1">
        <f t="shared" si="554"/>
        <v>0.10790493358454116</v>
      </c>
      <c r="AL2996" s="1">
        <f t="shared" si="560"/>
        <v>0.10994917978826096</v>
      </c>
      <c r="AM2996">
        <f t="shared" si="561"/>
        <v>0.10857144046648082</v>
      </c>
      <c r="AN2996">
        <f t="shared" si="562"/>
        <v>0.11098517112773902</v>
      </c>
      <c r="AO2996">
        <f t="shared" si="563"/>
        <v>9.4795185630513576E-2</v>
      </c>
      <c r="AP2996">
        <f t="shared" si="564"/>
        <v>9.2750939426793771E-2</v>
      </c>
      <c r="AQ2996">
        <f t="shared" si="565"/>
        <v>46.849193233881962</v>
      </c>
    </row>
    <row r="2997" spans="1:43" x14ac:dyDescent="0.2">
      <c r="A2997">
        <v>54071</v>
      </c>
      <c r="B2997">
        <v>11</v>
      </c>
      <c r="C2997">
        <v>54</v>
      </c>
      <c r="D2997" t="s">
        <v>764</v>
      </c>
      <c r="E2997">
        <v>71</v>
      </c>
      <c r="F2997" t="s">
        <v>1907</v>
      </c>
      <c r="G2997" t="s">
        <v>1908</v>
      </c>
      <c r="H2997" t="s">
        <v>503</v>
      </c>
      <c r="I2997">
        <v>43</v>
      </c>
      <c r="J2997">
        <v>14</v>
      </c>
      <c r="K2997">
        <v>65</v>
      </c>
      <c r="L2997">
        <v>58</v>
      </c>
      <c r="M2997">
        <v>18</v>
      </c>
      <c r="N2997">
        <v>83</v>
      </c>
      <c r="O2997">
        <v>71</v>
      </c>
      <c r="P2997">
        <v>24</v>
      </c>
      <c r="Q2997">
        <v>98</v>
      </c>
      <c r="R2997">
        <v>1200</v>
      </c>
      <c r="S2997">
        <v>0.97236517444253001</v>
      </c>
      <c r="T2997">
        <f t="shared" si="555"/>
        <v>1</v>
      </c>
      <c r="U2997">
        <f t="shared" si="556"/>
        <v>1166.8382093310361</v>
      </c>
      <c r="V2997">
        <f t="shared" si="557"/>
        <v>972.36517444253002</v>
      </c>
      <c r="W2997">
        <v>24.69</v>
      </c>
      <c r="X2997">
        <f t="shared" si="558"/>
        <v>24.007696156986068</v>
      </c>
      <c r="Y2997">
        <v>0</v>
      </c>
      <c r="Z2997">
        <v>0</v>
      </c>
      <c r="AA2997">
        <v>0</v>
      </c>
      <c r="AB2997" s="2">
        <v>0.1</v>
      </c>
      <c r="AC2997">
        <v>25</v>
      </c>
      <c r="AD2997">
        <f t="shared" si="559"/>
        <v>0.11016807219002084</v>
      </c>
      <c r="AE2997">
        <v>1630000</v>
      </c>
      <c r="AF2997">
        <v>0</v>
      </c>
      <c r="AG2997">
        <v>0</v>
      </c>
      <c r="AH2997">
        <v>37800</v>
      </c>
      <c r="AI2997">
        <v>0.174459953708094</v>
      </c>
      <c r="AJ2997">
        <v>0.18272339773912499</v>
      </c>
      <c r="AK2997" s="1">
        <f t="shared" si="554"/>
        <v>9.9822735933809276E-2</v>
      </c>
      <c r="AL2997" s="1">
        <f t="shared" si="560"/>
        <v>0.10172747366621181</v>
      </c>
      <c r="AM2997">
        <f t="shared" si="561"/>
        <v>0.10044375741577478</v>
      </c>
      <c r="AN2997">
        <f t="shared" si="562"/>
        <v>0.10269276433969106</v>
      </c>
      <c r="AO2997">
        <f t="shared" si="563"/>
        <v>8.7708530260198495E-2</v>
      </c>
      <c r="AP2997">
        <f t="shared" si="564"/>
        <v>8.5803792527795963E-2</v>
      </c>
      <c r="AQ2997">
        <f t="shared" si="565"/>
        <v>43.651995499766841</v>
      </c>
    </row>
    <row r="2998" spans="1:43" x14ac:dyDescent="0.2">
      <c r="A2998">
        <v>54073</v>
      </c>
      <c r="B2998">
        <v>11</v>
      </c>
      <c r="C2998">
        <v>54</v>
      </c>
      <c r="D2998" t="s">
        <v>1918</v>
      </c>
      <c r="E2998">
        <v>73</v>
      </c>
      <c r="F2998" t="s">
        <v>1907</v>
      </c>
      <c r="G2998" t="s">
        <v>1908</v>
      </c>
      <c r="H2998" t="s">
        <v>503</v>
      </c>
      <c r="I2998">
        <v>43</v>
      </c>
      <c r="J2998">
        <v>14</v>
      </c>
      <c r="K2998">
        <v>65</v>
      </c>
      <c r="L2998">
        <v>58</v>
      </c>
      <c r="M2998">
        <v>18</v>
      </c>
      <c r="N2998">
        <v>83</v>
      </c>
      <c r="O2998">
        <v>71</v>
      </c>
      <c r="P2998">
        <v>24</v>
      </c>
      <c r="Q2998">
        <v>98</v>
      </c>
      <c r="R2998">
        <v>1200</v>
      </c>
      <c r="S2998">
        <v>0.97161722183227495</v>
      </c>
      <c r="T2998">
        <f t="shared" si="555"/>
        <v>1</v>
      </c>
      <c r="U2998">
        <f t="shared" si="556"/>
        <v>1165.94066619873</v>
      </c>
      <c r="V2998">
        <f t="shared" si="557"/>
        <v>971.61722183227494</v>
      </c>
      <c r="W2998">
        <v>24.69</v>
      </c>
      <c r="X2998">
        <f t="shared" si="558"/>
        <v>23.989229207038871</v>
      </c>
      <c r="Y2998">
        <v>0</v>
      </c>
      <c r="Z2998">
        <v>0</v>
      </c>
      <c r="AA2998">
        <v>0</v>
      </c>
      <c r="AB2998" s="2">
        <v>0.1</v>
      </c>
      <c r="AC2998">
        <v>25</v>
      </c>
      <c r="AD2998">
        <f t="shared" si="559"/>
        <v>0.11016807219002084</v>
      </c>
      <c r="AE2998">
        <v>1630000</v>
      </c>
      <c r="AF2998">
        <v>0</v>
      </c>
      <c r="AG2998">
        <v>0</v>
      </c>
      <c r="AH2998">
        <v>37800</v>
      </c>
      <c r="AI2998">
        <v>0.16259311913903399</v>
      </c>
      <c r="AJ2998">
        <v>0.16348094318674999</v>
      </c>
      <c r="AK2998" s="1">
        <f t="shared" si="554"/>
        <v>0.10702589472129641</v>
      </c>
      <c r="AL2998" s="1">
        <f t="shared" si="560"/>
        <v>0.10906964945323469</v>
      </c>
      <c r="AM2998">
        <f t="shared" si="561"/>
        <v>0.10769224136357214</v>
      </c>
      <c r="AN2998">
        <f t="shared" si="562"/>
        <v>0.11010539172266025</v>
      </c>
      <c r="AO2998">
        <f t="shared" si="563"/>
        <v>9.4039106090140767E-2</v>
      </c>
      <c r="AP2998">
        <f t="shared" si="564"/>
        <v>9.1995351358202485E-2</v>
      </c>
      <c r="AQ2998">
        <f t="shared" si="565"/>
        <v>46.837929885847053</v>
      </c>
    </row>
    <row r="2999" spans="1:43" x14ac:dyDescent="0.2">
      <c r="A2999">
        <v>54075</v>
      </c>
      <c r="B2999">
        <v>11</v>
      </c>
      <c r="C2999">
        <v>54</v>
      </c>
      <c r="D2999" t="s">
        <v>635</v>
      </c>
      <c r="E2999">
        <v>75</v>
      </c>
      <c r="F2999" t="s">
        <v>1907</v>
      </c>
      <c r="G2999" t="s">
        <v>1908</v>
      </c>
      <c r="H2999" t="s">
        <v>503</v>
      </c>
      <c r="I2999">
        <v>43</v>
      </c>
      <c r="J2999">
        <v>14</v>
      </c>
      <c r="K2999">
        <v>65</v>
      </c>
      <c r="L2999">
        <v>58</v>
      </c>
      <c r="M2999">
        <v>18</v>
      </c>
      <c r="N2999">
        <v>83</v>
      </c>
      <c r="O2999">
        <v>71</v>
      </c>
      <c r="P2999">
        <v>24</v>
      </c>
      <c r="Q2999">
        <v>98</v>
      </c>
      <c r="R2999">
        <v>1200</v>
      </c>
      <c r="S2999">
        <v>0.96422634522120199</v>
      </c>
      <c r="T2999">
        <f t="shared" si="555"/>
        <v>1</v>
      </c>
      <c r="U2999">
        <f t="shared" si="556"/>
        <v>1157.0716142654423</v>
      </c>
      <c r="V2999">
        <f t="shared" si="557"/>
        <v>964.226345221202</v>
      </c>
      <c r="W2999">
        <v>24.69</v>
      </c>
      <c r="X2999">
        <f t="shared" si="558"/>
        <v>23.806748463511479</v>
      </c>
      <c r="Y2999">
        <v>0</v>
      </c>
      <c r="Z2999">
        <v>0</v>
      </c>
      <c r="AA2999">
        <v>0</v>
      </c>
      <c r="AB2999" s="2">
        <v>0.1</v>
      </c>
      <c r="AC2999">
        <v>25</v>
      </c>
      <c r="AD2999">
        <f t="shared" si="559"/>
        <v>0.11016807219002084</v>
      </c>
      <c r="AE2999">
        <v>1630000</v>
      </c>
      <c r="AF2999">
        <v>0</v>
      </c>
      <c r="AG2999">
        <v>0</v>
      </c>
      <c r="AH2999">
        <v>37800</v>
      </c>
      <c r="AI2999">
        <v>0.171242958451606</v>
      </c>
      <c r="AJ2999">
        <v>0.178755083455125</v>
      </c>
      <c r="AK2999" s="1">
        <f t="shared" si="554"/>
        <v>0.10084679413588157</v>
      </c>
      <c r="AL2999" s="1">
        <f t="shared" si="560"/>
        <v>0.10278731454983432</v>
      </c>
      <c r="AM2999">
        <f t="shared" si="561"/>
        <v>0.10147948221821257</v>
      </c>
      <c r="AN2999">
        <f t="shared" si="562"/>
        <v>0.10377073931504964</v>
      </c>
      <c r="AO2999">
        <f t="shared" si="563"/>
        <v>8.8624554068031436E-2</v>
      </c>
      <c r="AP2999">
        <f t="shared" si="564"/>
        <v>8.6684033654078688E-2</v>
      </c>
      <c r="AQ2999">
        <f t="shared" si="565"/>
        <v>44.472048269987297</v>
      </c>
    </row>
    <row r="3000" spans="1:43" x14ac:dyDescent="0.2">
      <c r="A3000">
        <v>54077</v>
      </c>
      <c r="B3000">
        <v>11</v>
      </c>
      <c r="C3000">
        <v>54</v>
      </c>
      <c r="D3000" t="s">
        <v>1919</v>
      </c>
      <c r="E3000">
        <v>77</v>
      </c>
      <c r="F3000" t="s">
        <v>1907</v>
      </c>
      <c r="G3000" t="s">
        <v>1908</v>
      </c>
      <c r="H3000" t="s">
        <v>503</v>
      </c>
      <c r="I3000">
        <v>43</v>
      </c>
      <c r="J3000">
        <v>14</v>
      </c>
      <c r="K3000">
        <v>65</v>
      </c>
      <c r="L3000">
        <v>58</v>
      </c>
      <c r="M3000">
        <v>18</v>
      </c>
      <c r="N3000">
        <v>83</v>
      </c>
      <c r="O3000">
        <v>71</v>
      </c>
      <c r="P3000">
        <v>24</v>
      </c>
      <c r="Q3000">
        <v>98</v>
      </c>
      <c r="R3000">
        <v>1200</v>
      </c>
      <c r="S3000">
        <v>0.97854883530560699</v>
      </c>
      <c r="T3000">
        <f t="shared" si="555"/>
        <v>1</v>
      </c>
      <c r="U3000">
        <f t="shared" si="556"/>
        <v>1174.2586023667284</v>
      </c>
      <c r="V3000">
        <f t="shared" si="557"/>
        <v>978.54883530560699</v>
      </c>
      <c r="W3000">
        <v>24.69</v>
      </c>
      <c r="X3000">
        <f t="shared" si="558"/>
        <v>24.160370743695438</v>
      </c>
      <c r="Y3000">
        <v>0</v>
      </c>
      <c r="Z3000">
        <v>0</v>
      </c>
      <c r="AA3000">
        <v>0</v>
      </c>
      <c r="AB3000" s="2">
        <v>0.1</v>
      </c>
      <c r="AC3000">
        <v>25</v>
      </c>
      <c r="AD3000">
        <f t="shared" si="559"/>
        <v>0.11016807219002084</v>
      </c>
      <c r="AE3000">
        <v>1630000</v>
      </c>
      <c r="AF3000">
        <v>0</v>
      </c>
      <c r="AG3000">
        <v>0</v>
      </c>
      <c r="AH3000">
        <v>37800</v>
      </c>
      <c r="AI3000">
        <v>0.16304910992782701</v>
      </c>
      <c r="AJ3000">
        <v>0.167766256599125</v>
      </c>
      <c r="AK3000" s="1">
        <f t="shared" si="554"/>
        <v>0.10748797908184589</v>
      </c>
      <c r="AL3000" s="1">
        <f t="shared" si="560"/>
        <v>0.10952601815343663</v>
      </c>
      <c r="AM3000">
        <f t="shared" si="561"/>
        <v>0.10815246218784623</v>
      </c>
      <c r="AN3000">
        <f t="shared" si="562"/>
        <v>0.11055886381744907</v>
      </c>
      <c r="AO3000">
        <f t="shared" si="563"/>
        <v>9.4430580410933607E-2</v>
      </c>
      <c r="AP3000">
        <f t="shared" si="564"/>
        <v>9.2392541339342868E-2</v>
      </c>
      <c r="AQ3000">
        <f t="shared" si="565"/>
        <v>46.706940734151999</v>
      </c>
    </row>
    <row r="3001" spans="1:43" x14ac:dyDescent="0.2">
      <c r="A3001">
        <v>54079</v>
      </c>
      <c r="B3001">
        <v>11</v>
      </c>
      <c r="C3001">
        <v>54</v>
      </c>
      <c r="D3001" t="s">
        <v>343</v>
      </c>
      <c r="E3001">
        <v>79</v>
      </c>
      <c r="F3001" t="s">
        <v>1907</v>
      </c>
      <c r="G3001" t="s">
        <v>1908</v>
      </c>
      <c r="H3001" t="s">
        <v>503</v>
      </c>
      <c r="I3001">
        <v>43</v>
      </c>
      <c r="J3001">
        <v>14</v>
      </c>
      <c r="K3001">
        <v>65</v>
      </c>
      <c r="L3001">
        <v>58</v>
      </c>
      <c r="M3001">
        <v>18</v>
      </c>
      <c r="N3001">
        <v>83</v>
      </c>
      <c r="O3001">
        <v>71</v>
      </c>
      <c r="P3001">
        <v>24</v>
      </c>
      <c r="Q3001">
        <v>98</v>
      </c>
      <c r="R3001">
        <v>1200</v>
      </c>
      <c r="S3001">
        <v>0.96355430483818105</v>
      </c>
      <c r="T3001">
        <f t="shared" si="555"/>
        <v>1</v>
      </c>
      <c r="U3001">
        <f t="shared" si="556"/>
        <v>1156.2651658058173</v>
      </c>
      <c r="V3001">
        <f t="shared" si="557"/>
        <v>963.554304838181</v>
      </c>
      <c r="W3001">
        <v>24.69</v>
      </c>
      <c r="X3001">
        <f t="shared" si="558"/>
        <v>23.79015578645469</v>
      </c>
      <c r="Y3001">
        <v>0</v>
      </c>
      <c r="Z3001">
        <v>0</v>
      </c>
      <c r="AA3001">
        <v>0</v>
      </c>
      <c r="AB3001" s="2">
        <v>0.1</v>
      </c>
      <c r="AC3001">
        <v>25</v>
      </c>
      <c r="AD3001">
        <f t="shared" si="559"/>
        <v>0.11016807219002084</v>
      </c>
      <c r="AE3001">
        <v>1630000</v>
      </c>
      <c r="AF3001">
        <v>0</v>
      </c>
      <c r="AG3001">
        <v>0</v>
      </c>
      <c r="AH3001">
        <v>37800</v>
      </c>
      <c r="AI3001">
        <v>0.166440261808039</v>
      </c>
      <c r="AJ3001">
        <v>0.16728299373587499</v>
      </c>
      <c r="AK3001" s="1">
        <f t="shared" si="554"/>
        <v>0.10368445075018005</v>
      </c>
      <c r="AL3001" s="1">
        <f t="shared" si="560"/>
        <v>0.10568096561389889</v>
      </c>
      <c r="AM3001">
        <f t="shared" si="561"/>
        <v>0.10433539528618656</v>
      </c>
      <c r="AN3001">
        <f t="shared" si="562"/>
        <v>0.10669276747229943</v>
      </c>
      <c r="AO3001">
        <f t="shared" si="563"/>
        <v>9.1119689231791201E-2</v>
      </c>
      <c r="AP3001">
        <f t="shared" si="564"/>
        <v>8.9123174368072364E-2</v>
      </c>
      <c r="AQ3001">
        <f t="shared" si="565"/>
        <v>45.755306026485862</v>
      </c>
    </row>
    <row r="3002" spans="1:43" x14ac:dyDescent="0.2">
      <c r="A3002">
        <v>54081</v>
      </c>
      <c r="B3002">
        <v>11</v>
      </c>
      <c r="C3002">
        <v>54</v>
      </c>
      <c r="D3002" t="s">
        <v>1920</v>
      </c>
      <c r="E3002">
        <v>81</v>
      </c>
      <c r="F3002" t="s">
        <v>1907</v>
      </c>
      <c r="G3002" t="s">
        <v>1908</v>
      </c>
      <c r="H3002" t="s">
        <v>503</v>
      </c>
      <c r="I3002">
        <v>43</v>
      </c>
      <c r="J3002">
        <v>14</v>
      </c>
      <c r="K3002">
        <v>65</v>
      </c>
      <c r="L3002">
        <v>58</v>
      </c>
      <c r="M3002">
        <v>18</v>
      </c>
      <c r="N3002">
        <v>83</v>
      </c>
      <c r="O3002">
        <v>71</v>
      </c>
      <c r="P3002">
        <v>24</v>
      </c>
      <c r="Q3002">
        <v>98</v>
      </c>
      <c r="R3002">
        <v>1200</v>
      </c>
      <c r="S3002">
        <v>0.95602930916680195</v>
      </c>
      <c r="T3002">
        <f t="shared" si="555"/>
        <v>1</v>
      </c>
      <c r="U3002">
        <f t="shared" si="556"/>
        <v>1147.2351710001624</v>
      </c>
      <c r="V3002">
        <f t="shared" si="557"/>
        <v>956.02930916680191</v>
      </c>
      <c r="W3002">
        <v>24.69</v>
      </c>
      <c r="X3002">
        <f t="shared" si="558"/>
        <v>23.604363643328341</v>
      </c>
      <c r="Y3002">
        <v>0</v>
      </c>
      <c r="Z3002">
        <v>0</v>
      </c>
      <c r="AA3002">
        <v>0</v>
      </c>
      <c r="AB3002" s="2">
        <v>0.1</v>
      </c>
      <c r="AC3002">
        <v>25</v>
      </c>
      <c r="AD3002">
        <f t="shared" si="559"/>
        <v>0.11016807219002084</v>
      </c>
      <c r="AE3002">
        <v>1630000</v>
      </c>
      <c r="AF3002">
        <v>0</v>
      </c>
      <c r="AG3002">
        <v>0</v>
      </c>
      <c r="AH3002">
        <v>37800</v>
      </c>
      <c r="AI3002">
        <v>0.17084618288167999</v>
      </c>
      <c r="AJ3002">
        <v>0.173671244343125</v>
      </c>
      <c r="AK3002" s="1">
        <f t="shared" si="554"/>
        <v>0.10022169704108352</v>
      </c>
      <c r="AL3002" s="1">
        <f t="shared" si="560"/>
        <v>0.10216672414684649</v>
      </c>
      <c r="AM3002">
        <f t="shared" si="561"/>
        <v>0.10085585448708551</v>
      </c>
      <c r="AN3002">
        <f t="shared" si="562"/>
        <v>0.10315243283152149</v>
      </c>
      <c r="AO3002">
        <f t="shared" si="563"/>
        <v>8.8091751288907658E-2</v>
      </c>
      <c r="AP3002">
        <f t="shared" si="564"/>
        <v>8.6146724183144688E-2</v>
      </c>
      <c r="AQ3002">
        <f t="shared" si="565"/>
        <v>44.575330778267407</v>
      </c>
    </row>
    <row r="3003" spans="1:43" x14ac:dyDescent="0.2">
      <c r="A3003">
        <v>54083</v>
      </c>
      <c r="B3003">
        <v>11</v>
      </c>
      <c r="C3003">
        <v>54</v>
      </c>
      <c r="D3003" t="s">
        <v>74</v>
      </c>
      <c r="E3003">
        <v>83</v>
      </c>
      <c r="F3003" t="s">
        <v>1907</v>
      </c>
      <c r="G3003" t="s">
        <v>1908</v>
      </c>
      <c r="H3003" t="s">
        <v>503</v>
      </c>
      <c r="I3003">
        <v>43</v>
      </c>
      <c r="J3003">
        <v>14</v>
      </c>
      <c r="K3003">
        <v>65</v>
      </c>
      <c r="L3003">
        <v>58</v>
      </c>
      <c r="M3003">
        <v>18</v>
      </c>
      <c r="N3003">
        <v>83</v>
      </c>
      <c r="O3003">
        <v>71</v>
      </c>
      <c r="P3003">
        <v>24</v>
      </c>
      <c r="Q3003">
        <v>98</v>
      </c>
      <c r="R3003">
        <v>1200</v>
      </c>
      <c r="S3003">
        <v>0.97035569591181603</v>
      </c>
      <c r="T3003">
        <f t="shared" si="555"/>
        <v>1</v>
      </c>
      <c r="U3003">
        <f t="shared" si="556"/>
        <v>1164.4268350941793</v>
      </c>
      <c r="V3003">
        <f t="shared" si="557"/>
        <v>970.35569591181604</v>
      </c>
      <c r="W3003">
        <v>24.69</v>
      </c>
      <c r="X3003">
        <f t="shared" si="558"/>
        <v>23.958082132062739</v>
      </c>
      <c r="Y3003">
        <v>0</v>
      </c>
      <c r="Z3003">
        <v>0</v>
      </c>
      <c r="AA3003">
        <v>0</v>
      </c>
      <c r="AB3003" s="2">
        <v>0.1</v>
      </c>
      <c r="AC3003">
        <v>25</v>
      </c>
      <c r="AD3003">
        <f t="shared" si="559"/>
        <v>0.11016807219002084</v>
      </c>
      <c r="AE3003">
        <v>1630000</v>
      </c>
      <c r="AF3003">
        <v>0</v>
      </c>
      <c r="AG3003">
        <v>0</v>
      </c>
      <c r="AH3003">
        <v>37800</v>
      </c>
      <c r="AI3003">
        <v>0.16613403102857899</v>
      </c>
      <c r="AJ3003">
        <v>0.17334154495437501</v>
      </c>
      <c r="AK3003" s="1">
        <f t="shared" si="554"/>
        <v>0.10460879087849939</v>
      </c>
      <c r="AL3003" s="1">
        <f t="shared" si="560"/>
        <v>0.10660898586903592</v>
      </c>
      <c r="AM3003">
        <f t="shared" si="561"/>
        <v>0.10526093528458315</v>
      </c>
      <c r="AN3003">
        <f t="shared" si="562"/>
        <v>0.10762265275695412</v>
      </c>
      <c r="AO3003">
        <f t="shared" si="563"/>
        <v>9.1917896655957468E-2</v>
      </c>
      <c r="AP3003">
        <f t="shared" si="564"/>
        <v>8.9917701665420943E-2</v>
      </c>
      <c r="AQ3003">
        <f t="shared" si="565"/>
        <v>45.839645658421425</v>
      </c>
    </row>
    <row r="3004" spans="1:43" x14ac:dyDescent="0.2">
      <c r="A3004">
        <v>54085</v>
      </c>
      <c r="B3004">
        <v>11</v>
      </c>
      <c r="C3004">
        <v>54</v>
      </c>
      <c r="D3004" t="s">
        <v>1921</v>
      </c>
      <c r="E3004">
        <v>85</v>
      </c>
      <c r="F3004" t="s">
        <v>1907</v>
      </c>
      <c r="G3004" t="s">
        <v>1908</v>
      </c>
      <c r="H3004" t="s">
        <v>503</v>
      </c>
      <c r="I3004">
        <v>43</v>
      </c>
      <c r="J3004">
        <v>14</v>
      </c>
      <c r="K3004">
        <v>65</v>
      </c>
      <c r="L3004">
        <v>58</v>
      </c>
      <c r="M3004">
        <v>18</v>
      </c>
      <c r="N3004">
        <v>83</v>
      </c>
      <c r="O3004">
        <v>71</v>
      </c>
      <c r="P3004">
        <v>24</v>
      </c>
      <c r="Q3004">
        <v>98</v>
      </c>
      <c r="R3004">
        <v>1200</v>
      </c>
      <c r="S3004">
        <v>0.97146659172498295</v>
      </c>
      <c r="T3004">
        <f t="shared" si="555"/>
        <v>1</v>
      </c>
      <c r="U3004">
        <f t="shared" si="556"/>
        <v>1165.7599100699795</v>
      </c>
      <c r="V3004">
        <f t="shared" si="557"/>
        <v>971.466591724983</v>
      </c>
      <c r="W3004">
        <v>24.69</v>
      </c>
      <c r="X3004">
        <f t="shared" si="558"/>
        <v>23.98551014968983</v>
      </c>
      <c r="Y3004">
        <v>0</v>
      </c>
      <c r="Z3004">
        <v>0</v>
      </c>
      <c r="AA3004">
        <v>0</v>
      </c>
      <c r="AB3004" s="2">
        <v>0.1</v>
      </c>
      <c r="AC3004">
        <v>25</v>
      </c>
      <c r="AD3004">
        <f t="shared" si="559"/>
        <v>0.11016807219002084</v>
      </c>
      <c r="AE3004">
        <v>1630000</v>
      </c>
      <c r="AF3004">
        <v>0</v>
      </c>
      <c r="AG3004">
        <v>0</v>
      </c>
      <c r="AH3004">
        <v>37800</v>
      </c>
      <c r="AI3004">
        <v>0.16283224628999299</v>
      </c>
      <c r="AJ3004">
        <v>0.164769097840375</v>
      </c>
      <c r="AK3004" s="1">
        <f t="shared" si="554"/>
        <v>0.10685215404867587</v>
      </c>
      <c r="AL3004" s="1">
        <f t="shared" si="560"/>
        <v>0.1088929074264141</v>
      </c>
      <c r="AM3004">
        <f t="shared" si="561"/>
        <v>0.10751752212818073</v>
      </c>
      <c r="AN3004">
        <f t="shared" si="562"/>
        <v>0.10992712865744796</v>
      </c>
      <c r="AO3004">
        <f t="shared" si="563"/>
        <v>9.3886763922069891E-2</v>
      </c>
      <c r="AP3004">
        <f t="shared" si="564"/>
        <v>9.1846010544331669E-2</v>
      </c>
      <c r="AQ3004">
        <f t="shared" si="565"/>
        <v>46.769146085429092</v>
      </c>
    </row>
    <row r="3005" spans="1:43" x14ac:dyDescent="0.2">
      <c r="A3005">
        <v>54087</v>
      </c>
      <c r="B3005">
        <v>11</v>
      </c>
      <c r="C3005">
        <v>54</v>
      </c>
      <c r="D3005" t="s">
        <v>1599</v>
      </c>
      <c r="E3005">
        <v>87</v>
      </c>
      <c r="F3005" t="s">
        <v>1907</v>
      </c>
      <c r="G3005" t="s">
        <v>1908</v>
      </c>
      <c r="H3005" t="s">
        <v>503</v>
      </c>
      <c r="I3005">
        <v>43</v>
      </c>
      <c r="J3005">
        <v>14</v>
      </c>
      <c r="K3005">
        <v>65</v>
      </c>
      <c r="L3005">
        <v>58</v>
      </c>
      <c r="M3005">
        <v>18</v>
      </c>
      <c r="N3005">
        <v>83</v>
      </c>
      <c r="O3005">
        <v>71</v>
      </c>
      <c r="P3005">
        <v>24</v>
      </c>
      <c r="Q3005">
        <v>98</v>
      </c>
      <c r="R3005">
        <v>1200</v>
      </c>
      <c r="S3005">
        <v>0.967283641298612</v>
      </c>
      <c r="T3005">
        <f t="shared" si="555"/>
        <v>1</v>
      </c>
      <c r="U3005">
        <f t="shared" si="556"/>
        <v>1160.7403695583344</v>
      </c>
      <c r="V3005">
        <f t="shared" si="557"/>
        <v>967.283641298612</v>
      </c>
      <c r="W3005">
        <v>24.69</v>
      </c>
      <c r="X3005">
        <f t="shared" si="558"/>
        <v>23.882233103662731</v>
      </c>
      <c r="Y3005">
        <v>0</v>
      </c>
      <c r="Z3005">
        <v>0</v>
      </c>
      <c r="AA3005">
        <v>0</v>
      </c>
      <c r="AB3005" s="2">
        <v>0.1</v>
      </c>
      <c r="AC3005">
        <v>25</v>
      </c>
      <c r="AD3005">
        <f t="shared" si="559"/>
        <v>0.11016807219002084</v>
      </c>
      <c r="AE3005">
        <v>1630000</v>
      </c>
      <c r="AF3005">
        <v>0</v>
      </c>
      <c r="AG3005">
        <v>0</v>
      </c>
      <c r="AH3005">
        <v>37800</v>
      </c>
      <c r="AI3005">
        <v>0.16457890961208901</v>
      </c>
      <c r="AJ3005">
        <v>0.166972327837875</v>
      </c>
      <c r="AK3005" s="1">
        <f t="shared" si="554"/>
        <v>0.1052629381370993</v>
      </c>
      <c r="AL3005" s="1">
        <f t="shared" si="560"/>
        <v>0.10728203315604332</v>
      </c>
      <c r="AM3005">
        <f t="shared" si="561"/>
        <v>0.10592124471630072</v>
      </c>
      <c r="AN3005">
        <f t="shared" si="562"/>
        <v>0.10830527827661783</v>
      </c>
      <c r="AO3005">
        <f t="shared" si="563"/>
        <v>9.2499076561133223E-2</v>
      </c>
      <c r="AP3005">
        <f t="shared" si="564"/>
        <v>9.0479981542189211E-2</v>
      </c>
      <c r="AQ3005">
        <f t="shared" si="565"/>
        <v>46.272788731587625</v>
      </c>
    </row>
    <row r="3006" spans="1:43" x14ac:dyDescent="0.2">
      <c r="A3006">
        <v>54089</v>
      </c>
      <c r="B3006">
        <v>11</v>
      </c>
      <c r="C3006">
        <v>54</v>
      </c>
      <c r="D3006" t="s">
        <v>1922</v>
      </c>
      <c r="E3006">
        <v>89</v>
      </c>
      <c r="F3006" t="s">
        <v>1907</v>
      </c>
      <c r="G3006" t="s">
        <v>1908</v>
      </c>
      <c r="H3006" t="s">
        <v>503</v>
      </c>
      <c r="I3006">
        <v>43</v>
      </c>
      <c r="J3006">
        <v>14</v>
      </c>
      <c r="K3006">
        <v>65</v>
      </c>
      <c r="L3006">
        <v>58</v>
      </c>
      <c r="M3006">
        <v>18</v>
      </c>
      <c r="N3006">
        <v>83</v>
      </c>
      <c r="O3006">
        <v>71</v>
      </c>
      <c r="P3006">
        <v>24</v>
      </c>
      <c r="Q3006">
        <v>98</v>
      </c>
      <c r="R3006">
        <v>1200</v>
      </c>
      <c r="S3006">
        <v>0.95520841330289796</v>
      </c>
      <c r="T3006">
        <f t="shared" si="555"/>
        <v>1</v>
      </c>
      <c r="U3006">
        <f t="shared" si="556"/>
        <v>1146.2500959634776</v>
      </c>
      <c r="V3006">
        <f t="shared" si="557"/>
        <v>955.20841330289795</v>
      </c>
      <c r="W3006">
        <v>24.69</v>
      </c>
      <c r="X3006">
        <f t="shared" si="558"/>
        <v>23.584095724448552</v>
      </c>
      <c r="Y3006">
        <v>0</v>
      </c>
      <c r="Z3006">
        <v>0</v>
      </c>
      <c r="AA3006">
        <v>0</v>
      </c>
      <c r="AB3006" s="2">
        <v>0.1</v>
      </c>
      <c r="AC3006">
        <v>25</v>
      </c>
      <c r="AD3006">
        <f t="shared" si="559"/>
        <v>0.11016807219002084</v>
      </c>
      <c r="AE3006">
        <v>1630000</v>
      </c>
      <c r="AF3006">
        <v>0</v>
      </c>
      <c r="AG3006">
        <v>0</v>
      </c>
      <c r="AH3006">
        <v>37800</v>
      </c>
      <c r="AI3006">
        <v>0.17104992685627901</v>
      </c>
      <c r="AJ3006">
        <v>0.17565436525837499</v>
      </c>
      <c r="AK3006" s="1">
        <f t="shared" si="554"/>
        <v>0.10001636623164029</v>
      </c>
      <c r="AL3006" s="1">
        <f t="shared" si="560"/>
        <v>0.10195907654276606</v>
      </c>
      <c r="AM3006">
        <f t="shared" si="561"/>
        <v>0.10064976830895579</v>
      </c>
      <c r="AN3006">
        <f t="shared" si="562"/>
        <v>0.10294361111290677</v>
      </c>
      <c r="AO3006">
        <f t="shared" si="563"/>
        <v>8.7912940011242918E-2</v>
      </c>
      <c r="AP3006">
        <f t="shared" si="564"/>
        <v>8.597022970011714E-2</v>
      </c>
      <c r="AQ3006">
        <f t="shared" si="565"/>
        <v>44.522235432196538</v>
      </c>
    </row>
    <row r="3007" spans="1:43" x14ac:dyDescent="0.2">
      <c r="A3007">
        <v>54091</v>
      </c>
      <c r="B3007">
        <v>11</v>
      </c>
      <c r="C3007">
        <v>54</v>
      </c>
      <c r="D3007" t="s">
        <v>350</v>
      </c>
      <c r="E3007">
        <v>91</v>
      </c>
      <c r="F3007" t="s">
        <v>1907</v>
      </c>
      <c r="G3007" t="s">
        <v>1908</v>
      </c>
      <c r="H3007" t="s">
        <v>503</v>
      </c>
      <c r="I3007">
        <v>43</v>
      </c>
      <c r="J3007">
        <v>14</v>
      </c>
      <c r="K3007">
        <v>65</v>
      </c>
      <c r="L3007">
        <v>58</v>
      </c>
      <c r="M3007">
        <v>18</v>
      </c>
      <c r="N3007">
        <v>83</v>
      </c>
      <c r="O3007">
        <v>71</v>
      </c>
      <c r="P3007">
        <v>24</v>
      </c>
      <c r="Q3007">
        <v>98</v>
      </c>
      <c r="R3007">
        <v>1200</v>
      </c>
      <c r="S3007">
        <v>0.97417882680892898</v>
      </c>
      <c r="T3007">
        <f t="shared" si="555"/>
        <v>1</v>
      </c>
      <c r="U3007">
        <f t="shared" si="556"/>
        <v>1169.0145921707149</v>
      </c>
      <c r="V3007">
        <f t="shared" si="557"/>
        <v>974.17882680892899</v>
      </c>
      <c r="W3007">
        <v>24.69</v>
      </c>
      <c r="X3007">
        <f t="shared" si="558"/>
        <v>24.052475233912457</v>
      </c>
      <c r="Y3007">
        <v>0</v>
      </c>
      <c r="Z3007">
        <v>0</v>
      </c>
      <c r="AA3007">
        <v>0</v>
      </c>
      <c r="AB3007" s="2">
        <v>0.1</v>
      </c>
      <c r="AC3007">
        <v>25</v>
      </c>
      <c r="AD3007">
        <f t="shared" si="559"/>
        <v>0.11016807219002084</v>
      </c>
      <c r="AE3007">
        <v>1630000</v>
      </c>
      <c r="AF3007">
        <v>0</v>
      </c>
      <c r="AG3007">
        <v>0</v>
      </c>
      <c r="AH3007">
        <v>37800</v>
      </c>
      <c r="AI3007">
        <v>0.16360957978910601</v>
      </c>
      <c r="AJ3007">
        <v>0.165361139072875</v>
      </c>
      <c r="AK3007" s="1">
        <f t="shared" si="554"/>
        <v>0.10664138642942045</v>
      </c>
      <c r="AL3007" s="1">
        <f t="shared" si="560"/>
        <v>0.10867244388369264</v>
      </c>
      <c r="AM3007">
        <f t="shared" si="561"/>
        <v>0.10730359324600838</v>
      </c>
      <c r="AN3007">
        <f t="shared" si="562"/>
        <v>0.10970175137551018</v>
      </c>
      <c r="AO3007">
        <f t="shared" si="563"/>
        <v>9.3695900242531091E-2</v>
      </c>
      <c r="AP3007">
        <f t="shared" si="564"/>
        <v>9.1664842788258899E-2</v>
      </c>
      <c r="AQ3007">
        <f t="shared" si="565"/>
        <v>46.546938901571174</v>
      </c>
    </row>
    <row r="3008" spans="1:43" x14ac:dyDescent="0.2">
      <c r="A3008">
        <v>54093</v>
      </c>
      <c r="B3008">
        <v>11</v>
      </c>
      <c r="C3008">
        <v>54</v>
      </c>
      <c r="D3008" t="s">
        <v>1923</v>
      </c>
      <c r="E3008">
        <v>93</v>
      </c>
      <c r="F3008" t="s">
        <v>1907</v>
      </c>
      <c r="G3008" t="s">
        <v>1908</v>
      </c>
      <c r="H3008" t="s">
        <v>503</v>
      </c>
      <c r="I3008">
        <v>43</v>
      </c>
      <c r="J3008">
        <v>14</v>
      </c>
      <c r="K3008">
        <v>65</v>
      </c>
      <c r="L3008">
        <v>58</v>
      </c>
      <c r="M3008">
        <v>18</v>
      </c>
      <c r="N3008">
        <v>83</v>
      </c>
      <c r="O3008">
        <v>71</v>
      </c>
      <c r="P3008">
        <v>24</v>
      </c>
      <c r="Q3008">
        <v>98</v>
      </c>
      <c r="R3008">
        <v>1200</v>
      </c>
      <c r="S3008">
        <v>0.97592610120773304</v>
      </c>
      <c r="T3008">
        <f t="shared" si="555"/>
        <v>1</v>
      </c>
      <c r="U3008">
        <f t="shared" si="556"/>
        <v>1171.1113214492796</v>
      </c>
      <c r="V3008">
        <f t="shared" si="557"/>
        <v>975.92610120773304</v>
      </c>
      <c r="W3008">
        <v>24.69</v>
      </c>
      <c r="X3008">
        <f t="shared" si="558"/>
        <v>24.095615438818928</v>
      </c>
      <c r="Y3008">
        <v>0</v>
      </c>
      <c r="Z3008">
        <v>0</v>
      </c>
      <c r="AA3008">
        <v>0</v>
      </c>
      <c r="AB3008" s="2">
        <v>0.1</v>
      </c>
      <c r="AC3008">
        <v>25</v>
      </c>
      <c r="AD3008">
        <f t="shared" si="559"/>
        <v>0.11016807219002084</v>
      </c>
      <c r="AE3008">
        <v>1630000</v>
      </c>
      <c r="AF3008">
        <v>0</v>
      </c>
      <c r="AG3008">
        <v>0</v>
      </c>
      <c r="AH3008">
        <v>37800</v>
      </c>
      <c r="AI3008">
        <v>0.165821834732578</v>
      </c>
      <c r="AJ3008">
        <v>0.17102761196050001</v>
      </c>
      <c r="AK3008" s="1">
        <f t="shared" si="554"/>
        <v>0.10540738589580111</v>
      </c>
      <c r="AL3008" s="1">
        <f t="shared" si="560"/>
        <v>0.10741134669599915</v>
      </c>
      <c r="AM3008">
        <f t="shared" si="561"/>
        <v>0.10606075810803214</v>
      </c>
      <c r="AN3008">
        <f t="shared" si="562"/>
        <v>0.10842692203613233</v>
      </c>
      <c r="AO3008">
        <f t="shared" si="563"/>
        <v>9.2608104091740362E-2</v>
      </c>
      <c r="AP3008">
        <f t="shared" si="564"/>
        <v>9.0604143291542316E-2</v>
      </c>
      <c r="AQ3008">
        <f t="shared" si="565"/>
        <v>45.925948934510707</v>
      </c>
    </row>
    <row r="3009" spans="1:43" x14ac:dyDescent="0.2">
      <c r="A3009">
        <v>54095</v>
      </c>
      <c r="B3009">
        <v>11</v>
      </c>
      <c r="C3009">
        <v>54</v>
      </c>
      <c r="D3009" t="s">
        <v>1750</v>
      </c>
      <c r="E3009">
        <v>95</v>
      </c>
      <c r="F3009" t="s">
        <v>1907</v>
      </c>
      <c r="G3009" t="s">
        <v>1908</v>
      </c>
      <c r="H3009" t="s">
        <v>503</v>
      </c>
      <c r="I3009">
        <v>43</v>
      </c>
      <c r="J3009">
        <v>14</v>
      </c>
      <c r="K3009">
        <v>65</v>
      </c>
      <c r="L3009">
        <v>58</v>
      </c>
      <c r="M3009">
        <v>18</v>
      </c>
      <c r="N3009">
        <v>83</v>
      </c>
      <c r="O3009">
        <v>71</v>
      </c>
      <c r="P3009">
        <v>24</v>
      </c>
      <c r="Q3009">
        <v>98</v>
      </c>
      <c r="R3009">
        <v>1200</v>
      </c>
      <c r="S3009">
        <v>0.97541280303682598</v>
      </c>
      <c r="T3009">
        <f t="shared" si="555"/>
        <v>1</v>
      </c>
      <c r="U3009">
        <f t="shared" si="556"/>
        <v>1170.4953636441912</v>
      </c>
      <c r="V3009">
        <f t="shared" si="557"/>
        <v>975.41280303682595</v>
      </c>
      <c r="W3009">
        <v>24.69</v>
      </c>
      <c r="X3009">
        <f t="shared" si="558"/>
        <v>24.082942106979235</v>
      </c>
      <c r="Y3009">
        <v>0</v>
      </c>
      <c r="Z3009">
        <v>0</v>
      </c>
      <c r="AA3009">
        <v>0</v>
      </c>
      <c r="AB3009" s="2">
        <v>0.1</v>
      </c>
      <c r="AC3009">
        <v>25</v>
      </c>
      <c r="AD3009">
        <f t="shared" si="559"/>
        <v>0.11016807219002084</v>
      </c>
      <c r="AE3009">
        <v>1630000</v>
      </c>
      <c r="AF3009">
        <v>0</v>
      </c>
      <c r="AG3009">
        <v>0</v>
      </c>
      <c r="AH3009">
        <v>37800</v>
      </c>
      <c r="AI3009">
        <v>0.16192723623958499</v>
      </c>
      <c r="AJ3009">
        <v>0.16258689064437501</v>
      </c>
      <c r="AK3009" s="1">
        <f t="shared" si="554"/>
        <v>0.10788582176775875</v>
      </c>
      <c r="AL3009" s="1">
        <f t="shared" si="560"/>
        <v>0.10993798090008247</v>
      </c>
      <c r="AM3009">
        <f t="shared" si="561"/>
        <v>0.10855490858422939</v>
      </c>
      <c r="AN3009">
        <f t="shared" si="562"/>
        <v>0.11097798238544641</v>
      </c>
      <c r="AO3009">
        <f t="shared" si="563"/>
        <v>9.4786670774938991E-2</v>
      </c>
      <c r="AP3009">
        <f t="shared" si="564"/>
        <v>9.2734511642615272E-2</v>
      </c>
      <c r="AQ3009">
        <f t="shared" si="565"/>
        <v>47.030538475241066</v>
      </c>
    </row>
    <row r="3010" spans="1:43" x14ac:dyDescent="0.2">
      <c r="A3010">
        <v>54097</v>
      </c>
      <c r="B3010">
        <v>11</v>
      </c>
      <c r="C3010">
        <v>54</v>
      </c>
      <c r="D3010" t="s">
        <v>1751</v>
      </c>
      <c r="E3010">
        <v>97</v>
      </c>
      <c r="F3010" t="s">
        <v>1907</v>
      </c>
      <c r="G3010" t="s">
        <v>1908</v>
      </c>
      <c r="H3010" t="s">
        <v>503</v>
      </c>
      <c r="I3010">
        <v>43</v>
      </c>
      <c r="J3010">
        <v>14</v>
      </c>
      <c r="K3010">
        <v>65</v>
      </c>
      <c r="L3010">
        <v>58</v>
      </c>
      <c r="M3010">
        <v>18</v>
      </c>
      <c r="N3010">
        <v>83</v>
      </c>
      <c r="O3010">
        <v>71</v>
      </c>
      <c r="P3010">
        <v>24</v>
      </c>
      <c r="Q3010">
        <v>98</v>
      </c>
      <c r="R3010">
        <v>1200</v>
      </c>
      <c r="S3010">
        <v>0.96984702944755596</v>
      </c>
      <c r="T3010">
        <f t="shared" si="555"/>
        <v>1</v>
      </c>
      <c r="U3010">
        <f t="shared" si="556"/>
        <v>1163.8164353370671</v>
      </c>
      <c r="V3010">
        <f t="shared" si="557"/>
        <v>969.847029447556</v>
      </c>
      <c r="W3010">
        <v>24.69</v>
      </c>
      <c r="X3010">
        <f t="shared" si="558"/>
        <v>23.945523157060158</v>
      </c>
      <c r="Y3010">
        <v>0</v>
      </c>
      <c r="Z3010">
        <v>0</v>
      </c>
      <c r="AA3010">
        <v>0</v>
      </c>
      <c r="AB3010" s="2">
        <v>0.1</v>
      </c>
      <c r="AC3010">
        <v>25</v>
      </c>
      <c r="AD3010">
        <f t="shared" si="559"/>
        <v>0.11016807219002084</v>
      </c>
      <c r="AE3010">
        <v>1630000</v>
      </c>
      <c r="AF3010">
        <v>0</v>
      </c>
      <c r="AG3010">
        <v>0</v>
      </c>
      <c r="AH3010">
        <v>37800</v>
      </c>
      <c r="AI3010">
        <v>0.16480992943424599</v>
      </c>
      <c r="AJ3010">
        <v>0.16713774859962499</v>
      </c>
      <c r="AK3010" s="1">
        <f t="shared" ref="AK3010:AK3073" si="566">((U3010*AD3010+X3010)/(8760*AI3010))+Z3010*AA3010/1000000+Y3010/1000</f>
        <v>0.10539395258460869</v>
      </c>
      <c r="AL3010" s="1">
        <f t="shared" si="560"/>
        <v>0.10741021736769377</v>
      </c>
      <c r="AM3010">
        <f t="shared" si="561"/>
        <v>0.10605133639253429</v>
      </c>
      <c r="AN3010">
        <f t="shared" si="562"/>
        <v>0.10843202816991993</v>
      </c>
      <c r="AO3010">
        <f t="shared" si="563"/>
        <v>9.2608861315908217E-2</v>
      </c>
      <c r="AP3010">
        <f t="shared" si="564"/>
        <v>9.0592596532823144E-2</v>
      </c>
      <c r="AQ3010">
        <f t="shared" si="565"/>
        <v>46.2079265508915</v>
      </c>
    </row>
    <row r="3011" spans="1:43" x14ac:dyDescent="0.2">
      <c r="A3011">
        <v>54099</v>
      </c>
      <c r="B3011">
        <v>11</v>
      </c>
      <c r="C3011">
        <v>54</v>
      </c>
      <c r="D3011" t="s">
        <v>456</v>
      </c>
      <c r="E3011">
        <v>99</v>
      </c>
      <c r="F3011" t="s">
        <v>1907</v>
      </c>
      <c r="G3011" t="s">
        <v>1908</v>
      </c>
      <c r="H3011" t="s">
        <v>503</v>
      </c>
      <c r="I3011">
        <v>43</v>
      </c>
      <c r="J3011">
        <v>14</v>
      </c>
      <c r="K3011">
        <v>65</v>
      </c>
      <c r="L3011">
        <v>58</v>
      </c>
      <c r="M3011">
        <v>18</v>
      </c>
      <c r="N3011">
        <v>83</v>
      </c>
      <c r="O3011">
        <v>71</v>
      </c>
      <c r="P3011">
        <v>24</v>
      </c>
      <c r="Q3011">
        <v>98</v>
      </c>
      <c r="R3011">
        <v>1200</v>
      </c>
      <c r="S3011">
        <v>0.95577257871627797</v>
      </c>
      <c r="T3011">
        <f t="shared" ref="T3011:T3074" si="567">IF(S3011="NA",0,1)</f>
        <v>1</v>
      </c>
      <c r="U3011">
        <f t="shared" ref="U3011:U3074" si="568">R3011*IF(S3011="NA",0,S3011)</f>
        <v>1146.9270944595335</v>
      </c>
      <c r="V3011">
        <f t="shared" ref="V3011:V3074" si="569">1000*S3011</f>
        <v>955.77257871627796</v>
      </c>
      <c r="W3011">
        <v>24.69</v>
      </c>
      <c r="X3011">
        <f t="shared" ref="X3011:X3074" si="570">W3011*S3011</f>
        <v>23.598024968504905</v>
      </c>
      <c r="Y3011">
        <v>0</v>
      </c>
      <c r="Z3011">
        <v>0</v>
      </c>
      <c r="AA3011">
        <v>0</v>
      </c>
      <c r="AB3011" s="2">
        <v>0.1</v>
      </c>
      <c r="AC3011">
        <v>25</v>
      </c>
      <c r="AD3011">
        <f t="shared" ref="AD3011:AD3074" si="571">(AB3011*(1+AB3011)^AC3011)/((1+AB3011)^AC3011-1)</f>
        <v>0.11016807219002084</v>
      </c>
      <c r="AE3011">
        <v>1630000</v>
      </c>
      <c r="AF3011">
        <v>0</v>
      </c>
      <c r="AG3011">
        <v>0</v>
      </c>
      <c r="AH3011">
        <v>37800</v>
      </c>
      <c r="AI3011">
        <v>0.16678193520562501</v>
      </c>
      <c r="AJ3011">
        <v>0.1692088638075</v>
      </c>
      <c r="AK3011" s="1">
        <f t="shared" si="566"/>
        <v>0.10263639353615227</v>
      </c>
      <c r="AL3011" s="1">
        <f t="shared" ref="AL3011:AL3074" si="572">((U3011*AD3011+X3011)/(8760*AI3011))+Z3011*AA3011/1000000+Y3011/1000 + (AE3011*I3011)/(1000000*8760*AI3011*AC3011) + ((AF3011+AG3011)*L3011)/(1000000) + (AH3011*O3011)/(1000000*8760*AI3011*AC3011)</f>
        <v>0.10462881829253438</v>
      </c>
      <c r="AM3011">
        <f t="shared" ref="AM3011:AM3074" si="573">((U3011*AD3011+X3011)/(8760*AI3011))+Z3011*AA3011/1000000+Y3011/1000 + (AE3011*J3011)/(1000000*8760*AI3011*AC3011) + ((AF3011+AG3011)*M3011)/(1000000) + (AH3011*P3011)/(1000000*8760*AI3011*AC3011)</f>
        <v>0.10328600453186267</v>
      </c>
      <c r="AN3011">
        <f t="shared" ref="AN3011:AN3074" si="574">((U3011*AD3011+X3011)/(8760*AI3011))+Z3011*AA3011/1000000+Y3011/1000 + (AE3011*K3011)/(1000000*8760*AI3011*AC3011) + ((AF3011+AG3011)*N3011)/(1000000) + (AH3011*Q3011)/(1000000*8760*AI3011*AC3011)</f>
        <v>0.10563854734983559</v>
      </c>
      <c r="AO3011">
        <f t="shared" ref="AO3011:AO3074" si="575">((V3011*AD3011+X3011)/(8760*AI3011))+Z3011*AA3011/1000000+Y3011/1000 + (AE3011*I3011)/(1000000*8760*AI3011*AC3011) + ((AF3011+AG3011)*L3011)/(1000000) + (AH3011*O3011)/(1000000*8760*AI3011*AC3011)</f>
        <v>9.0214729368597174E-2</v>
      </c>
      <c r="AP3011">
        <f t="shared" ref="AP3011:AP3074" si="576">((V3011*AD3011+X3011)/(8760*AI3011))+Z3011*AA3011/1000000+Y3011/1000</f>
        <v>8.8222304612215058E-2</v>
      </c>
      <c r="AQ3011">
        <f t="shared" ref="AQ3011:AQ3074" si="577">(AE3011)/(AC3011*8760*AI3011) + ((AF3011+AG3011)) + (AH3011)/(AC3011*8760*AI3011)</f>
        <v>45.661570629733312</v>
      </c>
    </row>
    <row r="3012" spans="1:43" x14ac:dyDescent="0.2">
      <c r="A3012">
        <v>54101</v>
      </c>
      <c r="B3012">
        <v>11</v>
      </c>
      <c r="C3012">
        <v>54</v>
      </c>
      <c r="D3012" t="s">
        <v>457</v>
      </c>
      <c r="E3012">
        <v>101</v>
      </c>
      <c r="F3012" t="s">
        <v>1907</v>
      </c>
      <c r="G3012" t="s">
        <v>1908</v>
      </c>
      <c r="H3012" t="s">
        <v>503</v>
      </c>
      <c r="I3012">
        <v>43</v>
      </c>
      <c r="J3012">
        <v>14</v>
      </c>
      <c r="K3012">
        <v>65</v>
      </c>
      <c r="L3012">
        <v>58</v>
      </c>
      <c r="M3012">
        <v>18</v>
      </c>
      <c r="N3012">
        <v>83</v>
      </c>
      <c r="O3012">
        <v>71</v>
      </c>
      <c r="P3012">
        <v>24</v>
      </c>
      <c r="Q3012">
        <v>98</v>
      </c>
      <c r="R3012">
        <v>1200</v>
      </c>
      <c r="S3012">
        <v>0.96602652754102403</v>
      </c>
      <c r="T3012">
        <f t="shared" si="567"/>
        <v>1</v>
      </c>
      <c r="U3012">
        <f t="shared" si="568"/>
        <v>1159.2318330492287</v>
      </c>
      <c r="V3012">
        <f t="shared" si="569"/>
        <v>966.02652754102405</v>
      </c>
      <c r="W3012">
        <v>24.69</v>
      </c>
      <c r="X3012">
        <f t="shared" si="570"/>
        <v>23.851194964987883</v>
      </c>
      <c r="Y3012">
        <v>0</v>
      </c>
      <c r="Z3012">
        <v>0</v>
      </c>
      <c r="AA3012">
        <v>0</v>
      </c>
      <c r="AB3012" s="2">
        <v>0.1</v>
      </c>
      <c r="AC3012">
        <v>25</v>
      </c>
      <c r="AD3012">
        <f t="shared" si="571"/>
        <v>0.11016807219002084</v>
      </c>
      <c r="AE3012">
        <v>1630000</v>
      </c>
      <c r="AF3012">
        <v>0</v>
      </c>
      <c r="AG3012">
        <v>0</v>
      </c>
      <c r="AH3012">
        <v>37800</v>
      </c>
      <c r="AI3012">
        <v>0.164851987229718</v>
      </c>
      <c r="AJ3012">
        <v>0.167770078884625</v>
      </c>
      <c r="AK3012" s="1">
        <f t="shared" si="566"/>
        <v>0.10495199331282046</v>
      </c>
      <c r="AL3012" s="1">
        <f t="shared" si="572"/>
        <v>0.10696774369718162</v>
      </c>
      <c r="AM3012">
        <f t="shared" si="573"/>
        <v>0.10560920940597231</v>
      </c>
      <c r="AN3012">
        <f t="shared" si="574"/>
        <v>0.10798929381034693</v>
      </c>
      <c r="AO3012">
        <f t="shared" si="575"/>
        <v>9.2228455689925243E-2</v>
      </c>
      <c r="AP3012">
        <f t="shared" si="576"/>
        <v>9.0212705305564078E-2</v>
      </c>
      <c r="AQ3012">
        <f t="shared" si="577"/>
        <v>46.196137772626102</v>
      </c>
    </row>
    <row r="3013" spans="1:43" x14ac:dyDescent="0.2">
      <c r="A3013">
        <v>54103</v>
      </c>
      <c r="B3013">
        <v>11</v>
      </c>
      <c r="C3013">
        <v>54</v>
      </c>
      <c r="D3013" t="s">
        <v>1924</v>
      </c>
      <c r="E3013">
        <v>103</v>
      </c>
      <c r="F3013" t="s">
        <v>1907</v>
      </c>
      <c r="G3013" t="s">
        <v>1908</v>
      </c>
      <c r="H3013" t="s">
        <v>503</v>
      </c>
      <c r="I3013">
        <v>43</v>
      </c>
      <c r="J3013">
        <v>14</v>
      </c>
      <c r="K3013">
        <v>65</v>
      </c>
      <c r="L3013">
        <v>58</v>
      </c>
      <c r="M3013">
        <v>18</v>
      </c>
      <c r="N3013">
        <v>83</v>
      </c>
      <c r="O3013">
        <v>71</v>
      </c>
      <c r="P3013">
        <v>24</v>
      </c>
      <c r="Q3013">
        <v>98</v>
      </c>
      <c r="R3013">
        <v>1200</v>
      </c>
      <c r="S3013">
        <v>0.97653253210915503</v>
      </c>
      <c r="T3013">
        <f t="shared" si="567"/>
        <v>1</v>
      </c>
      <c r="U3013">
        <f t="shared" si="568"/>
        <v>1171.839038530986</v>
      </c>
      <c r="V3013">
        <f t="shared" si="569"/>
        <v>976.532532109155</v>
      </c>
      <c r="W3013">
        <v>24.69</v>
      </c>
      <c r="X3013">
        <f t="shared" si="570"/>
        <v>24.110588217775039</v>
      </c>
      <c r="Y3013">
        <v>0</v>
      </c>
      <c r="Z3013">
        <v>0</v>
      </c>
      <c r="AA3013">
        <v>0</v>
      </c>
      <c r="AB3013" s="2">
        <v>0.1</v>
      </c>
      <c r="AC3013">
        <v>25</v>
      </c>
      <c r="AD3013">
        <f t="shared" si="571"/>
        <v>0.11016807219002084</v>
      </c>
      <c r="AE3013">
        <v>1630000</v>
      </c>
      <c r="AF3013">
        <v>0</v>
      </c>
      <c r="AG3013">
        <v>0</v>
      </c>
      <c r="AH3013">
        <v>37800</v>
      </c>
      <c r="AI3013">
        <v>0.162387641475538</v>
      </c>
      <c r="AJ3013">
        <v>0.163782287001875</v>
      </c>
      <c r="AK3013" s="1">
        <f t="shared" si="566"/>
        <v>0.1077034381934954</v>
      </c>
      <c r="AL3013" s="1">
        <f t="shared" si="572"/>
        <v>0.10974977899629018</v>
      </c>
      <c r="AM3013">
        <f t="shared" si="573"/>
        <v>0.10837062799938808</v>
      </c>
      <c r="AN3013">
        <f t="shared" si="574"/>
        <v>0.110786831845139</v>
      </c>
      <c r="AO3013">
        <f t="shared" si="575"/>
        <v>9.4624082525008854E-2</v>
      </c>
      <c r="AP3013">
        <f t="shared" si="576"/>
        <v>9.2577741722214071E-2</v>
      </c>
      <c r="AQ3013">
        <f t="shared" si="577"/>
        <v>46.897196393498028</v>
      </c>
    </row>
    <row r="3014" spans="1:43" x14ac:dyDescent="0.2">
      <c r="A3014">
        <v>54105</v>
      </c>
      <c r="B3014">
        <v>11</v>
      </c>
      <c r="C3014">
        <v>54</v>
      </c>
      <c r="D3014" t="s">
        <v>1925</v>
      </c>
      <c r="E3014">
        <v>105</v>
      </c>
      <c r="F3014" t="s">
        <v>1907</v>
      </c>
      <c r="G3014" t="s">
        <v>1908</v>
      </c>
      <c r="H3014" t="s">
        <v>503</v>
      </c>
      <c r="I3014">
        <v>43</v>
      </c>
      <c r="J3014">
        <v>14</v>
      </c>
      <c r="K3014">
        <v>65</v>
      </c>
      <c r="L3014">
        <v>58</v>
      </c>
      <c r="M3014">
        <v>18</v>
      </c>
      <c r="N3014">
        <v>83</v>
      </c>
      <c r="O3014">
        <v>71</v>
      </c>
      <c r="P3014">
        <v>24</v>
      </c>
      <c r="Q3014">
        <v>98</v>
      </c>
      <c r="R3014">
        <v>1200</v>
      </c>
      <c r="S3014">
        <v>0.96928200551441701</v>
      </c>
      <c r="T3014">
        <f t="shared" si="567"/>
        <v>1</v>
      </c>
      <c r="U3014">
        <f t="shared" si="568"/>
        <v>1163.1384066173005</v>
      </c>
      <c r="V3014">
        <f t="shared" si="569"/>
        <v>969.28200551441705</v>
      </c>
      <c r="W3014">
        <v>24.69</v>
      </c>
      <c r="X3014">
        <f t="shared" si="570"/>
        <v>23.931572716150956</v>
      </c>
      <c r="Y3014">
        <v>0</v>
      </c>
      <c r="Z3014">
        <v>0</v>
      </c>
      <c r="AA3014">
        <v>0</v>
      </c>
      <c r="AB3014" s="2">
        <v>0.1</v>
      </c>
      <c r="AC3014">
        <v>25</v>
      </c>
      <c r="AD3014">
        <f t="shared" si="571"/>
        <v>0.11016807219002084</v>
      </c>
      <c r="AE3014">
        <v>1630000</v>
      </c>
      <c r="AF3014">
        <v>0</v>
      </c>
      <c r="AG3014">
        <v>0</v>
      </c>
      <c r="AH3014">
        <v>37800</v>
      </c>
      <c r="AI3014">
        <v>0.16494676996070501</v>
      </c>
      <c r="AJ3014">
        <v>0.166972327837875</v>
      </c>
      <c r="AK3014" s="1">
        <f t="shared" si="566"/>
        <v>0.10524516671754876</v>
      </c>
      <c r="AL3014" s="1">
        <f t="shared" si="572"/>
        <v>0.10725975879898308</v>
      </c>
      <c r="AM3014">
        <f t="shared" si="573"/>
        <v>0.1059020051571329</v>
      </c>
      <c r="AN3014">
        <f t="shared" si="574"/>
        <v>0.10828072190271748</v>
      </c>
      <c r="AO3014">
        <f t="shared" si="575"/>
        <v>9.2479297993459983E-2</v>
      </c>
      <c r="AP3014">
        <f t="shared" si="576"/>
        <v>9.0464705912025656E-2</v>
      </c>
      <c r="AQ3014">
        <f t="shared" si="577"/>
        <v>46.169592262822029</v>
      </c>
    </row>
    <row r="3015" spans="1:43" x14ac:dyDescent="0.2">
      <c r="A3015">
        <v>54107</v>
      </c>
      <c r="B3015">
        <v>11</v>
      </c>
      <c r="C3015">
        <v>54</v>
      </c>
      <c r="D3015" t="s">
        <v>1405</v>
      </c>
      <c r="E3015">
        <v>107</v>
      </c>
      <c r="F3015" t="s">
        <v>1907</v>
      </c>
      <c r="G3015" t="s">
        <v>1908</v>
      </c>
      <c r="H3015" t="s">
        <v>503</v>
      </c>
      <c r="I3015">
        <v>43</v>
      </c>
      <c r="J3015">
        <v>14</v>
      </c>
      <c r="K3015">
        <v>65</v>
      </c>
      <c r="L3015">
        <v>58</v>
      </c>
      <c r="M3015">
        <v>18</v>
      </c>
      <c r="N3015">
        <v>83</v>
      </c>
      <c r="O3015">
        <v>71</v>
      </c>
      <c r="P3015">
        <v>24</v>
      </c>
      <c r="Q3015">
        <v>98</v>
      </c>
      <c r="R3015">
        <v>1200</v>
      </c>
      <c r="S3015">
        <v>0.97022009558147904</v>
      </c>
      <c r="T3015">
        <f t="shared" si="567"/>
        <v>1</v>
      </c>
      <c r="U3015">
        <f t="shared" si="568"/>
        <v>1164.2641146977749</v>
      </c>
      <c r="V3015">
        <f t="shared" si="569"/>
        <v>970.22009558147909</v>
      </c>
      <c r="W3015">
        <v>24.69</v>
      </c>
      <c r="X3015">
        <f t="shared" si="570"/>
        <v>23.954734159906717</v>
      </c>
      <c r="Y3015">
        <v>0</v>
      </c>
      <c r="Z3015">
        <v>0</v>
      </c>
      <c r="AA3015">
        <v>0</v>
      </c>
      <c r="AB3015" s="2">
        <v>0.1</v>
      </c>
      <c r="AC3015">
        <v>25</v>
      </c>
      <c r="AD3015">
        <f t="shared" si="571"/>
        <v>0.11016807219002084</v>
      </c>
      <c r="AE3015">
        <v>1630000</v>
      </c>
      <c r="AF3015">
        <v>0</v>
      </c>
      <c r="AG3015">
        <v>0</v>
      </c>
      <c r="AH3015">
        <v>37800</v>
      </c>
      <c r="AI3015">
        <v>0.164845554584928</v>
      </c>
      <c r="AJ3015">
        <v>0.167690278952</v>
      </c>
      <c r="AK3015" s="1">
        <f t="shared" si="566"/>
        <v>0.10541170825119855</v>
      </c>
      <c r="AL3015" s="1">
        <f t="shared" si="572"/>
        <v>0.1074275372946794</v>
      </c>
      <c r="AM3015">
        <f t="shared" si="573"/>
        <v>0.10606894999040249</v>
      </c>
      <c r="AN3015">
        <f t="shared" si="574"/>
        <v>0.10844912727103077</v>
      </c>
      <c r="AO3015">
        <f t="shared" si="575"/>
        <v>9.262368766582714E-2</v>
      </c>
      <c r="AP3015">
        <f t="shared" si="576"/>
        <v>9.0607858622346299E-2</v>
      </c>
      <c r="AQ3015">
        <f t="shared" si="577"/>
        <v>46.197940449960711</v>
      </c>
    </row>
    <row r="3016" spans="1:43" x14ac:dyDescent="0.2">
      <c r="A3016">
        <v>54109</v>
      </c>
      <c r="B3016">
        <v>11</v>
      </c>
      <c r="C3016">
        <v>54</v>
      </c>
      <c r="D3016" t="s">
        <v>1268</v>
      </c>
      <c r="E3016">
        <v>109</v>
      </c>
      <c r="F3016" t="s">
        <v>1907</v>
      </c>
      <c r="G3016" t="s">
        <v>1908</v>
      </c>
      <c r="H3016" t="s">
        <v>503</v>
      </c>
      <c r="I3016">
        <v>43</v>
      </c>
      <c r="J3016">
        <v>14</v>
      </c>
      <c r="K3016">
        <v>65</v>
      </c>
      <c r="L3016">
        <v>58</v>
      </c>
      <c r="M3016">
        <v>18</v>
      </c>
      <c r="N3016">
        <v>83</v>
      </c>
      <c r="O3016">
        <v>71</v>
      </c>
      <c r="P3016">
        <v>24</v>
      </c>
      <c r="Q3016">
        <v>98</v>
      </c>
      <c r="R3016">
        <v>1200</v>
      </c>
      <c r="S3016">
        <v>0.95300303697586097</v>
      </c>
      <c r="T3016">
        <f t="shared" si="567"/>
        <v>1</v>
      </c>
      <c r="U3016">
        <f t="shared" si="568"/>
        <v>1143.6036443710332</v>
      </c>
      <c r="V3016">
        <f t="shared" si="569"/>
        <v>953.00303697586094</v>
      </c>
      <c r="W3016">
        <v>24.69</v>
      </c>
      <c r="X3016">
        <f t="shared" si="570"/>
        <v>23.529644982934009</v>
      </c>
      <c r="Y3016">
        <v>0</v>
      </c>
      <c r="Z3016">
        <v>0</v>
      </c>
      <c r="AA3016">
        <v>0</v>
      </c>
      <c r="AB3016" s="2">
        <v>0.1</v>
      </c>
      <c r="AC3016">
        <v>25</v>
      </c>
      <c r="AD3016">
        <f t="shared" si="571"/>
        <v>0.11016807219002084</v>
      </c>
      <c r="AE3016">
        <v>1630000</v>
      </c>
      <c r="AF3016">
        <v>0</v>
      </c>
      <c r="AG3016">
        <v>0</v>
      </c>
      <c r="AH3016">
        <v>37800</v>
      </c>
      <c r="AI3016">
        <v>0.169396665889639</v>
      </c>
      <c r="AJ3016">
        <v>0.17787623156724999</v>
      </c>
      <c r="AK3016" s="1">
        <f t="shared" si="566"/>
        <v>0.100759325615337</v>
      </c>
      <c r="AL3016" s="1">
        <f t="shared" si="572"/>
        <v>0.10272099620003136</v>
      </c>
      <c r="AM3016">
        <f t="shared" si="573"/>
        <v>0.10139890950812755</v>
      </c>
      <c r="AN3016">
        <f t="shared" si="574"/>
        <v>0.10371513953411424</v>
      </c>
      <c r="AO3016">
        <f t="shared" si="575"/>
        <v>8.8570519655628621E-2</v>
      </c>
      <c r="AP3016">
        <f t="shared" si="576"/>
        <v>8.660884907093426E-2</v>
      </c>
      <c r="AQ3016">
        <f t="shared" si="577"/>
        <v>44.956759179172536</v>
      </c>
    </row>
    <row r="3017" spans="1:43" x14ac:dyDescent="0.2">
      <c r="A3017">
        <v>55001</v>
      </c>
      <c r="B3017">
        <v>3</v>
      </c>
      <c r="C3017">
        <v>55</v>
      </c>
      <c r="D3017" t="s">
        <v>225</v>
      </c>
      <c r="E3017">
        <v>1</v>
      </c>
      <c r="F3017" t="s">
        <v>1926</v>
      </c>
      <c r="G3017" t="s">
        <v>1927</v>
      </c>
      <c r="H3017" t="s">
        <v>888</v>
      </c>
      <c r="I3017">
        <v>43</v>
      </c>
      <c r="J3017">
        <v>14</v>
      </c>
      <c r="K3017">
        <v>65</v>
      </c>
      <c r="L3017">
        <v>58</v>
      </c>
      <c r="M3017">
        <v>18</v>
      </c>
      <c r="N3017">
        <v>83</v>
      </c>
      <c r="O3017">
        <v>71</v>
      </c>
      <c r="P3017">
        <v>24</v>
      </c>
      <c r="Q3017">
        <v>98</v>
      </c>
      <c r="R3017">
        <v>1200</v>
      </c>
      <c r="S3017">
        <v>1.03114453742379</v>
      </c>
      <c r="T3017">
        <f t="shared" si="567"/>
        <v>1</v>
      </c>
      <c r="U3017">
        <f t="shared" si="568"/>
        <v>1237.373444908548</v>
      </c>
      <c r="V3017">
        <f t="shared" si="569"/>
        <v>1031.1445374237899</v>
      </c>
      <c r="W3017">
        <v>24.69</v>
      </c>
      <c r="X3017">
        <f t="shared" si="570"/>
        <v>25.458958628993376</v>
      </c>
      <c r="Y3017">
        <v>0</v>
      </c>
      <c r="Z3017">
        <v>0</v>
      </c>
      <c r="AA3017">
        <v>0</v>
      </c>
      <c r="AB3017" s="2">
        <v>0.1</v>
      </c>
      <c r="AC3017">
        <v>25</v>
      </c>
      <c r="AD3017">
        <f t="shared" si="571"/>
        <v>0.11016807219002084</v>
      </c>
      <c r="AE3017">
        <v>1630000</v>
      </c>
      <c r="AF3017">
        <v>0</v>
      </c>
      <c r="AG3017">
        <v>0</v>
      </c>
      <c r="AH3017">
        <v>37800</v>
      </c>
      <c r="AI3017">
        <v>0.16803764257143899</v>
      </c>
      <c r="AJ3017">
        <v>0.17052565904274999</v>
      </c>
      <c r="AK3017" s="1">
        <f t="shared" si="566"/>
        <v>0.10990280855935231</v>
      </c>
      <c r="AL3017" s="1">
        <f t="shared" si="572"/>
        <v>0.11188034437535099</v>
      </c>
      <c r="AM3017">
        <f t="shared" si="573"/>
        <v>0.1105475651587516</v>
      </c>
      <c r="AN3017">
        <f t="shared" si="574"/>
        <v>0.11288252795536907</v>
      </c>
      <c r="AO3017">
        <f t="shared" si="575"/>
        <v>9.6445771891011348E-2</v>
      </c>
      <c r="AP3017">
        <f t="shared" si="576"/>
        <v>9.446823607501266E-2</v>
      </c>
      <c r="AQ3017">
        <f t="shared" si="577"/>
        <v>45.320352021230065</v>
      </c>
    </row>
    <row r="3018" spans="1:43" x14ac:dyDescent="0.2">
      <c r="A3018">
        <v>55003</v>
      </c>
      <c r="B3018">
        <v>3</v>
      </c>
      <c r="C3018">
        <v>55</v>
      </c>
      <c r="D3018" t="s">
        <v>1372</v>
      </c>
      <c r="E3018">
        <v>3</v>
      </c>
      <c r="F3018" t="s">
        <v>1926</v>
      </c>
      <c r="G3018" t="s">
        <v>1927</v>
      </c>
      <c r="H3018" t="s">
        <v>888</v>
      </c>
      <c r="I3018">
        <v>43</v>
      </c>
      <c r="J3018">
        <v>14</v>
      </c>
      <c r="K3018">
        <v>65</v>
      </c>
      <c r="L3018">
        <v>58</v>
      </c>
      <c r="M3018">
        <v>18</v>
      </c>
      <c r="N3018">
        <v>83</v>
      </c>
      <c r="O3018">
        <v>71</v>
      </c>
      <c r="P3018">
        <v>24</v>
      </c>
      <c r="Q3018">
        <v>98</v>
      </c>
      <c r="R3018">
        <v>1200</v>
      </c>
      <c r="S3018">
        <v>1.0279953905514301</v>
      </c>
      <c r="T3018">
        <f t="shared" si="567"/>
        <v>1</v>
      </c>
      <c r="U3018">
        <f t="shared" si="568"/>
        <v>1233.5944686617161</v>
      </c>
      <c r="V3018">
        <f t="shared" si="569"/>
        <v>1027.9953905514301</v>
      </c>
      <c r="W3018">
        <v>24.69</v>
      </c>
      <c r="X3018">
        <f t="shared" si="570"/>
        <v>25.38120619271481</v>
      </c>
      <c r="Y3018">
        <v>0</v>
      </c>
      <c r="Z3018">
        <v>0</v>
      </c>
      <c r="AA3018">
        <v>0</v>
      </c>
      <c r="AB3018" s="2">
        <v>0.1</v>
      </c>
      <c r="AC3018">
        <v>25</v>
      </c>
      <c r="AD3018">
        <f t="shared" si="571"/>
        <v>0.11016807219002084</v>
      </c>
      <c r="AE3018">
        <v>1630000</v>
      </c>
      <c r="AF3018">
        <v>0</v>
      </c>
      <c r="AG3018">
        <v>0</v>
      </c>
      <c r="AH3018">
        <v>37800</v>
      </c>
      <c r="AI3018">
        <v>0.16783373655293601</v>
      </c>
      <c r="AJ3018">
        <v>0.169629672308</v>
      </c>
      <c r="AK3018" s="1">
        <f t="shared" si="566"/>
        <v>0.10970027831597859</v>
      </c>
      <c r="AL3018" s="1">
        <f t="shared" si="572"/>
        <v>0.1116802166969381</v>
      </c>
      <c r="AM3018">
        <f t="shared" si="573"/>
        <v>0.11034581824865632</v>
      </c>
      <c r="AN3018">
        <f t="shared" si="574"/>
        <v>0.11268361785852118</v>
      </c>
      <c r="AO3018">
        <f t="shared" si="575"/>
        <v>9.6274087232049915E-2</v>
      </c>
      <c r="AP3018">
        <f t="shared" si="576"/>
        <v>9.4294148851090401E-2</v>
      </c>
      <c r="AQ3018">
        <f t="shared" si="577"/>
        <v>45.375413016281492</v>
      </c>
    </row>
    <row r="3019" spans="1:43" x14ac:dyDescent="0.2">
      <c r="A3019">
        <v>55005</v>
      </c>
      <c r="B3019">
        <v>4</v>
      </c>
      <c r="C3019">
        <v>55</v>
      </c>
      <c r="D3019" t="s">
        <v>1928</v>
      </c>
      <c r="E3019">
        <v>5</v>
      </c>
      <c r="F3019" t="s">
        <v>1926</v>
      </c>
      <c r="G3019" t="s">
        <v>1927</v>
      </c>
      <c r="H3019" t="s">
        <v>602</v>
      </c>
      <c r="I3019">
        <v>43</v>
      </c>
      <c r="J3019">
        <v>14</v>
      </c>
      <c r="K3019">
        <v>65</v>
      </c>
      <c r="L3019">
        <v>58</v>
      </c>
      <c r="M3019">
        <v>18</v>
      </c>
      <c r="N3019">
        <v>83</v>
      </c>
      <c r="O3019">
        <v>71</v>
      </c>
      <c r="P3019">
        <v>24</v>
      </c>
      <c r="Q3019">
        <v>98</v>
      </c>
      <c r="R3019">
        <v>1200</v>
      </c>
      <c r="S3019">
        <v>1.0317445908274001</v>
      </c>
      <c r="T3019">
        <f t="shared" si="567"/>
        <v>1</v>
      </c>
      <c r="U3019">
        <f t="shared" si="568"/>
        <v>1238.0935089928801</v>
      </c>
      <c r="V3019">
        <f t="shared" si="569"/>
        <v>1031.7445908274001</v>
      </c>
      <c r="W3019">
        <v>24.69</v>
      </c>
      <c r="X3019">
        <f t="shared" si="570"/>
        <v>25.47377394752851</v>
      </c>
      <c r="Y3019">
        <v>0</v>
      </c>
      <c r="Z3019">
        <v>0</v>
      </c>
      <c r="AA3019">
        <v>0</v>
      </c>
      <c r="AB3019" s="2">
        <v>0.1</v>
      </c>
      <c r="AC3019">
        <v>25</v>
      </c>
      <c r="AD3019">
        <f t="shared" si="571"/>
        <v>0.11016807219002084</v>
      </c>
      <c r="AE3019">
        <v>1630000</v>
      </c>
      <c r="AF3019">
        <v>0</v>
      </c>
      <c r="AG3019">
        <v>0</v>
      </c>
      <c r="AH3019">
        <v>37800</v>
      </c>
      <c r="AI3019">
        <v>0.16884983510864601</v>
      </c>
      <c r="AJ3019">
        <v>0.17124256026187501</v>
      </c>
      <c r="AK3019" s="1">
        <f t="shared" si="566"/>
        <v>0.10943780793624322</v>
      </c>
      <c r="AL3019" s="1">
        <f t="shared" si="572"/>
        <v>0.11140583151415899</v>
      </c>
      <c r="AM3019">
        <f t="shared" si="573"/>
        <v>0.11007946316158425</v>
      </c>
      <c r="AN3019">
        <f t="shared" si="574"/>
        <v>0.11240319444378037</v>
      </c>
      <c r="AO3019">
        <f t="shared" si="575"/>
        <v>9.6036562964420466E-2</v>
      </c>
      <c r="AP3019">
        <f t="shared" si="576"/>
        <v>9.4068539386504696E-2</v>
      </c>
      <c r="AQ3019">
        <f t="shared" si="577"/>
        <v>45.10235446339086</v>
      </c>
    </row>
    <row r="3020" spans="1:43" x14ac:dyDescent="0.2">
      <c r="A3020">
        <v>55007</v>
      </c>
      <c r="B3020">
        <v>4</v>
      </c>
      <c r="C3020">
        <v>55</v>
      </c>
      <c r="D3020" t="s">
        <v>1929</v>
      </c>
      <c r="E3020">
        <v>7</v>
      </c>
      <c r="F3020" t="s">
        <v>1926</v>
      </c>
      <c r="G3020" t="s">
        <v>1927</v>
      </c>
      <c r="H3020" t="s">
        <v>602</v>
      </c>
      <c r="I3020">
        <v>43</v>
      </c>
      <c r="J3020">
        <v>14</v>
      </c>
      <c r="K3020">
        <v>65</v>
      </c>
      <c r="L3020">
        <v>58</v>
      </c>
      <c r="M3020">
        <v>18</v>
      </c>
      <c r="N3020">
        <v>83</v>
      </c>
      <c r="O3020">
        <v>71</v>
      </c>
      <c r="P3020">
        <v>24</v>
      </c>
      <c r="Q3020">
        <v>98</v>
      </c>
      <c r="R3020">
        <v>1200</v>
      </c>
      <c r="S3020">
        <v>1.0285595224258799</v>
      </c>
      <c r="T3020">
        <f t="shared" si="567"/>
        <v>1</v>
      </c>
      <c r="U3020">
        <f t="shared" si="568"/>
        <v>1234.2714269110559</v>
      </c>
      <c r="V3020">
        <f t="shared" si="569"/>
        <v>1028.55952242588</v>
      </c>
      <c r="W3020">
        <v>24.69</v>
      </c>
      <c r="X3020">
        <f t="shared" si="570"/>
        <v>25.395134608694974</v>
      </c>
      <c r="Y3020">
        <v>0</v>
      </c>
      <c r="Z3020">
        <v>0</v>
      </c>
      <c r="AA3020">
        <v>0</v>
      </c>
      <c r="AB3020" s="2">
        <v>0.1</v>
      </c>
      <c r="AC3020">
        <v>25</v>
      </c>
      <c r="AD3020">
        <f t="shared" si="571"/>
        <v>0.11016807219002084</v>
      </c>
      <c r="AE3020">
        <v>1630000</v>
      </c>
      <c r="AF3020">
        <v>0</v>
      </c>
      <c r="AG3020">
        <v>0</v>
      </c>
      <c r="AH3020">
        <v>37800</v>
      </c>
      <c r="AI3020">
        <v>0.16750695264065299</v>
      </c>
      <c r="AJ3020">
        <v>0.17017091790225</v>
      </c>
      <c r="AK3020" s="1">
        <f t="shared" si="566"/>
        <v>0.10997460659222233</v>
      </c>
      <c r="AL3020" s="1">
        <f t="shared" si="572"/>
        <v>0.11195840757112187</v>
      </c>
      <c r="AM3020">
        <f t="shared" si="573"/>
        <v>0.11062140588793788</v>
      </c>
      <c r="AN3020">
        <f t="shared" si="574"/>
        <v>0.11296376623567424</v>
      </c>
      <c r="AO3020">
        <f t="shared" si="575"/>
        <v>9.6513751887298146E-2</v>
      </c>
      <c r="AP3020">
        <f t="shared" si="576"/>
        <v>9.4529950908398608E-2</v>
      </c>
      <c r="AQ3020">
        <f t="shared" si="577"/>
        <v>45.463934446306716</v>
      </c>
    </row>
    <row r="3021" spans="1:43" x14ac:dyDescent="0.2">
      <c r="A3021">
        <v>55009</v>
      </c>
      <c r="B3021">
        <v>11</v>
      </c>
      <c r="C3021">
        <v>55</v>
      </c>
      <c r="D3021" t="s">
        <v>504</v>
      </c>
      <c r="E3021">
        <v>9</v>
      </c>
      <c r="F3021" t="s">
        <v>1926</v>
      </c>
      <c r="G3021" t="s">
        <v>1927</v>
      </c>
      <c r="H3021" t="s">
        <v>503</v>
      </c>
      <c r="I3021">
        <v>43</v>
      </c>
      <c r="J3021">
        <v>14</v>
      </c>
      <c r="K3021">
        <v>65</v>
      </c>
      <c r="L3021">
        <v>58</v>
      </c>
      <c r="M3021">
        <v>18</v>
      </c>
      <c r="N3021">
        <v>83</v>
      </c>
      <c r="O3021">
        <v>71</v>
      </c>
      <c r="P3021">
        <v>24</v>
      </c>
      <c r="Q3021">
        <v>98</v>
      </c>
      <c r="R3021">
        <v>1200</v>
      </c>
      <c r="S3021">
        <v>1.02474167197943</v>
      </c>
      <c r="T3021">
        <f t="shared" si="567"/>
        <v>1</v>
      </c>
      <c r="U3021">
        <f t="shared" si="568"/>
        <v>1229.690006375316</v>
      </c>
      <c r="V3021">
        <f t="shared" si="569"/>
        <v>1024.7416719794301</v>
      </c>
      <c r="W3021">
        <v>24.69</v>
      </c>
      <c r="X3021">
        <f t="shared" si="570"/>
        <v>25.300871881172128</v>
      </c>
      <c r="Y3021">
        <v>0</v>
      </c>
      <c r="Z3021">
        <v>0</v>
      </c>
      <c r="AA3021">
        <v>0</v>
      </c>
      <c r="AB3021" s="2">
        <v>0.1</v>
      </c>
      <c r="AC3021">
        <v>25</v>
      </c>
      <c r="AD3021">
        <f t="shared" si="571"/>
        <v>0.11016807219002084</v>
      </c>
      <c r="AE3021">
        <v>1630000</v>
      </c>
      <c r="AF3021">
        <v>0</v>
      </c>
      <c r="AG3021">
        <v>0</v>
      </c>
      <c r="AH3021">
        <v>37800</v>
      </c>
      <c r="AI3021">
        <v>0.16945015327115501</v>
      </c>
      <c r="AJ3021">
        <v>0.1714262266605</v>
      </c>
      <c r="AK3021" s="1">
        <f t="shared" si="566"/>
        <v>0.10830992551242044</v>
      </c>
      <c r="AL3021" s="1">
        <f t="shared" si="572"/>
        <v>0.11027097689069365</v>
      </c>
      <c r="AM3021">
        <f t="shared" si="573"/>
        <v>0.10894930751889206</v>
      </c>
      <c r="AN3021">
        <f t="shared" si="574"/>
        <v>0.11126480642084793</v>
      </c>
      <c r="AO3021">
        <f t="shared" si="575"/>
        <v>9.5060106322339771E-2</v>
      </c>
      <c r="AP3021">
        <f t="shared" si="576"/>
        <v>9.3099054944066562E-2</v>
      </c>
      <c r="AQ3021">
        <f t="shared" si="577"/>
        <v>44.942568461232653</v>
      </c>
    </row>
    <row r="3022" spans="1:43" x14ac:dyDescent="0.2">
      <c r="A3022">
        <v>55011</v>
      </c>
      <c r="B3022">
        <v>4</v>
      </c>
      <c r="C3022">
        <v>55</v>
      </c>
      <c r="D3022" t="s">
        <v>1137</v>
      </c>
      <c r="E3022">
        <v>11</v>
      </c>
      <c r="F3022" t="s">
        <v>1926</v>
      </c>
      <c r="G3022" t="s">
        <v>1927</v>
      </c>
      <c r="H3022" t="s">
        <v>602</v>
      </c>
      <c r="I3022">
        <v>43</v>
      </c>
      <c r="J3022">
        <v>14</v>
      </c>
      <c r="K3022">
        <v>65</v>
      </c>
      <c r="L3022">
        <v>58</v>
      </c>
      <c r="M3022">
        <v>18</v>
      </c>
      <c r="N3022">
        <v>83</v>
      </c>
      <c r="O3022">
        <v>71</v>
      </c>
      <c r="P3022">
        <v>24</v>
      </c>
      <c r="Q3022">
        <v>98</v>
      </c>
      <c r="R3022">
        <v>1200</v>
      </c>
      <c r="S3022">
        <v>1.02897048538381</v>
      </c>
      <c r="T3022">
        <f t="shared" si="567"/>
        <v>1</v>
      </c>
      <c r="U3022">
        <f t="shared" si="568"/>
        <v>1234.764582460572</v>
      </c>
      <c r="V3022">
        <f t="shared" si="569"/>
        <v>1028.97048538381</v>
      </c>
      <c r="W3022">
        <v>24.69</v>
      </c>
      <c r="X3022">
        <f t="shared" si="570"/>
        <v>25.405281284126268</v>
      </c>
      <c r="Y3022">
        <v>0</v>
      </c>
      <c r="Z3022">
        <v>0</v>
      </c>
      <c r="AA3022">
        <v>0</v>
      </c>
      <c r="AB3022" s="2">
        <v>0.1</v>
      </c>
      <c r="AC3022">
        <v>25</v>
      </c>
      <c r="AD3022">
        <f t="shared" si="571"/>
        <v>0.11016807219002084</v>
      </c>
      <c r="AE3022">
        <v>1630000</v>
      </c>
      <c r="AF3022">
        <v>0</v>
      </c>
      <c r="AG3022">
        <v>0</v>
      </c>
      <c r="AH3022">
        <v>37800</v>
      </c>
      <c r="AI3022">
        <v>0.168713502245327</v>
      </c>
      <c r="AJ3022">
        <v>0.17008482808487499</v>
      </c>
      <c r="AK3022" s="1">
        <f t="shared" si="566"/>
        <v>0.10923175278503135</v>
      </c>
      <c r="AL3022" s="1">
        <f t="shared" si="572"/>
        <v>0.11120136667010028</v>
      </c>
      <c r="AM3022">
        <f t="shared" si="573"/>
        <v>0.10987392651477761</v>
      </c>
      <c r="AN3022">
        <f t="shared" si="574"/>
        <v>0.11219953554199749</v>
      </c>
      <c r="AO3022">
        <f t="shared" si="575"/>
        <v>9.5861036172162642E-2</v>
      </c>
      <c r="AP3022">
        <f t="shared" si="576"/>
        <v>9.3891422287093712E-2</v>
      </c>
      <c r="AQ3022">
        <f t="shared" si="577"/>
        <v>45.13880046827245</v>
      </c>
    </row>
    <row r="3023" spans="1:43" x14ac:dyDescent="0.2">
      <c r="A3023">
        <v>55013</v>
      </c>
      <c r="B3023">
        <v>4</v>
      </c>
      <c r="C3023">
        <v>55</v>
      </c>
      <c r="D3023" t="s">
        <v>1930</v>
      </c>
      <c r="E3023">
        <v>13</v>
      </c>
      <c r="F3023" t="s">
        <v>1926</v>
      </c>
      <c r="G3023" t="s">
        <v>1927</v>
      </c>
      <c r="H3023" t="s">
        <v>602</v>
      </c>
      <c r="I3023">
        <v>43</v>
      </c>
      <c r="J3023">
        <v>14</v>
      </c>
      <c r="K3023">
        <v>65</v>
      </c>
      <c r="L3023">
        <v>58</v>
      </c>
      <c r="M3023">
        <v>18</v>
      </c>
      <c r="N3023">
        <v>83</v>
      </c>
      <c r="O3023">
        <v>71</v>
      </c>
      <c r="P3023">
        <v>24</v>
      </c>
      <c r="Q3023">
        <v>98</v>
      </c>
      <c r="R3023">
        <v>1200</v>
      </c>
      <c r="S3023">
        <v>1.03221252831546</v>
      </c>
      <c r="T3023">
        <f t="shared" si="567"/>
        <v>1</v>
      </c>
      <c r="U3023">
        <f t="shared" si="568"/>
        <v>1238.655033978552</v>
      </c>
      <c r="V3023">
        <f t="shared" si="569"/>
        <v>1032.2125283154598</v>
      </c>
      <c r="W3023">
        <v>24.69</v>
      </c>
      <c r="X3023">
        <f t="shared" si="570"/>
        <v>25.485327324108706</v>
      </c>
      <c r="Y3023">
        <v>0</v>
      </c>
      <c r="Z3023">
        <v>0</v>
      </c>
      <c r="AA3023">
        <v>0</v>
      </c>
      <c r="AB3023" s="2">
        <v>0.1</v>
      </c>
      <c r="AC3023">
        <v>25</v>
      </c>
      <c r="AD3023">
        <f t="shared" si="571"/>
        <v>0.11016807219002084</v>
      </c>
      <c r="AE3023">
        <v>1630000</v>
      </c>
      <c r="AF3023">
        <v>0</v>
      </c>
      <c r="AG3023">
        <v>0</v>
      </c>
      <c r="AH3023">
        <v>37800</v>
      </c>
      <c r="AI3023">
        <v>0.168485914389784</v>
      </c>
      <c r="AJ3023">
        <v>0.17028629683837501</v>
      </c>
      <c r="AK3023" s="1">
        <f t="shared" si="566"/>
        <v>0.10972392948502695</v>
      </c>
      <c r="AL3023" s="1">
        <f t="shared" si="572"/>
        <v>0.11169620389042469</v>
      </c>
      <c r="AM3023">
        <f t="shared" si="573"/>
        <v>0.11036697065192702</v>
      </c>
      <c r="AN3023">
        <f t="shared" si="574"/>
        <v>0.11269572107154908</v>
      </c>
      <c r="AO3023">
        <f t="shared" si="575"/>
        <v>9.6286752893650254E-2</v>
      </c>
      <c r="AP3023">
        <f t="shared" si="576"/>
        <v>9.4314478488252515E-2</v>
      </c>
      <c r="AQ3023">
        <f t="shared" si="577"/>
        <v>45.199773178291345</v>
      </c>
    </row>
    <row r="3024" spans="1:43" x14ac:dyDescent="0.2">
      <c r="A3024">
        <v>55015</v>
      </c>
      <c r="B3024">
        <v>3</v>
      </c>
      <c r="C3024">
        <v>55</v>
      </c>
      <c r="D3024" t="s">
        <v>1931</v>
      </c>
      <c r="E3024">
        <v>15</v>
      </c>
      <c r="F3024" t="s">
        <v>1926</v>
      </c>
      <c r="G3024" t="s">
        <v>1927</v>
      </c>
      <c r="H3024" t="s">
        <v>888</v>
      </c>
      <c r="I3024">
        <v>43</v>
      </c>
      <c r="J3024">
        <v>14</v>
      </c>
      <c r="K3024">
        <v>65</v>
      </c>
      <c r="L3024">
        <v>58</v>
      </c>
      <c r="M3024">
        <v>18</v>
      </c>
      <c r="N3024">
        <v>83</v>
      </c>
      <c r="O3024">
        <v>71</v>
      </c>
      <c r="P3024">
        <v>24</v>
      </c>
      <c r="Q3024">
        <v>98</v>
      </c>
      <c r="R3024">
        <v>1200</v>
      </c>
      <c r="S3024">
        <v>1.02835510174433</v>
      </c>
      <c r="T3024">
        <f t="shared" si="567"/>
        <v>1</v>
      </c>
      <c r="U3024">
        <f t="shared" si="568"/>
        <v>1234.0261220931959</v>
      </c>
      <c r="V3024">
        <f t="shared" si="569"/>
        <v>1028.3551017443299</v>
      </c>
      <c r="W3024">
        <v>24.69</v>
      </c>
      <c r="X3024">
        <f t="shared" si="570"/>
        <v>25.390087462067509</v>
      </c>
      <c r="Y3024">
        <v>0</v>
      </c>
      <c r="Z3024">
        <v>0</v>
      </c>
      <c r="AA3024">
        <v>0</v>
      </c>
      <c r="AB3024" s="2">
        <v>0.1</v>
      </c>
      <c r="AC3024">
        <v>25</v>
      </c>
      <c r="AD3024">
        <f t="shared" si="571"/>
        <v>0.11016807219002084</v>
      </c>
      <c r="AE3024">
        <v>1630000</v>
      </c>
      <c r="AF3024">
        <v>0</v>
      </c>
      <c r="AG3024">
        <v>0</v>
      </c>
      <c r="AH3024">
        <v>37800</v>
      </c>
      <c r="AI3024">
        <v>0.16834233688186701</v>
      </c>
      <c r="AJ3024">
        <v>0.170299349928</v>
      </c>
      <c r="AK3024" s="1">
        <f t="shared" si="566"/>
        <v>0.10940711874882869</v>
      </c>
      <c r="AL3024" s="1">
        <f t="shared" si="572"/>
        <v>0.11138107528748713</v>
      </c>
      <c r="AM3024">
        <f t="shared" si="573"/>
        <v>0.11005070835915627</v>
      </c>
      <c r="AN3024">
        <f t="shared" si="574"/>
        <v>0.11238144494689267</v>
      </c>
      <c r="AO3024">
        <f t="shared" si="575"/>
        <v>9.6016116677538538E-2</v>
      </c>
      <c r="AP3024">
        <f t="shared" si="576"/>
        <v>9.4042160138880102E-2</v>
      </c>
      <c r="AQ3024">
        <f t="shared" si="577"/>
        <v>45.23832361611678</v>
      </c>
    </row>
    <row r="3025" spans="1:43" x14ac:dyDescent="0.2">
      <c r="A3025">
        <v>55017</v>
      </c>
      <c r="B3025">
        <v>4</v>
      </c>
      <c r="C3025">
        <v>55</v>
      </c>
      <c r="D3025" t="s">
        <v>899</v>
      </c>
      <c r="E3025">
        <v>17</v>
      </c>
      <c r="F3025" t="s">
        <v>1926</v>
      </c>
      <c r="G3025" t="s">
        <v>1927</v>
      </c>
      <c r="H3025" t="s">
        <v>602</v>
      </c>
      <c r="I3025">
        <v>43</v>
      </c>
      <c r="J3025">
        <v>14</v>
      </c>
      <c r="K3025">
        <v>65</v>
      </c>
      <c r="L3025">
        <v>58</v>
      </c>
      <c r="M3025">
        <v>18</v>
      </c>
      <c r="N3025">
        <v>83</v>
      </c>
      <c r="O3025">
        <v>71</v>
      </c>
      <c r="P3025">
        <v>24</v>
      </c>
      <c r="Q3025">
        <v>98</v>
      </c>
      <c r="R3025">
        <v>1200</v>
      </c>
      <c r="S3025">
        <v>1.0299931883811999</v>
      </c>
      <c r="T3025">
        <f t="shared" si="567"/>
        <v>1</v>
      </c>
      <c r="U3025">
        <f t="shared" si="568"/>
        <v>1235.99182605744</v>
      </c>
      <c r="V3025">
        <f t="shared" si="569"/>
        <v>1029.9931883811998</v>
      </c>
      <c r="W3025">
        <v>24.69</v>
      </c>
      <c r="X3025">
        <f t="shared" si="570"/>
        <v>25.430531821131826</v>
      </c>
      <c r="Y3025">
        <v>0</v>
      </c>
      <c r="Z3025">
        <v>0</v>
      </c>
      <c r="AA3025">
        <v>0</v>
      </c>
      <c r="AB3025" s="2">
        <v>0.1</v>
      </c>
      <c r="AC3025">
        <v>25</v>
      </c>
      <c r="AD3025">
        <f t="shared" si="571"/>
        <v>0.11016807219002084</v>
      </c>
      <c r="AE3025">
        <v>1630000</v>
      </c>
      <c r="AF3025">
        <v>0</v>
      </c>
      <c r="AG3025">
        <v>0</v>
      </c>
      <c r="AH3025">
        <v>37800</v>
      </c>
      <c r="AI3025">
        <v>0.16921055698742299</v>
      </c>
      <c r="AJ3025">
        <v>0.17061283448662501</v>
      </c>
      <c r="AK3025" s="1">
        <f t="shared" si="566"/>
        <v>0.10901913283653063</v>
      </c>
      <c r="AL3025" s="1">
        <f t="shared" si="572"/>
        <v>0.11098296099558398</v>
      </c>
      <c r="AM3025">
        <f t="shared" si="573"/>
        <v>0.10965942018576195</v>
      </c>
      <c r="AN3025">
        <f t="shared" si="574"/>
        <v>0.11197819775390612</v>
      </c>
      <c r="AO3025">
        <f t="shared" si="575"/>
        <v>9.5672490498948992E-2</v>
      </c>
      <c r="AP3025">
        <f t="shared" si="576"/>
        <v>9.3708662339895638E-2</v>
      </c>
      <c r="AQ3025">
        <f t="shared" si="577"/>
        <v>45.006205580431327</v>
      </c>
    </row>
    <row r="3026" spans="1:43" x14ac:dyDescent="0.2">
      <c r="A3026">
        <v>55019</v>
      </c>
      <c r="B3026">
        <v>3</v>
      </c>
      <c r="C3026">
        <v>55</v>
      </c>
      <c r="D3026" t="s">
        <v>116</v>
      </c>
      <c r="E3026">
        <v>19</v>
      </c>
      <c r="F3026" t="s">
        <v>1926</v>
      </c>
      <c r="G3026" t="s">
        <v>1927</v>
      </c>
      <c r="H3026" t="s">
        <v>888</v>
      </c>
      <c r="I3026">
        <v>43</v>
      </c>
      <c r="J3026">
        <v>14</v>
      </c>
      <c r="K3026">
        <v>65</v>
      </c>
      <c r="L3026">
        <v>58</v>
      </c>
      <c r="M3026">
        <v>18</v>
      </c>
      <c r="N3026">
        <v>83</v>
      </c>
      <c r="O3026">
        <v>71</v>
      </c>
      <c r="P3026">
        <v>24</v>
      </c>
      <c r="Q3026">
        <v>98</v>
      </c>
      <c r="R3026">
        <v>1200</v>
      </c>
      <c r="S3026">
        <v>1.03131350449153</v>
      </c>
      <c r="T3026">
        <f t="shared" si="567"/>
        <v>1</v>
      </c>
      <c r="U3026">
        <f t="shared" si="568"/>
        <v>1237.5762053898361</v>
      </c>
      <c r="V3026">
        <f t="shared" si="569"/>
        <v>1031.31350449153</v>
      </c>
      <c r="W3026">
        <v>24.69</v>
      </c>
      <c r="X3026">
        <f t="shared" si="570"/>
        <v>25.463130425895876</v>
      </c>
      <c r="Y3026">
        <v>0</v>
      </c>
      <c r="Z3026">
        <v>0</v>
      </c>
      <c r="AA3026">
        <v>0</v>
      </c>
      <c r="AB3026" s="2">
        <v>0.1</v>
      </c>
      <c r="AC3026">
        <v>25</v>
      </c>
      <c r="AD3026">
        <f t="shared" si="571"/>
        <v>0.11016807219002084</v>
      </c>
      <c r="AE3026">
        <v>1630000</v>
      </c>
      <c r="AF3026">
        <v>0</v>
      </c>
      <c r="AG3026">
        <v>0</v>
      </c>
      <c r="AH3026">
        <v>37800</v>
      </c>
      <c r="AI3026">
        <v>0.16887810078287899</v>
      </c>
      <c r="AJ3026">
        <v>0.17169496704437501</v>
      </c>
      <c r="AK3026" s="1">
        <f t="shared" si="566"/>
        <v>0.10937377302635125</v>
      </c>
      <c r="AL3026" s="1">
        <f t="shared" si="572"/>
        <v>0.11134146720979207</v>
      </c>
      <c r="AM3026">
        <f t="shared" si="573"/>
        <v>0.11001532085578075</v>
      </c>
      <c r="AN3026">
        <f t="shared" si="574"/>
        <v>0.11233866320755236</v>
      </c>
      <c r="AO3026">
        <f t="shared" si="575"/>
        <v>9.5981191619116307E-2</v>
      </c>
      <c r="AP3026">
        <f t="shared" si="576"/>
        <v>9.4013497435675483E-2</v>
      </c>
      <c r="AQ3026">
        <f t="shared" si="577"/>
        <v>45.094805536368987</v>
      </c>
    </row>
    <row r="3027" spans="1:43" x14ac:dyDescent="0.2">
      <c r="A3027">
        <v>55021</v>
      </c>
      <c r="B3027">
        <v>3</v>
      </c>
      <c r="C3027">
        <v>55</v>
      </c>
      <c r="D3027" t="s">
        <v>118</v>
      </c>
      <c r="E3027">
        <v>21</v>
      </c>
      <c r="F3027" t="s">
        <v>1926</v>
      </c>
      <c r="G3027" t="s">
        <v>1927</v>
      </c>
      <c r="H3027" t="s">
        <v>888</v>
      </c>
      <c r="I3027">
        <v>43</v>
      </c>
      <c r="J3027">
        <v>14</v>
      </c>
      <c r="K3027">
        <v>65</v>
      </c>
      <c r="L3027">
        <v>58</v>
      </c>
      <c r="M3027">
        <v>18</v>
      </c>
      <c r="N3027">
        <v>83</v>
      </c>
      <c r="O3027">
        <v>71</v>
      </c>
      <c r="P3027">
        <v>24</v>
      </c>
      <c r="Q3027">
        <v>98</v>
      </c>
      <c r="R3027">
        <v>1200</v>
      </c>
      <c r="S3027">
        <v>1.0326393842697099</v>
      </c>
      <c r="T3027">
        <f t="shared" si="567"/>
        <v>1</v>
      </c>
      <c r="U3027">
        <f t="shared" si="568"/>
        <v>1239.167261123652</v>
      </c>
      <c r="V3027">
        <f t="shared" si="569"/>
        <v>1032.6393842697098</v>
      </c>
      <c r="W3027">
        <v>24.69</v>
      </c>
      <c r="X3027">
        <f t="shared" si="570"/>
        <v>25.495866397619139</v>
      </c>
      <c r="Y3027">
        <v>0</v>
      </c>
      <c r="Z3027">
        <v>0</v>
      </c>
      <c r="AA3027">
        <v>0</v>
      </c>
      <c r="AB3027" s="2">
        <v>0.1</v>
      </c>
      <c r="AC3027">
        <v>25</v>
      </c>
      <c r="AD3027">
        <f t="shared" si="571"/>
        <v>0.11016807219002084</v>
      </c>
      <c r="AE3027">
        <v>1630000</v>
      </c>
      <c r="AF3027">
        <v>0</v>
      </c>
      <c r="AG3027">
        <v>0</v>
      </c>
      <c r="AH3027">
        <v>37800</v>
      </c>
      <c r="AI3027">
        <v>0.16868063885489401</v>
      </c>
      <c r="AJ3027">
        <v>0.171680696105625</v>
      </c>
      <c r="AK3027" s="1">
        <f t="shared" si="566"/>
        <v>0.10964258678197536</v>
      </c>
      <c r="AL3027" s="1">
        <f t="shared" si="572"/>
        <v>0.11161258439922925</v>
      </c>
      <c r="AM3027">
        <f t="shared" si="573"/>
        <v>0.11028488562392268</v>
      </c>
      <c r="AN3027">
        <f t="shared" si="574"/>
        <v>0.11261094774047146</v>
      </c>
      <c r="AO3027">
        <f t="shared" si="575"/>
        <v>9.6214557039964899E-2</v>
      </c>
      <c r="AP3027">
        <f t="shared" si="576"/>
        <v>9.4244559422711011E-2</v>
      </c>
      <c r="AQ3027">
        <f t="shared" si="577"/>
        <v>45.147594684570983</v>
      </c>
    </row>
    <row r="3028" spans="1:43" x14ac:dyDescent="0.2">
      <c r="A3028">
        <v>55023</v>
      </c>
      <c r="B3028">
        <v>3</v>
      </c>
      <c r="C3028">
        <v>55</v>
      </c>
      <c r="D3028" t="s">
        <v>121</v>
      </c>
      <c r="E3028">
        <v>23</v>
      </c>
      <c r="F3028" t="s">
        <v>1926</v>
      </c>
      <c r="G3028" t="s">
        <v>1927</v>
      </c>
      <c r="H3028" t="s">
        <v>888</v>
      </c>
      <c r="I3028">
        <v>43</v>
      </c>
      <c r="J3028">
        <v>14</v>
      </c>
      <c r="K3028">
        <v>65</v>
      </c>
      <c r="L3028">
        <v>58</v>
      </c>
      <c r="M3028">
        <v>18</v>
      </c>
      <c r="N3028">
        <v>83</v>
      </c>
      <c r="O3028">
        <v>71</v>
      </c>
      <c r="P3028">
        <v>24</v>
      </c>
      <c r="Q3028">
        <v>98</v>
      </c>
      <c r="R3028">
        <v>1200</v>
      </c>
      <c r="S3028">
        <v>1.0253355652093901</v>
      </c>
      <c r="T3028">
        <f t="shared" si="567"/>
        <v>1</v>
      </c>
      <c r="U3028">
        <f t="shared" si="568"/>
        <v>1230.4026782512681</v>
      </c>
      <c r="V3028">
        <f t="shared" si="569"/>
        <v>1025.3355652093901</v>
      </c>
      <c r="W3028">
        <v>24.69</v>
      </c>
      <c r="X3028">
        <f t="shared" si="570"/>
        <v>25.315535105019841</v>
      </c>
      <c r="Y3028">
        <v>0</v>
      </c>
      <c r="Z3028">
        <v>0</v>
      </c>
      <c r="AA3028">
        <v>0</v>
      </c>
      <c r="AB3028" s="2">
        <v>0.1</v>
      </c>
      <c r="AC3028">
        <v>25</v>
      </c>
      <c r="AD3028">
        <f t="shared" si="571"/>
        <v>0.11016807219002084</v>
      </c>
      <c r="AE3028">
        <v>1630000</v>
      </c>
      <c r="AF3028">
        <v>0</v>
      </c>
      <c r="AG3028">
        <v>0</v>
      </c>
      <c r="AH3028">
        <v>37800</v>
      </c>
      <c r="AI3028">
        <v>0.170268467256318</v>
      </c>
      <c r="AJ3028">
        <v>0.1726128751645</v>
      </c>
      <c r="AK3028" s="1">
        <f t="shared" si="566"/>
        <v>0.10785185541633069</v>
      </c>
      <c r="AL3028" s="1">
        <f t="shared" si="572"/>
        <v>0.10980348193870237</v>
      </c>
      <c r="AM3028">
        <f t="shared" si="573"/>
        <v>0.10848816453886678</v>
      </c>
      <c r="AN3028">
        <f t="shared" si="574"/>
        <v>0.11079253510235441</v>
      </c>
      <c r="AO3028">
        <f t="shared" si="575"/>
        <v>9.4656941992956656E-2</v>
      </c>
      <c r="AP3028">
        <f t="shared" si="576"/>
        <v>9.270531547058497E-2</v>
      </c>
      <c r="AQ3028">
        <f t="shared" si="577"/>
        <v>44.72657349226634</v>
      </c>
    </row>
    <row r="3029" spans="1:43" x14ac:dyDescent="0.2">
      <c r="A3029">
        <v>55025</v>
      </c>
      <c r="B3029">
        <v>3</v>
      </c>
      <c r="C3029">
        <v>55</v>
      </c>
      <c r="D3029" t="s">
        <v>1932</v>
      </c>
      <c r="E3029">
        <v>25</v>
      </c>
      <c r="F3029" t="s">
        <v>1926</v>
      </c>
      <c r="G3029" t="s">
        <v>1927</v>
      </c>
      <c r="H3029" t="s">
        <v>888</v>
      </c>
      <c r="I3029">
        <v>43</v>
      </c>
      <c r="J3029">
        <v>14</v>
      </c>
      <c r="K3029">
        <v>65</v>
      </c>
      <c r="L3029">
        <v>58</v>
      </c>
      <c r="M3029">
        <v>18</v>
      </c>
      <c r="N3029">
        <v>83</v>
      </c>
      <c r="O3029">
        <v>71</v>
      </c>
      <c r="P3029">
        <v>24</v>
      </c>
      <c r="Q3029">
        <v>98</v>
      </c>
      <c r="R3029">
        <v>1200</v>
      </c>
      <c r="S3029">
        <v>1.0332759022712701</v>
      </c>
      <c r="T3029">
        <f t="shared" si="567"/>
        <v>1</v>
      </c>
      <c r="U3029">
        <f t="shared" si="568"/>
        <v>1239.931082725524</v>
      </c>
      <c r="V3029">
        <f t="shared" si="569"/>
        <v>1033.2759022712701</v>
      </c>
      <c r="W3029">
        <v>24.69</v>
      </c>
      <c r="X3029">
        <f t="shared" si="570"/>
        <v>25.511582027077658</v>
      </c>
      <c r="Y3029">
        <v>0</v>
      </c>
      <c r="Z3029">
        <v>0</v>
      </c>
      <c r="AA3029">
        <v>0</v>
      </c>
      <c r="AB3029" s="2">
        <v>0.1</v>
      </c>
      <c r="AC3029">
        <v>25</v>
      </c>
      <c r="AD3029">
        <f t="shared" si="571"/>
        <v>0.11016807219002084</v>
      </c>
      <c r="AE3029">
        <v>1630000</v>
      </c>
      <c r="AF3029">
        <v>0</v>
      </c>
      <c r="AG3029">
        <v>0</v>
      </c>
      <c r="AH3029">
        <v>37800</v>
      </c>
      <c r="AI3029">
        <v>0.170351006174526</v>
      </c>
      <c r="AJ3029">
        <v>0.17543643917900001</v>
      </c>
      <c r="AK3029" s="1">
        <f t="shared" si="566"/>
        <v>0.10863441339952946</v>
      </c>
      <c r="AL3029" s="1">
        <f t="shared" si="572"/>
        <v>0.11058509431467804</v>
      </c>
      <c r="AM3029">
        <f t="shared" si="573"/>
        <v>0.10927041421589349</v>
      </c>
      <c r="AN3029">
        <f t="shared" si="574"/>
        <v>0.11157366825968612</v>
      </c>
      <c r="AO3029">
        <f t="shared" si="575"/>
        <v>9.532865319285494E-2</v>
      </c>
      <c r="AP3029">
        <f t="shared" si="576"/>
        <v>9.3377972277706361E-2</v>
      </c>
      <c r="AQ3029">
        <f t="shared" si="577"/>
        <v>44.704902455070226</v>
      </c>
    </row>
    <row r="3030" spans="1:43" x14ac:dyDescent="0.2">
      <c r="A3030">
        <v>55027</v>
      </c>
      <c r="B3030">
        <v>3</v>
      </c>
      <c r="C3030">
        <v>55</v>
      </c>
      <c r="D3030" t="s">
        <v>387</v>
      </c>
      <c r="E3030">
        <v>27</v>
      </c>
      <c r="F3030" t="s">
        <v>1926</v>
      </c>
      <c r="G3030" t="s">
        <v>1927</v>
      </c>
      <c r="H3030" t="s">
        <v>888</v>
      </c>
      <c r="I3030">
        <v>43</v>
      </c>
      <c r="J3030">
        <v>14</v>
      </c>
      <c r="K3030">
        <v>65</v>
      </c>
      <c r="L3030">
        <v>58</v>
      </c>
      <c r="M3030">
        <v>18</v>
      </c>
      <c r="N3030">
        <v>83</v>
      </c>
      <c r="O3030">
        <v>71</v>
      </c>
      <c r="P3030">
        <v>24</v>
      </c>
      <c r="Q3030">
        <v>98</v>
      </c>
      <c r="R3030">
        <v>1200</v>
      </c>
      <c r="S3030">
        <v>1.0341002295414601</v>
      </c>
      <c r="T3030">
        <f t="shared" si="567"/>
        <v>1</v>
      </c>
      <c r="U3030">
        <f t="shared" si="568"/>
        <v>1240.9202754497521</v>
      </c>
      <c r="V3030">
        <f t="shared" si="569"/>
        <v>1034.1002295414601</v>
      </c>
      <c r="W3030">
        <v>24.69</v>
      </c>
      <c r="X3030">
        <f t="shared" si="570"/>
        <v>25.53193466737865</v>
      </c>
      <c r="Y3030">
        <v>0</v>
      </c>
      <c r="Z3030">
        <v>0</v>
      </c>
      <c r="AA3030">
        <v>0</v>
      </c>
      <c r="AB3030" s="2">
        <v>0.1</v>
      </c>
      <c r="AC3030">
        <v>25</v>
      </c>
      <c r="AD3030">
        <f t="shared" si="571"/>
        <v>0.11016807219002084</v>
      </c>
      <c r="AE3030">
        <v>1630000</v>
      </c>
      <c r="AF3030">
        <v>0</v>
      </c>
      <c r="AG3030">
        <v>0</v>
      </c>
      <c r="AH3030">
        <v>37800</v>
      </c>
      <c r="AI3030">
        <v>0.16849112684348999</v>
      </c>
      <c r="AJ3030">
        <v>0.169953946119625</v>
      </c>
      <c r="AK3030" s="1">
        <f t="shared" si="566"/>
        <v>0.10992119101057432</v>
      </c>
      <c r="AL3030" s="1">
        <f t="shared" si="572"/>
        <v>0.11189340440154817</v>
      </c>
      <c r="AM3030">
        <f t="shared" si="573"/>
        <v>0.11056421228430628</v>
      </c>
      <c r="AN3030">
        <f t="shared" si="574"/>
        <v>0.11289289066153665</v>
      </c>
      <c r="AO3030">
        <f t="shared" si="575"/>
        <v>9.6456250315522948E-2</v>
      </c>
      <c r="AP3030">
        <f t="shared" si="576"/>
        <v>9.4484036924549097E-2</v>
      </c>
      <c r="AQ3030">
        <f t="shared" si="577"/>
        <v>45.19837487483391</v>
      </c>
    </row>
    <row r="3031" spans="1:43" x14ac:dyDescent="0.2">
      <c r="A3031">
        <v>55029</v>
      </c>
      <c r="B3031">
        <v>3</v>
      </c>
      <c r="C3031">
        <v>55</v>
      </c>
      <c r="D3031" t="s">
        <v>1933</v>
      </c>
      <c r="E3031">
        <v>29</v>
      </c>
      <c r="F3031" t="s">
        <v>1926</v>
      </c>
      <c r="G3031" t="s">
        <v>1927</v>
      </c>
      <c r="H3031" t="s">
        <v>888</v>
      </c>
      <c r="I3031">
        <v>43</v>
      </c>
      <c r="J3031">
        <v>14</v>
      </c>
      <c r="K3031">
        <v>65</v>
      </c>
      <c r="L3031">
        <v>58</v>
      </c>
      <c r="M3031">
        <v>18</v>
      </c>
      <c r="N3031">
        <v>83</v>
      </c>
      <c r="O3031">
        <v>71</v>
      </c>
      <c r="P3031">
        <v>24</v>
      </c>
      <c r="Q3031">
        <v>98</v>
      </c>
      <c r="R3031">
        <v>1200</v>
      </c>
      <c r="S3031">
        <v>1.0221317921366</v>
      </c>
      <c r="T3031">
        <f t="shared" si="567"/>
        <v>1</v>
      </c>
      <c r="U3031">
        <f t="shared" si="568"/>
        <v>1226.55815056392</v>
      </c>
      <c r="V3031">
        <f t="shared" si="569"/>
        <v>1022.1317921366</v>
      </c>
      <c r="W3031">
        <v>24.69</v>
      </c>
      <c r="X3031">
        <f t="shared" si="570"/>
        <v>25.236433947852657</v>
      </c>
      <c r="Y3031">
        <v>0</v>
      </c>
      <c r="Z3031">
        <v>0</v>
      </c>
      <c r="AA3031">
        <v>0</v>
      </c>
      <c r="AB3031" s="2">
        <v>0.1</v>
      </c>
      <c r="AC3031">
        <v>25</v>
      </c>
      <c r="AD3031">
        <f t="shared" si="571"/>
        <v>0.11016807219002084</v>
      </c>
      <c r="AE3031">
        <v>1630000</v>
      </c>
      <c r="AF3031">
        <v>0</v>
      </c>
      <c r="AG3031">
        <v>0</v>
      </c>
      <c r="AH3031">
        <v>37800</v>
      </c>
      <c r="AI3031">
        <v>0.16862471950223401</v>
      </c>
      <c r="AJ3031">
        <v>0.17325384409649999</v>
      </c>
      <c r="AK3031" s="1">
        <f t="shared" si="566"/>
        <v>0.10856291152988509</v>
      </c>
      <c r="AL3031" s="1">
        <f t="shared" si="572"/>
        <v>0.11053356243801961</v>
      </c>
      <c r="AM3031">
        <f t="shared" si="573"/>
        <v>0.10920542337106268</v>
      </c>
      <c r="AN3031">
        <f t="shared" si="574"/>
        <v>0.11153225685665027</v>
      </c>
      <c r="AO3031">
        <f t="shared" si="575"/>
        <v>9.5287162922996715E-2</v>
      </c>
      <c r="AP3031">
        <f t="shared" si="576"/>
        <v>9.3316512014862199E-2</v>
      </c>
      <c r="AQ3031">
        <f t="shared" si="577"/>
        <v>45.162566536126143</v>
      </c>
    </row>
    <row r="3032" spans="1:43" x14ac:dyDescent="0.2">
      <c r="A3032">
        <v>55031</v>
      </c>
      <c r="B3032">
        <v>4</v>
      </c>
      <c r="C3032">
        <v>55</v>
      </c>
      <c r="D3032" t="s">
        <v>245</v>
      </c>
      <c r="E3032">
        <v>31</v>
      </c>
      <c r="F3032" t="s">
        <v>1926</v>
      </c>
      <c r="G3032" t="s">
        <v>1927</v>
      </c>
      <c r="H3032" t="s">
        <v>602</v>
      </c>
      <c r="I3032">
        <v>43</v>
      </c>
      <c r="J3032">
        <v>14</v>
      </c>
      <c r="K3032">
        <v>65</v>
      </c>
      <c r="L3032">
        <v>58</v>
      </c>
      <c r="M3032">
        <v>18</v>
      </c>
      <c r="N3032">
        <v>83</v>
      </c>
      <c r="O3032">
        <v>71</v>
      </c>
      <c r="P3032">
        <v>24</v>
      </c>
      <c r="Q3032">
        <v>98</v>
      </c>
      <c r="R3032">
        <v>1200</v>
      </c>
      <c r="S3032">
        <v>1.02978739057268</v>
      </c>
      <c r="T3032">
        <f t="shared" si="567"/>
        <v>1</v>
      </c>
      <c r="U3032">
        <f t="shared" si="568"/>
        <v>1235.744868687216</v>
      </c>
      <c r="V3032">
        <f t="shared" si="569"/>
        <v>1029.7873905726799</v>
      </c>
      <c r="W3032">
        <v>24.69</v>
      </c>
      <c r="X3032">
        <f t="shared" si="570"/>
        <v>25.425450673239471</v>
      </c>
      <c r="Y3032">
        <v>0</v>
      </c>
      <c r="Z3032">
        <v>0</v>
      </c>
      <c r="AA3032">
        <v>0</v>
      </c>
      <c r="AB3032" s="2">
        <v>0.1</v>
      </c>
      <c r="AC3032">
        <v>25</v>
      </c>
      <c r="AD3032">
        <f t="shared" si="571"/>
        <v>0.11016807219002084</v>
      </c>
      <c r="AE3032">
        <v>1630000</v>
      </c>
      <c r="AF3032">
        <v>0</v>
      </c>
      <c r="AG3032">
        <v>0</v>
      </c>
      <c r="AH3032">
        <v>37800</v>
      </c>
      <c r="AI3032">
        <v>0.16754811763181199</v>
      </c>
      <c r="AJ3032">
        <v>0.16998695867550001</v>
      </c>
      <c r="AK3032" s="1">
        <f t="shared" si="566"/>
        <v>0.11007883949671804</v>
      </c>
      <c r="AL3032" s="1">
        <f t="shared" si="572"/>
        <v>0.11206215307444045</v>
      </c>
      <c r="AM3032">
        <f t="shared" si="573"/>
        <v>0.11072547987995122</v>
      </c>
      <c r="AN3032">
        <f t="shared" si="574"/>
        <v>0.11306726473185767</v>
      </c>
      <c r="AO3032">
        <f t="shared" si="575"/>
        <v>9.6602859090278603E-2</v>
      </c>
      <c r="AP3032">
        <f t="shared" si="576"/>
        <v>9.4619545512556191E-2</v>
      </c>
      <c r="AQ3032">
        <f t="shared" si="577"/>
        <v>45.452764386708381</v>
      </c>
    </row>
    <row r="3033" spans="1:43" x14ac:dyDescent="0.2">
      <c r="A3033">
        <v>55033</v>
      </c>
      <c r="B3033">
        <v>4</v>
      </c>
      <c r="C3033">
        <v>55</v>
      </c>
      <c r="D3033" t="s">
        <v>1348</v>
      </c>
      <c r="E3033">
        <v>33</v>
      </c>
      <c r="F3033" t="s">
        <v>1926</v>
      </c>
      <c r="G3033" t="s">
        <v>1927</v>
      </c>
      <c r="H3033" t="s">
        <v>602</v>
      </c>
      <c r="I3033">
        <v>43</v>
      </c>
      <c r="J3033">
        <v>14</v>
      </c>
      <c r="K3033">
        <v>65</v>
      </c>
      <c r="L3033">
        <v>58</v>
      </c>
      <c r="M3033">
        <v>18</v>
      </c>
      <c r="N3033">
        <v>83</v>
      </c>
      <c r="O3033">
        <v>71</v>
      </c>
      <c r="P3033">
        <v>24</v>
      </c>
      <c r="Q3033">
        <v>98</v>
      </c>
      <c r="R3033">
        <v>1200</v>
      </c>
      <c r="S3033">
        <v>1.0314517191478201</v>
      </c>
      <c r="T3033">
        <f t="shared" si="567"/>
        <v>1</v>
      </c>
      <c r="U3033">
        <f t="shared" si="568"/>
        <v>1237.7420629773842</v>
      </c>
      <c r="V3033">
        <f t="shared" si="569"/>
        <v>1031.4517191478201</v>
      </c>
      <c r="W3033">
        <v>24.69</v>
      </c>
      <c r="X3033">
        <f t="shared" si="570"/>
        <v>25.466542945759681</v>
      </c>
      <c r="Y3033">
        <v>0</v>
      </c>
      <c r="Z3033">
        <v>0</v>
      </c>
      <c r="AA3033">
        <v>0</v>
      </c>
      <c r="AB3033" s="2">
        <v>0.1</v>
      </c>
      <c r="AC3033">
        <v>25</v>
      </c>
      <c r="AD3033">
        <f t="shared" si="571"/>
        <v>0.11016807219002084</v>
      </c>
      <c r="AE3033">
        <v>1630000</v>
      </c>
      <c r="AF3033">
        <v>0</v>
      </c>
      <c r="AG3033">
        <v>0</v>
      </c>
      <c r="AH3033">
        <v>37800</v>
      </c>
      <c r="AI3033">
        <v>0.169323616069847</v>
      </c>
      <c r="AJ3033">
        <v>0.17124256026187501</v>
      </c>
      <c r="AK3033" s="1">
        <f t="shared" si="566"/>
        <v>0.10910061407139152</v>
      </c>
      <c r="AL3033" s="1">
        <f t="shared" si="572"/>
        <v>0.11106313096262026</v>
      </c>
      <c r="AM3033">
        <f t="shared" si="573"/>
        <v>0.10974047389431629</v>
      </c>
      <c r="AN3033">
        <f t="shared" si="574"/>
        <v>0.11205770319134337</v>
      </c>
      <c r="AO3033">
        <f t="shared" si="575"/>
        <v>9.5741217373292206E-2</v>
      </c>
      <c r="AP3033">
        <f t="shared" si="576"/>
        <v>9.3778700482063465E-2</v>
      </c>
      <c r="AQ3033">
        <f t="shared" si="577"/>
        <v>44.976154484049061</v>
      </c>
    </row>
    <row r="3034" spans="1:43" x14ac:dyDescent="0.2">
      <c r="A3034">
        <v>55035</v>
      </c>
      <c r="B3034">
        <v>4</v>
      </c>
      <c r="C3034">
        <v>55</v>
      </c>
      <c r="D3034" t="s">
        <v>1934</v>
      </c>
      <c r="E3034">
        <v>35</v>
      </c>
      <c r="F3034" t="s">
        <v>1926</v>
      </c>
      <c r="G3034" t="s">
        <v>1927</v>
      </c>
      <c r="H3034" t="s">
        <v>602</v>
      </c>
      <c r="I3034">
        <v>43</v>
      </c>
      <c r="J3034">
        <v>14</v>
      </c>
      <c r="K3034">
        <v>65</v>
      </c>
      <c r="L3034">
        <v>58</v>
      </c>
      <c r="M3034">
        <v>18</v>
      </c>
      <c r="N3034">
        <v>83</v>
      </c>
      <c r="O3034">
        <v>71</v>
      </c>
      <c r="P3034">
        <v>24</v>
      </c>
      <c r="Q3034">
        <v>98</v>
      </c>
      <c r="R3034">
        <v>1200</v>
      </c>
      <c r="S3034">
        <v>1.02958171069622</v>
      </c>
      <c r="T3034">
        <f t="shared" si="567"/>
        <v>1</v>
      </c>
      <c r="U3034">
        <f t="shared" si="568"/>
        <v>1235.498052835464</v>
      </c>
      <c r="V3034">
        <f t="shared" si="569"/>
        <v>1029.5817106962199</v>
      </c>
      <c r="W3034">
        <v>24.69</v>
      </c>
      <c r="X3034">
        <f t="shared" si="570"/>
        <v>25.420372437089672</v>
      </c>
      <c r="Y3034">
        <v>0</v>
      </c>
      <c r="Z3034">
        <v>0</v>
      </c>
      <c r="AA3034">
        <v>0</v>
      </c>
      <c r="AB3034" s="2">
        <v>0.1</v>
      </c>
      <c r="AC3034">
        <v>25</v>
      </c>
      <c r="AD3034">
        <f t="shared" si="571"/>
        <v>0.11016807219002084</v>
      </c>
      <c r="AE3034">
        <v>1630000</v>
      </c>
      <c r="AF3034">
        <v>0</v>
      </c>
      <c r="AG3034">
        <v>0</v>
      </c>
      <c r="AH3034">
        <v>37800</v>
      </c>
      <c r="AI3034">
        <v>0.16903906815250999</v>
      </c>
      <c r="AJ3034">
        <v>0.17021356399824999</v>
      </c>
      <c r="AK3034" s="1">
        <f t="shared" si="566"/>
        <v>0.10908613506737605</v>
      </c>
      <c r="AL3034" s="1">
        <f t="shared" si="572"/>
        <v>0.11105195551499705</v>
      </c>
      <c r="AM3034">
        <f t="shared" si="573"/>
        <v>0.10972707198320006</v>
      </c>
      <c r="AN3034">
        <f t="shared" si="574"/>
        <v>0.11204820193335821</v>
      </c>
      <c r="AO3034">
        <f t="shared" si="575"/>
        <v>9.5732075333549188E-2</v>
      </c>
      <c r="AP3034">
        <f t="shared" si="576"/>
        <v>9.3766254885928185E-2</v>
      </c>
      <c r="AQ3034">
        <f t="shared" si="577"/>
        <v>45.051864029943609</v>
      </c>
    </row>
    <row r="3035" spans="1:43" x14ac:dyDescent="0.2">
      <c r="A3035">
        <v>55037</v>
      </c>
      <c r="B3035">
        <v>3</v>
      </c>
      <c r="C3035">
        <v>55</v>
      </c>
      <c r="D3035" t="s">
        <v>1523</v>
      </c>
      <c r="E3035">
        <v>37</v>
      </c>
      <c r="F3035" t="s">
        <v>1926</v>
      </c>
      <c r="G3035" t="s">
        <v>1927</v>
      </c>
      <c r="H3035" t="s">
        <v>888</v>
      </c>
      <c r="I3035">
        <v>43</v>
      </c>
      <c r="J3035">
        <v>14</v>
      </c>
      <c r="K3035">
        <v>65</v>
      </c>
      <c r="L3035">
        <v>58</v>
      </c>
      <c r="M3035">
        <v>18</v>
      </c>
      <c r="N3035">
        <v>83</v>
      </c>
      <c r="O3035">
        <v>71</v>
      </c>
      <c r="P3035">
        <v>24</v>
      </c>
      <c r="Q3035">
        <v>98</v>
      </c>
      <c r="R3035">
        <v>1200</v>
      </c>
      <c r="S3035">
        <v>1.02665677491356</v>
      </c>
      <c r="T3035">
        <f t="shared" si="567"/>
        <v>1</v>
      </c>
      <c r="U3035">
        <f t="shared" si="568"/>
        <v>1231.9881298962721</v>
      </c>
      <c r="V3035">
        <f t="shared" si="569"/>
        <v>1026.65677491356</v>
      </c>
      <c r="W3035">
        <v>24.69</v>
      </c>
      <c r="X3035">
        <f t="shared" si="570"/>
        <v>25.348155772615797</v>
      </c>
      <c r="Y3035">
        <v>0</v>
      </c>
      <c r="Z3035">
        <v>0</v>
      </c>
      <c r="AA3035">
        <v>0</v>
      </c>
      <c r="AB3035" s="2">
        <v>0.1</v>
      </c>
      <c r="AC3035">
        <v>25</v>
      </c>
      <c r="AD3035">
        <f t="shared" si="571"/>
        <v>0.11016807219002084</v>
      </c>
      <c r="AE3035">
        <v>1630000</v>
      </c>
      <c r="AF3035">
        <v>0</v>
      </c>
      <c r="AG3035">
        <v>0</v>
      </c>
      <c r="AH3035">
        <v>37800</v>
      </c>
      <c r="AI3035">
        <v>0.16799363187813601</v>
      </c>
      <c r="AJ3035">
        <v>0.17019361281062501</v>
      </c>
      <c r="AK3035" s="1">
        <f t="shared" si="566"/>
        <v>0.1094531547760943</v>
      </c>
      <c r="AL3035" s="1">
        <f t="shared" si="572"/>
        <v>0.11143120866364914</v>
      </c>
      <c r="AM3035">
        <f t="shared" si="573"/>
        <v>0.1100980802877591</v>
      </c>
      <c r="AN3035">
        <f t="shared" si="574"/>
        <v>0.11243365479406084</v>
      </c>
      <c r="AO3035">
        <f t="shared" si="575"/>
        <v>9.6059784828570846E-2</v>
      </c>
      <c r="AP3035">
        <f t="shared" si="576"/>
        <v>9.4081730941016004E-2</v>
      </c>
      <c r="AQ3035">
        <f t="shared" si="577"/>
        <v>45.332224971953799</v>
      </c>
    </row>
    <row r="3036" spans="1:43" x14ac:dyDescent="0.2">
      <c r="A3036">
        <v>55039</v>
      </c>
      <c r="B3036">
        <v>3</v>
      </c>
      <c r="C3036">
        <v>55</v>
      </c>
      <c r="D3036" t="s">
        <v>1935</v>
      </c>
      <c r="E3036">
        <v>39</v>
      </c>
      <c r="F3036" t="s">
        <v>1926</v>
      </c>
      <c r="G3036" t="s">
        <v>1927</v>
      </c>
      <c r="H3036" t="s">
        <v>888</v>
      </c>
      <c r="I3036">
        <v>43</v>
      </c>
      <c r="J3036">
        <v>14</v>
      </c>
      <c r="K3036">
        <v>65</v>
      </c>
      <c r="L3036">
        <v>58</v>
      </c>
      <c r="M3036">
        <v>18</v>
      </c>
      <c r="N3036">
        <v>83</v>
      </c>
      <c r="O3036">
        <v>71</v>
      </c>
      <c r="P3036">
        <v>24</v>
      </c>
      <c r="Q3036">
        <v>98</v>
      </c>
      <c r="R3036">
        <v>1200</v>
      </c>
      <c r="S3036">
        <v>1.0317021090051399</v>
      </c>
      <c r="T3036">
        <f t="shared" si="567"/>
        <v>1</v>
      </c>
      <c r="U3036">
        <f t="shared" si="568"/>
        <v>1238.0425308061679</v>
      </c>
      <c r="V3036">
        <f t="shared" si="569"/>
        <v>1031.7021090051398</v>
      </c>
      <c r="W3036">
        <v>24.69</v>
      </c>
      <c r="X3036">
        <f t="shared" si="570"/>
        <v>25.472725071336907</v>
      </c>
      <c r="Y3036">
        <v>0</v>
      </c>
      <c r="Z3036">
        <v>0</v>
      </c>
      <c r="AA3036">
        <v>0</v>
      </c>
      <c r="AB3036" s="2">
        <v>0.1</v>
      </c>
      <c r="AC3036">
        <v>25</v>
      </c>
      <c r="AD3036">
        <f t="shared" si="571"/>
        <v>0.11016807219002084</v>
      </c>
      <c r="AE3036">
        <v>1630000</v>
      </c>
      <c r="AF3036">
        <v>0</v>
      </c>
      <c r="AG3036">
        <v>0</v>
      </c>
      <c r="AH3036">
        <v>37800</v>
      </c>
      <c r="AI3036">
        <v>0.16774385694760699</v>
      </c>
      <c r="AJ3036">
        <v>0.16964927874737501</v>
      </c>
      <c r="AK3036" s="1">
        <f t="shared" si="566"/>
        <v>0.11015482361658645</v>
      </c>
      <c r="AL3036" s="1">
        <f t="shared" si="572"/>
        <v>0.11213582287741061</v>
      </c>
      <c r="AM3036">
        <f t="shared" si="573"/>
        <v>0.11080070943897619</v>
      </c>
      <c r="AN3036">
        <f t="shared" si="574"/>
        <v>0.11313976167597208</v>
      </c>
      <c r="AO3036">
        <f t="shared" si="575"/>
        <v>9.6665857806484554E-2</v>
      </c>
      <c r="AP3036">
        <f t="shared" si="576"/>
        <v>9.4684858545660389E-2</v>
      </c>
      <c r="AQ3036">
        <f t="shared" si="577"/>
        <v>45.399725824438853</v>
      </c>
    </row>
    <row r="3037" spans="1:43" x14ac:dyDescent="0.2">
      <c r="A3037">
        <v>55041</v>
      </c>
      <c r="B3037">
        <v>3</v>
      </c>
      <c r="C3037">
        <v>55</v>
      </c>
      <c r="D3037" t="s">
        <v>1484</v>
      </c>
      <c r="E3037">
        <v>41</v>
      </c>
      <c r="F3037" t="s">
        <v>1926</v>
      </c>
      <c r="G3037" t="s">
        <v>1927</v>
      </c>
      <c r="H3037" t="s">
        <v>888</v>
      </c>
      <c r="I3037">
        <v>43</v>
      </c>
      <c r="J3037">
        <v>14</v>
      </c>
      <c r="K3037">
        <v>65</v>
      </c>
      <c r="L3037">
        <v>58</v>
      </c>
      <c r="M3037">
        <v>18</v>
      </c>
      <c r="N3037">
        <v>83</v>
      </c>
      <c r="O3037">
        <v>71</v>
      </c>
      <c r="P3037">
        <v>24</v>
      </c>
      <c r="Q3037">
        <v>98</v>
      </c>
      <c r="R3037">
        <v>1200</v>
      </c>
      <c r="S3037">
        <v>1.0277707485052301</v>
      </c>
      <c r="T3037">
        <f t="shared" si="567"/>
        <v>1</v>
      </c>
      <c r="U3037">
        <f t="shared" si="568"/>
        <v>1233.3248982062762</v>
      </c>
      <c r="V3037">
        <f t="shared" si="569"/>
        <v>1027.7707485052301</v>
      </c>
      <c r="W3037">
        <v>24.69</v>
      </c>
      <c r="X3037">
        <f t="shared" si="570"/>
        <v>25.375659780594134</v>
      </c>
      <c r="Y3037">
        <v>0</v>
      </c>
      <c r="Z3037">
        <v>0</v>
      </c>
      <c r="AA3037">
        <v>0</v>
      </c>
      <c r="AB3037" s="2">
        <v>0.1</v>
      </c>
      <c r="AC3037">
        <v>25</v>
      </c>
      <c r="AD3037">
        <f t="shared" si="571"/>
        <v>0.11016807219002084</v>
      </c>
      <c r="AE3037">
        <v>1630000</v>
      </c>
      <c r="AF3037">
        <v>0</v>
      </c>
      <c r="AG3037">
        <v>0</v>
      </c>
      <c r="AH3037">
        <v>37800</v>
      </c>
      <c r="AI3037">
        <v>0.16885089738495701</v>
      </c>
      <c r="AJ3037">
        <v>0.17281968217612501</v>
      </c>
      <c r="AK3037" s="1">
        <f t="shared" si="566"/>
        <v>0.10901561409787743</v>
      </c>
      <c r="AL3037" s="1">
        <f t="shared" si="572"/>
        <v>0.11098362529454524</v>
      </c>
      <c r="AM3037">
        <f t="shared" si="573"/>
        <v>0.10965726528643123</v>
      </c>
      <c r="AN3037">
        <f t="shared" si="574"/>
        <v>0.11198098194954784</v>
      </c>
      <c r="AO3037">
        <f t="shared" si="575"/>
        <v>9.5673648963869345E-2</v>
      </c>
      <c r="AP3037">
        <f t="shared" si="576"/>
        <v>9.3705637767201533E-2</v>
      </c>
      <c r="AQ3037">
        <f t="shared" si="577"/>
        <v>45.10207071504567</v>
      </c>
    </row>
    <row r="3038" spans="1:43" x14ac:dyDescent="0.2">
      <c r="A3038">
        <v>55043</v>
      </c>
      <c r="B3038">
        <v>3</v>
      </c>
      <c r="C3038">
        <v>55</v>
      </c>
      <c r="D3038" t="s">
        <v>129</v>
      </c>
      <c r="E3038">
        <v>43</v>
      </c>
      <c r="F3038" t="s">
        <v>1926</v>
      </c>
      <c r="G3038" t="s">
        <v>1927</v>
      </c>
      <c r="H3038" t="s">
        <v>888</v>
      </c>
      <c r="I3038">
        <v>43</v>
      </c>
      <c r="J3038">
        <v>14</v>
      </c>
      <c r="K3038">
        <v>65</v>
      </c>
      <c r="L3038">
        <v>58</v>
      </c>
      <c r="M3038">
        <v>18</v>
      </c>
      <c r="N3038">
        <v>83</v>
      </c>
      <c r="O3038">
        <v>71</v>
      </c>
      <c r="P3038">
        <v>24</v>
      </c>
      <c r="Q3038">
        <v>98</v>
      </c>
      <c r="R3038">
        <v>1200</v>
      </c>
      <c r="S3038">
        <v>1.0250336204256301</v>
      </c>
      <c r="T3038">
        <f t="shared" si="567"/>
        <v>1</v>
      </c>
      <c r="U3038">
        <f t="shared" si="568"/>
        <v>1230.0403445107561</v>
      </c>
      <c r="V3038">
        <f t="shared" si="569"/>
        <v>1025.03362042563</v>
      </c>
      <c r="W3038">
        <v>24.69</v>
      </c>
      <c r="X3038">
        <f t="shared" si="570"/>
        <v>25.308080088308806</v>
      </c>
      <c r="Y3038">
        <v>0</v>
      </c>
      <c r="Z3038">
        <v>0</v>
      </c>
      <c r="AA3038">
        <v>0</v>
      </c>
      <c r="AB3038" s="2">
        <v>0.1</v>
      </c>
      <c r="AC3038">
        <v>25</v>
      </c>
      <c r="AD3038">
        <f t="shared" si="571"/>
        <v>0.11016807219002084</v>
      </c>
      <c r="AE3038">
        <v>1630000</v>
      </c>
      <c r="AF3038">
        <v>0</v>
      </c>
      <c r="AG3038">
        <v>0</v>
      </c>
      <c r="AH3038">
        <v>37800</v>
      </c>
      <c r="AI3038">
        <v>0.17057092891409201</v>
      </c>
      <c r="AJ3038">
        <v>0.173823570830375</v>
      </c>
      <c r="AK3038" s="1">
        <f t="shared" si="566"/>
        <v>0.10762890485090656</v>
      </c>
      <c r="AL3038" s="1">
        <f t="shared" si="572"/>
        <v>0.10957707068864066</v>
      </c>
      <c r="AM3038">
        <f t="shared" si="573"/>
        <v>0.10826408565038501</v>
      </c>
      <c r="AN3038">
        <f t="shared" si="574"/>
        <v>0.1105643700325685</v>
      </c>
      <c r="AO3038">
        <f t="shared" si="575"/>
        <v>9.4461841559311449E-2</v>
      </c>
      <c r="AP3038">
        <f t="shared" si="576"/>
        <v>9.2513675721577357E-2</v>
      </c>
      <c r="AQ3038">
        <f t="shared" si="577"/>
        <v>44.647262945908018</v>
      </c>
    </row>
    <row r="3039" spans="1:43" x14ac:dyDescent="0.2">
      <c r="A3039">
        <v>55045</v>
      </c>
      <c r="B3039">
        <v>3</v>
      </c>
      <c r="C3039">
        <v>55</v>
      </c>
      <c r="D3039" t="s">
        <v>742</v>
      </c>
      <c r="E3039">
        <v>45</v>
      </c>
      <c r="F3039" t="s">
        <v>1926</v>
      </c>
      <c r="G3039" t="s">
        <v>1927</v>
      </c>
      <c r="H3039" t="s">
        <v>888</v>
      </c>
      <c r="I3039">
        <v>43</v>
      </c>
      <c r="J3039">
        <v>14</v>
      </c>
      <c r="K3039">
        <v>65</v>
      </c>
      <c r="L3039">
        <v>58</v>
      </c>
      <c r="M3039">
        <v>18</v>
      </c>
      <c r="N3039">
        <v>83</v>
      </c>
      <c r="O3039">
        <v>71</v>
      </c>
      <c r="P3039">
        <v>24</v>
      </c>
      <c r="Q3039">
        <v>98</v>
      </c>
      <c r="R3039">
        <v>1200</v>
      </c>
      <c r="S3039">
        <v>1.03204915672541</v>
      </c>
      <c r="T3039">
        <f t="shared" si="567"/>
        <v>1</v>
      </c>
      <c r="U3039">
        <f t="shared" si="568"/>
        <v>1238.4589880704921</v>
      </c>
      <c r="V3039">
        <f t="shared" si="569"/>
        <v>1032.0491567254101</v>
      </c>
      <c r="W3039">
        <v>24.69</v>
      </c>
      <c r="X3039">
        <f t="shared" si="570"/>
        <v>25.481293679550372</v>
      </c>
      <c r="Y3039">
        <v>0</v>
      </c>
      <c r="Z3039">
        <v>0</v>
      </c>
      <c r="AA3039">
        <v>0</v>
      </c>
      <c r="AB3039" s="2">
        <v>0.1</v>
      </c>
      <c r="AC3039">
        <v>25</v>
      </c>
      <c r="AD3039">
        <f t="shared" si="571"/>
        <v>0.11016807219002084</v>
      </c>
      <c r="AE3039">
        <v>1630000</v>
      </c>
      <c r="AF3039">
        <v>0</v>
      </c>
      <c r="AG3039">
        <v>0</v>
      </c>
      <c r="AH3039">
        <v>37800</v>
      </c>
      <c r="AI3039">
        <v>0.16976857927370001</v>
      </c>
      <c r="AJ3039">
        <v>0.17115866135999999</v>
      </c>
      <c r="AK3039" s="1">
        <f t="shared" si="566"/>
        <v>0.10887768915784904</v>
      </c>
      <c r="AL3039" s="1">
        <f t="shared" si="572"/>
        <v>0.11083506229510827</v>
      </c>
      <c r="AM3039">
        <f t="shared" si="573"/>
        <v>0.10951587190909162</v>
      </c>
      <c r="AN3039">
        <f t="shared" si="574"/>
        <v>0.11182702775144011</v>
      </c>
      <c r="AO3039">
        <f t="shared" si="575"/>
        <v>9.5544455919688034E-2</v>
      </c>
      <c r="AP3039">
        <f t="shared" si="576"/>
        <v>9.3587082782428804E-2</v>
      </c>
      <c r="AQ3039">
        <f t="shared" si="577"/>
        <v>44.858272047370683</v>
      </c>
    </row>
    <row r="3040" spans="1:43" x14ac:dyDescent="0.2">
      <c r="A3040">
        <v>55047</v>
      </c>
      <c r="B3040">
        <v>3</v>
      </c>
      <c r="C3040">
        <v>55</v>
      </c>
      <c r="D3040" t="s">
        <v>1936</v>
      </c>
      <c r="E3040">
        <v>47</v>
      </c>
      <c r="F3040" t="s">
        <v>1926</v>
      </c>
      <c r="G3040" t="s">
        <v>1927</v>
      </c>
      <c r="H3040" t="s">
        <v>888</v>
      </c>
      <c r="I3040">
        <v>43</v>
      </c>
      <c r="J3040">
        <v>14</v>
      </c>
      <c r="K3040">
        <v>65</v>
      </c>
      <c r="L3040">
        <v>58</v>
      </c>
      <c r="M3040">
        <v>18</v>
      </c>
      <c r="N3040">
        <v>83</v>
      </c>
      <c r="O3040">
        <v>71</v>
      </c>
      <c r="P3040">
        <v>24</v>
      </c>
      <c r="Q3040">
        <v>98</v>
      </c>
      <c r="R3040">
        <v>1200</v>
      </c>
      <c r="S3040">
        <v>1.0317972501118999</v>
      </c>
      <c r="T3040">
        <f t="shared" si="567"/>
        <v>1</v>
      </c>
      <c r="U3040">
        <f t="shared" si="568"/>
        <v>1238.1567001342798</v>
      </c>
      <c r="V3040">
        <f t="shared" si="569"/>
        <v>1031.7972501119</v>
      </c>
      <c r="W3040">
        <v>24.69</v>
      </c>
      <c r="X3040">
        <f t="shared" si="570"/>
        <v>25.475074105262809</v>
      </c>
      <c r="Y3040">
        <v>0</v>
      </c>
      <c r="Z3040">
        <v>0</v>
      </c>
      <c r="AA3040">
        <v>0</v>
      </c>
      <c r="AB3040" s="2">
        <v>0.1</v>
      </c>
      <c r="AC3040">
        <v>25</v>
      </c>
      <c r="AD3040">
        <f t="shared" si="571"/>
        <v>0.11016807219002084</v>
      </c>
      <c r="AE3040">
        <v>1630000</v>
      </c>
      <c r="AF3040">
        <v>0</v>
      </c>
      <c r="AG3040">
        <v>0</v>
      </c>
      <c r="AH3040">
        <v>37800</v>
      </c>
      <c r="AI3040">
        <v>0.16810627182166299</v>
      </c>
      <c r="AJ3040">
        <v>0.16920589154275001</v>
      </c>
      <c r="AK3040" s="1">
        <f t="shared" si="566"/>
        <v>0.1099274807105152</v>
      </c>
      <c r="AL3040" s="1">
        <f t="shared" si="572"/>
        <v>0.111904209199108</v>
      </c>
      <c r="AM3040">
        <f t="shared" si="573"/>
        <v>0.1105719740885515</v>
      </c>
      <c r="AN3040">
        <f t="shared" si="574"/>
        <v>0.11290598363848584</v>
      </c>
      <c r="AO3040">
        <f t="shared" si="575"/>
        <v>9.6466171797807101E-2</v>
      </c>
      <c r="AP3040">
        <f t="shared" si="576"/>
        <v>9.4489443309214299E-2</v>
      </c>
      <c r="AQ3040">
        <f t="shared" si="577"/>
        <v>45.301850023979163</v>
      </c>
    </row>
    <row r="3041" spans="1:43" x14ac:dyDescent="0.2">
      <c r="A3041">
        <v>55049</v>
      </c>
      <c r="B3041">
        <v>3</v>
      </c>
      <c r="C3041">
        <v>55</v>
      </c>
      <c r="D3041" t="s">
        <v>620</v>
      </c>
      <c r="E3041">
        <v>49</v>
      </c>
      <c r="F3041" t="s">
        <v>1926</v>
      </c>
      <c r="G3041" t="s">
        <v>1927</v>
      </c>
      <c r="H3041" t="s">
        <v>888</v>
      </c>
      <c r="I3041">
        <v>43</v>
      </c>
      <c r="J3041">
        <v>14</v>
      </c>
      <c r="K3041">
        <v>65</v>
      </c>
      <c r="L3041">
        <v>58</v>
      </c>
      <c r="M3041">
        <v>18</v>
      </c>
      <c r="N3041">
        <v>83</v>
      </c>
      <c r="O3041">
        <v>71</v>
      </c>
      <c r="P3041">
        <v>24</v>
      </c>
      <c r="Q3041">
        <v>98</v>
      </c>
      <c r="R3041">
        <v>1200</v>
      </c>
      <c r="S3041">
        <v>1.02913067738215</v>
      </c>
      <c r="T3041">
        <f t="shared" si="567"/>
        <v>1</v>
      </c>
      <c r="U3041">
        <f t="shared" si="568"/>
        <v>1234.95681285858</v>
      </c>
      <c r="V3041">
        <f t="shared" si="569"/>
        <v>1029.13067738215</v>
      </c>
      <c r="W3041">
        <v>24.69</v>
      </c>
      <c r="X3041">
        <f t="shared" si="570"/>
        <v>25.409236424565286</v>
      </c>
      <c r="Y3041">
        <v>0</v>
      </c>
      <c r="Z3041">
        <v>0</v>
      </c>
      <c r="AA3041">
        <v>0</v>
      </c>
      <c r="AB3041" s="2">
        <v>0.1</v>
      </c>
      <c r="AC3041">
        <v>25</v>
      </c>
      <c r="AD3041">
        <f t="shared" si="571"/>
        <v>0.11016807219002084</v>
      </c>
      <c r="AE3041">
        <v>1630000</v>
      </c>
      <c r="AF3041">
        <v>0</v>
      </c>
      <c r="AG3041">
        <v>0</v>
      </c>
      <c r="AH3041">
        <v>37800</v>
      </c>
      <c r="AI3041">
        <v>0.16937596063775201</v>
      </c>
      <c r="AJ3041">
        <v>0.17113729215625001</v>
      </c>
      <c r="AK3041" s="1">
        <f t="shared" si="566"/>
        <v>0.1088214675779945</v>
      </c>
      <c r="AL3041" s="1">
        <f t="shared" si="572"/>
        <v>0.11078337796580746</v>
      </c>
      <c r="AM3041">
        <f t="shared" si="573"/>
        <v>0.10946112965629351</v>
      </c>
      <c r="AN3041">
        <f t="shared" si="574"/>
        <v>0.11177764282828234</v>
      </c>
      <c r="AO3041">
        <f t="shared" si="575"/>
        <v>9.5500667258030525E-2</v>
      </c>
      <c r="AP3041">
        <f t="shared" si="576"/>
        <v>9.3538756870217565E-2</v>
      </c>
      <c r="AQ3041">
        <f t="shared" si="577"/>
        <v>44.962254888358906</v>
      </c>
    </row>
    <row r="3042" spans="1:43" x14ac:dyDescent="0.2">
      <c r="A3042">
        <v>55051</v>
      </c>
      <c r="B3042">
        <v>3</v>
      </c>
      <c r="C3042">
        <v>55</v>
      </c>
      <c r="D3042" t="s">
        <v>913</v>
      </c>
      <c r="E3042">
        <v>51</v>
      </c>
      <c r="F3042" t="s">
        <v>1926</v>
      </c>
      <c r="G3042" t="s">
        <v>1927</v>
      </c>
      <c r="H3042" t="s">
        <v>888</v>
      </c>
      <c r="I3042">
        <v>43</v>
      </c>
      <c r="J3042">
        <v>14</v>
      </c>
      <c r="K3042">
        <v>65</v>
      </c>
      <c r="L3042">
        <v>58</v>
      </c>
      <c r="M3042">
        <v>18</v>
      </c>
      <c r="N3042">
        <v>83</v>
      </c>
      <c r="O3042">
        <v>71</v>
      </c>
      <c r="P3042">
        <v>24</v>
      </c>
      <c r="Q3042">
        <v>98</v>
      </c>
      <c r="R3042">
        <v>1200</v>
      </c>
      <c r="S3042">
        <v>1.0271079811182899</v>
      </c>
      <c r="T3042">
        <f t="shared" si="567"/>
        <v>1</v>
      </c>
      <c r="U3042">
        <f t="shared" si="568"/>
        <v>1232.529577341948</v>
      </c>
      <c r="V3042">
        <f t="shared" si="569"/>
        <v>1027.1079811182899</v>
      </c>
      <c r="W3042">
        <v>24.69</v>
      </c>
      <c r="X3042">
        <f t="shared" si="570"/>
        <v>25.359296053810581</v>
      </c>
      <c r="Y3042">
        <v>0</v>
      </c>
      <c r="Z3042">
        <v>0</v>
      </c>
      <c r="AA3042">
        <v>0</v>
      </c>
      <c r="AB3042" s="2">
        <v>0.1</v>
      </c>
      <c r="AC3042">
        <v>25</v>
      </c>
      <c r="AD3042">
        <f t="shared" si="571"/>
        <v>0.11016807219002084</v>
      </c>
      <c r="AE3042">
        <v>1630000</v>
      </c>
      <c r="AF3042">
        <v>0</v>
      </c>
      <c r="AG3042">
        <v>0</v>
      </c>
      <c r="AH3042">
        <v>37800</v>
      </c>
      <c r="AI3042">
        <v>0.16701728148633699</v>
      </c>
      <c r="AJ3042">
        <v>0.1696358595835</v>
      </c>
      <c r="AK3042" s="1">
        <f t="shared" si="566"/>
        <v>0.110141381390221</v>
      </c>
      <c r="AL3042" s="1">
        <f t="shared" si="572"/>
        <v>0.11213099859428374</v>
      </c>
      <c r="AM3042">
        <f t="shared" si="573"/>
        <v>0.11079007701040626</v>
      </c>
      <c r="AN3042">
        <f t="shared" si="574"/>
        <v>0.1131393048288923</v>
      </c>
      <c r="AO3042">
        <f t="shared" si="575"/>
        <v>9.6662921327863402E-2</v>
      </c>
      <c r="AP3042">
        <f t="shared" si="576"/>
        <v>9.4673304123800664E-2</v>
      </c>
      <c r="AQ3042">
        <f t="shared" si="577"/>
        <v>45.597228301062046</v>
      </c>
    </row>
    <row r="3043" spans="1:43" x14ac:dyDescent="0.2">
      <c r="A3043">
        <v>55053</v>
      </c>
      <c r="B3043">
        <v>3</v>
      </c>
      <c r="C3043">
        <v>55</v>
      </c>
      <c r="D3043" t="s">
        <v>54</v>
      </c>
      <c r="E3043">
        <v>53</v>
      </c>
      <c r="F3043" t="s">
        <v>1926</v>
      </c>
      <c r="G3043" t="s">
        <v>1927</v>
      </c>
      <c r="H3043" t="s">
        <v>888</v>
      </c>
      <c r="I3043">
        <v>43</v>
      </c>
      <c r="J3043">
        <v>14</v>
      </c>
      <c r="K3043">
        <v>65</v>
      </c>
      <c r="L3043">
        <v>58</v>
      </c>
      <c r="M3043">
        <v>18</v>
      </c>
      <c r="N3043">
        <v>83</v>
      </c>
      <c r="O3043">
        <v>71</v>
      </c>
      <c r="P3043">
        <v>24</v>
      </c>
      <c r="Q3043">
        <v>98</v>
      </c>
      <c r="R3043">
        <v>1200</v>
      </c>
      <c r="S3043">
        <v>1.03097121803849</v>
      </c>
      <c r="T3043">
        <f t="shared" si="567"/>
        <v>1</v>
      </c>
      <c r="U3043">
        <f t="shared" si="568"/>
        <v>1237.1654616461881</v>
      </c>
      <c r="V3043">
        <f t="shared" si="569"/>
        <v>1030.97121803849</v>
      </c>
      <c r="W3043">
        <v>24.69</v>
      </c>
      <c r="X3043">
        <f t="shared" si="570"/>
        <v>25.454679373370318</v>
      </c>
      <c r="Y3043">
        <v>0</v>
      </c>
      <c r="Z3043">
        <v>0</v>
      </c>
      <c r="AA3043">
        <v>0</v>
      </c>
      <c r="AB3043" s="2">
        <v>0.1</v>
      </c>
      <c r="AC3043">
        <v>25</v>
      </c>
      <c r="AD3043">
        <f t="shared" si="571"/>
        <v>0.11016807219002084</v>
      </c>
      <c r="AE3043">
        <v>1630000</v>
      </c>
      <c r="AF3043">
        <v>0</v>
      </c>
      <c r="AG3043">
        <v>0</v>
      </c>
      <c r="AH3043">
        <v>37800</v>
      </c>
      <c r="AI3043">
        <v>0.16992567874393999</v>
      </c>
      <c r="AJ3043">
        <v>0.17169496704437501</v>
      </c>
      <c r="AK3043" s="1">
        <f t="shared" si="566"/>
        <v>0.1086634159526495</v>
      </c>
      <c r="AL3043" s="1">
        <f t="shared" si="572"/>
        <v>0.11061897946181015</v>
      </c>
      <c r="AM3043">
        <f t="shared" si="573"/>
        <v>0.10930100869199466</v>
      </c>
      <c r="AN3043">
        <f t="shared" si="574"/>
        <v>0.1116100278275125</v>
      </c>
      <c r="AO3043">
        <f t="shared" si="575"/>
        <v>9.5358465268386511E-2</v>
      </c>
      <c r="AP3043">
        <f t="shared" si="576"/>
        <v>9.3402901759225859E-2</v>
      </c>
      <c r="AQ3043">
        <f t="shared" si="577"/>
        <v>44.816799735318646</v>
      </c>
    </row>
    <row r="3044" spans="1:43" x14ac:dyDescent="0.2">
      <c r="A3044">
        <v>55055</v>
      </c>
      <c r="B3044">
        <v>11</v>
      </c>
      <c r="C3044">
        <v>55</v>
      </c>
      <c r="D3044" t="s">
        <v>55</v>
      </c>
      <c r="E3044">
        <v>55</v>
      </c>
      <c r="F3044" t="s">
        <v>1926</v>
      </c>
      <c r="G3044" t="s">
        <v>1927</v>
      </c>
      <c r="H3044" t="s">
        <v>503</v>
      </c>
      <c r="I3044">
        <v>43</v>
      </c>
      <c r="J3044">
        <v>14</v>
      </c>
      <c r="K3044">
        <v>65</v>
      </c>
      <c r="L3044">
        <v>58</v>
      </c>
      <c r="M3044">
        <v>18</v>
      </c>
      <c r="N3044">
        <v>83</v>
      </c>
      <c r="O3044">
        <v>71</v>
      </c>
      <c r="P3044">
        <v>24</v>
      </c>
      <c r="Q3044">
        <v>98</v>
      </c>
      <c r="R3044">
        <v>1200</v>
      </c>
      <c r="S3044">
        <v>1.0366427600383801</v>
      </c>
      <c r="T3044">
        <f t="shared" si="567"/>
        <v>1</v>
      </c>
      <c r="U3044">
        <f t="shared" si="568"/>
        <v>1243.971312046056</v>
      </c>
      <c r="V3044">
        <f t="shared" si="569"/>
        <v>1036.6427600383802</v>
      </c>
      <c r="W3044">
        <v>24.69</v>
      </c>
      <c r="X3044">
        <f t="shared" si="570"/>
        <v>25.594709745347604</v>
      </c>
      <c r="Y3044">
        <v>0</v>
      </c>
      <c r="Z3044">
        <v>0</v>
      </c>
      <c r="AA3044">
        <v>0</v>
      </c>
      <c r="AB3044" s="2">
        <v>0.1</v>
      </c>
      <c r="AC3044">
        <v>25</v>
      </c>
      <c r="AD3044">
        <f t="shared" si="571"/>
        <v>0.11016807219002084</v>
      </c>
      <c r="AE3044">
        <v>1630000</v>
      </c>
      <c r="AF3044">
        <v>0</v>
      </c>
      <c r="AG3044">
        <v>0</v>
      </c>
      <c r="AH3044">
        <v>37800</v>
      </c>
      <c r="AI3044">
        <v>0.16895884658876101</v>
      </c>
      <c r="AJ3044">
        <v>0.171212701089625</v>
      </c>
      <c r="AK3044" s="1">
        <f t="shared" si="566"/>
        <v>0.10988641588494494</v>
      </c>
      <c r="AL3044" s="1">
        <f t="shared" si="572"/>
        <v>0.1118531697029904</v>
      </c>
      <c r="AM3044">
        <f t="shared" si="573"/>
        <v>0.1105276571172501</v>
      </c>
      <c r="AN3044">
        <f t="shared" si="574"/>
        <v>0.11284988913858135</v>
      </c>
      <c r="AO3044">
        <f t="shared" si="575"/>
        <v>9.6420899379302247E-2</v>
      </c>
      <c r="AP3044">
        <f t="shared" si="576"/>
        <v>9.445414556125678E-2</v>
      </c>
      <c r="AQ3044">
        <f t="shared" si="577"/>
        <v>45.073254629224188</v>
      </c>
    </row>
    <row r="3045" spans="1:43" x14ac:dyDescent="0.2">
      <c r="A3045">
        <v>55057</v>
      </c>
      <c r="B3045">
        <v>3</v>
      </c>
      <c r="C3045">
        <v>55</v>
      </c>
      <c r="D3045" t="s">
        <v>1937</v>
      </c>
      <c r="E3045">
        <v>57</v>
      </c>
      <c r="F3045" t="s">
        <v>1926</v>
      </c>
      <c r="G3045" t="s">
        <v>1927</v>
      </c>
      <c r="H3045" t="s">
        <v>888</v>
      </c>
      <c r="I3045">
        <v>43</v>
      </c>
      <c r="J3045">
        <v>14</v>
      </c>
      <c r="K3045">
        <v>65</v>
      </c>
      <c r="L3045">
        <v>58</v>
      </c>
      <c r="M3045">
        <v>18</v>
      </c>
      <c r="N3045">
        <v>83</v>
      </c>
      <c r="O3045">
        <v>71</v>
      </c>
      <c r="P3045">
        <v>24</v>
      </c>
      <c r="Q3045">
        <v>98</v>
      </c>
      <c r="R3045">
        <v>1200</v>
      </c>
      <c r="S3045">
        <v>1.0304724253141</v>
      </c>
      <c r="T3045">
        <f t="shared" si="567"/>
        <v>1</v>
      </c>
      <c r="U3045">
        <f t="shared" si="568"/>
        <v>1236.5669103769201</v>
      </c>
      <c r="V3045">
        <f t="shared" si="569"/>
        <v>1030.4724253141001</v>
      </c>
      <c r="W3045">
        <v>24.69</v>
      </c>
      <c r="X3045">
        <f t="shared" si="570"/>
        <v>25.442364181005129</v>
      </c>
      <c r="Y3045">
        <v>0</v>
      </c>
      <c r="Z3045">
        <v>0</v>
      </c>
      <c r="AA3045">
        <v>0</v>
      </c>
      <c r="AB3045" s="2">
        <v>0.1</v>
      </c>
      <c r="AC3045">
        <v>25</v>
      </c>
      <c r="AD3045">
        <f t="shared" si="571"/>
        <v>0.11016807219002084</v>
      </c>
      <c r="AE3045">
        <v>1630000</v>
      </c>
      <c r="AF3045">
        <v>0</v>
      </c>
      <c r="AG3045">
        <v>0</v>
      </c>
      <c r="AH3045">
        <v>37800</v>
      </c>
      <c r="AI3045">
        <v>0.168802551665583</v>
      </c>
      <c r="AJ3045">
        <v>0.17199252846124999</v>
      </c>
      <c r="AK3045" s="1">
        <f t="shared" si="566"/>
        <v>0.10933348545776496</v>
      </c>
      <c r="AL3045" s="1">
        <f t="shared" si="572"/>
        <v>0.11130206030063422</v>
      </c>
      <c r="AM3045">
        <f t="shared" si="573"/>
        <v>0.10997532041776056</v>
      </c>
      <c r="AN3045">
        <f t="shared" si="574"/>
        <v>0.11229970260253302</v>
      </c>
      <c r="AO3045">
        <f t="shared" si="575"/>
        <v>9.5947442630858873E-2</v>
      </c>
      <c r="AP3045">
        <f t="shared" si="576"/>
        <v>9.3978867787989612E-2</v>
      </c>
      <c r="AQ3045">
        <f t="shared" si="577"/>
        <v>45.114988126734424</v>
      </c>
    </row>
    <row r="3046" spans="1:43" x14ac:dyDescent="0.2">
      <c r="A3046">
        <v>55059</v>
      </c>
      <c r="B3046">
        <v>11</v>
      </c>
      <c r="C3046">
        <v>55</v>
      </c>
      <c r="D3046" t="s">
        <v>1938</v>
      </c>
      <c r="E3046">
        <v>59</v>
      </c>
      <c r="F3046" t="s">
        <v>1926</v>
      </c>
      <c r="G3046" t="s">
        <v>1927</v>
      </c>
      <c r="H3046" t="s">
        <v>503</v>
      </c>
      <c r="I3046">
        <v>43</v>
      </c>
      <c r="J3046">
        <v>14</v>
      </c>
      <c r="K3046">
        <v>65</v>
      </c>
      <c r="L3046">
        <v>58</v>
      </c>
      <c r="M3046">
        <v>18</v>
      </c>
      <c r="N3046">
        <v>83</v>
      </c>
      <c r="O3046">
        <v>71</v>
      </c>
      <c r="P3046">
        <v>24</v>
      </c>
      <c r="Q3046">
        <v>98</v>
      </c>
      <c r="R3046">
        <v>1200</v>
      </c>
      <c r="S3046">
        <v>1.04352022541894</v>
      </c>
      <c r="T3046">
        <f t="shared" si="567"/>
        <v>1</v>
      </c>
      <c r="U3046">
        <f t="shared" si="568"/>
        <v>1252.2242705027279</v>
      </c>
      <c r="V3046">
        <f t="shared" si="569"/>
        <v>1043.5202254189401</v>
      </c>
      <c r="W3046">
        <v>24.69</v>
      </c>
      <c r="X3046">
        <f t="shared" si="570"/>
        <v>25.76451436559363</v>
      </c>
      <c r="Y3046">
        <v>0</v>
      </c>
      <c r="Z3046">
        <v>0</v>
      </c>
      <c r="AA3046">
        <v>0</v>
      </c>
      <c r="AB3046" s="2">
        <v>0.1</v>
      </c>
      <c r="AC3046">
        <v>25</v>
      </c>
      <c r="AD3046">
        <f t="shared" si="571"/>
        <v>0.11016807219002084</v>
      </c>
      <c r="AE3046">
        <v>1630000</v>
      </c>
      <c r="AF3046">
        <v>0</v>
      </c>
      <c r="AG3046">
        <v>0</v>
      </c>
      <c r="AH3046">
        <v>37800</v>
      </c>
      <c r="AI3046">
        <v>0.17030953388640199</v>
      </c>
      <c r="AJ3046">
        <v>0.17146546085887501</v>
      </c>
      <c r="AK3046" s="1">
        <f t="shared" si="566"/>
        <v>0.10973817572148736</v>
      </c>
      <c r="AL3046" s="1">
        <f t="shared" si="572"/>
        <v>0.11168933164939128</v>
      </c>
      <c r="AM3046">
        <f t="shared" si="573"/>
        <v>0.11037433141120759</v>
      </c>
      <c r="AN3046">
        <f t="shared" si="574"/>
        <v>0.11267814632328012</v>
      </c>
      <c r="AO3046">
        <f t="shared" si="575"/>
        <v>9.6277879934235228E-2</v>
      </c>
      <c r="AP3046">
        <f t="shared" si="576"/>
        <v>9.4326724006331311E-2</v>
      </c>
      <c r="AQ3046">
        <f t="shared" si="577"/>
        <v>44.715788601916302</v>
      </c>
    </row>
    <row r="3047" spans="1:43" x14ac:dyDescent="0.2">
      <c r="A3047">
        <v>55061</v>
      </c>
      <c r="B3047">
        <v>3</v>
      </c>
      <c r="C3047">
        <v>55</v>
      </c>
      <c r="D3047" t="s">
        <v>1939</v>
      </c>
      <c r="E3047">
        <v>61</v>
      </c>
      <c r="F3047" t="s">
        <v>1926</v>
      </c>
      <c r="G3047" t="s">
        <v>1927</v>
      </c>
      <c r="H3047" t="s">
        <v>888</v>
      </c>
      <c r="I3047">
        <v>43</v>
      </c>
      <c r="J3047">
        <v>14</v>
      </c>
      <c r="K3047">
        <v>65</v>
      </c>
      <c r="L3047">
        <v>58</v>
      </c>
      <c r="M3047">
        <v>18</v>
      </c>
      <c r="N3047">
        <v>83</v>
      </c>
      <c r="O3047">
        <v>71</v>
      </c>
      <c r="P3047">
        <v>24</v>
      </c>
      <c r="Q3047">
        <v>98</v>
      </c>
      <c r="R3047">
        <v>1200</v>
      </c>
      <c r="S3047">
        <v>1.0236293352567201</v>
      </c>
      <c r="T3047">
        <f t="shared" si="567"/>
        <v>1</v>
      </c>
      <c r="U3047">
        <f t="shared" si="568"/>
        <v>1228.355202308064</v>
      </c>
      <c r="V3047">
        <f t="shared" si="569"/>
        <v>1023.6293352567201</v>
      </c>
      <c r="W3047">
        <v>24.69</v>
      </c>
      <c r="X3047">
        <f t="shared" si="570"/>
        <v>25.273408287488419</v>
      </c>
      <c r="Y3047">
        <v>0</v>
      </c>
      <c r="Z3047">
        <v>0</v>
      </c>
      <c r="AA3047">
        <v>0</v>
      </c>
      <c r="AB3047" s="2">
        <v>0.1</v>
      </c>
      <c r="AC3047">
        <v>25</v>
      </c>
      <c r="AD3047">
        <f t="shared" si="571"/>
        <v>0.11016807219002084</v>
      </c>
      <c r="AE3047">
        <v>1630000</v>
      </c>
      <c r="AF3047">
        <v>0</v>
      </c>
      <c r="AG3047">
        <v>0</v>
      </c>
      <c r="AH3047">
        <v>37800</v>
      </c>
      <c r="AI3047">
        <v>0.16992951329196199</v>
      </c>
      <c r="AJ3047">
        <v>0.17465022420637499</v>
      </c>
      <c r="AK3047" s="1">
        <f t="shared" si="566"/>
        <v>0.10788715369098008</v>
      </c>
      <c r="AL3047" s="1">
        <f t="shared" si="572"/>
        <v>0.10984267307183106</v>
      </c>
      <c r="AM3047">
        <f t="shared" si="573"/>
        <v>0.1085247320427128</v>
      </c>
      <c r="AN3047">
        <f t="shared" si="574"/>
        <v>0.11083369907401058</v>
      </c>
      <c r="AO3047">
        <f t="shared" si="575"/>
        <v>9.4691175893546947E-2</v>
      </c>
      <c r="AP3047">
        <f t="shared" si="576"/>
        <v>9.2735656512695969E-2</v>
      </c>
      <c r="AQ3047">
        <f t="shared" si="577"/>
        <v>44.815788420877446</v>
      </c>
    </row>
    <row r="3048" spans="1:43" x14ac:dyDescent="0.2">
      <c r="A3048">
        <v>55063</v>
      </c>
      <c r="B3048">
        <v>4</v>
      </c>
      <c r="C3048">
        <v>55</v>
      </c>
      <c r="D3048" t="s">
        <v>1940</v>
      </c>
      <c r="E3048">
        <v>63</v>
      </c>
      <c r="F3048" t="s">
        <v>1926</v>
      </c>
      <c r="G3048" t="s">
        <v>1927</v>
      </c>
      <c r="H3048" t="s">
        <v>602</v>
      </c>
      <c r="I3048">
        <v>43</v>
      </c>
      <c r="J3048">
        <v>14</v>
      </c>
      <c r="K3048">
        <v>65</v>
      </c>
      <c r="L3048">
        <v>58</v>
      </c>
      <c r="M3048">
        <v>18</v>
      </c>
      <c r="N3048">
        <v>83</v>
      </c>
      <c r="O3048">
        <v>71</v>
      </c>
      <c r="P3048">
        <v>24</v>
      </c>
      <c r="Q3048">
        <v>98</v>
      </c>
      <c r="R3048">
        <v>1200</v>
      </c>
      <c r="S3048">
        <v>1.0287482808618</v>
      </c>
      <c r="T3048">
        <f t="shared" si="567"/>
        <v>1</v>
      </c>
      <c r="U3048">
        <f t="shared" si="568"/>
        <v>1234.49793703416</v>
      </c>
      <c r="V3048">
        <f t="shared" si="569"/>
        <v>1028.7482808618001</v>
      </c>
      <c r="W3048">
        <v>24.69</v>
      </c>
      <c r="X3048">
        <f t="shared" si="570"/>
        <v>25.399795054477845</v>
      </c>
      <c r="Y3048">
        <v>0</v>
      </c>
      <c r="Z3048">
        <v>0</v>
      </c>
      <c r="AA3048">
        <v>0</v>
      </c>
      <c r="AB3048" s="2">
        <v>0.1</v>
      </c>
      <c r="AC3048">
        <v>25</v>
      </c>
      <c r="AD3048">
        <f t="shared" si="571"/>
        <v>0.11016807219002084</v>
      </c>
      <c r="AE3048">
        <v>1630000</v>
      </c>
      <c r="AF3048">
        <v>0</v>
      </c>
      <c r="AG3048">
        <v>0</v>
      </c>
      <c r="AH3048">
        <v>37800</v>
      </c>
      <c r="AI3048">
        <v>0.16987104392674701</v>
      </c>
      <c r="AJ3048">
        <v>0.17168184513625001</v>
      </c>
      <c r="AK3048" s="1">
        <f t="shared" si="566"/>
        <v>0.10846399396660632</v>
      </c>
      <c r="AL3048" s="1">
        <f t="shared" si="572"/>
        <v>0.11042018643437204</v>
      </c>
      <c r="AM3048">
        <f t="shared" si="573"/>
        <v>0.1091017917718765</v>
      </c>
      <c r="AN3048">
        <f t="shared" si="574"/>
        <v>0.11141155354625408</v>
      </c>
      <c r="AO3048">
        <f t="shared" si="575"/>
        <v>9.5187678741773085E-2</v>
      </c>
      <c r="AP3048">
        <f t="shared" si="576"/>
        <v>9.3231486274007361E-2</v>
      </c>
      <c r="AQ3048">
        <f t="shared" si="577"/>
        <v>44.831213949796357</v>
      </c>
    </row>
    <row r="3049" spans="1:43" x14ac:dyDescent="0.2">
      <c r="A3049">
        <v>55065</v>
      </c>
      <c r="B3049">
        <v>3</v>
      </c>
      <c r="C3049">
        <v>55</v>
      </c>
      <c r="D3049" t="s">
        <v>136</v>
      </c>
      <c r="E3049">
        <v>65</v>
      </c>
      <c r="F3049" t="s">
        <v>1926</v>
      </c>
      <c r="G3049" t="s">
        <v>1927</v>
      </c>
      <c r="H3049" t="s">
        <v>888</v>
      </c>
      <c r="I3049">
        <v>43</v>
      </c>
      <c r="J3049">
        <v>14</v>
      </c>
      <c r="K3049">
        <v>65</v>
      </c>
      <c r="L3049">
        <v>58</v>
      </c>
      <c r="M3049">
        <v>18</v>
      </c>
      <c r="N3049">
        <v>83</v>
      </c>
      <c r="O3049">
        <v>71</v>
      </c>
      <c r="P3049">
        <v>24</v>
      </c>
      <c r="Q3049">
        <v>98</v>
      </c>
      <c r="R3049">
        <v>1200</v>
      </c>
      <c r="S3049">
        <v>1.02829321225484</v>
      </c>
      <c r="T3049">
        <f t="shared" si="567"/>
        <v>1</v>
      </c>
      <c r="U3049">
        <f t="shared" si="568"/>
        <v>1233.951854705808</v>
      </c>
      <c r="V3049">
        <f t="shared" si="569"/>
        <v>1028.29321225484</v>
      </c>
      <c r="W3049">
        <v>24.69</v>
      </c>
      <c r="X3049">
        <f t="shared" si="570"/>
        <v>25.388559410572004</v>
      </c>
      <c r="Y3049">
        <v>0</v>
      </c>
      <c r="Z3049">
        <v>0</v>
      </c>
      <c r="AA3049">
        <v>0</v>
      </c>
      <c r="AB3049" s="2">
        <v>0.1</v>
      </c>
      <c r="AC3049">
        <v>25</v>
      </c>
      <c r="AD3049">
        <f t="shared" si="571"/>
        <v>0.11016807219002084</v>
      </c>
      <c r="AE3049">
        <v>1630000</v>
      </c>
      <c r="AF3049">
        <v>0</v>
      </c>
      <c r="AG3049">
        <v>0</v>
      </c>
      <c r="AH3049">
        <v>37800</v>
      </c>
      <c r="AI3049">
        <v>0.170044100340976</v>
      </c>
      <c r="AJ3049">
        <v>0.17176876934374999</v>
      </c>
      <c r="AK3049" s="1">
        <f t="shared" si="566"/>
        <v>0.10830567813520917</v>
      </c>
      <c r="AL3049" s="1">
        <f t="shared" si="572"/>
        <v>0.11025987975675716</v>
      </c>
      <c r="AM3049">
        <f t="shared" si="573"/>
        <v>0.10894282684415103</v>
      </c>
      <c r="AN3049">
        <f t="shared" si="574"/>
        <v>0.11125023793956007</v>
      </c>
      <c r="AO3049">
        <f t="shared" si="575"/>
        <v>9.5049605683181687E-2</v>
      </c>
      <c r="AP3049">
        <f t="shared" si="576"/>
        <v>9.3095404061633691E-2</v>
      </c>
      <c r="AQ3049">
        <f t="shared" si="577"/>
        <v>44.785588555465559</v>
      </c>
    </row>
    <row r="3050" spans="1:43" x14ac:dyDescent="0.2">
      <c r="A3050">
        <v>55067</v>
      </c>
      <c r="B3050">
        <v>3</v>
      </c>
      <c r="C3050">
        <v>55</v>
      </c>
      <c r="D3050" t="s">
        <v>1941</v>
      </c>
      <c r="E3050">
        <v>67</v>
      </c>
      <c r="F3050" t="s">
        <v>1926</v>
      </c>
      <c r="G3050" t="s">
        <v>1927</v>
      </c>
      <c r="H3050" t="s">
        <v>888</v>
      </c>
      <c r="I3050">
        <v>43</v>
      </c>
      <c r="J3050">
        <v>14</v>
      </c>
      <c r="K3050">
        <v>65</v>
      </c>
      <c r="L3050">
        <v>58</v>
      </c>
      <c r="M3050">
        <v>18</v>
      </c>
      <c r="N3050">
        <v>83</v>
      </c>
      <c r="O3050">
        <v>71</v>
      </c>
      <c r="P3050">
        <v>24</v>
      </c>
      <c r="Q3050">
        <v>98</v>
      </c>
      <c r="R3050">
        <v>1200</v>
      </c>
      <c r="S3050">
        <v>1.02885902339014</v>
      </c>
      <c r="T3050">
        <f t="shared" si="567"/>
        <v>1</v>
      </c>
      <c r="U3050">
        <f t="shared" si="568"/>
        <v>1234.6308280681681</v>
      </c>
      <c r="V3050">
        <f t="shared" si="569"/>
        <v>1028.85902339014</v>
      </c>
      <c r="W3050">
        <v>24.69</v>
      </c>
      <c r="X3050">
        <f t="shared" si="570"/>
        <v>25.40252928750256</v>
      </c>
      <c r="Y3050">
        <v>0</v>
      </c>
      <c r="Z3050">
        <v>0</v>
      </c>
      <c r="AA3050">
        <v>0</v>
      </c>
      <c r="AB3050" s="2">
        <v>0.1</v>
      </c>
      <c r="AC3050">
        <v>25</v>
      </c>
      <c r="AD3050">
        <f t="shared" si="571"/>
        <v>0.11016807219002084</v>
      </c>
      <c r="AE3050">
        <v>1630000</v>
      </c>
      <c r="AF3050">
        <v>0</v>
      </c>
      <c r="AG3050">
        <v>0</v>
      </c>
      <c r="AH3050">
        <v>37800</v>
      </c>
      <c r="AI3050">
        <v>0.16930026606081899</v>
      </c>
      <c r="AJ3050">
        <v>0.17216713023737501</v>
      </c>
      <c r="AK3050" s="1">
        <f t="shared" si="566"/>
        <v>0.10884138408104975</v>
      </c>
      <c r="AL3050" s="1">
        <f t="shared" si="572"/>
        <v>0.11080417164395664</v>
      </c>
      <c r="AM3050">
        <f t="shared" si="573"/>
        <v>0.10948133215388096</v>
      </c>
      <c r="AN3050">
        <f t="shared" si="574"/>
        <v>0.11179888104476497</v>
      </c>
      <c r="AO3050">
        <f t="shared" si="575"/>
        <v>9.5518663894738523E-2</v>
      </c>
      <c r="AP3050">
        <f t="shared" si="576"/>
        <v>9.3555876331831628E-2</v>
      </c>
      <c r="AQ3050">
        <f t="shared" si="577"/>
        <v>44.982357626180395</v>
      </c>
    </row>
    <row r="3051" spans="1:43" x14ac:dyDescent="0.2">
      <c r="A3051">
        <v>55069</v>
      </c>
      <c r="B3051">
        <v>3</v>
      </c>
      <c r="C3051">
        <v>55</v>
      </c>
      <c r="D3051" t="s">
        <v>137</v>
      </c>
      <c r="E3051">
        <v>69</v>
      </c>
      <c r="F3051" t="s">
        <v>1926</v>
      </c>
      <c r="G3051" t="s">
        <v>1927</v>
      </c>
      <c r="H3051" t="s">
        <v>888</v>
      </c>
      <c r="I3051">
        <v>43</v>
      </c>
      <c r="J3051">
        <v>14</v>
      </c>
      <c r="K3051">
        <v>65</v>
      </c>
      <c r="L3051">
        <v>58</v>
      </c>
      <c r="M3051">
        <v>18</v>
      </c>
      <c r="N3051">
        <v>83</v>
      </c>
      <c r="O3051">
        <v>71</v>
      </c>
      <c r="P3051">
        <v>24</v>
      </c>
      <c r="Q3051">
        <v>98</v>
      </c>
      <c r="R3051">
        <v>1200</v>
      </c>
      <c r="S3051">
        <v>1.0301290512085</v>
      </c>
      <c r="T3051">
        <f t="shared" si="567"/>
        <v>1</v>
      </c>
      <c r="U3051">
        <f t="shared" si="568"/>
        <v>1236.1548614501999</v>
      </c>
      <c r="V3051">
        <f t="shared" si="569"/>
        <v>1030.1290512085</v>
      </c>
      <c r="W3051">
        <v>24.69</v>
      </c>
      <c r="X3051">
        <f t="shared" si="570"/>
        <v>25.433886274337866</v>
      </c>
      <c r="Y3051">
        <v>0</v>
      </c>
      <c r="Z3051">
        <v>0</v>
      </c>
      <c r="AA3051">
        <v>0</v>
      </c>
      <c r="AB3051" s="2">
        <v>0.1</v>
      </c>
      <c r="AC3051">
        <v>25</v>
      </c>
      <c r="AD3051">
        <f t="shared" si="571"/>
        <v>0.11016807219002084</v>
      </c>
      <c r="AE3051">
        <v>1630000</v>
      </c>
      <c r="AF3051">
        <v>0</v>
      </c>
      <c r="AG3051">
        <v>0</v>
      </c>
      <c r="AH3051">
        <v>37800</v>
      </c>
      <c r="AI3051">
        <v>0.168292144971943</v>
      </c>
      <c r="AJ3051">
        <v>0.17043597545399999</v>
      </c>
      <c r="AK3051" s="1">
        <f t="shared" si="566"/>
        <v>0.10962853612217932</v>
      </c>
      <c r="AL3051" s="1">
        <f t="shared" si="572"/>
        <v>0.11160308137903849</v>
      </c>
      <c r="AM3051">
        <f t="shared" si="573"/>
        <v>0.11027231767843375</v>
      </c>
      <c r="AN3051">
        <f t="shared" si="574"/>
        <v>0.1126037493914292</v>
      </c>
      <c r="AO3051">
        <f t="shared" si="575"/>
        <v>9.6207027271685716E-2</v>
      </c>
      <c r="AP3051">
        <f t="shared" si="576"/>
        <v>9.4232482014826549E-2</v>
      </c>
      <c r="AQ3051">
        <f t="shared" si="577"/>
        <v>45.251815617567182</v>
      </c>
    </row>
    <row r="3052" spans="1:43" x14ac:dyDescent="0.2">
      <c r="A3052">
        <v>55071</v>
      </c>
      <c r="B3052">
        <v>3</v>
      </c>
      <c r="C3052">
        <v>55</v>
      </c>
      <c r="D3052" t="s">
        <v>1942</v>
      </c>
      <c r="E3052">
        <v>71</v>
      </c>
      <c r="F3052" t="s">
        <v>1926</v>
      </c>
      <c r="G3052" t="s">
        <v>1927</v>
      </c>
      <c r="H3052" t="s">
        <v>888</v>
      </c>
      <c r="I3052">
        <v>43</v>
      </c>
      <c r="J3052">
        <v>14</v>
      </c>
      <c r="K3052">
        <v>65</v>
      </c>
      <c r="L3052">
        <v>58</v>
      </c>
      <c r="M3052">
        <v>18</v>
      </c>
      <c r="N3052">
        <v>83</v>
      </c>
      <c r="O3052">
        <v>71</v>
      </c>
      <c r="P3052">
        <v>24</v>
      </c>
      <c r="Q3052">
        <v>98</v>
      </c>
      <c r="R3052">
        <v>1200</v>
      </c>
      <c r="S3052">
        <v>1.02632713317871</v>
      </c>
      <c r="T3052">
        <f t="shared" si="567"/>
        <v>1</v>
      </c>
      <c r="U3052">
        <f t="shared" si="568"/>
        <v>1231.592559814452</v>
      </c>
      <c r="V3052">
        <f t="shared" si="569"/>
        <v>1026.32713317871</v>
      </c>
      <c r="W3052">
        <v>24.69</v>
      </c>
      <c r="X3052">
        <f t="shared" si="570"/>
        <v>25.340016918182354</v>
      </c>
      <c r="Y3052">
        <v>0</v>
      </c>
      <c r="Z3052">
        <v>0</v>
      </c>
      <c r="AA3052">
        <v>0</v>
      </c>
      <c r="AB3052" s="2">
        <v>0.1</v>
      </c>
      <c r="AC3052">
        <v>25</v>
      </c>
      <c r="AD3052">
        <f t="shared" si="571"/>
        <v>0.11016807219002084</v>
      </c>
      <c r="AE3052">
        <v>1630000</v>
      </c>
      <c r="AF3052">
        <v>0</v>
      </c>
      <c r="AG3052">
        <v>0</v>
      </c>
      <c r="AH3052">
        <v>37800</v>
      </c>
      <c r="AI3052">
        <v>0.17033549347197999</v>
      </c>
      <c r="AJ3052">
        <v>0.174366543278375</v>
      </c>
      <c r="AK3052" s="1">
        <f t="shared" si="566"/>
        <v>0.10791367512401968</v>
      </c>
      <c r="AL3052" s="1">
        <f t="shared" si="572"/>
        <v>0.10986453369053253</v>
      </c>
      <c r="AM3052">
        <f t="shared" si="573"/>
        <v>0.10854973386190837</v>
      </c>
      <c r="AN3052">
        <f t="shared" si="574"/>
        <v>0.11085319766641578</v>
      </c>
      <c r="AO3052">
        <f t="shared" si="575"/>
        <v>9.4709311885134678E-2</v>
      </c>
      <c r="AP3052">
        <f t="shared" si="576"/>
        <v>9.2758453318621828E-2</v>
      </c>
      <c r="AQ3052">
        <f t="shared" si="577"/>
        <v>44.708973795928195</v>
      </c>
    </row>
    <row r="3053" spans="1:43" x14ac:dyDescent="0.2">
      <c r="A3053">
        <v>55073</v>
      </c>
      <c r="B3053">
        <v>3</v>
      </c>
      <c r="C3053">
        <v>55</v>
      </c>
      <c r="D3053" t="s">
        <v>1943</v>
      </c>
      <c r="E3053">
        <v>73</v>
      </c>
      <c r="F3053" t="s">
        <v>1926</v>
      </c>
      <c r="G3053" t="s">
        <v>1927</v>
      </c>
      <c r="H3053" t="s">
        <v>888</v>
      </c>
      <c r="I3053">
        <v>43</v>
      </c>
      <c r="J3053">
        <v>14</v>
      </c>
      <c r="K3053">
        <v>65</v>
      </c>
      <c r="L3053">
        <v>58</v>
      </c>
      <c r="M3053">
        <v>18</v>
      </c>
      <c r="N3053">
        <v>83</v>
      </c>
      <c r="O3053">
        <v>71</v>
      </c>
      <c r="P3053">
        <v>24</v>
      </c>
      <c r="Q3053">
        <v>98</v>
      </c>
      <c r="R3053">
        <v>1200</v>
      </c>
      <c r="S3053">
        <v>1.0307222244351399</v>
      </c>
      <c r="T3053">
        <f t="shared" si="567"/>
        <v>1</v>
      </c>
      <c r="U3053">
        <f t="shared" si="568"/>
        <v>1236.866669322168</v>
      </c>
      <c r="V3053">
        <f t="shared" si="569"/>
        <v>1030.7222244351399</v>
      </c>
      <c r="W3053">
        <v>24.69</v>
      </c>
      <c r="X3053">
        <f t="shared" si="570"/>
        <v>25.448531721303606</v>
      </c>
      <c r="Y3053">
        <v>0</v>
      </c>
      <c r="Z3053">
        <v>0</v>
      </c>
      <c r="AA3053">
        <v>0</v>
      </c>
      <c r="AB3053" s="2">
        <v>0.1</v>
      </c>
      <c r="AC3053">
        <v>25</v>
      </c>
      <c r="AD3053">
        <f t="shared" si="571"/>
        <v>0.11016807219002084</v>
      </c>
      <c r="AE3053">
        <v>1630000</v>
      </c>
      <c r="AF3053">
        <v>0</v>
      </c>
      <c r="AG3053">
        <v>0</v>
      </c>
      <c r="AH3053">
        <v>37800</v>
      </c>
      <c r="AI3053">
        <v>0.168240286214171</v>
      </c>
      <c r="AJ3053">
        <v>0.169411897950625</v>
      </c>
      <c r="AK3053" s="1">
        <f t="shared" si="566"/>
        <v>0.10972547448588336</v>
      </c>
      <c r="AL3053" s="1">
        <f t="shared" si="572"/>
        <v>0.11170062838093786</v>
      </c>
      <c r="AM3053">
        <f t="shared" si="573"/>
        <v>0.11036945448278798</v>
      </c>
      <c r="AN3053">
        <f t="shared" si="574"/>
        <v>0.11270160484144903</v>
      </c>
      <c r="AO3053">
        <f t="shared" si="575"/>
        <v>9.6290960406744744E-2</v>
      </c>
      <c r="AP3053">
        <f t="shared" si="576"/>
        <v>9.4315806511690248E-2</v>
      </c>
      <c r="AQ3053">
        <f t="shared" si="577"/>
        <v>45.265764137256859</v>
      </c>
    </row>
    <row r="3054" spans="1:43" x14ac:dyDescent="0.2">
      <c r="A3054">
        <v>55075</v>
      </c>
      <c r="B3054">
        <v>3</v>
      </c>
      <c r="C3054">
        <v>55</v>
      </c>
      <c r="D3054" t="s">
        <v>1944</v>
      </c>
      <c r="E3054">
        <v>75</v>
      </c>
      <c r="F3054" t="s">
        <v>1926</v>
      </c>
      <c r="G3054" t="s">
        <v>1927</v>
      </c>
      <c r="H3054" t="s">
        <v>888</v>
      </c>
      <c r="I3054">
        <v>43</v>
      </c>
      <c r="J3054">
        <v>14</v>
      </c>
      <c r="K3054">
        <v>65</v>
      </c>
      <c r="L3054">
        <v>58</v>
      </c>
      <c r="M3054">
        <v>18</v>
      </c>
      <c r="N3054">
        <v>83</v>
      </c>
      <c r="O3054">
        <v>71</v>
      </c>
      <c r="P3054">
        <v>24</v>
      </c>
      <c r="Q3054">
        <v>98</v>
      </c>
      <c r="R3054">
        <v>1200</v>
      </c>
      <c r="S3054">
        <v>1.0247283120488</v>
      </c>
      <c r="T3054">
        <f t="shared" si="567"/>
        <v>1</v>
      </c>
      <c r="U3054">
        <f t="shared" si="568"/>
        <v>1229.67397445856</v>
      </c>
      <c r="V3054">
        <f t="shared" si="569"/>
        <v>1024.7283120488</v>
      </c>
      <c r="W3054">
        <v>24.69</v>
      </c>
      <c r="X3054">
        <f t="shared" si="570"/>
        <v>25.300542024484873</v>
      </c>
      <c r="Y3054">
        <v>0</v>
      </c>
      <c r="Z3054">
        <v>0</v>
      </c>
      <c r="AA3054">
        <v>0</v>
      </c>
      <c r="AB3054" s="2">
        <v>0.1</v>
      </c>
      <c r="AC3054">
        <v>25</v>
      </c>
      <c r="AD3054">
        <f t="shared" si="571"/>
        <v>0.11016807219002084</v>
      </c>
      <c r="AE3054">
        <v>1630000</v>
      </c>
      <c r="AF3054">
        <v>0</v>
      </c>
      <c r="AG3054">
        <v>0</v>
      </c>
      <c r="AH3054">
        <v>37800</v>
      </c>
      <c r="AI3054">
        <v>0.169353856209083</v>
      </c>
      <c r="AJ3054">
        <v>0.17281968217612501</v>
      </c>
      <c r="AK3054" s="1">
        <f t="shared" si="566"/>
        <v>0.10837009923009358</v>
      </c>
      <c r="AL3054" s="1">
        <f t="shared" si="572"/>
        <v>0.11033226569065972</v>
      </c>
      <c r="AM3054">
        <f t="shared" si="573"/>
        <v>0.10900984479845946</v>
      </c>
      <c r="AN3054">
        <f t="shared" si="574"/>
        <v>0.1113266603267177</v>
      </c>
      <c r="AO3054">
        <f t="shared" si="575"/>
        <v>9.5112944422826445E-2</v>
      </c>
      <c r="AP3054">
        <f t="shared" si="576"/>
        <v>9.3150777962260303E-2</v>
      </c>
      <c r="AQ3054">
        <f t="shared" si="577"/>
        <v>44.968123458335555</v>
      </c>
    </row>
    <row r="3055" spans="1:43" x14ac:dyDescent="0.2">
      <c r="A3055">
        <v>55077</v>
      </c>
      <c r="B3055">
        <v>3</v>
      </c>
      <c r="C3055">
        <v>55</v>
      </c>
      <c r="D3055" t="s">
        <v>925</v>
      </c>
      <c r="E3055">
        <v>77</v>
      </c>
      <c r="F3055" t="s">
        <v>1926</v>
      </c>
      <c r="G3055" t="s">
        <v>1927</v>
      </c>
      <c r="H3055" t="s">
        <v>888</v>
      </c>
      <c r="I3055">
        <v>43</v>
      </c>
      <c r="J3055">
        <v>14</v>
      </c>
      <c r="K3055">
        <v>65</v>
      </c>
      <c r="L3055">
        <v>58</v>
      </c>
      <c r="M3055">
        <v>18</v>
      </c>
      <c r="N3055">
        <v>83</v>
      </c>
      <c r="O3055">
        <v>71</v>
      </c>
      <c r="P3055">
        <v>24</v>
      </c>
      <c r="Q3055">
        <v>98</v>
      </c>
      <c r="R3055">
        <v>1200</v>
      </c>
      <c r="S3055">
        <v>1.03166756033897</v>
      </c>
      <c r="T3055">
        <f t="shared" si="567"/>
        <v>1</v>
      </c>
      <c r="U3055">
        <f t="shared" si="568"/>
        <v>1238.001072406764</v>
      </c>
      <c r="V3055">
        <f t="shared" si="569"/>
        <v>1031.6675603389699</v>
      </c>
      <c r="W3055">
        <v>24.69</v>
      </c>
      <c r="X3055">
        <f t="shared" si="570"/>
        <v>25.471872064769169</v>
      </c>
      <c r="Y3055">
        <v>0</v>
      </c>
      <c r="Z3055">
        <v>0</v>
      </c>
      <c r="AA3055">
        <v>0</v>
      </c>
      <c r="AB3055" s="2">
        <v>0.1</v>
      </c>
      <c r="AC3055">
        <v>25</v>
      </c>
      <c r="AD3055">
        <f t="shared" si="571"/>
        <v>0.11016807219002084</v>
      </c>
      <c r="AE3055">
        <v>1630000</v>
      </c>
      <c r="AF3055">
        <v>0</v>
      </c>
      <c r="AG3055">
        <v>0</v>
      </c>
      <c r="AH3055">
        <v>37800</v>
      </c>
      <c r="AI3055">
        <v>0.16823178794378199</v>
      </c>
      <c r="AJ3055">
        <v>0.16921010348912499</v>
      </c>
      <c r="AK3055" s="1">
        <f t="shared" si="566"/>
        <v>0.10983165805769904</v>
      </c>
      <c r="AL3055" s="1">
        <f t="shared" si="572"/>
        <v>0.11180691172814121</v>
      </c>
      <c r="AM3055">
        <f t="shared" si="573"/>
        <v>0.11047567058541252</v>
      </c>
      <c r="AN3055">
        <f t="shared" si="574"/>
        <v>0.11280793875322592</v>
      </c>
      <c r="AO3055">
        <f t="shared" si="575"/>
        <v>9.6382331505050017E-2</v>
      </c>
      <c r="AP3055">
        <f t="shared" si="576"/>
        <v>9.4407077834607847E-2</v>
      </c>
      <c r="AQ3055">
        <f t="shared" si="577"/>
        <v>45.268050748531131</v>
      </c>
    </row>
    <row r="3056" spans="1:43" x14ac:dyDescent="0.2">
      <c r="A3056">
        <v>55078</v>
      </c>
      <c r="B3056">
        <v>11</v>
      </c>
      <c r="C3056">
        <v>55</v>
      </c>
      <c r="D3056" t="s">
        <v>927</v>
      </c>
      <c r="E3056">
        <v>78</v>
      </c>
      <c r="F3056" t="s">
        <v>1926</v>
      </c>
      <c r="G3056" t="s">
        <v>1927</v>
      </c>
      <c r="H3056" t="s">
        <v>503</v>
      </c>
      <c r="I3056">
        <v>43</v>
      </c>
      <c r="J3056">
        <v>14</v>
      </c>
      <c r="K3056">
        <v>65</v>
      </c>
      <c r="L3056">
        <v>58</v>
      </c>
      <c r="M3056">
        <v>18</v>
      </c>
      <c r="N3056">
        <v>83</v>
      </c>
      <c r="O3056">
        <v>71</v>
      </c>
      <c r="P3056">
        <v>24</v>
      </c>
      <c r="Q3056">
        <v>98</v>
      </c>
      <c r="R3056">
        <v>1200</v>
      </c>
      <c r="S3056">
        <v>1.02769763469696</v>
      </c>
      <c r="T3056">
        <f t="shared" si="567"/>
        <v>1</v>
      </c>
      <c r="U3056">
        <f t="shared" si="568"/>
        <v>1233.2371616363519</v>
      </c>
      <c r="V3056">
        <f t="shared" si="569"/>
        <v>1027.69763469696</v>
      </c>
      <c r="W3056">
        <v>24.69</v>
      </c>
      <c r="X3056">
        <f t="shared" si="570"/>
        <v>25.373854600667944</v>
      </c>
      <c r="Y3056">
        <v>0</v>
      </c>
      <c r="Z3056">
        <v>0</v>
      </c>
      <c r="AA3056">
        <v>0</v>
      </c>
      <c r="AB3056" s="2">
        <v>0.1</v>
      </c>
      <c r="AC3056">
        <v>25</v>
      </c>
      <c r="AD3056">
        <f t="shared" si="571"/>
        <v>0.11016807219002084</v>
      </c>
      <c r="AE3056">
        <v>1630000</v>
      </c>
      <c r="AF3056">
        <v>0</v>
      </c>
      <c r="AG3056">
        <v>0</v>
      </c>
      <c r="AH3056">
        <v>37800</v>
      </c>
      <c r="AI3056">
        <v>0.169723386483147</v>
      </c>
      <c r="AJ3056">
        <v>0.17216713023737501</v>
      </c>
      <c r="AK3056" s="1">
        <f t="shared" si="566"/>
        <v>0.10844748730132894</v>
      </c>
      <c r="AL3056" s="1">
        <f t="shared" si="572"/>
        <v>0.11040538163461223</v>
      </c>
      <c r="AM3056">
        <f t="shared" si="573"/>
        <v>0.10908583998353984</v>
      </c>
      <c r="AN3056">
        <f t="shared" si="574"/>
        <v>0.11139761122476814</v>
      </c>
      <c r="AO3056">
        <f t="shared" si="575"/>
        <v>9.5175192111357984E-2</v>
      </c>
      <c r="AP3056">
        <f t="shared" si="576"/>
        <v>9.3217297778074693E-2</v>
      </c>
      <c r="AQ3056">
        <f t="shared" si="577"/>
        <v>44.8702166033639</v>
      </c>
    </row>
    <row r="3057" spans="1:43" x14ac:dyDescent="0.2">
      <c r="A3057">
        <v>55079</v>
      </c>
      <c r="B3057">
        <v>11</v>
      </c>
      <c r="C3057">
        <v>55</v>
      </c>
      <c r="D3057" t="s">
        <v>1945</v>
      </c>
      <c r="E3057">
        <v>79</v>
      </c>
      <c r="F3057" t="s">
        <v>1926</v>
      </c>
      <c r="G3057" t="s">
        <v>1927</v>
      </c>
      <c r="H3057" t="s">
        <v>503</v>
      </c>
      <c r="I3057">
        <v>43</v>
      </c>
      <c r="J3057">
        <v>14</v>
      </c>
      <c r="K3057">
        <v>65</v>
      </c>
      <c r="L3057">
        <v>58</v>
      </c>
      <c r="M3057">
        <v>18</v>
      </c>
      <c r="N3057">
        <v>83</v>
      </c>
      <c r="O3057">
        <v>71</v>
      </c>
      <c r="P3057">
        <v>24</v>
      </c>
      <c r="Q3057">
        <v>98</v>
      </c>
      <c r="R3057">
        <v>1200</v>
      </c>
      <c r="S3057">
        <v>1.03840047121048</v>
      </c>
      <c r="T3057">
        <f t="shared" si="567"/>
        <v>1</v>
      </c>
      <c r="U3057">
        <f t="shared" si="568"/>
        <v>1246.0805654525759</v>
      </c>
      <c r="V3057">
        <f t="shared" si="569"/>
        <v>1038.40047121048</v>
      </c>
      <c r="W3057">
        <v>24.69</v>
      </c>
      <c r="X3057">
        <f t="shared" si="570"/>
        <v>25.638107634186753</v>
      </c>
      <c r="Y3057">
        <v>0</v>
      </c>
      <c r="Z3057">
        <v>0</v>
      </c>
      <c r="AA3057">
        <v>0</v>
      </c>
      <c r="AB3057" s="2">
        <v>0.1</v>
      </c>
      <c r="AC3057">
        <v>25</v>
      </c>
      <c r="AD3057">
        <f t="shared" si="571"/>
        <v>0.11016807219002084</v>
      </c>
      <c r="AE3057">
        <v>1630000</v>
      </c>
      <c r="AF3057">
        <v>0</v>
      </c>
      <c r="AG3057">
        <v>0</v>
      </c>
      <c r="AH3057">
        <v>37800</v>
      </c>
      <c r="AI3057">
        <v>0.16987888637106199</v>
      </c>
      <c r="AJ3057">
        <v>0.17285168575675</v>
      </c>
      <c r="AK3057" s="1">
        <f t="shared" si="566"/>
        <v>0.10947659891968557</v>
      </c>
      <c r="AL3057" s="1">
        <f t="shared" si="572"/>
        <v>0.1114327010799927</v>
      </c>
      <c r="AM3057">
        <f t="shared" si="573"/>
        <v>0.11011436728107442</v>
      </c>
      <c r="AN3057">
        <f t="shared" si="574"/>
        <v>0.11242402242549648</v>
      </c>
      <c r="AO3057">
        <f t="shared" si="575"/>
        <v>9.6057984787348158E-2</v>
      </c>
      <c r="AP3057">
        <f t="shared" si="576"/>
        <v>9.4101882627041028E-2</v>
      </c>
      <c r="AQ3057">
        <f t="shared" si="577"/>
        <v>44.82914432062416</v>
      </c>
    </row>
    <row r="3058" spans="1:43" x14ac:dyDescent="0.2">
      <c r="A3058">
        <v>55081</v>
      </c>
      <c r="B3058">
        <v>3</v>
      </c>
      <c r="C3058">
        <v>55</v>
      </c>
      <c r="D3058" t="s">
        <v>68</v>
      </c>
      <c r="E3058">
        <v>81</v>
      </c>
      <c r="F3058" t="s">
        <v>1926</v>
      </c>
      <c r="G3058" t="s">
        <v>1927</v>
      </c>
      <c r="H3058" t="s">
        <v>888</v>
      </c>
      <c r="I3058">
        <v>43</v>
      </c>
      <c r="J3058">
        <v>14</v>
      </c>
      <c r="K3058">
        <v>65</v>
      </c>
      <c r="L3058">
        <v>58</v>
      </c>
      <c r="M3058">
        <v>18</v>
      </c>
      <c r="N3058">
        <v>83</v>
      </c>
      <c r="O3058">
        <v>71</v>
      </c>
      <c r="P3058">
        <v>24</v>
      </c>
      <c r="Q3058">
        <v>98</v>
      </c>
      <c r="R3058">
        <v>1200</v>
      </c>
      <c r="S3058">
        <v>1.02971485853195</v>
      </c>
      <c r="T3058">
        <f t="shared" si="567"/>
        <v>1</v>
      </c>
      <c r="U3058">
        <f t="shared" si="568"/>
        <v>1235.65783023834</v>
      </c>
      <c r="V3058">
        <f t="shared" si="569"/>
        <v>1029.7148585319501</v>
      </c>
      <c r="W3058">
        <v>24.69</v>
      </c>
      <c r="X3058">
        <f t="shared" si="570"/>
        <v>25.423659857153847</v>
      </c>
      <c r="Y3058">
        <v>0</v>
      </c>
      <c r="Z3058">
        <v>0</v>
      </c>
      <c r="AA3058">
        <v>0</v>
      </c>
      <c r="AB3058" s="2">
        <v>0.1</v>
      </c>
      <c r="AC3058">
        <v>25</v>
      </c>
      <c r="AD3058">
        <f t="shared" si="571"/>
        <v>0.11016807219002084</v>
      </c>
      <c r="AE3058">
        <v>1630000</v>
      </c>
      <c r="AF3058">
        <v>0</v>
      </c>
      <c r="AG3058">
        <v>0</v>
      </c>
      <c r="AH3058">
        <v>37800</v>
      </c>
      <c r="AI3058">
        <v>0.169986351055089</v>
      </c>
      <c r="AJ3058">
        <v>0.171597602921125</v>
      </c>
      <c r="AK3058" s="1">
        <f t="shared" si="566"/>
        <v>0.10849225943573544</v>
      </c>
      <c r="AL3058" s="1">
        <f t="shared" si="572"/>
        <v>0.11044712495616368</v>
      </c>
      <c r="AM3058">
        <f t="shared" si="573"/>
        <v>0.10912962460254416</v>
      </c>
      <c r="AN3058">
        <f t="shared" si="574"/>
        <v>0.11143781959231991</v>
      </c>
      <c r="AO3058">
        <f t="shared" si="575"/>
        <v>9.5210647706846452E-2</v>
      </c>
      <c r="AP3058">
        <f t="shared" si="576"/>
        <v>9.325578218641821E-2</v>
      </c>
      <c r="AQ3058">
        <f t="shared" si="577"/>
        <v>44.800803516790708</v>
      </c>
    </row>
    <row r="3059" spans="1:43" x14ac:dyDescent="0.2">
      <c r="A3059">
        <v>55083</v>
      </c>
      <c r="B3059">
        <v>11</v>
      </c>
      <c r="C3059">
        <v>55</v>
      </c>
      <c r="D3059" t="s">
        <v>1946</v>
      </c>
      <c r="E3059">
        <v>83</v>
      </c>
      <c r="F3059" t="s">
        <v>1926</v>
      </c>
      <c r="G3059" t="s">
        <v>1927</v>
      </c>
      <c r="H3059" t="s">
        <v>503</v>
      </c>
      <c r="I3059">
        <v>43</v>
      </c>
      <c r="J3059">
        <v>14</v>
      </c>
      <c r="K3059">
        <v>65</v>
      </c>
      <c r="L3059">
        <v>58</v>
      </c>
      <c r="M3059">
        <v>18</v>
      </c>
      <c r="N3059">
        <v>83</v>
      </c>
      <c r="O3059">
        <v>71</v>
      </c>
      <c r="P3059">
        <v>24</v>
      </c>
      <c r="Q3059">
        <v>98</v>
      </c>
      <c r="R3059">
        <v>1200</v>
      </c>
      <c r="S3059">
        <v>1.02558047005108</v>
      </c>
      <c r="T3059">
        <f t="shared" si="567"/>
        <v>1</v>
      </c>
      <c r="U3059">
        <f t="shared" si="568"/>
        <v>1230.6965640612959</v>
      </c>
      <c r="V3059">
        <f t="shared" si="569"/>
        <v>1025.5804700510801</v>
      </c>
      <c r="W3059">
        <v>24.69</v>
      </c>
      <c r="X3059">
        <f t="shared" si="570"/>
        <v>25.321581805561166</v>
      </c>
      <c r="Y3059">
        <v>0</v>
      </c>
      <c r="Z3059">
        <v>0</v>
      </c>
      <c r="AA3059">
        <v>0</v>
      </c>
      <c r="AB3059" s="2">
        <v>0.1</v>
      </c>
      <c r="AC3059">
        <v>25</v>
      </c>
      <c r="AD3059">
        <f t="shared" si="571"/>
        <v>0.11016807219002084</v>
      </c>
      <c r="AE3059">
        <v>1630000</v>
      </c>
      <c r="AF3059">
        <v>0</v>
      </c>
      <c r="AG3059">
        <v>0</v>
      </c>
      <c r="AH3059">
        <v>37800</v>
      </c>
      <c r="AI3059">
        <v>0.169955845060456</v>
      </c>
      <c r="AJ3059">
        <v>0.17281968217612501</v>
      </c>
      <c r="AK3059" s="1">
        <f t="shared" si="566"/>
        <v>0.10807604971803905</v>
      </c>
      <c r="AL3059" s="1">
        <f t="shared" si="572"/>
        <v>0.11003126612441096</v>
      </c>
      <c r="AM3059">
        <f t="shared" si="573"/>
        <v>0.10871352928784669</v>
      </c>
      <c r="AN3059">
        <f t="shared" si="574"/>
        <v>0.1110221385839615</v>
      </c>
      <c r="AO3059">
        <f t="shared" si="575"/>
        <v>9.4853240693938773E-2</v>
      </c>
      <c r="AP3059">
        <f t="shared" si="576"/>
        <v>9.2898024287566869E-2</v>
      </c>
      <c r="AQ3059">
        <f t="shared" si="577"/>
        <v>44.808844976448377</v>
      </c>
    </row>
    <row r="3060" spans="1:43" x14ac:dyDescent="0.2">
      <c r="A3060">
        <v>55085</v>
      </c>
      <c r="B3060">
        <v>3</v>
      </c>
      <c r="C3060">
        <v>55</v>
      </c>
      <c r="D3060" t="s">
        <v>490</v>
      </c>
      <c r="E3060">
        <v>85</v>
      </c>
      <c r="F3060" t="s">
        <v>1926</v>
      </c>
      <c r="G3060" t="s">
        <v>1927</v>
      </c>
      <c r="H3060" t="s">
        <v>888</v>
      </c>
      <c r="I3060">
        <v>43</v>
      </c>
      <c r="J3060">
        <v>14</v>
      </c>
      <c r="K3060">
        <v>65</v>
      </c>
      <c r="L3060">
        <v>58</v>
      </c>
      <c r="M3060">
        <v>18</v>
      </c>
      <c r="N3060">
        <v>83</v>
      </c>
      <c r="O3060">
        <v>71</v>
      </c>
      <c r="P3060">
        <v>24</v>
      </c>
      <c r="Q3060">
        <v>98</v>
      </c>
      <c r="R3060">
        <v>1200</v>
      </c>
      <c r="S3060">
        <v>1.0289162818123301</v>
      </c>
      <c r="T3060">
        <f t="shared" si="567"/>
        <v>1</v>
      </c>
      <c r="U3060">
        <f t="shared" si="568"/>
        <v>1234.6995381747961</v>
      </c>
      <c r="V3060">
        <f t="shared" si="569"/>
        <v>1028.91628181233</v>
      </c>
      <c r="W3060">
        <v>24.69</v>
      </c>
      <c r="X3060">
        <f t="shared" si="570"/>
        <v>25.40394299794643</v>
      </c>
      <c r="Y3060">
        <v>0</v>
      </c>
      <c r="Z3060">
        <v>0</v>
      </c>
      <c r="AA3060">
        <v>0</v>
      </c>
      <c r="AB3060" s="2">
        <v>0.1</v>
      </c>
      <c r="AC3060">
        <v>25</v>
      </c>
      <c r="AD3060">
        <f t="shared" si="571"/>
        <v>0.11016807219002084</v>
      </c>
      <c r="AE3060">
        <v>1630000</v>
      </c>
      <c r="AF3060">
        <v>0</v>
      </c>
      <c r="AG3060">
        <v>0</v>
      </c>
      <c r="AH3060">
        <v>37800</v>
      </c>
      <c r="AI3060">
        <v>0.167218748355728</v>
      </c>
      <c r="AJ3060">
        <v>0.16965125799212499</v>
      </c>
      <c r="AK3060" s="1">
        <f t="shared" si="566"/>
        <v>0.11020236046172943</v>
      </c>
      <c r="AL3060" s="1">
        <f t="shared" si="572"/>
        <v>0.11218958055450333</v>
      </c>
      <c r="AM3060">
        <f t="shared" si="573"/>
        <v>0.11085027452675372</v>
      </c>
      <c r="AN3060">
        <f t="shared" si="574"/>
        <v>0.11319667197138079</v>
      </c>
      <c r="AO3060">
        <f t="shared" si="575"/>
        <v>9.6712939486014934E-2</v>
      </c>
      <c r="AP3060">
        <f t="shared" si="576"/>
        <v>9.4725719393241037E-2</v>
      </c>
      <c r="AQ3060">
        <f t="shared" si="577"/>
        <v>45.542292291020992</v>
      </c>
    </row>
    <row r="3061" spans="1:43" x14ac:dyDescent="0.2">
      <c r="A3061">
        <v>55087</v>
      </c>
      <c r="B3061">
        <v>3</v>
      </c>
      <c r="C3061">
        <v>55</v>
      </c>
      <c r="D3061" t="s">
        <v>1947</v>
      </c>
      <c r="E3061">
        <v>87</v>
      </c>
      <c r="F3061" t="s">
        <v>1926</v>
      </c>
      <c r="G3061" t="s">
        <v>1927</v>
      </c>
      <c r="H3061" t="s">
        <v>888</v>
      </c>
      <c r="I3061">
        <v>43</v>
      </c>
      <c r="J3061">
        <v>14</v>
      </c>
      <c r="K3061">
        <v>65</v>
      </c>
      <c r="L3061">
        <v>58</v>
      </c>
      <c r="M3061">
        <v>18</v>
      </c>
      <c r="N3061">
        <v>83</v>
      </c>
      <c r="O3061">
        <v>71</v>
      </c>
      <c r="P3061">
        <v>24</v>
      </c>
      <c r="Q3061">
        <v>98</v>
      </c>
      <c r="R3061">
        <v>1200</v>
      </c>
      <c r="S3061">
        <v>1.02733662724495</v>
      </c>
      <c r="T3061">
        <f t="shared" si="567"/>
        <v>1</v>
      </c>
      <c r="U3061">
        <f t="shared" si="568"/>
        <v>1232.8039526939401</v>
      </c>
      <c r="V3061">
        <f t="shared" si="569"/>
        <v>1027.33662724495</v>
      </c>
      <c r="W3061">
        <v>24.69</v>
      </c>
      <c r="X3061">
        <f t="shared" si="570"/>
        <v>25.364941326677815</v>
      </c>
      <c r="Y3061">
        <v>0</v>
      </c>
      <c r="Z3061">
        <v>0</v>
      </c>
      <c r="AA3061">
        <v>0</v>
      </c>
      <c r="AB3061" s="2">
        <v>0.1</v>
      </c>
      <c r="AC3061">
        <v>25</v>
      </c>
      <c r="AD3061">
        <f t="shared" si="571"/>
        <v>0.11016807219002084</v>
      </c>
      <c r="AE3061">
        <v>1630000</v>
      </c>
      <c r="AF3061">
        <v>0</v>
      </c>
      <c r="AG3061">
        <v>0</v>
      </c>
      <c r="AH3061">
        <v>37800</v>
      </c>
      <c r="AI3061">
        <v>0.169091166729406</v>
      </c>
      <c r="AJ3061">
        <v>0.17058626536712501</v>
      </c>
      <c r="AK3061" s="1">
        <f t="shared" si="566"/>
        <v>0.10881472704472331</v>
      </c>
      <c r="AL3061" s="1">
        <f t="shared" si="572"/>
        <v>0.11077994180459767</v>
      </c>
      <c r="AM3061">
        <f t="shared" si="573"/>
        <v>0.10945546648186265</v>
      </c>
      <c r="AN3061">
        <f t="shared" si="574"/>
        <v>0.11177588127007868</v>
      </c>
      <c r="AO3061">
        <f t="shared" si="575"/>
        <v>9.5498177726399361E-2</v>
      </c>
      <c r="AP3061">
        <f t="shared" si="576"/>
        <v>9.3532962966524996E-2</v>
      </c>
      <c r="AQ3061">
        <f t="shared" si="577"/>
        <v>45.037983127422969</v>
      </c>
    </row>
    <row r="3062" spans="1:43" x14ac:dyDescent="0.2">
      <c r="A3062">
        <v>55089</v>
      </c>
      <c r="B3062">
        <v>11</v>
      </c>
      <c r="C3062">
        <v>55</v>
      </c>
      <c r="D3062" t="s">
        <v>1948</v>
      </c>
      <c r="E3062">
        <v>89</v>
      </c>
      <c r="F3062" t="s">
        <v>1926</v>
      </c>
      <c r="G3062" t="s">
        <v>1927</v>
      </c>
      <c r="H3062" t="s">
        <v>503</v>
      </c>
      <c r="I3062">
        <v>43</v>
      </c>
      <c r="J3062">
        <v>14</v>
      </c>
      <c r="K3062">
        <v>65</v>
      </c>
      <c r="L3062">
        <v>58</v>
      </c>
      <c r="M3062">
        <v>18</v>
      </c>
      <c r="N3062">
        <v>83</v>
      </c>
      <c r="O3062">
        <v>71</v>
      </c>
      <c r="P3062">
        <v>24</v>
      </c>
      <c r="Q3062">
        <v>98</v>
      </c>
      <c r="R3062">
        <v>1200</v>
      </c>
      <c r="S3062">
        <v>1.03402193387349</v>
      </c>
      <c r="T3062">
        <f t="shared" si="567"/>
        <v>1</v>
      </c>
      <c r="U3062">
        <f t="shared" si="568"/>
        <v>1240.8263206481879</v>
      </c>
      <c r="V3062">
        <f t="shared" si="569"/>
        <v>1034.0219338734898</v>
      </c>
      <c r="W3062">
        <v>24.69</v>
      </c>
      <c r="X3062">
        <f t="shared" si="570"/>
        <v>25.530001547336468</v>
      </c>
      <c r="Y3062">
        <v>0</v>
      </c>
      <c r="Z3062">
        <v>0</v>
      </c>
      <c r="AA3062">
        <v>0</v>
      </c>
      <c r="AB3062" s="2">
        <v>0.1</v>
      </c>
      <c r="AC3062">
        <v>25</v>
      </c>
      <c r="AD3062">
        <f t="shared" si="571"/>
        <v>0.11016807219002084</v>
      </c>
      <c r="AE3062">
        <v>1630000</v>
      </c>
      <c r="AF3062">
        <v>0</v>
      </c>
      <c r="AG3062">
        <v>0</v>
      </c>
      <c r="AH3062">
        <v>37800</v>
      </c>
      <c r="AI3062">
        <v>0.17036463317976799</v>
      </c>
      <c r="AJ3062">
        <v>0.17461117650562499</v>
      </c>
      <c r="AK3062" s="1">
        <f t="shared" si="566"/>
        <v>0.10870415247289633</v>
      </c>
      <c r="AL3062" s="1">
        <f t="shared" si="572"/>
        <v>0.11065467735836573</v>
      </c>
      <c r="AM3062">
        <f t="shared" si="573"/>
        <v>0.10934010241727891</v>
      </c>
      <c r="AN3062">
        <f t="shared" si="574"/>
        <v>0.11164317223002344</v>
      </c>
      <c r="AO3062">
        <f t="shared" si="575"/>
        <v>9.5388442193997378E-2</v>
      </c>
      <c r="AP3062">
        <f t="shared" si="576"/>
        <v>9.3437917308527976E-2</v>
      </c>
      <c r="AQ3062">
        <f t="shared" si="577"/>
        <v>44.701326631093579</v>
      </c>
    </row>
    <row r="3063" spans="1:43" x14ac:dyDescent="0.2">
      <c r="A3063">
        <v>55091</v>
      </c>
      <c r="B3063">
        <v>4</v>
      </c>
      <c r="C3063">
        <v>55</v>
      </c>
      <c r="D3063" t="s">
        <v>1949</v>
      </c>
      <c r="E3063">
        <v>91</v>
      </c>
      <c r="F3063" t="s">
        <v>1926</v>
      </c>
      <c r="G3063" t="s">
        <v>1927</v>
      </c>
      <c r="H3063" t="s">
        <v>602</v>
      </c>
      <c r="I3063">
        <v>43</v>
      </c>
      <c r="J3063">
        <v>14</v>
      </c>
      <c r="K3063">
        <v>65</v>
      </c>
      <c r="L3063">
        <v>58</v>
      </c>
      <c r="M3063">
        <v>18</v>
      </c>
      <c r="N3063">
        <v>83</v>
      </c>
      <c r="O3063">
        <v>71</v>
      </c>
      <c r="P3063">
        <v>24</v>
      </c>
      <c r="Q3063">
        <v>98</v>
      </c>
      <c r="R3063">
        <v>1200</v>
      </c>
      <c r="S3063">
        <v>1.03029092152913</v>
      </c>
      <c r="T3063">
        <f t="shared" si="567"/>
        <v>1</v>
      </c>
      <c r="U3063">
        <f t="shared" si="568"/>
        <v>1236.3491058349562</v>
      </c>
      <c r="V3063">
        <f t="shared" si="569"/>
        <v>1030.2909215291299</v>
      </c>
      <c r="W3063">
        <v>24.69</v>
      </c>
      <c r="X3063">
        <f t="shared" si="570"/>
        <v>25.437882852554221</v>
      </c>
      <c r="Y3063">
        <v>0</v>
      </c>
      <c r="Z3063">
        <v>0</v>
      </c>
      <c r="AA3063">
        <v>0</v>
      </c>
      <c r="AB3063" s="2">
        <v>0.1</v>
      </c>
      <c r="AC3063">
        <v>25</v>
      </c>
      <c r="AD3063">
        <f t="shared" si="571"/>
        <v>0.11016807219002084</v>
      </c>
      <c r="AE3063">
        <v>1630000</v>
      </c>
      <c r="AF3063">
        <v>0</v>
      </c>
      <c r="AG3063">
        <v>0</v>
      </c>
      <c r="AH3063">
        <v>37800</v>
      </c>
      <c r="AI3063">
        <v>0.16859454975979499</v>
      </c>
      <c r="AJ3063">
        <v>0.17083807647587501</v>
      </c>
      <c r="AK3063" s="1">
        <f t="shared" si="566"/>
        <v>0.10944909322080189</v>
      </c>
      <c r="AL3063" s="1">
        <f t="shared" si="572"/>
        <v>0.11142009677396804</v>
      </c>
      <c r="AM3063">
        <f t="shared" si="573"/>
        <v>0.11009172003851216</v>
      </c>
      <c r="AN3063">
        <f t="shared" si="574"/>
        <v>0.11241896990747076</v>
      </c>
      <c r="AO3063">
        <f t="shared" si="575"/>
        <v>9.6049243337138726E-2</v>
      </c>
      <c r="AP3063">
        <f t="shared" si="576"/>
        <v>9.4078239783972575E-2</v>
      </c>
      <c r="AQ3063">
        <f t="shared" si="577"/>
        <v>45.170648309838413</v>
      </c>
    </row>
    <row r="3064" spans="1:43" x14ac:dyDescent="0.2">
      <c r="A3064">
        <v>55093</v>
      </c>
      <c r="B3064">
        <v>4</v>
      </c>
      <c r="C3064">
        <v>55</v>
      </c>
      <c r="D3064" t="s">
        <v>430</v>
      </c>
      <c r="E3064">
        <v>93</v>
      </c>
      <c r="F3064" t="s">
        <v>1926</v>
      </c>
      <c r="G3064" t="s">
        <v>1927</v>
      </c>
      <c r="H3064" t="s">
        <v>602</v>
      </c>
      <c r="I3064">
        <v>43</v>
      </c>
      <c r="J3064">
        <v>14</v>
      </c>
      <c r="K3064">
        <v>65</v>
      </c>
      <c r="L3064">
        <v>58</v>
      </c>
      <c r="M3064">
        <v>18</v>
      </c>
      <c r="N3064">
        <v>83</v>
      </c>
      <c r="O3064">
        <v>71</v>
      </c>
      <c r="P3064">
        <v>24</v>
      </c>
      <c r="Q3064">
        <v>98</v>
      </c>
      <c r="R3064">
        <v>1200</v>
      </c>
      <c r="S3064">
        <v>1.0328405130477201</v>
      </c>
      <c r="T3064">
        <f t="shared" si="567"/>
        <v>1</v>
      </c>
      <c r="U3064">
        <f t="shared" si="568"/>
        <v>1239.4086156572641</v>
      </c>
      <c r="V3064">
        <f t="shared" si="569"/>
        <v>1032.8405130477202</v>
      </c>
      <c r="W3064">
        <v>24.69</v>
      </c>
      <c r="X3064">
        <f t="shared" si="570"/>
        <v>25.500832267148208</v>
      </c>
      <c r="Y3064">
        <v>0</v>
      </c>
      <c r="Z3064">
        <v>0</v>
      </c>
      <c r="AA3064">
        <v>0</v>
      </c>
      <c r="AB3064" s="2">
        <v>0.1</v>
      </c>
      <c r="AC3064">
        <v>25</v>
      </c>
      <c r="AD3064">
        <f t="shared" si="571"/>
        <v>0.11016807219002084</v>
      </c>
      <c r="AE3064">
        <v>1630000</v>
      </c>
      <c r="AF3064">
        <v>0</v>
      </c>
      <c r="AG3064">
        <v>0</v>
      </c>
      <c r="AH3064">
        <v>37800</v>
      </c>
      <c r="AI3064">
        <v>0.168462549111387</v>
      </c>
      <c r="AJ3064">
        <v>0.17083807647587501</v>
      </c>
      <c r="AK3064" s="1">
        <f t="shared" si="566"/>
        <v>0.109805911759408</v>
      </c>
      <c r="AL3064" s="1">
        <f t="shared" si="572"/>
        <v>0.11177845971367936</v>
      </c>
      <c r="AM3064">
        <f t="shared" si="573"/>
        <v>0.11044904211429653</v>
      </c>
      <c r="AN3064">
        <f t="shared" si="574"/>
        <v>0.11277811552500569</v>
      </c>
      <c r="AO3064">
        <f t="shared" si="575"/>
        <v>9.6357495259032894E-2</v>
      </c>
      <c r="AP3064">
        <f t="shared" si="576"/>
        <v>9.4384947304761532E-2</v>
      </c>
      <c r="AQ3064">
        <f t="shared" si="577"/>
        <v>45.206042258804274</v>
      </c>
    </row>
    <row r="3065" spans="1:43" x14ac:dyDescent="0.2">
      <c r="A3065">
        <v>55095</v>
      </c>
      <c r="B3065">
        <v>4</v>
      </c>
      <c r="C3065">
        <v>55</v>
      </c>
      <c r="D3065" t="s">
        <v>148</v>
      </c>
      <c r="E3065">
        <v>95</v>
      </c>
      <c r="F3065" t="s">
        <v>1926</v>
      </c>
      <c r="G3065" t="s">
        <v>1927</v>
      </c>
      <c r="H3065" t="s">
        <v>602</v>
      </c>
      <c r="I3065">
        <v>43</v>
      </c>
      <c r="J3065">
        <v>14</v>
      </c>
      <c r="K3065">
        <v>65</v>
      </c>
      <c r="L3065">
        <v>58</v>
      </c>
      <c r="M3065">
        <v>18</v>
      </c>
      <c r="N3065">
        <v>83</v>
      </c>
      <c r="O3065">
        <v>71</v>
      </c>
      <c r="P3065">
        <v>24</v>
      </c>
      <c r="Q3065">
        <v>98</v>
      </c>
      <c r="R3065">
        <v>1200</v>
      </c>
      <c r="S3065">
        <v>1.0338526715834899</v>
      </c>
      <c r="T3065">
        <f t="shared" si="567"/>
        <v>1</v>
      </c>
      <c r="U3065">
        <f t="shared" si="568"/>
        <v>1240.6232059001879</v>
      </c>
      <c r="V3065">
        <f t="shared" si="569"/>
        <v>1033.8526715834898</v>
      </c>
      <c r="W3065">
        <v>24.69</v>
      </c>
      <c r="X3065">
        <f t="shared" si="570"/>
        <v>25.525822461396366</v>
      </c>
      <c r="Y3065">
        <v>0</v>
      </c>
      <c r="Z3065">
        <v>0</v>
      </c>
      <c r="AA3065">
        <v>0</v>
      </c>
      <c r="AB3065" s="2">
        <v>0.1</v>
      </c>
      <c r="AC3065">
        <v>25</v>
      </c>
      <c r="AD3065">
        <f t="shared" si="571"/>
        <v>0.11016807219002084</v>
      </c>
      <c r="AE3065">
        <v>1630000</v>
      </c>
      <c r="AF3065">
        <v>0</v>
      </c>
      <c r="AG3065">
        <v>0</v>
      </c>
      <c r="AH3065">
        <v>37800</v>
      </c>
      <c r="AI3065">
        <v>0.16853575133625201</v>
      </c>
      <c r="AJ3065">
        <v>0.17124256026187501</v>
      </c>
      <c r="AK3065" s="1">
        <f t="shared" si="566"/>
        <v>0.10986577877433391</v>
      </c>
      <c r="AL3065" s="1">
        <f t="shared" si="572"/>
        <v>0.11183746996736761</v>
      </c>
      <c r="AM3065">
        <f t="shared" si="573"/>
        <v>0.11050862979043241</v>
      </c>
      <c r="AN3065">
        <f t="shared" si="574"/>
        <v>0.11283669158577696</v>
      </c>
      <c r="AO3065">
        <f t="shared" si="575"/>
        <v>9.6408097886078944E-2</v>
      </c>
      <c r="AP3065">
        <f t="shared" si="576"/>
        <v>9.4436406693045247E-2</v>
      </c>
      <c r="AQ3065">
        <f t="shared" si="577"/>
        <v>45.186407357340045</v>
      </c>
    </row>
    <row r="3066" spans="1:43" x14ac:dyDescent="0.2">
      <c r="A3066">
        <v>55097</v>
      </c>
      <c r="B3066">
        <v>3</v>
      </c>
      <c r="C3066">
        <v>55</v>
      </c>
      <c r="D3066" t="s">
        <v>1396</v>
      </c>
      <c r="E3066">
        <v>97</v>
      </c>
      <c r="F3066" t="s">
        <v>1926</v>
      </c>
      <c r="G3066" t="s">
        <v>1927</v>
      </c>
      <c r="H3066" t="s">
        <v>888</v>
      </c>
      <c r="I3066">
        <v>43</v>
      </c>
      <c r="J3066">
        <v>14</v>
      </c>
      <c r="K3066">
        <v>65</v>
      </c>
      <c r="L3066">
        <v>58</v>
      </c>
      <c r="M3066">
        <v>18</v>
      </c>
      <c r="N3066">
        <v>83</v>
      </c>
      <c r="O3066">
        <v>71</v>
      </c>
      <c r="P3066">
        <v>24</v>
      </c>
      <c r="Q3066">
        <v>98</v>
      </c>
      <c r="R3066">
        <v>1200</v>
      </c>
      <c r="S3066">
        <v>1.0306065921430201</v>
      </c>
      <c r="T3066">
        <f t="shared" si="567"/>
        <v>1</v>
      </c>
      <c r="U3066">
        <f t="shared" si="568"/>
        <v>1236.7279105716241</v>
      </c>
      <c r="V3066">
        <f t="shared" si="569"/>
        <v>1030.6065921430202</v>
      </c>
      <c r="W3066">
        <v>24.69</v>
      </c>
      <c r="X3066">
        <f t="shared" si="570"/>
        <v>25.445676760011168</v>
      </c>
      <c r="Y3066">
        <v>0</v>
      </c>
      <c r="Z3066">
        <v>0</v>
      </c>
      <c r="AA3066">
        <v>0</v>
      </c>
      <c r="AB3066" s="2">
        <v>0.1</v>
      </c>
      <c r="AC3066">
        <v>25</v>
      </c>
      <c r="AD3066">
        <f t="shared" si="571"/>
        <v>0.11016807219002084</v>
      </c>
      <c r="AE3066">
        <v>1630000</v>
      </c>
      <c r="AF3066">
        <v>0</v>
      </c>
      <c r="AG3066">
        <v>0</v>
      </c>
      <c r="AH3066">
        <v>37800</v>
      </c>
      <c r="AI3066">
        <v>0.16851526770502601</v>
      </c>
      <c r="AJ3066">
        <v>0.16982903597037499</v>
      </c>
      <c r="AK3066" s="1">
        <f t="shared" si="566"/>
        <v>0.1095341360362973</v>
      </c>
      <c r="AL3066" s="1">
        <f t="shared" si="572"/>
        <v>0.11150606689542084</v>
      </c>
      <c r="AM3066">
        <f t="shared" si="573"/>
        <v>0.11017706519322736</v>
      </c>
      <c r="AN3066">
        <f t="shared" si="574"/>
        <v>0.11250540997277823</v>
      </c>
      <c r="AO3066">
        <f t="shared" si="575"/>
        <v>9.6123270183280901E-2</v>
      </c>
      <c r="AP3066">
        <f t="shared" si="576"/>
        <v>9.4151339324157354E-2</v>
      </c>
      <c r="AQ3066">
        <f t="shared" si="577"/>
        <v>45.191899926157944</v>
      </c>
    </row>
    <row r="3067" spans="1:43" x14ac:dyDescent="0.2">
      <c r="A3067">
        <v>55099</v>
      </c>
      <c r="B3067">
        <v>3</v>
      </c>
      <c r="C3067">
        <v>55</v>
      </c>
      <c r="D3067" t="s">
        <v>1950</v>
      </c>
      <c r="E3067">
        <v>99</v>
      </c>
      <c r="F3067" t="s">
        <v>1926</v>
      </c>
      <c r="G3067" t="s">
        <v>1927</v>
      </c>
      <c r="H3067" t="s">
        <v>888</v>
      </c>
      <c r="I3067">
        <v>43</v>
      </c>
      <c r="J3067">
        <v>14</v>
      </c>
      <c r="K3067">
        <v>65</v>
      </c>
      <c r="L3067">
        <v>58</v>
      </c>
      <c r="M3067">
        <v>18</v>
      </c>
      <c r="N3067">
        <v>83</v>
      </c>
      <c r="O3067">
        <v>71</v>
      </c>
      <c r="P3067">
        <v>24</v>
      </c>
      <c r="Q3067">
        <v>98</v>
      </c>
      <c r="R3067">
        <v>1200</v>
      </c>
      <c r="S3067">
        <v>1.0280317919594899</v>
      </c>
      <c r="T3067">
        <f t="shared" si="567"/>
        <v>1</v>
      </c>
      <c r="U3067">
        <f t="shared" si="568"/>
        <v>1233.6381503513878</v>
      </c>
      <c r="V3067">
        <f t="shared" si="569"/>
        <v>1028.03179195949</v>
      </c>
      <c r="W3067">
        <v>24.69</v>
      </c>
      <c r="X3067">
        <f t="shared" si="570"/>
        <v>25.382104943479806</v>
      </c>
      <c r="Y3067">
        <v>0</v>
      </c>
      <c r="Z3067">
        <v>0</v>
      </c>
      <c r="AA3067">
        <v>0</v>
      </c>
      <c r="AB3067" s="2">
        <v>0.1</v>
      </c>
      <c r="AC3067">
        <v>25</v>
      </c>
      <c r="AD3067">
        <f t="shared" si="571"/>
        <v>0.11016807219002084</v>
      </c>
      <c r="AE3067">
        <v>1630000</v>
      </c>
      <c r="AF3067">
        <v>0</v>
      </c>
      <c r="AG3067">
        <v>0</v>
      </c>
      <c r="AH3067">
        <v>37800</v>
      </c>
      <c r="AI3067">
        <v>0.167555879256087</v>
      </c>
      <c r="AJ3067">
        <v>0.17022255223624999</v>
      </c>
      <c r="AK3067" s="1">
        <f t="shared" si="566"/>
        <v>0.10988608482132482</v>
      </c>
      <c r="AL3067" s="1">
        <f t="shared" si="572"/>
        <v>0.11186930652680212</v>
      </c>
      <c r="AM3067">
        <f t="shared" si="573"/>
        <v>0.11053269525049303</v>
      </c>
      <c r="AN3067">
        <f t="shared" si="574"/>
        <v>0.11287437162483227</v>
      </c>
      <c r="AO3067">
        <f t="shared" si="575"/>
        <v>9.6437082697152718E-2</v>
      </c>
      <c r="AP3067">
        <f t="shared" si="576"/>
        <v>9.4453860991675423E-2</v>
      </c>
      <c r="AQ3067">
        <f t="shared" si="577"/>
        <v>45.450658896402715</v>
      </c>
    </row>
    <row r="3068" spans="1:43" x14ac:dyDescent="0.2">
      <c r="A3068">
        <v>55101</v>
      </c>
      <c r="B3068">
        <v>11</v>
      </c>
      <c r="C3068">
        <v>55</v>
      </c>
      <c r="D3068" t="s">
        <v>1951</v>
      </c>
      <c r="E3068">
        <v>101</v>
      </c>
      <c r="F3068" t="s">
        <v>1926</v>
      </c>
      <c r="G3068" t="s">
        <v>1927</v>
      </c>
      <c r="H3068" t="s">
        <v>503</v>
      </c>
      <c r="I3068">
        <v>43</v>
      </c>
      <c r="J3068">
        <v>14</v>
      </c>
      <c r="K3068">
        <v>65</v>
      </c>
      <c r="L3068">
        <v>58</v>
      </c>
      <c r="M3068">
        <v>18</v>
      </c>
      <c r="N3068">
        <v>83</v>
      </c>
      <c r="O3068">
        <v>71</v>
      </c>
      <c r="P3068">
        <v>24</v>
      </c>
      <c r="Q3068">
        <v>98</v>
      </c>
      <c r="R3068">
        <v>1200</v>
      </c>
      <c r="S3068">
        <v>1.0414518515269</v>
      </c>
      <c r="T3068">
        <f t="shared" si="567"/>
        <v>1</v>
      </c>
      <c r="U3068">
        <f t="shared" si="568"/>
        <v>1249.7422218322799</v>
      </c>
      <c r="V3068">
        <f t="shared" si="569"/>
        <v>1041.4518515269001</v>
      </c>
      <c r="W3068">
        <v>24.69</v>
      </c>
      <c r="X3068">
        <f t="shared" si="570"/>
        <v>25.713446214199163</v>
      </c>
      <c r="Y3068">
        <v>0</v>
      </c>
      <c r="Z3068">
        <v>0</v>
      </c>
      <c r="AA3068">
        <v>0</v>
      </c>
      <c r="AB3068" s="2">
        <v>0.1</v>
      </c>
      <c r="AC3068">
        <v>25</v>
      </c>
      <c r="AD3068">
        <f t="shared" si="571"/>
        <v>0.11016807219002084</v>
      </c>
      <c r="AE3068">
        <v>1630000</v>
      </c>
      <c r="AF3068">
        <v>0</v>
      </c>
      <c r="AG3068">
        <v>0</v>
      </c>
      <c r="AH3068">
        <v>37800</v>
      </c>
      <c r="AI3068">
        <v>0.16971759409196899</v>
      </c>
      <c r="AJ3068">
        <v>0.17194419743350001</v>
      </c>
      <c r="AK3068" s="1">
        <f t="shared" si="566"/>
        <v>0.10990264774612746</v>
      </c>
      <c r="AL3068" s="1">
        <f t="shared" si="572"/>
        <v>0.11186060890153326</v>
      </c>
      <c r="AM3068">
        <f t="shared" si="573"/>
        <v>0.11054102221505095</v>
      </c>
      <c r="AN3068">
        <f t="shared" si="574"/>
        <v>0.11285287235607404</v>
      </c>
      <c r="AO3068">
        <f t="shared" si="575"/>
        <v>9.6426059001542552E-2</v>
      </c>
      <c r="AP3068">
        <f t="shared" si="576"/>
        <v>9.4468097846136745E-2</v>
      </c>
      <c r="AQ3068">
        <f t="shared" si="577"/>
        <v>44.871748005268337</v>
      </c>
    </row>
    <row r="3069" spans="1:43" x14ac:dyDescent="0.2">
      <c r="A3069">
        <v>55103</v>
      </c>
      <c r="B3069">
        <v>3</v>
      </c>
      <c r="C3069">
        <v>55</v>
      </c>
      <c r="D3069" t="s">
        <v>542</v>
      </c>
      <c r="E3069">
        <v>103</v>
      </c>
      <c r="F3069" t="s">
        <v>1926</v>
      </c>
      <c r="G3069" t="s">
        <v>1927</v>
      </c>
      <c r="H3069" t="s">
        <v>888</v>
      </c>
      <c r="I3069">
        <v>43</v>
      </c>
      <c r="J3069">
        <v>14</v>
      </c>
      <c r="K3069">
        <v>65</v>
      </c>
      <c r="L3069">
        <v>58</v>
      </c>
      <c r="M3069">
        <v>18</v>
      </c>
      <c r="N3069">
        <v>83</v>
      </c>
      <c r="O3069">
        <v>71</v>
      </c>
      <c r="P3069">
        <v>24</v>
      </c>
      <c r="Q3069">
        <v>98</v>
      </c>
      <c r="R3069">
        <v>1200</v>
      </c>
      <c r="S3069">
        <v>1.02833840250969</v>
      </c>
      <c r="T3069">
        <f t="shared" si="567"/>
        <v>1</v>
      </c>
      <c r="U3069">
        <f t="shared" si="568"/>
        <v>1234.0060830116281</v>
      </c>
      <c r="V3069">
        <f t="shared" si="569"/>
        <v>1028.33840250969</v>
      </c>
      <c r="W3069">
        <v>24.69</v>
      </c>
      <c r="X3069">
        <f t="shared" si="570"/>
        <v>25.389675157964248</v>
      </c>
      <c r="Y3069">
        <v>0</v>
      </c>
      <c r="Z3069">
        <v>0</v>
      </c>
      <c r="AA3069">
        <v>0</v>
      </c>
      <c r="AB3069" s="2">
        <v>0.1</v>
      </c>
      <c r="AC3069">
        <v>25</v>
      </c>
      <c r="AD3069">
        <f t="shared" si="571"/>
        <v>0.11016807219002084</v>
      </c>
      <c r="AE3069">
        <v>1630000</v>
      </c>
      <c r="AF3069">
        <v>0</v>
      </c>
      <c r="AG3069">
        <v>0</v>
      </c>
      <c r="AH3069">
        <v>37800</v>
      </c>
      <c r="AI3069">
        <v>0.169826685545547</v>
      </c>
      <c r="AJ3069">
        <v>0.17160685074387499</v>
      </c>
      <c r="AK3069" s="1">
        <f t="shared" si="566"/>
        <v>0.10844909855637899</v>
      </c>
      <c r="AL3069" s="1">
        <f t="shared" si="572"/>
        <v>0.11040580197759652</v>
      </c>
      <c r="AM3069">
        <f t="shared" si="573"/>
        <v>0.10908706295312498</v>
      </c>
      <c r="AN3069">
        <f t="shared" si="574"/>
        <v>0.1113974280325305</v>
      </c>
      <c r="AO3069">
        <f t="shared" si="575"/>
        <v>9.5175386172291904E-2</v>
      </c>
      <c r="AP3069">
        <f t="shared" si="576"/>
        <v>9.321868275107438E-2</v>
      </c>
      <c r="AQ3069">
        <f t="shared" si="577"/>
        <v>44.84292377073325</v>
      </c>
    </row>
    <row r="3070" spans="1:43" x14ac:dyDescent="0.2">
      <c r="A3070">
        <v>55105</v>
      </c>
      <c r="B3070">
        <v>3</v>
      </c>
      <c r="C3070">
        <v>55</v>
      </c>
      <c r="D3070" t="s">
        <v>996</v>
      </c>
      <c r="E3070">
        <v>105</v>
      </c>
      <c r="F3070" t="s">
        <v>1926</v>
      </c>
      <c r="G3070" t="s">
        <v>1927</v>
      </c>
      <c r="H3070" t="s">
        <v>888</v>
      </c>
      <c r="I3070">
        <v>43</v>
      </c>
      <c r="J3070">
        <v>14</v>
      </c>
      <c r="K3070">
        <v>65</v>
      </c>
      <c r="L3070">
        <v>58</v>
      </c>
      <c r="M3070">
        <v>18</v>
      </c>
      <c r="N3070">
        <v>83</v>
      </c>
      <c r="O3070">
        <v>71</v>
      </c>
      <c r="P3070">
        <v>24</v>
      </c>
      <c r="Q3070">
        <v>98</v>
      </c>
      <c r="R3070">
        <v>1200</v>
      </c>
      <c r="S3070">
        <v>1.03595960802502</v>
      </c>
      <c r="T3070">
        <f t="shared" si="567"/>
        <v>1</v>
      </c>
      <c r="U3070">
        <f t="shared" si="568"/>
        <v>1243.151529630024</v>
      </c>
      <c r="V3070">
        <f t="shared" si="569"/>
        <v>1035.9596080250199</v>
      </c>
      <c r="W3070">
        <v>24.69</v>
      </c>
      <c r="X3070">
        <f t="shared" si="570"/>
        <v>25.577842722137746</v>
      </c>
      <c r="Y3070">
        <v>0</v>
      </c>
      <c r="Z3070">
        <v>0</v>
      </c>
      <c r="AA3070">
        <v>0</v>
      </c>
      <c r="AB3070" s="2">
        <v>0.1</v>
      </c>
      <c r="AC3070">
        <v>25</v>
      </c>
      <c r="AD3070">
        <f t="shared" si="571"/>
        <v>0.11016807219002084</v>
      </c>
      <c r="AE3070">
        <v>1630000</v>
      </c>
      <c r="AF3070">
        <v>0</v>
      </c>
      <c r="AG3070">
        <v>0</v>
      </c>
      <c r="AH3070">
        <v>37800</v>
      </c>
      <c r="AI3070">
        <v>0.16968816747405099</v>
      </c>
      <c r="AJ3070">
        <v>0.17163013125037499</v>
      </c>
      <c r="AK3070" s="1">
        <f t="shared" si="566"/>
        <v>0.10934201895494876</v>
      </c>
      <c r="AL3070" s="1">
        <f t="shared" si="572"/>
        <v>0.11130031965185398</v>
      </c>
      <c r="AM3070">
        <f t="shared" si="573"/>
        <v>0.10998050412812385</v>
      </c>
      <c r="AN3070">
        <f t="shared" si="574"/>
        <v>0.11229275518060584</v>
      </c>
      <c r="AO3070">
        <f t="shared" si="575"/>
        <v>9.5944503551551194E-2</v>
      </c>
      <c r="AP3070">
        <f t="shared" si="576"/>
        <v>9.398620285464597E-2</v>
      </c>
      <c r="AQ3070">
        <f t="shared" si="577"/>
        <v>44.879529477621539</v>
      </c>
    </row>
    <row r="3071" spans="1:43" x14ac:dyDescent="0.2">
      <c r="A3071">
        <v>55107</v>
      </c>
      <c r="B3071">
        <v>4</v>
      </c>
      <c r="C3071">
        <v>55</v>
      </c>
      <c r="D3071" t="s">
        <v>1729</v>
      </c>
      <c r="E3071">
        <v>107</v>
      </c>
      <c r="F3071" t="s">
        <v>1926</v>
      </c>
      <c r="G3071" t="s">
        <v>1927</v>
      </c>
      <c r="H3071" t="s">
        <v>602</v>
      </c>
      <c r="I3071">
        <v>43</v>
      </c>
      <c r="J3071">
        <v>14</v>
      </c>
      <c r="K3071">
        <v>65</v>
      </c>
      <c r="L3071">
        <v>58</v>
      </c>
      <c r="M3071">
        <v>18</v>
      </c>
      <c r="N3071">
        <v>83</v>
      </c>
      <c r="O3071">
        <v>71</v>
      </c>
      <c r="P3071">
        <v>24</v>
      </c>
      <c r="Q3071">
        <v>98</v>
      </c>
      <c r="R3071">
        <v>1200</v>
      </c>
      <c r="S3071">
        <v>1.0298150886188899</v>
      </c>
      <c r="T3071">
        <f t="shared" si="567"/>
        <v>1</v>
      </c>
      <c r="U3071">
        <f t="shared" si="568"/>
        <v>1235.778106342668</v>
      </c>
      <c r="V3071">
        <f t="shared" si="569"/>
        <v>1029.8150886188898</v>
      </c>
      <c r="W3071">
        <v>24.69</v>
      </c>
      <c r="X3071">
        <f t="shared" si="570"/>
        <v>25.426134538000394</v>
      </c>
      <c r="Y3071">
        <v>0</v>
      </c>
      <c r="Z3071">
        <v>0</v>
      </c>
      <c r="AA3071">
        <v>0</v>
      </c>
      <c r="AB3071" s="2">
        <v>0.1</v>
      </c>
      <c r="AC3071">
        <v>25</v>
      </c>
      <c r="AD3071">
        <f t="shared" si="571"/>
        <v>0.11016807219002084</v>
      </c>
      <c r="AE3071">
        <v>1630000</v>
      </c>
      <c r="AF3071">
        <v>0</v>
      </c>
      <c r="AG3071">
        <v>0</v>
      </c>
      <c r="AH3071">
        <v>37800</v>
      </c>
      <c r="AI3071">
        <v>0.168680835961425</v>
      </c>
      <c r="AJ3071">
        <v>0.17061283448662501</v>
      </c>
      <c r="AK3071" s="1">
        <f t="shared" si="566"/>
        <v>0.10934258367837875</v>
      </c>
      <c r="AL3071" s="1">
        <f t="shared" si="572"/>
        <v>0.11131257899365568</v>
      </c>
      <c r="AM3071">
        <f t="shared" si="573"/>
        <v>0.10998488176978855</v>
      </c>
      <c r="AN3071">
        <f t="shared" si="574"/>
        <v>0.11231094116829274</v>
      </c>
      <c r="AO3071">
        <f t="shared" si="575"/>
        <v>9.5956683584508762E-2</v>
      </c>
      <c r="AP3071">
        <f t="shared" si="576"/>
        <v>9.398668826923183E-2</v>
      </c>
      <c r="AQ3071">
        <f t="shared" si="577"/>
        <v>45.147541928810554</v>
      </c>
    </row>
    <row r="3072" spans="1:43" x14ac:dyDescent="0.2">
      <c r="A3072">
        <v>55109</v>
      </c>
      <c r="B3072">
        <v>4</v>
      </c>
      <c r="C3072">
        <v>55</v>
      </c>
      <c r="D3072" t="s">
        <v>1952</v>
      </c>
      <c r="E3072">
        <v>109</v>
      </c>
      <c r="F3072" t="s">
        <v>1926</v>
      </c>
      <c r="G3072" t="s">
        <v>1927</v>
      </c>
      <c r="H3072" t="s">
        <v>602</v>
      </c>
      <c r="I3072">
        <v>43</v>
      </c>
      <c r="J3072">
        <v>14</v>
      </c>
      <c r="K3072">
        <v>65</v>
      </c>
      <c r="L3072">
        <v>58</v>
      </c>
      <c r="M3072">
        <v>18</v>
      </c>
      <c r="N3072">
        <v>83</v>
      </c>
      <c r="O3072">
        <v>71</v>
      </c>
      <c r="P3072">
        <v>24</v>
      </c>
      <c r="Q3072">
        <v>98</v>
      </c>
      <c r="R3072">
        <v>1200</v>
      </c>
      <c r="S3072">
        <v>1.0342105438834699</v>
      </c>
      <c r="T3072">
        <f t="shared" si="567"/>
        <v>1</v>
      </c>
      <c r="U3072">
        <f t="shared" si="568"/>
        <v>1241.0526526601639</v>
      </c>
      <c r="V3072">
        <f t="shared" si="569"/>
        <v>1034.2105438834699</v>
      </c>
      <c r="W3072">
        <v>24.69</v>
      </c>
      <c r="X3072">
        <f t="shared" si="570"/>
        <v>25.534658328482873</v>
      </c>
      <c r="Y3072">
        <v>0</v>
      </c>
      <c r="Z3072">
        <v>0</v>
      </c>
      <c r="AA3072">
        <v>0</v>
      </c>
      <c r="AB3072" s="2">
        <v>0.1</v>
      </c>
      <c r="AC3072">
        <v>25</v>
      </c>
      <c r="AD3072">
        <f t="shared" si="571"/>
        <v>0.11016807219002084</v>
      </c>
      <c r="AE3072">
        <v>1630000</v>
      </c>
      <c r="AF3072">
        <v>0</v>
      </c>
      <c r="AG3072">
        <v>0</v>
      </c>
      <c r="AH3072">
        <v>37800</v>
      </c>
      <c r="AI3072">
        <v>0.16907218151501399</v>
      </c>
      <c r="AJ3072">
        <v>0.17124256026187501</v>
      </c>
      <c r="AK3072" s="1">
        <f t="shared" si="566"/>
        <v>0.10955510777899086</v>
      </c>
      <c r="AL3072" s="1">
        <f t="shared" si="572"/>
        <v>0.11152054321398285</v>
      </c>
      <c r="AM3072">
        <f t="shared" si="573"/>
        <v>0.11019591916513727</v>
      </c>
      <c r="AN3072">
        <f t="shared" si="574"/>
        <v>0.11251659451409037</v>
      </c>
      <c r="AO3072">
        <f t="shared" si="575"/>
        <v>9.6134801264255554E-2</v>
      </c>
      <c r="AP3072">
        <f t="shared" si="576"/>
        <v>9.4169365829263565E-2</v>
      </c>
      <c r="AQ3072">
        <f t="shared" si="577"/>
        <v>45.043040468954821</v>
      </c>
    </row>
    <row r="3073" spans="1:43" x14ac:dyDescent="0.2">
      <c r="A3073">
        <v>55111</v>
      </c>
      <c r="B3073">
        <v>3</v>
      </c>
      <c r="C3073">
        <v>55</v>
      </c>
      <c r="D3073" t="s">
        <v>1953</v>
      </c>
      <c r="E3073">
        <v>111</v>
      </c>
      <c r="F3073" t="s">
        <v>1926</v>
      </c>
      <c r="G3073" t="s">
        <v>1927</v>
      </c>
      <c r="H3073" t="s">
        <v>888</v>
      </c>
      <c r="I3073">
        <v>43</v>
      </c>
      <c r="J3073">
        <v>14</v>
      </c>
      <c r="K3073">
        <v>65</v>
      </c>
      <c r="L3073">
        <v>58</v>
      </c>
      <c r="M3073">
        <v>18</v>
      </c>
      <c r="N3073">
        <v>83</v>
      </c>
      <c r="O3073">
        <v>71</v>
      </c>
      <c r="P3073">
        <v>24</v>
      </c>
      <c r="Q3073">
        <v>98</v>
      </c>
      <c r="R3073">
        <v>1200</v>
      </c>
      <c r="S3073">
        <v>1.0305459612891801</v>
      </c>
      <c r="T3073">
        <f t="shared" si="567"/>
        <v>1</v>
      </c>
      <c r="U3073">
        <f t="shared" si="568"/>
        <v>1236.6551535470162</v>
      </c>
      <c r="V3073">
        <f t="shared" si="569"/>
        <v>1030.54596128918</v>
      </c>
      <c r="W3073">
        <v>24.69</v>
      </c>
      <c r="X3073">
        <f t="shared" si="570"/>
        <v>25.444179784229856</v>
      </c>
      <c r="Y3073">
        <v>0</v>
      </c>
      <c r="Z3073">
        <v>0</v>
      </c>
      <c r="AA3073">
        <v>0</v>
      </c>
      <c r="AB3073" s="2">
        <v>0.1</v>
      </c>
      <c r="AC3073">
        <v>25</v>
      </c>
      <c r="AD3073">
        <f t="shared" si="571"/>
        <v>0.11016807219002084</v>
      </c>
      <c r="AE3073">
        <v>1630000</v>
      </c>
      <c r="AF3073">
        <v>0</v>
      </c>
      <c r="AG3073">
        <v>0</v>
      </c>
      <c r="AH3073">
        <v>37800</v>
      </c>
      <c r="AI3073">
        <v>0.16917779938261901</v>
      </c>
      <c r="AJ3073">
        <v>0.17199252846124999</v>
      </c>
      <c r="AK3073" s="1">
        <f t="shared" si="566"/>
        <v>0.10909876133369166</v>
      </c>
      <c r="AL3073" s="1">
        <f t="shared" si="572"/>
        <v>0.1110629697453962</v>
      </c>
      <c r="AM3073">
        <f t="shared" si="573"/>
        <v>0.10973917266065543</v>
      </c>
      <c r="AN3073">
        <f t="shared" si="574"/>
        <v>0.1120583992096912</v>
      </c>
      <c r="AO3073">
        <f t="shared" si="575"/>
        <v>9.5741316351550851E-2</v>
      </c>
      <c r="AP3073">
        <f t="shared" si="576"/>
        <v>9.377710793984631E-2</v>
      </c>
      <c r="AQ3073">
        <f t="shared" si="577"/>
        <v>45.014920054206918</v>
      </c>
    </row>
    <row r="3074" spans="1:43" x14ac:dyDescent="0.2">
      <c r="A3074">
        <v>55113</v>
      </c>
      <c r="B3074">
        <v>4</v>
      </c>
      <c r="C3074">
        <v>55</v>
      </c>
      <c r="D3074" t="s">
        <v>1954</v>
      </c>
      <c r="E3074">
        <v>113</v>
      </c>
      <c r="F3074" t="s">
        <v>1926</v>
      </c>
      <c r="G3074" t="s">
        <v>1927</v>
      </c>
      <c r="H3074" t="s">
        <v>602</v>
      </c>
      <c r="I3074">
        <v>43</v>
      </c>
      <c r="J3074">
        <v>14</v>
      </c>
      <c r="K3074">
        <v>65</v>
      </c>
      <c r="L3074">
        <v>58</v>
      </c>
      <c r="M3074">
        <v>18</v>
      </c>
      <c r="N3074">
        <v>83</v>
      </c>
      <c r="O3074">
        <v>71</v>
      </c>
      <c r="P3074">
        <v>24</v>
      </c>
      <c r="Q3074">
        <v>98</v>
      </c>
      <c r="R3074">
        <v>1200</v>
      </c>
      <c r="S3074">
        <v>1.02951929621074</v>
      </c>
      <c r="T3074">
        <f t="shared" si="567"/>
        <v>1</v>
      </c>
      <c r="U3074">
        <f t="shared" si="568"/>
        <v>1235.4231554528881</v>
      </c>
      <c r="V3074">
        <f t="shared" si="569"/>
        <v>1029.5192962107401</v>
      </c>
      <c r="W3074">
        <v>24.69</v>
      </c>
      <c r="X3074">
        <f t="shared" si="570"/>
        <v>25.418831423443173</v>
      </c>
      <c r="Y3074">
        <v>0</v>
      </c>
      <c r="Z3074">
        <v>0</v>
      </c>
      <c r="AA3074">
        <v>0</v>
      </c>
      <c r="AB3074" s="2">
        <v>0.1</v>
      </c>
      <c r="AC3074">
        <v>25</v>
      </c>
      <c r="AD3074">
        <f t="shared" si="571"/>
        <v>0.11016807219002084</v>
      </c>
      <c r="AE3074">
        <v>1630000</v>
      </c>
      <c r="AF3074">
        <v>0</v>
      </c>
      <c r="AG3074">
        <v>0</v>
      </c>
      <c r="AH3074">
        <v>37800</v>
      </c>
      <c r="AI3074">
        <v>0.167893351963323</v>
      </c>
      <c r="AJ3074">
        <v>0.16925340971799999</v>
      </c>
      <c r="AK3074" s="1">
        <f t="shared" ref="AK3074:AK3111" si="578">((U3074*AD3074+X3074)/(8760*AI3074))+Z3074*AA3074/1000000+Y3074/1000</f>
        <v>0.10982388856066161</v>
      </c>
      <c r="AL3074" s="1">
        <f t="shared" si="572"/>
        <v>0.11180312390699979</v>
      </c>
      <c r="AM3074">
        <f t="shared" si="573"/>
        <v>0.11046919927563918</v>
      </c>
      <c r="AN3074">
        <f t="shared" si="574"/>
        <v>0.1128061687818608</v>
      </c>
      <c r="AO3074">
        <f t="shared" si="575"/>
        <v>9.6379634819492521E-2</v>
      </c>
      <c r="AP3074">
        <f t="shared" si="576"/>
        <v>9.4400399473154345E-2</v>
      </c>
      <c r="AQ3074">
        <f t="shared" si="577"/>
        <v>45.359301158147666</v>
      </c>
    </row>
    <row r="3075" spans="1:43" x14ac:dyDescent="0.2">
      <c r="A3075">
        <v>55115</v>
      </c>
      <c r="B3075">
        <v>11</v>
      </c>
      <c r="C3075">
        <v>55</v>
      </c>
      <c r="D3075" t="s">
        <v>1955</v>
      </c>
      <c r="E3075">
        <v>115</v>
      </c>
      <c r="F3075" t="s">
        <v>1926</v>
      </c>
      <c r="G3075" t="s">
        <v>1927</v>
      </c>
      <c r="H3075" t="s">
        <v>503</v>
      </c>
      <c r="I3075">
        <v>43</v>
      </c>
      <c r="J3075">
        <v>14</v>
      </c>
      <c r="K3075">
        <v>65</v>
      </c>
      <c r="L3075">
        <v>58</v>
      </c>
      <c r="M3075">
        <v>18</v>
      </c>
      <c r="N3075">
        <v>83</v>
      </c>
      <c r="O3075">
        <v>71</v>
      </c>
      <c r="P3075">
        <v>24</v>
      </c>
      <c r="Q3075">
        <v>98</v>
      </c>
      <c r="R3075">
        <v>1200</v>
      </c>
      <c r="S3075">
        <v>1.02744860832508</v>
      </c>
      <c r="T3075">
        <f t="shared" ref="T3075:T3111" si="579">IF(S3075="NA",0,1)</f>
        <v>1</v>
      </c>
      <c r="U3075">
        <f t="shared" ref="U3075:U3111" si="580">R3075*IF(S3075="NA",0,S3075)</f>
        <v>1232.938329990096</v>
      </c>
      <c r="V3075">
        <f t="shared" ref="V3075:V3111" si="581">1000*S3075</f>
        <v>1027.4486083250799</v>
      </c>
      <c r="W3075">
        <v>24.69</v>
      </c>
      <c r="X3075">
        <f t="shared" ref="X3075:X3111" si="582">W3075*S3075</f>
        <v>25.367706139546225</v>
      </c>
      <c r="Y3075">
        <v>0</v>
      </c>
      <c r="Z3075">
        <v>0</v>
      </c>
      <c r="AA3075">
        <v>0</v>
      </c>
      <c r="AB3075" s="2">
        <v>0.1</v>
      </c>
      <c r="AC3075">
        <v>25</v>
      </c>
      <c r="AD3075">
        <f t="shared" ref="AD3075:AD3111" si="583">(AB3075*(1+AB3075)^AC3075)/((1+AB3075)^AC3075-1)</f>
        <v>0.11016807219002084</v>
      </c>
      <c r="AE3075">
        <v>1630000</v>
      </c>
      <c r="AF3075">
        <v>0</v>
      </c>
      <c r="AG3075">
        <v>0</v>
      </c>
      <c r="AH3075">
        <v>37800</v>
      </c>
      <c r="AI3075">
        <v>0.16860872008792299</v>
      </c>
      <c r="AJ3075">
        <v>0.17045232433537499</v>
      </c>
      <c r="AK3075" s="1">
        <f t="shared" si="578"/>
        <v>0.109137977715452</v>
      </c>
      <c r="AL3075" s="1">
        <f t="shared" ref="AL3075:AL3111" si="584">((U3075*AD3075+X3075)/(8760*AI3075))+Z3075*AA3075/1000000+Y3075/1000 + (AE3075*I3075)/(1000000*8760*AI3075*AC3075) + ((AF3075+AG3075)*L3075)/(1000000) + (AH3075*O3075)/(1000000*8760*AI3075*AC3075)</f>
        <v>0.11110881562020404</v>
      </c>
      <c r="AM3075">
        <f t="shared" ref="AM3075:AM3111" si="585">((U3075*AD3075+X3075)/(8760*AI3075))+Z3075*AA3075/1000000+Y3075/1000 + (AE3075*J3075)/(1000000*8760*AI3075*AC3075) + ((AF3075+AG3075)*M3075)/(1000000) + (AH3075*P3075)/(1000000*8760*AI3075*AC3075)</f>
        <v>0.10978055052508448</v>
      </c>
      <c r="AN3075">
        <f t="shared" ref="AN3075:AN3111" si="586">((U3075*AD3075+X3075)/(8760*AI3075))+Z3075*AA3075/1000000+Y3075/1000 + (AE3075*K3075)/(1000000*8760*AI3075*AC3075) + ((AF3075+AG3075)*N3075)/(1000000) + (AH3075*Q3075)/(1000000*8760*AI3075*AC3075)</f>
        <v>0.11210760480573506</v>
      </c>
      <c r="AO3075">
        <f t="shared" ref="AO3075:AO3111" si="587">((V3075*AD3075+X3075)/(8760*AI3075))+Z3075*AA3075/1000000+Y3075/1000 + (AE3075*I3075)/(1000000*8760*AI3075*AC3075) + ((AF3075+AG3075)*L3075)/(1000000) + (AH3075*O3075)/(1000000*8760*AI3075*AC3075)</f>
        <v>9.5781654741201691E-2</v>
      </c>
      <c r="AP3075">
        <f t="shared" ref="AP3075:AP3111" si="588">((V3075*AD3075+X3075)/(8760*AI3075))+Z3075*AA3075/1000000+Y3075/1000</f>
        <v>9.3810816836449651E-2</v>
      </c>
      <c r="AQ3075">
        <f t="shared" ref="AQ3075:AQ3111" si="589">(AE3075)/(AC3075*8760*AI3075) + ((AF3075+AG3075)) + (AH3075)/(AC3075*8760*AI3075)</f>
        <v>45.166852047652377</v>
      </c>
    </row>
    <row r="3076" spans="1:43" x14ac:dyDescent="0.2">
      <c r="A3076">
        <v>55117</v>
      </c>
      <c r="B3076">
        <v>11</v>
      </c>
      <c r="C3076">
        <v>55</v>
      </c>
      <c r="D3076" t="s">
        <v>1956</v>
      </c>
      <c r="E3076">
        <v>117</v>
      </c>
      <c r="F3076" t="s">
        <v>1926</v>
      </c>
      <c r="G3076" t="s">
        <v>1927</v>
      </c>
      <c r="H3076" t="s">
        <v>503</v>
      </c>
      <c r="I3076">
        <v>43</v>
      </c>
      <c r="J3076">
        <v>14</v>
      </c>
      <c r="K3076">
        <v>65</v>
      </c>
      <c r="L3076">
        <v>58</v>
      </c>
      <c r="M3076">
        <v>18</v>
      </c>
      <c r="N3076">
        <v>83</v>
      </c>
      <c r="O3076">
        <v>71</v>
      </c>
      <c r="P3076">
        <v>24</v>
      </c>
      <c r="Q3076">
        <v>98</v>
      </c>
      <c r="R3076">
        <v>1200</v>
      </c>
      <c r="S3076">
        <v>1.03042260596627</v>
      </c>
      <c r="T3076">
        <f t="shared" si="579"/>
        <v>1</v>
      </c>
      <c r="U3076">
        <f t="shared" si="580"/>
        <v>1236.5071271595241</v>
      </c>
      <c r="V3076">
        <f t="shared" si="581"/>
        <v>1030.4226059662701</v>
      </c>
      <c r="W3076">
        <v>24.69</v>
      </c>
      <c r="X3076">
        <f t="shared" si="582"/>
        <v>25.441134141307206</v>
      </c>
      <c r="Y3076">
        <v>0</v>
      </c>
      <c r="Z3076">
        <v>0</v>
      </c>
      <c r="AA3076">
        <v>0</v>
      </c>
      <c r="AB3076" s="2">
        <v>0.1</v>
      </c>
      <c r="AC3076">
        <v>25</v>
      </c>
      <c r="AD3076">
        <f t="shared" si="583"/>
        <v>0.11016807219002084</v>
      </c>
      <c r="AE3076">
        <v>1630000</v>
      </c>
      <c r="AF3076">
        <v>0</v>
      </c>
      <c r="AG3076">
        <v>0</v>
      </c>
      <c r="AH3076">
        <v>37800</v>
      </c>
      <c r="AI3076">
        <v>0.170216817312562</v>
      </c>
      <c r="AJ3076">
        <v>0.17461117650562499</v>
      </c>
      <c r="AK3076" s="1">
        <f t="shared" si="578"/>
        <v>0.10841983391607198</v>
      </c>
      <c r="AL3076" s="1">
        <f t="shared" si="584"/>
        <v>0.11037205263257409</v>
      </c>
      <c r="AM3076">
        <f t="shared" si="585"/>
        <v>0.1090563361178285</v>
      </c>
      <c r="AN3076">
        <f t="shared" si="586"/>
        <v>0.11136140591075701</v>
      </c>
      <c r="AO3076">
        <f t="shared" si="587"/>
        <v>9.5145746705970188E-2</v>
      </c>
      <c r="AP3076">
        <f t="shared" si="588"/>
        <v>9.3193527989468075E-2</v>
      </c>
      <c r="AQ3076">
        <f t="shared" si="589"/>
        <v>44.740145153643553</v>
      </c>
    </row>
    <row r="3077" spans="1:43" x14ac:dyDescent="0.2">
      <c r="A3077">
        <v>55119</v>
      </c>
      <c r="B3077">
        <v>3</v>
      </c>
      <c r="C3077">
        <v>55</v>
      </c>
      <c r="D3077" t="s">
        <v>350</v>
      </c>
      <c r="E3077">
        <v>119</v>
      </c>
      <c r="F3077" t="s">
        <v>1926</v>
      </c>
      <c r="G3077" t="s">
        <v>1927</v>
      </c>
      <c r="H3077" t="s">
        <v>888</v>
      </c>
      <c r="I3077">
        <v>43</v>
      </c>
      <c r="J3077">
        <v>14</v>
      </c>
      <c r="K3077">
        <v>65</v>
      </c>
      <c r="L3077">
        <v>58</v>
      </c>
      <c r="M3077">
        <v>18</v>
      </c>
      <c r="N3077">
        <v>83</v>
      </c>
      <c r="O3077">
        <v>71</v>
      </c>
      <c r="P3077">
        <v>24</v>
      </c>
      <c r="Q3077">
        <v>98</v>
      </c>
      <c r="R3077">
        <v>1200</v>
      </c>
      <c r="S3077">
        <v>1.0293169828022199</v>
      </c>
      <c r="T3077">
        <f t="shared" si="579"/>
        <v>1</v>
      </c>
      <c r="U3077">
        <f t="shared" si="580"/>
        <v>1235.1803793626639</v>
      </c>
      <c r="V3077">
        <f t="shared" si="581"/>
        <v>1029.3169828022199</v>
      </c>
      <c r="W3077">
        <v>24.69</v>
      </c>
      <c r="X3077">
        <f t="shared" si="582"/>
        <v>25.413836305386813</v>
      </c>
      <c r="Y3077">
        <v>0</v>
      </c>
      <c r="Z3077">
        <v>0</v>
      </c>
      <c r="AA3077">
        <v>0</v>
      </c>
      <c r="AB3077" s="2">
        <v>0.1</v>
      </c>
      <c r="AC3077">
        <v>25</v>
      </c>
      <c r="AD3077">
        <f t="shared" si="583"/>
        <v>0.11016807219002084</v>
      </c>
      <c r="AE3077">
        <v>1630000</v>
      </c>
      <c r="AF3077">
        <v>0</v>
      </c>
      <c r="AG3077">
        <v>0</v>
      </c>
      <c r="AH3077">
        <v>37800</v>
      </c>
      <c r="AI3077">
        <v>0.16887921624605801</v>
      </c>
      <c r="AJ3077">
        <v>0.17031642819812501</v>
      </c>
      <c r="AK3077" s="1">
        <f t="shared" si="578"/>
        <v>0.10916131511463567</v>
      </c>
      <c r="AL3077" s="1">
        <f t="shared" si="584"/>
        <v>0.1111289963012705</v>
      </c>
      <c r="AM3077">
        <f t="shared" si="585"/>
        <v>0.10980285870658114</v>
      </c>
      <c r="AN3077">
        <f t="shared" si="586"/>
        <v>0.11212618571245701</v>
      </c>
      <c r="AO3077">
        <f t="shared" si="587"/>
        <v>9.5798557955713681E-2</v>
      </c>
      <c r="AP3077">
        <f t="shared" si="588"/>
        <v>9.383087676907885E-2</v>
      </c>
      <c r="AQ3077">
        <f t="shared" si="589"/>
        <v>45.094507680917857</v>
      </c>
    </row>
    <row r="3078" spans="1:43" x14ac:dyDescent="0.2">
      <c r="A3078">
        <v>55121</v>
      </c>
      <c r="B3078">
        <v>4</v>
      </c>
      <c r="C3078">
        <v>55</v>
      </c>
      <c r="D3078" t="s">
        <v>1957</v>
      </c>
      <c r="E3078">
        <v>121</v>
      </c>
      <c r="F3078" t="s">
        <v>1926</v>
      </c>
      <c r="G3078" t="s">
        <v>1927</v>
      </c>
      <c r="H3078" t="s">
        <v>602</v>
      </c>
      <c r="I3078">
        <v>43</v>
      </c>
      <c r="J3078">
        <v>14</v>
      </c>
      <c r="K3078">
        <v>65</v>
      </c>
      <c r="L3078">
        <v>58</v>
      </c>
      <c r="M3078">
        <v>18</v>
      </c>
      <c r="N3078">
        <v>83</v>
      </c>
      <c r="O3078">
        <v>71</v>
      </c>
      <c r="P3078">
        <v>24</v>
      </c>
      <c r="Q3078">
        <v>98</v>
      </c>
      <c r="R3078">
        <v>1200</v>
      </c>
      <c r="S3078">
        <v>1.0298354446888001</v>
      </c>
      <c r="T3078">
        <f t="shared" si="579"/>
        <v>1</v>
      </c>
      <c r="U3078">
        <f t="shared" si="580"/>
        <v>1235.80253362656</v>
      </c>
      <c r="V3078">
        <f t="shared" si="581"/>
        <v>1029.8354446888</v>
      </c>
      <c r="W3078">
        <v>24.69</v>
      </c>
      <c r="X3078">
        <f t="shared" si="582"/>
        <v>25.426637129366476</v>
      </c>
      <c r="Y3078">
        <v>0</v>
      </c>
      <c r="Z3078">
        <v>0</v>
      </c>
      <c r="AA3078">
        <v>0</v>
      </c>
      <c r="AB3078" s="2">
        <v>0.1</v>
      </c>
      <c r="AC3078">
        <v>25</v>
      </c>
      <c r="AD3078">
        <f t="shared" si="583"/>
        <v>0.11016807219002084</v>
      </c>
      <c r="AE3078">
        <v>1630000</v>
      </c>
      <c r="AF3078">
        <v>0</v>
      </c>
      <c r="AG3078">
        <v>0</v>
      </c>
      <c r="AH3078">
        <v>37800</v>
      </c>
      <c r="AI3078">
        <v>0.16942595898700899</v>
      </c>
      <c r="AJ3078">
        <v>0.17044596161100001</v>
      </c>
      <c r="AK3078" s="1">
        <f t="shared" si="578"/>
        <v>0.108863854799716</v>
      </c>
      <c r="AL3078" s="1">
        <f t="shared" si="584"/>
        <v>0.11082518621910306</v>
      </c>
      <c r="AM3078">
        <f t="shared" si="585"/>
        <v>0.10950332811090877</v>
      </c>
      <c r="AN3078">
        <f t="shared" si="586"/>
        <v>0.11181915766962298</v>
      </c>
      <c r="AO3078">
        <f t="shared" si="587"/>
        <v>9.5536522718539046E-2</v>
      </c>
      <c r="AP3078">
        <f t="shared" si="588"/>
        <v>9.3575191299151983E-2</v>
      </c>
      <c r="AQ3078">
        <f t="shared" si="589"/>
        <v>44.948986328235478</v>
      </c>
    </row>
    <row r="3079" spans="1:43" x14ac:dyDescent="0.2">
      <c r="A3079">
        <v>55123</v>
      </c>
      <c r="B3079">
        <v>3</v>
      </c>
      <c r="C3079">
        <v>55</v>
      </c>
      <c r="D3079" t="s">
        <v>1091</v>
      </c>
      <c r="E3079">
        <v>123</v>
      </c>
      <c r="F3079" t="s">
        <v>1926</v>
      </c>
      <c r="G3079" t="s">
        <v>1927</v>
      </c>
      <c r="H3079" t="s">
        <v>888</v>
      </c>
      <c r="I3079">
        <v>43</v>
      </c>
      <c r="J3079">
        <v>14</v>
      </c>
      <c r="K3079">
        <v>65</v>
      </c>
      <c r="L3079">
        <v>58</v>
      </c>
      <c r="M3079">
        <v>18</v>
      </c>
      <c r="N3079">
        <v>83</v>
      </c>
      <c r="O3079">
        <v>71</v>
      </c>
      <c r="P3079">
        <v>24</v>
      </c>
      <c r="Q3079">
        <v>98</v>
      </c>
      <c r="R3079">
        <v>1200</v>
      </c>
      <c r="S3079">
        <v>1.02754649990483</v>
      </c>
      <c r="T3079">
        <f t="shared" si="579"/>
        <v>1</v>
      </c>
      <c r="U3079">
        <f t="shared" si="580"/>
        <v>1233.055799885796</v>
      </c>
      <c r="V3079">
        <f t="shared" si="581"/>
        <v>1027.5464999048299</v>
      </c>
      <c r="W3079">
        <v>24.69</v>
      </c>
      <c r="X3079">
        <f t="shared" si="582"/>
        <v>25.370123082650256</v>
      </c>
      <c r="Y3079">
        <v>0</v>
      </c>
      <c r="Z3079">
        <v>0</v>
      </c>
      <c r="AA3079">
        <v>0</v>
      </c>
      <c r="AB3079" s="2">
        <v>0.1</v>
      </c>
      <c r="AC3079">
        <v>25</v>
      </c>
      <c r="AD3079">
        <f t="shared" si="583"/>
        <v>0.11016807219002084</v>
      </c>
      <c r="AE3079">
        <v>1630000</v>
      </c>
      <c r="AF3079">
        <v>0</v>
      </c>
      <c r="AG3079">
        <v>0</v>
      </c>
      <c r="AH3079">
        <v>37800</v>
      </c>
      <c r="AI3079">
        <v>0.17016656236157801</v>
      </c>
      <c r="AJ3079">
        <v>0.17228315639225</v>
      </c>
      <c r="AK3079" s="1">
        <f t="shared" si="578"/>
        <v>0.10814914351765331</v>
      </c>
      <c r="AL3079" s="1">
        <f t="shared" si="584"/>
        <v>0.11010193877900976</v>
      </c>
      <c r="AM3079">
        <f t="shared" si="585"/>
        <v>0.10878583369633378</v>
      </c>
      <c r="AN3079">
        <f t="shared" si="586"/>
        <v>0.11109158424092025</v>
      </c>
      <c r="AO3079">
        <f t="shared" si="587"/>
        <v>9.4913648173669943E-2</v>
      </c>
      <c r="AP3079">
        <f t="shared" si="588"/>
        <v>9.2960852912313499E-2</v>
      </c>
      <c r="AQ3079">
        <f t="shared" si="589"/>
        <v>44.753358171351088</v>
      </c>
    </row>
    <row r="3080" spans="1:43" x14ac:dyDescent="0.2">
      <c r="A3080">
        <v>55125</v>
      </c>
      <c r="B3080">
        <v>11</v>
      </c>
      <c r="C3080">
        <v>55</v>
      </c>
      <c r="D3080" t="s">
        <v>1958</v>
      </c>
      <c r="E3080">
        <v>125</v>
      </c>
      <c r="F3080" t="s">
        <v>1926</v>
      </c>
      <c r="G3080" t="s">
        <v>1927</v>
      </c>
      <c r="H3080" t="s">
        <v>503</v>
      </c>
      <c r="I3080">
        <v>43</v>
      </c>
      <c r="J3080">
        <v>14</v>
      </c>
      <c r="K3080">
        <v>65</v>
      </c>
      <c r="L3080">
        <v>58</v>
      </c>
      <c r="M3080">
        <v>18</v>
      </c>
      <c r="N3080">
        <v>83</v>
      </c>
      <c r="O3080">
        <v>71</v>
      </c>
      <c r="P3080">
        <v>24</v>
      </c>
      <c r="Q3080">
        <v>98</v>
      </c>
      <c r="R3080">
        <v>1200</v>
      </c>
      <c r="S3080">
        <v>1.0271472200270599</v>
      </c>
      <c r="T3080">
        <f t="shared" si="579"/>
        <v>1</v>
      </c>
      <c r="U3080">
        <f t="shared" si="580"/>
        <v>1232.5766640324719</v>
      </c>
      <c r="V3080">
        <f t="shared" si="581"/>
        <v>1027.14722002706</v>
      </c>
      <c r="W3080">
        <v>24.69</v>
      </c>
      <c r="X3080">
        <f t="shared" si="582"/>
        <v>25.36026486246811</v>
      </c>
      <c r="Y3080">
        <v>0</v>
      </c>
      <c r="Z3080">
        <v>0</v>
      </c>
      <c r="AA3080">
        <v>0</v>
      </c>
      <c r="AB3080" s="2">
        <v>0.1</v>
      </c>
      <c r="AC3080">
        <v>25</v>
      </c>
      <c r="AD3080">
        <f t="shared" si="583"/>
        <v>0.11016807219002084</v>
      </c>
      <c r="AE3080">
        <v>1630000</v>
      </c>
      <c r="AF3080">
        <v>0</v>
      </c>
      <c r="AG3080">
        <v>0</v>
      </c>
      <c r="AH3080">
        <v>37800</v>
      </c>
      <c r="AI3080">
        <v>0.16664816091770501</v>
      </c>
      <c r="AJ3080">
        <v>0.16862562422187499</v>
      </c>
      <c r="AK3080" s="1">
        <f t="shared" si="578"/>
        <v>0.11038955825785052</v>
      </c>
      <c r="AL3080" s="1">
        <f t="shared" si="584"/>
        <v>0.11238358240303807</v>
      </c>
      <c r="AM3080">
        <f t="shared" si="585"/>
        <v>0.11103969071895183</v>
      </c>
      <c r="AN3080">
        <f t="shared" si="586"/>
        <v>0.11339412200505149</v>
      </c>
      <c r="AO3080">
        <f t="shared" si="587"/>
        <v>9.6880651579164784E-2</v>
      </c>
      <c r="AP3080">
        <f t="shared" si="588"/>
        <v>9.488662743397723E-2</v>
      </c>
      <c r="AQ3080">
        <f t="shared" si="589"/>
        <v>45.698224764184381</v>
      </c>
    </row>
    <row r="3081" spans="1:43" x14ac:dyDescent="0.2">
      <c r="A3081">
        <v>55127</v>
      </c>
      <c r="B3081">
        <v>3</v>
      </c>
      <c r="C3081">
        <v>55</v>
      </c>
      <c r="D3081" t="s">
        <v>1573</v>
      </c>
      <c r="E3081">
        <v>127</v>
      </c>
      <c r="F3081" t="s">
        <v>1926</v>
      </c>
      <c r="G3081" t="s">
        <v>1927</v>
      </c>
      <c r="H3081" t="s">
        <v>888</v>
      </c>
      <c r="I3081">
        <v>43</v>
      </c>
      <c r="J3081">
        <v>14</v>
      </c>
      <c r="K3081">
        <v>65</v>
      </c>
      <c r="L3081">
        <v>58</v>
      </c>
      <c r="M3081">
        <v>18</v>
      </c>
      <c r="N3081">
        <v>83</v>
      </c>
      <c r="O3081">
        <v>71</v>
      </c>
      <c r="P3081">
        <v>24</v>
      </c>
      <c r="Q3081">
        <v>98</v>
      </c>
      <c r="R3081">
        <v>1200</v>
      </c>
      <c r="S3081">
        <v>1.04015369415283</v>
      </c>
      <c r="T3081">
        <f t="shared" si="579"/>
        <v>1</v>
      </c>
      <c r="U3081">
        <f t="shared" si="580"/>
        <v>1248.1844329833959</v>
      </c>
      <c r="V3081">
        <f t="shared" si="581"/>
        <v>1040.15369415283</v>
      </c>
      <c r="W3081">
        <v>24.69</v>
      </c>
      <c r="X3081">
        <f t="shared" si="582"/>
        <v>25.681394708633373</v>
      </c>
      <c r="Y3081">
        <v>0</v>
      </c>
      <c r="Z3081">
        <v>0</v>
      </c>
      <c r="AA3081">
        <v>0</v>
      </c>
      <c r="AB3081" s="2">
        <v>0.1</v>
      </c>
      <c r="AC3081">
        <v>25</v>
      </c>
      <c r="AD3081">
        <f t="shared" si="583"/>
        <v>0.11016807219002084</v>
      </c>
      <c r="AE3081">
        <v>1630000</v>
      </c>
      <c r="AF3081">
        <v>0</v>
      </c>
      <c r="AG3081">
        <v>0</v>
      </c>
      <c r="AH3081">
        <v>37800</v>
      </c>
      <c r="AI3081">
        <v>0.16941441781883501</v>
      </c>
      <c r="AJ3081">
        <v>0.17114841415012499</v>
      </c>
      <c r="AK3081" s="1">
        <f t="shared" si="578"/>
        <v>0.10996208698319916</v>
      </c>
      <c r="AL3081" s="1">
        <f t="shared" si="584"/>
        <v>0.11192355201610063</v>
      </c>
      <c r="AM3081">
        <f t="shared" si="585"/>
        <v>0.11060160385779771</v>
      </c>
      <c r="AN3081">
        <f t="shared" si="586"/>
        <v>0.11291759117981651</v>
      </c>
      <c r="AO3081">
        <f t="shared" si="587"/>
        <v>9.6480654565896912E-2</v>
      </c>
      <c r="AP3081">
        <f t="shared" si="588"/>
        <v>9.4519189532995443E-2</v>
      </c>
      <c r="AQ3081">
        <f t="shared" si="589"/>
        <v>44.952048427773065</v>
      </c>
    </row>
    <row r="3082" spans="1:43" x14ac:dyDescent="0.2">
      <c r="A3082">
        <v>55129</v>
      </c>
      <c r="B3082">
        <v>4</v>
      </c>
      <c r="C3082">
        <v>55</v>
      </c>
      <c r="D3082" t="s">
        <v>1959</v>
      </c>
      <c r="E3082">
        <v>129</v>
      </c>
      <c r="F3082" t="s">
        <v>1926</v>
      </c>
      <c r="G3082" t="s">
        <v>1927</v>
      </c>
      <c r="H3082" t="s">
        <v>602</v>
      </c>
      <c r="I3082">
        <v>43</v>
      </c>
      <c r="J3082">
        <v>14</v>
      </c>
      <c r="K3082">
        <v>65</v>
      </c>
      <c r="L3082">
        <v>58</v>
      </c>
      <c r="M3082">
        <v>18</v>
      </c>
      <c r="N3082">
        <v>83</v>
      </c>
      <c r="O3082">
        <v>71</v>
      </c>
      <c r="P3082">
        <v>24</v>
      </c>
      <c r="Q3082">
        <v>98</v>
      </c>
      <c r="R3082">
        <v>1200</v>
      </c>
      <c r="S3082">
        <v>1.0309078735964601</v>
      </c>
      <c r="T3082">
        <f t="shared" si="579"/>
        <v>1</v>
      </c>
      <c r="U3082">
        <f t="shared" si="580"/>
        <v>1237.0894483157522</v>
      </c>
      <c r="V3082">
        <f t="shared" si="581"/>
        <v>1030.9078735964601</v>
      </c>
      <c r="W3082">
        <v>24.69</v>
      </c>
      <c r="X3082">
        <f t="shared" si="582"/>
        <v>25.4531153990966</v>
      </c>
      <c r="Y3082">
        <v>0</v>
      </c>
      <c r="Z3082">
        <v>0</v>
      </c>
      <c r="AA3082">
        <v>0</v>
      </c>
      <c r="AB3082" s="2">
        <v>0.1</v>
      </c>
      <c r="AC3082">
        <v>25</v>
      </c>
      <c r="AD3082">
        <f t="shared" si="583"/>
        <v>0.11016807219002084</v>
      </c>
      <c r="AE3082">
        <v>1630000</v>
      </c>
      <c r="AF3082">
        <v>0</v>
      </c>
      <c r="AG3082">
        <v>0</v>
      </c>
      <c r="AH3082">
        <v>37800</v>
      </c>
      <c r="AI3082">
        <v>0.16812635607145199</v>
      </c>
      <c r="AJ3082">
        <v>0.17028629683837501</v>
      </c>
      <c r="AK3082" s="1">
        <f t="shared" si="578"/>
        <v>0.10981960617143835</v>
      </c>
      <c r="AL3082" s="1">
        <f t="shared" si="584"/>
        <v>0.11179609852151212</v>
      </c>
      <c r="AM3082">
        <f t="shared" si="585"/>
        <v>0.11046402255877377</v>
      </c>
      <c r="AN3082">
        <f t="shared" si="586"/>
        <v>0.11279775328965851</v>
      </c>
      <c r="AO3082">
        <f t="shared" si="587"/>
        <v>9.6373210845813517E-2</v>
      </c>
      <c r="AP3082">
        <f t="shared" si="588"/>
        <v>9.4396718495739745E-2</v>
      </c>
      <c r="AQ3082">
        <f t="shared" si="589"/>
        <v>45.296438298577833</v>
      </c>
    </row>
    <row r="3083" spans="1:43" x14ac:dyDescent="0.2">
      <c r="A3083">
        <v>55131</v>
      </c>
      <c r="B3083">
        <v>11</v>
      </c>
      <c r="C3083">
        <v>55</v>
      </c>
      <c r="D3083" t="s">
        <v>83</v>
      </c>
      <c r="E3083">
        <v>131</v>
      </c>
      <c r="F3083" t="s">
        <v>1926</v>
      </c>
      <c r="G3083" t="s">
        <v>1927</v>
      </c>
      <c r="H3083" t="s">
        <v>503</v>
      </c>
      <c r="I3083">
        <v>43</v>
      </c>
      <c r="J3083">
        <v>14</v>
      </c>
      <c r="K3083">
        <v>65</v>
      </c>
      <c r="L3083">
        <v>58</v>
      </c>
      <c r="M3083">
        <v>18</v>
      </c>
      <c r="N3083">
        <v>83</v>
      </c>
      <c r="O3083">
        <v>71</v>
      </c>
      <c r="P3083">
        <v>24</v>
      </c>
      <c r="Q3083">
        <v>98</v>
      </c>
      <c r="R3083">
        <v>1200</v>
      </c>
      <c r="S3083">
        <v>1.0344842910766601</v>
      </c>
      <c r="T3083">
        <f t="shared" si="579"/>
        <v>1</v>
      </c>
      <c r="U3083">
        <f t="shared" si="580"/>
        <v>1241.3811492919922</v>
      </c>
      <c r="V3083">
        <f t="shared" si="581"/>
        <v>1034.4842910766602</v>
      </c>
      <c r="W3083">
        <v>24.69</v>
      </c>
      <c r="X3083">
        <f t="shared" si="582"/>
        <v>25.54141714668274</v>
      </c>
      <c r="Y3083">
        <v>0</v>
      </c>
      <c r="Z3083">
        <v>0</v>
      </c>
      <c r="AA3083">
        <v>0</v>
      </c>
      <c r="AB3083" s="2">
        <v>0.1</v>
      </c>
      <c r="AC3083">
        <v>25</v>
      </c>
      <c r="AD3083">
        <f t="shared" si="583"/>
        <v>0.11016807219002084</v>
      </c>
      <c r="AE3083">
        <v>1630000</v>
      </c>
      <c r="AF3083">
        <v>0</v>
      </c>
      <c r="AG3083">
        <v>0</v>
      </c>
      <c r="AH3083">
        <v>37800</v>
      </c>
      <c r="AI3083">
        <v>0.16952862143901701</v>
      </c>
      <c r="AJ3083">
        <v>0.171278940068125</v>
      </c>
      <c r="AK3083" s="1">
        <f t="shared" si="578"/>
        <v>0.1092890611978956</v>
      </c>
      <c r="AL3083" s="1">
        <f t="shared" si="584"/>
        <v>0.11124920488219106</v>
      </c>
      <c r="AM3083">
        <f t="shared" si="585"/>
        <v>0.10992814725944543</v>
      </c>
      <c r="AN3083">
        <f t="shared" si="586"/>
        <v>0.11224257440752883</v>
      </c>
      <c r="AO3083">
        <f t="shared" si="587"/>
        <v>9.5900826083541987E-2</v>
      </c>
      <c r="AP3083">
        <f t="shared" si="588"/>
        <v>9.3940682399246522E-2</v>
      </c>
      <c r="AQ3083">
        <f t="shared" si="589"/>
        <v>44.921766304191387</v>
      </c>
    </row>
    <row r="3084" spans="1:43" x14ac:dyDescent="0.2">
      <c r="A3084">
        <v>55133</v>
      </c>
      <c r="B3084">
        <v>11</v>
      </c>
      <c r="C3084">
        <v>55</v>
      </c>
      <c r="D3084" t="s">
        <v>1960</v>
      </c>
      <c r="E3084">
        <v>133</v>
      </c>
      <c r="F3084" t="s">
        <v>1926</v>
      </c>
      <c r="G3084" t="s">
        <v>1927</v>
      </c>
      <c r="H3084" t="s">
        <v>503</v>
      </c>
      <c r="I3084">
        <v>43</v>
      </c>
      <c r="J3084">
        <v>14</v>
      </c>
      <c r="K3084">
        <v>65</v>
      </c>
      <c r="L3084">
        <v>58</v>
      </c>
      <c r="M3084">
        <v>18</v>
      </c>
      <c r="N3084">
        <v>83</v>
      </c>
      <c r="O3084">
        <v>71</v>
      </c>
      <c r="P3084">
        <v>24</v>
      </c>
      <c r="Q3084">
        <v>98</v>
      </c>
      <c r="R3084">
        <v>1200</v>
      </c>
      <c r="S3084">
        <v>1.0380964204669001</v>
      </c>
      <c r="T3084">
        <f t="shared" si="579"/>
        <v>1</v>
      </c>
      <c r="U3084">
        <f t="shared" si="580"/>
        <v>1245.7157045602801</v>
      </c>
      <c r="V3084">
        <f t="shared" si="581"/>
        <v>1038.0964204669001</v>
      </c>
      <c r="W3084">
        <v>24.69</v>
      </c>
      <c r="X3084">
        <f t="shared" si="582"/>
        <v>25.630600621327766</v>
      </c>
      <c r="Y3084">
        <v>0</v>
      </c>
      <c r="Z3084">
        <v>0</v>
      </c>
      <c r="AA3084">
        <v>0</v>
      </c>
      <c r="AB3084" s="2">
        <v>0.1</v>
      </c>
      <c r="AC3084">
        <v>25</v>
      </c>
      <c r="AD3084">
        <f t="shared" si="583"/>
        <v>0.11016807219002084</v>
      </c>
      <c r="AE3084">
        <v>1630000</v>
      </c>
      <c r="AF3084">
        <v>0</v>
      </c>
      <c r="AG3084">
        <v>0</v>
      </c>
      <c r="AH3084">
        <v>37800</v>
      </c>
      <c r="AI3084">
        <v>0.16947011757800301</v>
      </c>
      <c r="AJ3084">
        <v>0.17058583248049999</v>
      </c>
      <c r="AK3084" s="1">
        <f t="shared" si="578"/>
        <v>0.10970852809956726</v>
      </c>
      <c r="AL3084" s="1">
        <f t="shared" si="584"/>
        <v>0.11166934845757553</v>
      </c>
      <c r="AM3084">
        <f t="shared" si="585"/>
        <v>0.11034783478409567</v>
      </c>
      <c r="AN3084">
        <f t="shared" si="586"/>
        <v>0.11266306091034783</v>
      </c>
      <c r="AO3084">
        <f t="shared" si="587"/>
        <v>9.626206040643781E-2</v>
      </c>
      <c r="AP3084">
        <f t="shared" si="588"/>
        <v>9.4301240048429533E-2</v>
      </c>
      <c r="AQ3084">
        <f t="shared" si="589"/>
        <v>44.937274033872129</v>
      </c>
    </row>
    <row r="3085" spans="1:43" x14ac:dyDescent="0.2">
      <c r="A3085">
        <v>55135</v>
      </c>
      <c r="B3085">
        <v>3</v>
      </c>
      <c r="C3085">
        <v>55</v>
      </c>
      <c r="D3085" t="s">
        <v>1961</v>
      </c>
      <c r="E3085">
        <v>135</v>
      </c>
      <c r="F3085" t="s">
        <v>1926</v>
      </c>
      <c r="G3085" t="s">
        <v>1927</v>
      </c>
      <c r="H3085" t="s">
        <v>888</v>
      </c>
      <c r="I3085">
        <v>43</v>
      </c>
      <c r="J3085">
        <v>14</v>
      </c>
      <c r="K3085">
        <v>65</v>
      </c>
      <c r="L3085">
        <v>58</v>
      </c>
      <c r="M3085">
        <v>18</v>
      </c>
      <c r="N3085">
        <v>83</v>
      </c>
      <c r="O3085">
        <v>71</v>
      </c>
      <c r="P3085">
        <v>24</v>
      </c>
      <c r="Q3085">
        <v>98</v>
      </c>
      <c r="R3085">
        <v>1200</v>
      </c>
      <c r="S3085">
        <v>1.0292939131076499</v>
      </c>
      <c r="T3085">
        <f t="shared" si="579"/>
        <v>1</v>
      </c>
      <c r="U3085">
        <f t="shared" si="580"/>
        <v>1235.1526957291799</v>
      </c>
      <c r="V3085">
        <f t="shared" si="581"/>
        <v>1029.29391310765</v>
      </c>
      <c r="W3085">
        <v>24.69</v>
      </c>
      <c r="X3085">
        <f t="shared" si="582"/>
        <v>25.413266714627877</v>
      </c>
      <c r="Y3085">
        <v>0</v>
      </c>
      <c r="Z3085">
        <v>0</v>
      </c>
      <c r="AA3085">
        <v>0</v>
      </c>
      <c r="AB3085" s="2">
        <v>0.1</v>
      </c>
      <c r="AC3085">
        <v>25</v>
      </c>
      <c r="AD3085">
        <f t="shared" si="583"/>
        <v>0.11016807219002084</v>
      </c>
      <c r="AE3085">
        <v>1630000</v>
      </c>
      <c r="AF3085">
        <v>0</v>
      </c>
      <c r="AG3085">
        <v>0</v>
      </c>
      <c r="AH3085">
        <v>37800</v>
      </c>
      <c r="AI3085">
        <v>0.16878232762119699</v>
      </c>
      <c r="AJ3085">
        <v>0.17026773032812501</v>
      </c>
      <c r="AK3085" s="1">
        <f t="shared" si="578"/>
        <v>0.10922153060872698</v>
      </c>
      <c r="AL3085" s="1">
        <f t="shared" si="584"/>
        <v>0.11119034133260085</v>
      </c>
      <c r="AM3085">
        <f t="shared" si="585"/>
        <v>0.10986344247546335</v>
      </c>
      <c r="AN3085">
        <f t="shared" si="586"/>
        <v>0.11218810317522693</v>
      </c>
      <c r="AO3085">
        <f t="shared" si="587"/>
        <v>9.5851446420552114E-2</v>
      </c>
      <c r="AP3085">
        <f t="shared" si="588"/>
        <v>9.3882635696678249E-2</v>
      </c>
      <c r="AQ3085">
        <f t="shared" si="589"/>
        <v>45.120393950526577</v>
      </c>
    </row>
    <row r="3086" spans="1:43" x14ac:dyDescent="0.2">
      <c r="A3086">
        <v>55137</v>
      </c>
      <c r="B3086">
        <v>3</v>
      </c>
      <c r="C3086">
        <v>55</v>
      </c>
      <c r="D3086" t="s">
        <v>1962</v>
      </c>
      <c r="E3086">
        <v>137</v>
      </c>
      <c r="F3086" t="s">
        <v>1926</v>
      </c>
      <c r="G3086" t="s">
        <v>1927</v>
      </c>
      <c r="H3086" t="s">
        <v>888</v>
      </c>
      <c r="I3086">
        <v>43</v>
      </c>
      <c r="J3086">
        <v>14</v>
      </c>
      <c r="K3086">
        <v>65</v>
      </c>
      <c r="L3086">
        <v>58</v>
      </c>
      <c r="M3086">
        <v>18</v>
      </c>
      <c r="N3086">
        <v>83</v>
      </c>
      <c r="O3086">
        <v>71</v>
      </c>
      <c r="P3086">
        <v>24</v>
      </c>
      <c r="Q3086">
        <v>98</v>
      </c>
      <c r="R3086">
        <v>1200</v>
      </c>
      <c r="S3086">
        <v>1.03085786104202</v>
      </c>
      <c r="T3086">
        <f t="shared" si="579"/>
        <v>1</v>
      </c>
      <c r="U3086">
        <f t="shared" si="580"/>
        <v>1237.0294332504241</v>
      </c>
      <c r="V3086">
        <f t="shared" si="581"/>
        <v>1030.85786104202</v>
      </c>
      <c r="W3086">
        <v>24.69</v>
      </c>
      <c r="X3086">
        <f t="shared" si="582"/>
        <v>25.451880589127477</v>
      </c>
      <c r="Y3086">
        <v>0</v>
      </c>
      <c r="Z3086">
        <v>0</v>
      </c>
      <c r="AA3086">
        <v>0</v>
      </c>
      <c r="AB3086" s="2">
        <v>0.1</v>
      </c>
      <c r="AC3086">
        <v>25</v>
      </c>
      <c r="AD3086">
        <f t="shared" si="583"/>
        <v>0.11016807219002084</v>
      </c>
      <c r="AE3086">
        <v>1630000</v>
      </c>
      <c r="AF3086">
        <v>0</v>
      </c>
      <c r="AG3086">
        <v>0</v>
      </c>
      <c r="AH3086">
        <v>37800</v>
      </c>
      <c r="AI3086">
        <v>0.16878117745235399</v>
      </c>
      <c r="AJ3086">
        <v>0.17052565904274999</v>
      </c>
      <c r="AK3086" s="1">
        <f t="shared" si="578"/>
        <v>0.1093882313427585</v>
      </c>
      <c r="AL3086" s="1">
        <f t="shared" si="584"/>
        <v>0.11135705548320397</v>
      </c>
      <c r="AM3086">
        <f t="shared" si="585"/>
        <v>0.11003014758383947</v>
      </c>
      <c r="AN3086">
        <f t="shared" si="586"/>
        <v>0.11235482412513435</v>
      </c>
      <c r="AO3086">
        <f t="shared" si="587"/>
        <v>9.5994749389982231E-2</v>
      </c>
      <c r="AP3086">
        <f t="shared" si="588"/>
        <v>9.4025925249536763E-2</v>
      </c>
      <c r="AQ3086">
        <f t="shared" si="589"/>
        <v>45.120701425993261</v>
      </c>
    </row>
    <row r="3087" spans="1:43" x14ac:dyDescent="0.2">
      <c r="A3087">
        <v>55139</v>
      </c>
      <c r="B3087">
        <v>3</v>
      </c>
      <c r="C3087">
        <v>55</v>
      </c>
      <c r="D3087" t="s">
        <v>554</v>
      </c>
      <c r="E3087">
        <v>139</v>
      </c>
      <c r="F3087" t="s">
        <v>1926</v>
      </c>
      <c r="G3087" t="s">
        <v>1927</v>
      </c>
      <c r="H3087" t="s">
        <v>888</v>
      </c>
      <c r="I3087">
        <v>43</v>
      </c>
      <c r="J3087">
        <v>14</v>
      </c>
      <c r="K3087">
        <v>65</v>
      </c>
      <c r="L3087">
        <v>58</v>
      </c>
      <c r="M3087">
        <v>18</v>
      </c>
      <c r="N3087">
        <v>83</v>
      </c>
      <c r="O3087">
        <v>71</v>
      </c>
      <c r="P3087">
        <v>24</v>
      </c>
      <c r="Q3087">
        <v>98</v>
      </c>
      <c r="R3087">
        <v>1200</v>
      </c>
      <c r="S3087">
        <v>1.02996283372243</v>
      </c>
      <c r="T3087">
        <f t="shared" si="579"/>
        <v>1</v>
      </c>
      <c r="U3087">
        <f t="shared" si="580"/>
        <v>1235.955400466916</v>
      </c>
      <c r="V3087">
        <f t="shared" si="581"/>
        <v>1029.9628337224301</v>
      </c>
      <c r="W3087">
        <v>24.69</v>
      </c>
      <c r="X3087">
        <f t="shared" si="582"/>
        <v>25.429782364606798</v>
      </c>
      <c r="Y3087">
        <v>0</v>
      </c>
      <c r="Z3087">
        <v>0</v>
      </c>
      <c r="AA3087">
        <v>0</v>
      </c>
      <c r="AB3087" s="2">
        <v>0.1</v>
      </c>
      <c r="AC3087">
        <v>25</v>
      </c>
      <c r="AD3087">
        <f t="shared" si="583"/>
        <v>0.11016807219002084</v>
      </c>
      <c r="AE3087">
        <v>1630000</v>
      </c>
      <c r="AF3087">
        <v>0</v>
      </c>
      <c r="AG3087">
        <v>0</v>
      </c>
      <c r="AH3087">
        <v>37800</v>
      </c>
      <c r="AI3087">
        <v>0.16818698066042601</v>
      </c>
      <c r="AJ3087">
        <v>0.17058626536712501</v>
      </c>
      <c r="AK3087" s="1">
        <f t="shared" si="578"/>
        <v>0.10967938460445235</v>
      </c>
      <c r="AL3087" s="1">
        <f t="shared" si="584"/>
        <v>0.11165516450915217</v>
      </c>
      <c r="AM3087">
        <f t="shared" si="585"/>
        <v>0.11032356870580193</v>
      </c>
      <c r="AN3087">
        <f t="shared" si="586"/>
        <v>0.11265645822135727</v>
      </c>
      <c r="AO3087">
        <f t="shared" si="587"/>
        <v>9.6251969323280548E-2</v>
      </c>
      <c r="AP3087">
        <f t="shared" si="588"/>
        <v>9.4276189418580736E-2</v>
      </c>
      <c r="AQ3087">
        <f t="shared" si="589"/>
        <v>45.280110768687855</v>
      </c>
    </row>
    <row r="3088" spans="1:43" x14ac:dyDescent="0.2">
      <c r="A3088">
        <v>55141</v>
      </c>
      <c r="B3088">
        <v>3</v>
      </c>
      <c r="C3088">
        <v>55</v>
      </c>
      <c r="D3088" t="s">
        <v>1405</v>
      </c>
      <c r="E3088">
        <v>141</v>
      </c>
      <c r="F3088" t="s">
        <v>1926</v>
      </c>
      <c r="G3088" t="s">
        <v>1927</v>
      </c>
      <c r="H3088" t="s">
        <v>888</v>
      </c>
      <c r="I3088">
        <v>43</v>
      </c>
      <c r="J3088">
        <v>14</v>
      </c>
      <c r="K3088">
        <v>65</v>
      </c>
      <c r="L3088">
        <v>58</v>
      </c>
      <c r="M3088">
        <v>18</v>
      </c>
      <c r="N3088">
        <v>83</v>
      </c>
      <c r="O3088">
        <v>71</v>
      </c>
      <c r="P3088">
        <v>24</v>
      </c>
      <c r="Q3088">
        <v>98</v>
      </c>
      <c r="R3088">
        <v>1200</v>
      </c>
      <c r="S3088">
        <v>1.03100477695465</v>
      </c>
      <c r="T3088">
        <f t="shared" si="579"/>
        <v>1</v>
      </c>
      <c r="U3088">
        <f t="shared" si="580"/>
        <v>1237.2057323455799</v>
      </c>
      <c r="V3088">
        <f t="shared" si="581"/>
        <v>1031.00477695465</v>
      </c>
      <c r="W3088">
        <v>24.69</v>
      </c>
      <c r="X3088">
        <f t="shared" si="582"/>
        <v>25.455507943010311</v>
      </c>
      <c r="Y3088">
        <v>0</v>
      </c>
      <c r="Z3088">
        <v>0</v>
      </c>
      <c r="AA3088">
        <v>0</v>
      </c>
      <c r="AB3088" s="2">
        <v>0.1</v>
      </c>
      <c r="AC3088">
        <v>25</v>
      </c>
      <c r="AD3088">
        <f t="shared" si="583"/>
        <v>0.11016807219002084</v>
      </c>
      <c r="AE3088">
        <v>1630000</v>
      </c>
      <c r="AF3088">
        <v>0</v>
      </c>
      <c r="AG3088">
        <v>0</v>
      </c>
      <c r="AH3088">
        <v>37800</v>
      </c>
      <c r="AI3088">
        <v>0.16868169309519901</v>
      </c>
      <c r="AJ3088">
        <v>0.17042295324312501</v>
      </c>
      <c r="AK3088" s="1">
        <f t="shared" si="578"/>
        <v>0.10946834485760144</v>
      </c>
      <c r="AL3088" s="1">
        <f t="shared" si="584"/>
        <v>0.11143833016260703</v>
      </c>
      <c r="AM3088">
        <f t="shared" si="585"/>
        <v>0.11011063968525821</v>
      </c>
      <c r="AN3088">
        <f t="shared" si="586"/>
        <v>0.11243668726419838</v>
      </c>
      <c r="AO3088">
        <f t="shared" si="587"/>
        <v>9.6064773057076988E-2</v>
      </c>
      <c r="AP3088">
        <f t="shared" si="588"/>
        <v>9.4094787752071404E-2</v>
      </c>
      <c r="AQ3088">
        <f t="shared" si="589"/>
        <v>45.14731251753129</v>
      </c>
    </row>
    <row r="3089" spans="1:43" x14ac:dyDescent="0.2">
      <c r="A3089">
        <v>56001</v>
      </c>
      <c r="B3089">
        <v>22</v>
      </c>
      <c r="C3089">
        <v>56</v>
      </c>
      <c r="D3089" t="s">
        <v>1234</v>
      </c>
      <c r="E3089">
        <v>1</v>
      </c>
      <c r="F3089" t="s">
        <v>1963</v>
      </c>
      <c r="G3089" t="s">
        <v>1964</v>
      </c>
      <c r="H3089" t="s">
        <v>228</v>
      </c>
      <c r="I3089">
        <v>43</v>
      </c>
      <c r="J3089">
        <v>14</v>
      </c>
      <c r="K3089">
        <v>65</v>
      </c>
      <c r="L3089">
        <v>58</v>
      </c>
      <c r="M3089">
        <v>18</v>
      </c>
      <c r="N3089">
        <v>83</v>
      </c>
      <c r="O3089">
        <v>71</v>
      </c>
      <c r="P3089">
        <v>24</v>
      </c>
      <c r="Q3089">
        <v>98</v>
      </c>
      <c r="R3089">
        <v>1200</v>
      </c>
      <c r="S3089">
        <v>0.97459330043550296</v>
      </c>
      <c r="T3089">
        <f t="shared" si="579"/>
        <v>1</v>
      </c>
      <c r="U3089">
        <f t="shared" si="580"/>
        <v>1169.5119605226037</v>
      </c>
      <c r="V3089">
        <f t="shared" si="581"/>
        <v>974.59330043550301</v>
      </c>
      <c r="W3089">
        <v>24.69</v>
      </c>
      <c r="X3089">
        <f t="shared" si="582"/>
        <v>24.062708587752571</v>
      </c>
      <c r="Y3089">
        <v>0</v>
      </c>
      <c r="Z3089">
        <v>0</v>
      </c>
      <c r="AA3089">
        <v>0</v>
      </c>
      <c r="AB3089" s="2">
        <v>0.1</v>
      </c>
      <c r="AC3089">
        <v>25</v>
      </c>
      <c r="AD3089">
        <f t="shared" si="583"/>
        <v>0.11016807219002084</v>
      </c>
      <c r="AE3089">
        <v>1630000</v>
      </c>
      <c r="AF3089">
        <v>0</v>
      </c>
      <c r="AG3089">
        <v>0</v>
      </c>
      <c r="AH3089">
        <v>37800</v>
      </c>
      <c r="AI3089">
        <v>0.22262649466744799</v>
      </c>
      <c r="AJ3089">
        <v>0.23501255272150001</v>
      </c>
      <c r="AK3089" s="1">
        <f t="shared" si="578"/>
        <v>7.8404754450585507E-2</v>
      </c>
      <c r="AL3089" s="1">
        <f t="shared" si="584"/>
        <v>7.9897391062042675E-2</v>
      </c>
      <c r="AM3089">
        <f t="shared" si="585"/>
        <v>7.8891414311790586E-2</v>
      </c>
      <c r="AN3089">
        <f t="shared" si="586"/>
        <v>8.065383546665679E-2</v>
      </c>
      <c r="AO3089">
        <f t="shared" si="587"/>
        <v>6.8886354296491023E-2</v>
      </c>
      <c r="AP3089">
        <f t="shared" si="588"/>
        <v>6.7393717685033855E-2</v>
      </c>
      <c r="AQ3089">
        <f t="shared" si="589"/>
        <v>34.207631600771812</v>
      </c>
    </row>
    <row r="3090" spans="1:43" x14ac:dyDescent="0.2">
      <c r="A3090">
        <v>56003</v>
      </c>
      <c r="B3090">
        <v>21</v>
      </c>
      <c r="C3090">
        <v>56</v>
      </c>
      <c r="D3090" t="s">
        <v>1096</v>
      </c>
      <c r="E3090">
        <v>3</v>
      </c>
      <c r="F3090" t="s">
        <v>1963</v>
      </c>
      <c r="G3090" t="s">
        <v>1964</v>
      </c>
      <c r="H3090" t="s">
        <v>176</v>
      </c>
      <c r="I3090">
        <v>43</v>
      </c>
      <c r="J3090">
        <v>14</v>
      </c>
      <c r="K3090">
        <v>65</v>
      </c>
      <c r="L3090">
        <v>58</v>
      </c>
      <c r="M3090">
        <v>18</v>
      </c>
      <c r="N3090">
        <v>83</v>
      </c>
      <c r="O3090">
        <v>71</v>
      </c>
      <c r="P3090">
        <v>24</v>
      </c>
      <c r="Q3090">
        <v>98</v>
      </c>
      <c r="R3090">
        <v>1200</v>
      </c>
      <c r="S3090">
        <v>0.97861155231347197</v>
      </c>
      <c r="T3090">
        <f t="shared" si="579"/>
        <v>1</v>
      </c>
      <c r="U3090">
        <f t="shared" si="580"/>
        <v>1174.3338627761664</v>
      </c>
      <c r="V3090">
        <f t="shared" si="581"/>
        <v>978.61155231347198</v>
      </c>
      <c r="W3090">
        <v>24.69</v>
      </c>
      <c r="X3090">
        <f t="shared" si="582"/>
        <v>24.161919226619624</v>
      </c>
      <c r="Y3090">
        <v>0</v>
      </c>
      <c r="Z3090">
        <v>0</v>
      </c>
      <c r="AA3090">
        <v>0</v>
      </c>
      <c r="AB3090" s="2">
        <v>0.1</v>
      </c>
      <c r="AC3090">
        <v>25</v>
      </c>
      <c r="AD3090">
        <f t="shared" si="583"/>
        <v>0.11016807219002084</v>
      </c>
      <c r="AE3090">
        <v>1630000</v>
      </c>
      <c r="AF3090">
        <v>0</v>
      </c>
      <c r="AG3090">
        <v>0</v>
      </c>
      <c r="AH3090">
        <v>37800</v>
      </c>
      <c r="AI3090">
        <v>0.208370087948093</v>
      </c>
      <c r="AJ3090">
        <v>0.22364234164837499</v>
      </c>
      <c r="AK3090" s="1">
        <f t="shared" si="578"/>
        <v>8.4114484723129088E-2</v>
      </c>
      <c r="AL3090" s="1">
        <f t="shared" si="584"/>
        <v>8.570924556377231E-2</v>
      </c>
      <c r="AM3090">
        <f t="shared" si="585"/>
        <v>8.463444121046533E-2</v>
      </c>
      <c r="AN3090">
        <f t="shared" si="586"/>
        <v>8.6517444897315804E-2</v>
      </c>
      <c r="AO3090">
        <f t="shared" si="587"/>
        <v>7.3896343523685751E-2</v>
      </c>
      <c r="AP3090">
        <f t="shared" si="588"/>
        <v>7.2301582683042528E-2</v>
      </c>
      <c r="AQ3090">
        <f t="shared" si="589"/>
        <v>36.548072658357526</v>
      </c>
    </row>
    <row r="3091" spans="1:43" x14ac:dyDescent="0.2">
      <c r="A3091">
        <v>56005</v>
      </c>
      <c r="B3091">
        <v>22</v>
      </c>
      <c r="C3091">
        <v>56</v>
      </c>
      <c r="D3091" t="s">
        <v>731</v>
      </c>
      <c r="E3091">
        <v>5</v>
      </c>
      <c r="F3091" t="s">
        <v>1963</v>
      </c>
      <c r="G3091" t="s">
        <v>1964</v>
      </c>
      <c r="H3091" t="s">
        <v>228</v>
      </c>
      <c r="I3091">
        <v>43</v>
      </c>
      <c r="J3091">
        <v>14</v>
      </c>
      <c r="K3091">
        <v>65</v>
      </c>
      <c r="L3091">
        <v>58</v>
      </c>
      <c r="M3091">
        <v>18</v>
      </c>
      <c r="N3091">
        <v>83</v>
      </c>
      <c r="O3091">
        <v>71</v>
      </c>
      <c r="P3091">
        <v>24</v>
      </c>
      <c r="Q3091">
        <v>98</v>
      </c>
      <c r="R3091">
        <v>1200</v>
      </c>
      <c r="S3091">
        <v>0.97319814319963804</v>
      </c>
      <c r="T3091">
        <f t="shared" si="579"/>
        <v>1</v>
      </c>
      <c r="U3091">
        <f t="shared" si="580"/>
        <v>1167.8377718395657</v>
      </c>
      <c r="V3091">
        <f t="shared" si="581"/>
        <v>973.19814319963803</v>
      </c>
      <c r="W3091">
        <v>24.69</v>
      </c>
      <c r="X3091">
        <f t="shared" si="582"/>
        <v>24.028262155599066</v>
      </c>
      <c r="Y3091">
        <v>0</v>
      </c>
      <c r="Z3091">
        <v>0</v>
      </c>
      <c r="AA3091">
        <v>0</v>
      </c>
      <c r="AB3091" s="2">
        <v>0.1</v>
      </c>
      <c r="AC3091">
        <v>25</v>
      </c>
      <c r="AD3091">
        <f t="shared" si="583"/>
        <v>0.11016807219002084</v>
      </c>
      <c r="AE3091">
        <v>1630000</v>
      </c>
      <c r="AF3091">
        <v>0</v>
      </c>
      <c r="AG3091">
        <v>0</v>
      </c>
      <c r="AH3091">
        <v>37800</v>
      </c>
      <c r="AI3091">
        <v>0.20472388154514401</v>
      </c>
      <c r="AJ3091">
        <v>0.21319915732524999</v>
      </c>
      <c r="AK3091" s="1">
        <f t="shared" si="578"/>
        <v>8.5139008879436526E-2</v>
      </c>
      <c r="AL3091" s="1">
        <f t="shared" si="584"/>
        <v>8.6762172987663574E-2</v>
      </c>
      <c r="AM3091">
        <f t="shared" si="585"/>
        <v>8.5668225979941448E-2</v>
      </c>
      <c r="AN3091">
        <f t="shared" si="586"/>
        <v>8.758476664375793E-2</v>
      </c>
      <c r="AO3091">
        <f t="shared" si="587"/>
        <v>7.4805388433929101E-2</v>
      </c>
      <c r="AP3091">
        <f t="shared" si="588"/>
        <v>7.3182224325702053E-2</v>
      </c>
      <c r="AQ3091">
        <f t="shared" si="589"/>
        <v>37.199007056125687</v>
      </c>
    </row>
    <row r="3092" spans="1:43" x14ac:dyDescent="0.2">
      <c r="A3092">
        <v>56007</v>
      </c>
      <c r="B3092">
        <v>21</v>
      </c>
      <c r="C3092">
        <v>56</v>
      </c>
      <c r="D3092" t="s">
        <v>1098</v>
      </c>
      <c r="E3092">
        <v>7</v>
      </c>
      <c r="F3092" t="s">
        <v>1963</v>
      </c>
      <c r="G3092" t="s">
        <v>1964</v>
      </c>
      <c r="H3092" t="s">
        <v>176</v>
      </c>
      <c r="I3092">
        <v>43</v>
      </c>
      <c r="J3092">
        <v>14</v>
      </c>
      <c r="K3092">
        <v>65</v>
      </c>
      <c r="L3092">
        <v>58</v>
      </c>
      <c r="M3092">
        <v>18</v>
      </c>
      <c r="N3092">
        <v>83</v>
      </c>
      <c r="O3092">
        <v>71</v>
      </c>
      <c r="P3092">
        <v>24</v>
      </c>
      <c r="Q3092">
        <v>98</v>
      </c>
      <c r="R3092">
        <v>1200</v>
      </c>
      <c r="S3092">
        <v>0.97667683081494405</v>
      </c>
      <c r="T3092">
        <f t="shared" si="579"/>
        <v>1</v>
      </c>
      <c r="U3092">
        <f t="shared" si="580"/>
        <v>1172.0121969779329</v>
      </c>
      <c r="V3092">
        <f t="shared" si="581"/>
        <v>976.67683081494408</v>
      </c>
      <c r="W3092">
        <v>24.69</v>
      </c>
      <c r="X3092">
        <f t="shared" si="582"/>
        <v>24.114150952820971</v>
      </c>
      <c r="Y3092">
        <v>0</v>
      </c>
      <c r="Z3092">
        <v>0</v>
      </c>
      <c r="AA3092">
        <v>0</v>
      </c>
      <c r="AB3092" s="2">
        <v>0.1</v>
      </c>
      <c r="AC3092">
        <v>25</v>
      </c>
      <c r="AD3092">
        <f t="shared" si="583"/>
        <v>0.11016807219002084</v>
      </c>
      <c r="AE3092">
        <v>1630000</v>
      </c>
      <c r="AF3092">
        <v>0</v>
      </c>
      <c r="AG3092">
        <v>0</v>
      </c>
      <c r="AH3092">
        <v>37800</v>
      </c>
      <c r="AI3092">
        <v>0.22308615746916799</v>
      </c>
      <c r="AJ3092">
        <v>0.23363699917337499</v>
      </c>
      <c r="AK3092" s="1">
        <f t="shared" si="578"/>
        <v>7.8410475561278642E-2</v>
      </c>
      <c r="AL3092" s="1">
        <f t="shared" si="584"/>
        <v>7.9900036636653446E-2</v>
      </c>
      <c r="AM3092">
        <f t="shared" si="585"/>
        <v>7.8896132673421104E-2</v>
      </c>
      <c r="AN3092">
        <f t="shared" si="586"/>
        <v>8.0654922408682203E-2</v>
      </c>
      <c r="AO3092">
        <f t="shared" si="587"/>
        <v>6.8888196407579413E-2</v>
      </c>
      <c r="AP3092">
        <f t="shared" si="588"/>
        <v>6.7398635332204609E-2</v>
      </c>
      <c r="AQ3092">
        <f t="shared" si="589"/>
        <v>34.137147730503038</v>
      </c>
    </row>
    <row r="3093" spans="1:43" x14ac:dyDescent="0.2">
      <c r="A3093">
        <v>56009</v>
      </c>
      <c r="B3093">
        <v>22</v>
      </c>
      <c r="C3093">
        <v>56</v>
      </c>
      <c r="D3093" t="s">
        <v>1965</v>
      </c>
      <c r="E3093">
        <v>9</v>
      </c>
      <c r="F3093" t="s">
        <v>1963</v>
      </c>
      <c r="G3093" t="s">
        <v>1964</v>
      </c>
      <c r="H3093" t="s">
        <v>228</v>
      </c>
      <c r="I3093">
        <v>43</v>
      </c>
      <c r="J3093">
        <v>14</v>
      </c>
      <c r="K3093">
        <v>65</v>
      </c>
      <c r="L3093">
        <v>58</v>
      </c>
      <c r="M3093">
        <v>18</v>
      </c>
      <c r="N3093">
        <v>83</v>
      </c>
      <c r="O3093">
        <v>71</v>
      </c>
      <c r="P3093">
        <v>24</v>
      </c>
      <c r="Q3093">
        <v>98</v>
      </c>
      <c r="R3093">
        <v>1200</v>
      </c>
      <c r="S3093">
        <v>0.97307471008527802</v>
      </c>
      <c r="T3093">
        <f t="shared" si="579"/>
        <v>1</v>
      </c>
      <c r="U3093">
        <f t="shared" si="580"/>
        <v>1167.6896521023336</v>
      </c>
      <c r="V3093">
        <f t="shared" si="581"/>
        <v>973.07471008527807</v>
      </c>
      <c r="W3093">
        <v>24.69</v>
      </c>
      <c r="X3093">
        <f t="shared" si="582"/>
        <v>24.025214592005515</v>
      </c>
      <c r="Y3093">
        <v>0</v>
      </c>
      <c r="Z3093">
        <v>0</v>
      </c>
      <c r="AA3093">
        <v>0</v>
      </c>
      <c r="AB3093" s="2">
        <v>0.1</v>
      </c>
      <c r="AC3093">
        <v>25</v>
      </c>
      <c r="AD3093">
        <f t="shared" si="583"/>
        <v>0.11016807219002084</v>
      </c>
      <c r="AE3093">
        <v>1630000</v>
      </c>
      <c r="AF3093">
        <v>0</v>
      </c>
      <c r="AG3093">
        <v>0</v>
      </c>
      <c r="AH3093">
        <v>37800</v>
      </c>
      <c r="AI3093">
        <v>0.21294185530204701</v>
      </c>
      <c r="AJ3093">
        <v>0.22677483167000001</v>
      </c>
      <c r="AK3093" s="1">
        <f t="shared" si="578"/>
        <v>8.1842893947202178E-2</v>
      </c>
      <c r="AL3093" s="1">
        <f t="shared" si="584"/>
        <v>8.3403415978672471E-2</v>
      </c>
      <c r="AM3093">
        <f t="shared" si="585"/>
        <v>8.2351687198964504E-2</v>
      </c>
      <c r="AN3093">
        <f t="shared" si="586"/>
        <v>8.419426363035265E-2</v>
      </c>
      <c r="AO3093">
        <f t="shared" si="587"/>
        <v>7.1909532469098411E-2</v>
      </c>
      <c r="AP3093">
        <f t="shared" si="588"/>
        <v>7.0349010437628118E-2</v>
      </c>
      <c r="AQ3093">
        <f t="shared" si="589"/>
        <v>35.763401719934407</v>
      </c>
    </row>
    <row r="3094" spans="1:43" x14ac:dyDescent="0.2">
      <c r="A3094">
        <v>56011</v>
      </c>
      <c r="B3094">
        <v>22</v>
      </c>
      <c r="C3094">
        <v>56</v>
      </c>
      <c r="D3094" t="s">
        <v>1455</v>
      </c>
      <c r="E3094">
        <v>11</v>
      </c>
      <c r="F3094" t="s">
        <v>1963</v>
      </c>
      <c r="G3094" t="s">
        <v>1964</v>
      </c>
      <c r="H3094" t="s">
        <v>228</v>
      </c>
      <c r="I3094">
        <v>43</v>
      </c>
      <c r="J3094">
        <v>14</v>
      </c>
      <c r="K3094">
        <v>65</v>
      </c>
      <c r="L3094">
        <v>58</v>
      </c>
      <c r="M3094">
        <v>18</v>
      </c>
      <c r="N3094">
        <v>83</v>
      </c>
      <c r="O3094">
        <v>71</v>
      </c>
      <c r="P3094">
        <v>24</v>
      </c>
      <c r="Q3094">
        <v>98</v>
      </c>
      <c r="R3094">
        <v>1200</v>
      </c>
      <c r="S3094">
        <v>0.97063304036855702</v>
      </c>
      <c r="T3094">
        <f t="shared" si="579"/>
        <v>1</v>
      </c>
      <c r="U3094">
        <f t="shared" si="580"/>
        <v>1164.7596484422684</v>
      </c>
      <c r="V3094">
        <f t="shared" si="581"/>
        <v>970.63304036855698</v>
      </c>
      <c r="W3094">
        <v>24.69</v>
      </c>
      <c r="X3094">
        <f t="shared" si="582"/>
        <v>23.964929766699672</v>
      </c>
      <c r="Y3094">
        <v>0</v>
      </c>
      <c r="Z3094">
        <v>0</v>
      </c>
      <c r="AA3094">
        <v>0</v>
      </c>
      <c r="AB3094" s="2">
        <v>0.1</v>
      </c>
      <c r="AC3094">
        <v>25</v>
      </c>
      <c r="AD3094">
        <f t="shared" si="583"/>
        <v>0.11016807219002084</v>
      </c>
      <c r="AE3094">
        <v>1630000</v>
      </c>
      <c r="AF3094">
        <v>0</v>
      </c>
      <c r="AG3094">
        <v>0</v>
      </c>
      <c r="AH3094">
        <v>37800</v>
      </c>
      <c r="AI3094">
        <v>0.20073046000703701</v>
      </c>
      <c r="AJ3094">
        <v>0.21354979194275001</v>
      </c>
      <c r="AK3094" s="1">
        <f t="shared" si="578"/>
        <v>8.6603933209858722E-2</v>
      </c>
      <c r="AL3094" s="1">
        <f t="shared" si="584"/>
        <v>8.8259389270734359E-2</v>
      </c>
      <c r="AM3094">
        <f t="shared" si="585"/>
        <v>8.7143678792027141E-2</v>
      </c>
      <c r="AN3094">
        <f t="shared" si="586"/>
        <v>8.9098347972887196E-2</v>
      </c>
      <c r="AO3094">
        <f t="shared" si="587"/>
        <v>7.6096873115975669E-2</v>
      </c>
      <c r="AP3094">
        <f t="shared" si="588"/>
        <v>7.4441417055100031E-2</v>
      </c>
      <c r="AQ3094">
        <f t="shared" si="589"/>
        <v>37.939060737908306</v>
      </c>
    </row>
    <row r="3095" spans="1:43" x14ac:dyDescent="0.2">
      <c r="A3095">
        <v>56013</v>
      </c>
      <c r="B3095">
        <v>21</v>
      </c>
      <c r="C3095">
        <v>56</v>
      </c>
      <c r="D3095" t="s">
        <v>249</v>
      </c>
      <c r="E3095">
        <v>13</v>
      </c>
      <c r="F3095" t="s">
        <v>1963</v>
      </c>
      <c r="G3095" t="s">
        <v>1964</v>
      </c>
      <c r="H3095" t="s">
        <v>176</v>
      </c>
      <c r="I3095">
        <v>43</v>
      </c>
      <c r="J3095">
        <v>14</v>
      </c>
      <c r="K3095">
        <v>65</v>
      </c>
      <c r="L3095">
        <v>58</v>
      </c>
      <c r="M3095">
        <v>18</v>
      </c>
      <c r="N3095">
        <v>83</v>
      </c>
      <c r="O3095">
        <v>71</v>
      </c>
      <c r="P3095">
        <v>24</v>
      </c>
      <c r="Q3095">
        <v>98</v>
      </c>
      <c r="R3095">
        <v>1200</v>
      </c>
      <c r="S3095">
        <v>0.98022935008102996</v>
      </c>
      <c r="T3095">
        <f t="shared" si="579"/>
        <v>1</v>
      </c>
      <c r="U3095">
        <f t="shared" si="580"/>
        <v>1176.2752200972359</v>
      </c>
      <c r="V3095">
        <f t="shared" si="581"/>
        <v>980.22935008102991</v>
      </c>
      <c r="W3095">
        <v>24.69</v>
      </c>
      <c r="X3095">
        <f t="shared" si="582"/>
        <v>24.20186265350063</v>
      </c>
      <c r="Y3095">
        <v>0</v>
      </c>
      <c r="Z3095">
        <v>0</v>
      </c>
      <c r="AA3095">
        <v>0</v>
      </c>
      <c r="AB3095" s="2">
        <v>0.1</v>
      </c>
      <c r="AC3095">
        <v>25</v>
      </c>
      <c r="AD3095">
        <f t="shared" si="583"/>
        <v>0.11016807219002084</v>
      </c>
      <c r="AE3095">
        <v>1630000</v>
      </c>
      <c r="AF3095">
        <v>0</v>
      </c>
      <c r="AG3095">
        <v>0</v>
      </c>
      <c r="AH3095">
        <v>37800</v>
      </c>
      <c r="AI3095">
        <v>0.21964886934334599</v>
      </c>
      <c r="AJ3095">
        <v>0.23687808285662501</v>
      </c>
      <c r="AK3095" s="1">
        <f t="shared" si="578"/>
        <v>7.9927192004069392E-2</v>
      </c>
      <c r="AL3095" s="1">
        <f t="shared" si="584"/>
        <v>8.1440063240850333E-2</v>
      </c>
      <c r="AM3095">
        <f t="shared" si="585"/>
        <v>8.0420449170925445E-2</v>
      </c>
      <c r="AN3095">
        <f t="shared" si="586"/>
        <v>8.2206762230531014E-2</v>
      </c>
      <c r="AO3095">
        <f t="shared" si="587"/>
        <v>7.0215217810350533E-2</v>
      </c>
      <c r="AP3095">
        <f t="shared" si="588"/>
        <v>6.8702346573569592E-2</v>
      </c>
      <c r="AQ3095">
        <f t="shared" si="589"/>
        <v>34.671360416843207</v>
      </c>
    </row>
    <row r="3096" spans="1:43" x14ac:dyDescent="0.2">
      <c r="A3096">
        <v>56015</v>
      </c>
      <c r="B3096">
        <v>22</v>
      </c>
      <c r="C3096">
        <v>56</v>
      </c>
      <c r="D3096" t="s">
        <v>1966</v>
      </c>
      <c r="E3096">
        <v>15</v>
      </c>
      <c r="F3096" t="s">
        <v>1963</v>
      </c>
      <c r="G3096" t="s">
        <v>1964</v>
      </c>
      <c r="H3096" t="s">
        <v>228</v>
      </c>
      <c r="I3096">
        <v>43</v>
      </c>
      <c r="J3096">
        <v>14</v>
      </c>
      <c r="K3096">
        <v>65</v>
      </c>
      <c r="L3096">
        <v>58</v>
      </c>
      <c r="M3096">
        <v>18</v>
      </c>
      <c r="N3096">
        <v>83</v>
      </c>
      <c r="O3096">
        <v>71</v>
      </c>
      <c r="P3096">
        <v>24</v>
      </c>
      <c r="Q3096">
        <v>98</v>
      </c>
      <c r="R3096">
        <v>1200</v>
      </c>
      <c r="S3096">
        <v>0.972116222977638</v>
      </c>
      <c r="T3096">
        <f t="shared" si="579"/>
        <v>1</v>
      </c>
      <c r="U3096">
        <f t="shared" si="580"/>
        <v>1166.5394675731657</v>
      </c>
      <c r="V3096">
        <f t="shared" si="581"/>
        <v>972.11622297763802</v>
      </c>
      <c r="W3096">
        <v>24.69</v>
      </c>
      <c r="X3096">
        <f t="shared" si="582"/>
        <v>24.001549545317882</v>
      </c>
      <c r="Y3096">
        <v>0</v>
      </c>
      <c r="Z3096">
        <v>0</v>
      </c>
      <c r="AA3096">
        <v>0</v>
      </c>
      <c r="AB3096" s="2">
        <v>0.1</v>
      </c>
      <c r="AC3096">
        <v>25</v>
      </c>
      <c r="AD3096">
        <f t="shared" si="583"/>
        <v>0.11016807219002084</v>
      </c>
      <c r="AE3096">
        <v>1630000</v>
      </c>
      <c r="AF3096">
        <v>0</v>
      </c>
      <c r="AG3096">
        <v>0</v>
      </c>
      <c r="AH3096">
        <v>37800</v>
      </c>
      <c r="AI3096">
        <v>0.20982117810350401</v>
      </c>
      <c r="AJ3096">
        <v>0.214605753909</v>
      </c>
      <c r="AK3096" s="1">
        <f t="shared" si="578"/>
        <v>8.2978330996888033E-2</v>
      </c>
      <c r="AL3096" s="1">
        <f t="shared" si="584"/>
        <v>8.4562062723230177E-2</v>
      </c>
      <c r="AM3096">
        <f t="shared" si="585"/>
        <v>8.3494691547213354E-2</v>
      </c>
      <c r="AN3096">
        <f t="shared" si="586"/>
        <v>8.5364672677726627E-2</v>
      </c>
      <c r="AO3096">
        <f t="shared" si="587"/>
        <v>7.2908720272847366E-2</v>
      </c>
      <c r="AP3096">
        <f t="shared" si="588"/>
        <v>7.1324988546505222E-2</v>
      </c>
      <c r="AQ3096">
        <f t="shared" si="589"/>
        <v>36.295311955586008</v>
      </c>
    </row>
    <row r="3097" spans="1:43" x14ac:dyDescent="0.2">
      <c r="A3097">
        <v>56017</v>
      </c>
      <c r="B3097">
        <v>21</v>
      </c>
      <c r="C3097">
        <v>56</v>
      </c>
      <c r="D3097" t="s">
        <v>1967</v>
      </c>
      <c r="E3097">
        <v>17</v>
      </c>
      <c r="F3097" t="s">
        <v>1963</v>
      </c>
      <c r="G3097" t="s">
        <v>1964</v>
      </c>
      <c r="H3097" t="s">
        <v>176</v>
      </c>
      <c r="I3097">
        <v>43</v>
      </c>
      <c r="J3097">
        <v>14</v>
      </c>
      <c r="K3097">
        <v>65</v>
      </c>
      <c r="L3097">
        <v>58</v>
      </c>
      <c r="M3097">
        <v>18</v>
      </c>
      <c r="N3097">
        <v>83</v>
      </c>
      <c r="O3097">
        <v>71</v>
      </c>
      <c r="P3097">
        <v>24</v>
      </c>
      <c r="Q3097">
        <v>98</v>
      </c>
      <c r="R3097">
        <v>1200</v>
      </c>
      <c r="S3097">
        <v>0.97952163219451904</v>
      </c>
      <c r="T3097">
        <f t="shared" si="579"/>
        <v>1</v>
      </c>
      <c r="U3097">
        <f t="shared" si="580"/>
        <v>1175.4259586334229</v>
      </c>
      <c r="V3097">
        <f t="shared" si="581"/>
        <v>979.52163219451904</v>
      </c>
      <c r="W3097">
        <v>24.69</v>
      </c>
      <c r="X3097">
        <f t="shared" si="582"/>
        <v>24.184389098882676</v>
      </c>
      <c r="Y3097">
        <v>0</v>
      </c>
      <c r="Z3097">
        <v>0</v>
      </c>
      <c r="AA3097">
        <v>0</v>
      </c>
      <c r="AB3097" s="2">
        <v>0.1</v>
      </c>
      <c r="AC3097">
        <v>25</v>
      </c>
      <c r="AD3097">
        <f t="shared" si="583"/>
        <v>0.11016807219002084</v>
      </c>
      <c r="AE3097">
        <v>1630000</v>
      </c>
      <c r="AF3097">
        <v>0</v>
      </c>
      <c r="AG3097">
        <v>0</v>
      </c>
      <c r="AH3097">
        <v>37800</v>
      </c>
      <c r="AI3097">
        <v>0.21525668950357699</v>
      </c>
      <c r="AJ3097">
        <v>0.22770080159912501</v>
      </c>
      <c r="AK3097" s="1">
        <f t="shared" si="578"/>
        <v>8.1499172729982847E-2</v>
      </c>
      <c r="AL3097" s="1">
        <f t="shared" si="584"/>
        <v>8.3042913170232824E-2</v>
      </c>
      <c r="AM3097">
        <f t="shared" si="585"/>
        <v>8.2002494504768542E-2</v>
      </c>
      <c r="AN3097">
        <f t="shared" si="586"/>
        <v>8.3825256179402105E-2</v>
      </c>
      <c r="AO3097">
        <f t="shared" si="587"/>
        <v>7.1597301311866951E-2</v>
      </c>
      <c r="AP3097">
        <f t="shared" si="588"/>
        <v>7.0053560871616974E-2</v>
      </c>
      <c r="AQ3097">
        <f t="shared" si="589"/>
        <v>35.378808118428772</v>
      </c>
    </row>
    <row r="3098" spans="1:43" x14ac:dyDescent="0.2">
      <c r="A3098">
        <v>56019</v>
      </c>
      <c r="B3098">
        <v>22</v>
      </c>
      <c r="C3098">
        <v>56</v>
      </c>
      <c r="D3098" t="s">
        <v>135</v>
      </c>
      <c r="E3098">
        <v>19</v>
      </c>
      <c r="F3098" t="s">
        <v>1963</v>
      </c>
      <c r="G3098" t="s">
        <v>1964</v>
      </c>
      <c r="H3098" t="s">
        <v>228</v>
      </c>
      <c r="I3098">
        <v>43</v>
      </c>
      <c r="J3098">
        <v>14</v>
      </c>
      <c r="K3098">
        <v>65</v>
      </c>
      <c r="L3098">
        <v>58</v>
      </c>
      <c r="M3098">
        <v>18</v>
      </c>
      <c r="N3098">
        <v>83</v>
      </c>
      <c r="O3098">
        <v>71</v>
      </c>
      <c r="P3098">
        <v>24</v>
      </c>
      <c r="Q3098">
        <v>98</v>
      </c>
      <c r="R3098">
        <v>1200</v>
      </c>
      <c r="S3098">
        <v>0.97566270355194296</v>
      </c>
      <c r="T3098">
        <f t="shared" si="579"/>
        <v>1</v>
      </c>
      <c r="U3098">
        <f t="shared" si="580"/>
        <v>1170.7952442623316</v>
      </c>
      <c r="V3098">
        <f t="shared" si="581"/>
        <v>975.66270355194297</v>
      </c>
      <c r="W3098">
        <v>24.69</v>
      </c>
      <c r="X3098">
        <f t="shared" si="582"/>
        <v>24.089112150697474</v>
      </c>
      <c r="Y3098">
        <v>0</v>
      </c>
      <c r="Z3098">
        <v>0</v>
      </c>
      <c r="AA3098">
        <v>0</v>
      </c>
      <c r="AB3098" s="2">
        <v>0.1</v>
      </c>
      <c r="AC3098">
        <v>25</v>
      </c>
      <c r="AD3098">
        <f t="shared" si="583"/>
        <v>0.11016807219002084</v>
      </c>
      <c r="AE3098">
        <v>1630000</v>
      </c>
      <c r="AF3098">
        <v>0</v>
      </c>
      <c r="AG3098">
        <v>0</v>
      </c>
      <c r="AH3098">
        <v>37800</v>
      </c>
      <c r="AI3098">
        <v>0.211279905093641</v>
      </c>
      <c r="AJ3098">
        <v>0.22952736838937501</v>
      </c>
      <c r="AK3098" s="1">
        <f t="shared" si="578"/>
        <v>8.2706060764472511E-2</v>
      </c>
      <c r="AL3098" s="1">
        <f t="shared" si="584"/>
        <v>8.4278858028243184E-2</v>
      </c>
      <c r="AM3098">
        <f t="shared" si="585"/>
        <v>8.3218856238076191E-2</v>
      </c>
      <c r="AN3098">
        <f t="shared" si="586"/>
        <v>8.5075926571678048E-2</v>
      </c>
      <c r="AO3098">
        <f t="shared" si="587"/>
        <v>7.2663752768452952E-2</v>
      </c>
      <c r="AP3098">
        <f t="shared" si="588"/>
        <v>7.1090955504682279E-2</v>
      </c>
      <c r="AQ3098">
        <f t="shared" si="589"/>
        <v>36.04472044220195</v>
      </c>
    </row>
    <row r="3099" spans="1:43" x14ac:dyDescent="0.2">
      <c r="A3099">
        <v>56021</v>
      </c>
      <c r="B3099">
        <v>22</v>
      </c>
      <c r="C3099">
        <v>56</v>
      </c>
      <c r="D3099" t="s">
        <v>1968</v>
      </c>
      <c r="E3099">
        <v>21</v>
      </c>
      <c r="F3099" t="s">
        <v>1963</v>
      </c>
      <c r="G3099" t="s">
        <v>1964</v>
      </c>
      <c r="H3099" t="s">
        <v>228</v>
      </c>
      <c r="I3099">
        <v>43</v>
      </c>
      <c r="J3099">
        <v>14</v>
      </c>
      <c r="K3099">
        <v>65</v>
      </c>
      <c r="L3099">
        <v>58</v>
      </c>
      <c r="M3099">
        <v>18</v>
      </c>
      <c r="N3099">
        <v>83</v>
      </c>
      <c r="O3099">
        <v>71</v>
      </c>
      <c r="P3099">
        <v>24</v>
      </c>
      <c r="Q3099">
        <v>98</v>
      </c>
      <c r="R3099">
        <v>1200</v>
      </c>
      <c r="S3099">
        <v>0.97387392016557595</v>
      </c>
      <c r="T3099">
        <f t="shared" si="579"/>
        <v>1</v>
      </c>
      <c r="U3099">
        <f t="shared" si="580"/>
        <v>1168.6487041986911</v>
      </c>
      <c r="V3099">
        <f t="shared" si="581"/>
        <v>973.8739201655759</v>
      </c>
      <c r="W3099">
        <v>24.69</v>
      </c>
      <c r="X3099">
        <f t="shared" si="582"/>
        <v>24.044947088888073</v>
      </c>
      <c r="Y3099">
        <v>0</v>
      </c>
      <c r="Z3099">
        <v>0</v>
      </c>
      <c r="AA3099">
        <v>0</v>
      </c>
      <c r="AB3099" s="2">
        <v>0.1</v>
      </c>
      <c r="AC3099">
        <v>25</v>
      </c>
      <c r="AD3099">
        <f t="shared" si="583"/>
        <v>0.11016807219002084</v>
      </c>
      <c r="AE3099">
        <v>1630000</v>
      </c>
      <c r="AF3099">
        <v>0</v>
      </c>
      <c r="AG3099">
        <v>0</v>
      </c>
      <c r="AH3099">
        <v>37800</v>
      </c>
      <c r="AI3099">
        <v>0.213917789323983</v>
      </c>
      <c r="AJ3099">
        <v>0.222776741750875</v>
      </c>
      <c r="AK3099" s="1">
        <f t="shared" si="578"/>
        <v>8.1536423856881993E-2</v>
      </c>
      <c r="AL3099" s="1">
        <f t="shared" si="584"/>
        <v>8.308982648726225E-2</v>
      </c>
      <c r="AM3099">
        <f t="shared" si="585"/>
        <v>8.2042895896153809E-2</v>
      </c>
      <c r="AN3099">
        <f t="shared" si="586"/>
        <v>8.3877066140131851E-2</v>
      </c>
      <c r="AO3099">
        <f t="shared" si="587"/>
        <v>7.1638983140950019E-2</v>
      </c>
      <c r="AP3099">
        <f t="shared" si="588"/>
        <v>7.0085580510569762E-2</v>
      </c>
      <c r="AQ3099">
        <f t="shared" si="589"/>
        <v>35.600242215580195</v>
      </c>
    </row>
    <row r="3100" spans="1:43" x14ac:dyDescent="0.2">
      <c r="A3100">
        <v>56023</v>
      </c>
      <c r="B3100">
        <v>21</v>
      </c>
      <c r="C3100">
        <v>56</v>
      </c>
      <c r="D3100" t="s">
        <v>137</v>
      </c>
      <c r="E3100">
        <v>23</v>
      </c>
      <c r="F3100" t="s">
        <v>1963</v>
      </c>
      <c r="G3100" t="s">
        <v>1964</v>
      </c>
      <c r="H3100" t="s">
        <v>176</v>
      </c>
      <c r="I3100">
        <v>43</v>
      </c>
      <c r="J3100">
        <v>14</v>
      </c>
      <c r="K3100">
        <v>65</v>
      </c>
      <c r="L3100">
        <v>58</v>
      </c>
      <c r="M3100">
        <v>18</v>
      </c>
      <c r="N3100">
        <v>83</v>
      </c>
      <c r="O3100">
        <v>71</v>
      </c>
      <c r="P3100">
        <v>24</v>
      </c>
      <c r="Q3100">
        <v>98</v>
      </c>
      <c r="R3100">
        <v>1200</v>
      </c>
      <c r="S3100">
        <v>0.98714970568051696</v>
      </c>
      <c r="T3100">
        <f t="shared" si="579"/>
        <v>1</v>
      </c>
      <c r="U3100">
        <f t="shared" si="580"/>
        <v>1184.5796468166204</v>
      </c>
      <c r="V3100">
        <f t="shared" si="581"/>
        <v>987.14970568051694</v>
      </c>
      <c r="W3100">
        <v>24.69</v>
      </c>
      <c r="X3100">
        <f t="shared" si="582"/>
        <v>24.372726233251964</v>
      </c>
      <c r="Y3100">
        <v>0</v>
      </c>
      <c r="Z3100">
        <v>0</v>
      </c>
      <c r="AA3100">
        <v>0</v>
      </c>
      <c r="AB3100" s="2">
        <v>0.1</v>
      </c>
      <c r="AC3100">
        <v>25</v>
      </c>
      <c r="AD3100">
        <f t="shared" si="583"/>
        <v>0.11016807219002084</v>
      </c>
      <c r="AE3100">
        <v>1630000</v>
      </c>
      <c r="AF3100">
        <v>0</v>
      </c>
      <c r="AG3100">
        <v>0</v>
      </c>
      <c r="AH3100">
        <v>37800</v>
      </c>
      <c r="AI3100">
        <v>0.21659851251075601</v>
      </c>
      <c r="AJ3100">
        <v>0.23026595347537501</v>
      </c>
      <c r="AK3100" s="1">
        <f t="shared" si="578"/>
        <v>8.162503419697735E-2</v>
      </c>
      <c r="AL3100" s="1">
        <f t="shared" si="584"/>
        <v>8.3159211199252486E-2</v>
      </c>
      <c r="AM3100">
        <f t="shared" si="585"/>
        <v>8.2125237904470738E-2</v>
      </c>
      <c r="AN3100">
        <f t="shared" si="586"/>
        <v>8.3936707610737224E-2</v>
      </c>
      <c r="AO3100">
        <f t="shared" si="587"/>
        <v>7.1695923560251174E-2</v>
      </c>
      <c r="AP3100">
        <f t="shared" si="588"/>
        <v>7.0161746557976037E-2</v>
      </c>
      <c r="AQ3100">
        <f t="shared" si="589"/>
        <v>35.159637182536393</v>
      </c>
    </row>
    <row r="3101" spans="1:43" x14ac:dyDescent="0.2">
      <c r="A3101">
        <v>56025</v>
      </c>
      <c r="B3101">
        <v>21</v>
      </c>
      <c r="C3101">
        <v>56</v>
      </c>
      <c r="D3101" t="s">
        <v>1969</v>
      </c>
      <c r="E3101">
        <v>25</v>
      </c>
      <c r="F3101" t="s">
        <v>1963</v>
      </c>
      <c r="G3101" t="s">
        <v>1964</v>
      </c>
      <c r="H3101" t="s">
        <v>176</v>
      </c>
      <c r="I3101">
        <v>43</v>
      </c>
      <c r="J3101">
        <v>14</v>
      </c>
      <c r="K3101">
        <v>65</v>
      </c>
      <c r="L3101">
        <v>58</v>
      </c>
      <c r="M3101">
        <v>18</v>
      </c>
      <c r="N3101">
        <v>83</v>
      </c>
      <c r="O3101">
        <v>71</v>
      </c>
      <c r="P3101">
        <v>24</v>
      </c>
      <c r="Q3101">
        <v>98</v>
      </c>
      <c r="R3101">
        <v>1200</v>
      </c>
      <c r="S3101">
        <v>0.97580181081573703</v>
      </c>
      <c r="T3101">
        <f t="shared" si="579"/>
        <v>1</v>
      </c>
      <c r="U3101">
        <f t="shared" si="580"/>
        <v>1170.9621729788844</v>
      </c>
      <c r="V3101">
        <f t="shared" si="581"/>
        <v>975.80181081573699</v>
      </c>
      <c r="W3101">
        <v>24.69</v>
      </c>
      <c r="X3101">
        <f t="shared" si="582"/>
        <v>24.092546709040548</v>
      </c>
      <c r="Y3101">
        <v>0</v>
      </c>
      <c r="Z3101">
        <v>0</v>
      </c>
      <c r="AA3101">
        <v>0</v>
      </c>
      <c r="AB3101" s="2">
        <v>0.1</v>
      </c>
      <c r="AC3101">
        <v>25</v>
      </c>
      <c r="AD3101">
        <f t="shared" si="583"/>
        <v>0.11016807219002084</v>
      </c>
      <c r="AE3101">
        <v>1630000</v>
      </c>
      <c r="AF3101">
        <v>0</v>
      </c>
      <c r="AG3101">
        <v>0</v>
      </c>
      <c r="AH3101">
        <v>37800</v>
      </c>
      <c r="AI3101">
        <v>0.219478898485548</v>
      </c>
      <c r="AJ3101">
        <v>0.2306406118895</v>
      </c>
      <c r="AK3101" s="1">
        <f t="shared" si="578"/>
        <v>7.9627792020323204E-2</v>
      </c>
      <c r="AL3101" s="1">
        <f t="shared" si="584"/>
        <v>8.1141834868697013E-2</v>
      </c>
      <c r="AM3101">
        <f t="shared" si="585"/>
        <v>8.0121431179909969E-2</v>
      </c>
      <c r="AN3101">
        <f t="shared" si="586"/>
        <v>8.1909127612428065E-2</v>
      </c>
      <c r="AO3101">
        <f t="shared" si="587"/>
        <v>6.9959036687139375E-2</v>
      </c>
      <c r="AP3101">
        <f t="shared" si="588"/>
        <v>6.8444993838765567E-2</v>
      </c>
      <c r="AQ3101">
        <f t="shared" si="589"/>
        <v>34.698210929178281</v>
      </c>
    </row>
    <row r="3102" spans="1:43" x14ac:dyDescent="0.2">
      <c r="A3102">
        <v>56027</v>
      </c>
      <c r="B3102">
        <v>22</v>
      </c>
      <c r="C3102">
        <v>56</v>
      </c>
      <c r="D3102" t="s">
        <v>1970</v>
      </c>
      <c r="E3102">
        <v>27</v>
      </c>
      <c r="F3102" t="s">
        <v>1963</v>
      </c>
      <c r="G3102" t="s">
        <v>1964</v>
      </c>
      <c r="H3102" t="s">
        <v>228</v>
      </c>
      <c r="I3102">
        <v>43</v>
      </c>
      <c r="J3102">
        <v>14</v>
      </c>
      <c r="K3102">
        <v>65</v>
      </c>
      <c r="L3102">
        <v>58</v>
      </c>
      <c r="M3102">
        <v>18</v>
      </c>
      <c r="N3102">
        <v>83</v>
      </c>
      <c r="O3102">
        <v>71</v>
      </c>
      <c r="P3102">
        <v>24</v>
      </c>
      <c r="Q3102">
        <v>98</v>
      </c>
      <c r="R3102">
        <v>1200</v>
      </c>
      <c r="S3102">
        <v>0.97057821518845</v>
      </c>
      <c r="T3102">
        <f t="shared" si="579"/>
        <v>1</v>
      </c>
      <c r="U3102">
        <f t="shared" si="580"/>
        <v>1164.69385822614</v>
      </c>
      <c r="V3102">
        <f t="shared" si="581"/>
        <v>970.57821518845003</v>
      </c>
      <c r="W3102">
        <v>24.69</v>
      </c>
      <c r="X3102">
        <f t="shared" si="582"/>
        <v>23.963576133002832</v>
      </c>
      <c r="Y3102">
        <v>0</v>
      </c>
      <c r="Z3102">
        <v>0</v>
      </c>
      <c r="AA3102">
        <v>0</v>
      </c>
      <c r="AB3102" s="2">
        <v>0.1</v>
      </c>
      <c r="AC3102">
        <v>25</v>
      </c>
      <c r="AD3102">
        <f t="shared" si="583"/>
        <v>0.11016807219002084</v>
      </c>
      <c r="AE3102">
        <v>1630000</v>
      </c>
      <c r="AF3102">
        <v>0</v>
      </c>
      <c r="AG3102">
        <v>0</v>
      </c>
      <c r="AH3102">
        <v>37800</v>
      </c>
      <c r="AI3102">
        <v>0.20819079124356099</v>
      </c>
      <c r="AJ3102">
        <v>0.213703918428125</v>
      </c>
      <c r="AK3102" s="1">
        <f t="shared" si="578"/>
        <v>8.3495842098892062E-2</v>
      </c>
      <c r="AL3102" s="1">
        <f t="shared" si="584"/>
        <v>8.5091976368982081E-2</v>
      </c>
      <c r="AM3102">
        <f t="shared" si="585"/>
        <v>8.4016246379735995E-2</v>
      </c>
      <c r="AN3102">
        <f t="shared" si="586"/>
        <v>8.5900871734642281E-2</v>
      </c>
      <c r="AO3102">
        <f t="shared" si="587"/>
        <v>7.3365955497364743E-2</v>
      </c>
      <c r="AP3102">
        <f t="shared" si="588"/>
        <v>7.1769821227274724E-2</v>
      </c>
      <c r="AQ3102">
        <f t="shared" si="589"/>
        <v>36.579548349215408</v>
      </c>
    </row>
    <row r="3103" spans="1:43" x14ac:dyDescent="0.2">
      <c r="A3103">
        <v>56029</v>
      </c>
      <c r="B3103">
        <v>21</v>
      </c>
      <c r="C3103">
        <v>56</v>
      </c>
      <c r="D3103" t="s">
        <v>268</v>
      </c>
      <c r="E3103">
        <v>29</v>
      </c>
      <c r="F3103" t="s">
        <v>1963</v>
      </c>
      <c r="G3103" t="s">
        <v>1964</v>
      </c>
      <c r="H3103" t="s">
        <v>176</v>
      </c>
      <c r="I3103">
        <v>43</v>
      </c>
      <c r="J3103">
        <v>14</v>
      </c>
      <c r="K3103">
        <v>65</v>
      </c>
      <c r="L3103">
        <v>58</v>
      </c>
      <c r="M3103">
        <v>18</v>
      </c>
      <c r="N3103">
        <v>83</v>
      </c>
      <c r="O3103">
        <v>71</v>
      </c>
      <c r="P3103">
        <v>24</v>
      </c>
      <c r="Q3103">
        <v>98</v>
      </c>
      <c r="R3103">
        <v>1200</v>
      </c>
      <c r="S3103">
        <v>0.98345417339427799</v>
      </c>
      <c r="T3103">
        <f t="shared" si="579"/>
        <v>1</v>
      </c>
      <c r="U3103">
        <f t="shared" si="580"/>
        <v>1180.1450080731336</v>
      </c>
      <c r="V3103">
        <f t="shared" si="581"/>
        <v>983.45417339427797</v>
      </c>
      <c r="W3103">
        <v>24.69</v>
      </c>
      <c r="X3103">
        <f t="shared" si="582"/>
        <v>24.281483541104723</v>
      </c>
      <c r="Y3103">
        <v>0</v>
      </c>
      <c r="Z3103">
        <v>0</v>
      </c>
      <c r="AA3103">
        <v>0</v>
      </c>
      <c r="AB3103" s="2">
        <v>0.1</v>
      </c>
      <c r="AC3103">
        <v>25</v>
      </c>
      <c r="AD3103">
        <f t="shared" si="583"/>
        <v>0.11016807219002084</v>
      </c>
      <c r="AE3103">
        <v>1630000</v>
      </c>
      <c r="AF3103">
        <v>0</v>
      </c>
      <c r="AG3103">
        <v>0</v>
      </c>
      <c r="AH3103">
        <v>37800</v>
      </c>
      <c r="AI3103">
        <v>0.207909299880986</v>
      </c>
      <c r="AJ3103">
        <v>0.22738183250575</v>
      </c>
      <c r="AK3103" s="1">
        <f t="shared" si="578"/>
        <v>8.4718066873370731E-2</v>
      </c>
      <c r="AL3103" s="1">
        <f t="shared" si="584"/>
        <v>8.6316362172384406E-2</v>
      </c>
      <c r="AM3103">
        <f t="shared" si="585"/>
        <v>8.5239175736983142E-2</v>
      </c>
      <c r="AN3103">
        <f t="shared" si="586"/>
        <v>8.7126352713002106E-2</v>
      </c>
      <c r="AO3103">
        <f t="shared" si="587"/>
        <v>7.4418694032411262E-2</v>
      </c>
      <c r="AP3103">
        <f t="shared" si="588"/>
        <v>7.2820398733397587E-2</v>
      </c>
      <c r="AQ3103">
        <f t="shared" si="589"/>
        <v>36.629073920765556</v>
      </c>
    </row>
    <row r="3104" spans="1:43" x14ac:dyDescent="0.2">
      <c r="A3104">
        <v>56031</v>
      </c>
      <c r="B3104">
        <v>22</v>
      </c>
      <c r="C3104">
        <v>56</v>
      </c>
      <c r="D3104" t="s">
        <v>1079</v>
      </c>
      <c r="E3104">
        <v>31</v>
      </c>
      <c r="F3104" t="s">
        <v>1963</v>
      </c>
      <c r="G3104" t="s">
        <v>1964</v>
      </c>
      <c r="H3104" t="s">
        <v>228</v>
      </c>
      <c r="I3104">
        <v>43</v>
      </c>
      <c r="J3104">
        <v>14</v>
      </c>
      <c r="K3104">
        <v>65</v>
      </c>
      <c r="L3104">
        <v>58</v>
      </c>
      <c r="M3104">
        <v>18</v>
      </c>
      <c r="N3104">
        <v>83</v>
      </c>
      <c r="O3104">
        <v>71</v>
      </c>
      <c r="P3104">
        <v>24</v>
      </c>
      <c r="Q3104">
        <v>98</v>
      </c>
      <c r="R3104">
        <v>1200</v>
      </c>
      <c r="S3104">
        <v>0.97288575216575901</v>
      </c>
      <c r="T3104">
        <f t="shared" si="579"/>
        <v>1</v>
      </c>
      <c r="U3104">
        <f t="shared" si="580"/>
        <v>1167.4629025989109</v>
      </c>
      <c r="V3104">
        <f t="shared" si="581"/>
        <v>972.88575216575896</v>
      </c>
      <c r="W3104">
        <v>24.69</v>
      </c>
      <c r="X3104">
        <f t="shared" si="582"/>
        <v>24.02054922097259</v>
      </c>
      <c r="Y3104">
        <v>0</v>
      </c>
      <c r="Z3104">
        <v>0</v>
      </c>
      <c r="AA3104">
        <v>0</v>
      </c>
      <c r="AB3104" s="2">
        <v>0.1</v>
      </c>
      <c r="AC3104">
        <v>25</v>
      </c>
      <c r="AD3104">
        <f t="shared" si="583"/>
        <v>0.11016807219002084</v>
      </c>
      <c r="AE3104">
        <v>1630000</v>
      </c>
      <c r="AF3104">
        <v>0</v>
      </c>
      <c r="AG3104">
        <v>0</v>
      </c>
      <c r="AH3104">
        <v>37800</v>
      </c>
      <c r="AI3104">
        <v>0.20986071196582101</v>
      </c>
      <c r="AJ3104">
        <v>0.220954598510125</v>
      </c>
      <c r="AK3104" s="1">
        <f t="shared" si="578"/>
        <v>8.302837286207497E-2</v>
      </c>
      <c r="AL3104" s="1">
        <f t="shared" si="584"/>
        <v>8.461180624275999E-2</v>
      </c>
      <c r="AM3104">
        <f t="shared" si="585"/>
        <v>8.3544636139658235E-2</v>
      </c>
      <c r="AN3104">
        <f t="shared" si="586"/>
        <v>8.5414265000440526E-2</v>
      </c>
      <c r="AO3104">
        <f t="shared" si="587"/>
        <v>7.2951435993855882E-2</v>
      </c>
      <c r="AP3104">
        <f t="shared" si="588"/>
        <v>7.1368002613170861E-2</v>
      </c>
      <c r="AQ3104">
        <f t="shared" si="589"/>
        <v>36.288474592593374</v>
      </c>
    </row>
    <row r="3105" spans="1:43" x14ac:dyDescent="0.2">
      <c r="A3105">
        <v>56033</v>
      </c>
      <c r="B3105">
        <v>22</v>
      </c>
      <c r="C3105">
        <v>56</v>
      </c>
      <c r="D3105" t="s">
        <v>703</v>
      </c>
      <c r="E3105">
        <v>33</v>
      </c>
      <c r="F3105" t="s">
        <v>1963</v>
      </c>
      <c r="G3105" t="s">
        <v>1964</v>
      </c>
      <c r="H3105" t="s">
        <v>228</v>
      </c>
      <c r="I3105">
        <v>43</v>
      </c>
      <c r="J3105">
        <v>14</v>
      </c>
      <c r="K3105">
        <v>65</v>
      </c>
      <c r="L3105">
        <v>58</v>
      </c>
      <c r="M3105">
        <v>18</v>
      </c>
      <c r="N3105">
        <v>83</v>
      </c>
      <c r="O3105">
        <v>71</v>
      </c>
      <c r="P3105">
        <v>24</v>
      </c>
      <c r="Q3105">
        <v>98</v>
      </c>
      <c r="R3105">
        <v>1200</v>
      </c>
      <c r="S3105">
        <v>0.97694550667490299</v>
      </c>
      <c r="T3105">
        <f t="shared" si="579"/>
        <v>1</v>
      </c>
      <c r="U3105">
        <f t="shared" si="580"/>
        <v>1172.3346080098836</v>
      </c>
      <c r="V3105">
        <f t="shared" si="581"/>
        <v>976.94550667490296</v>
      </c>
      <c r="W3105">
        <v>24.69</v>
      </c>
      <c r="X3105">
        <f t="shared" si="582"/>
        <v>24.120784559803354</v>
      </c>
      <c r="Y3105">
        <v>0</v>
      </c>
      <c r="Z3105">
        <v>0</v>
      </c>
      <c r="AA3105">
        <v>0</v>
      </c>
      <c r="AB3105" s="2">
        <v>0.1</v>
      </c>
      <c r="AC3105">
        <v>25</v>
      </c>
      <c r="AD3105">
        <f t="shared" si="583"/>
        <v>0.11016807219002084</v>
      </c>
      <c r="AE3105">
        <v>1630000</v>
      </c>
      <c r="AF3105">
        <v>0</v>
      </c>
      <c r="AG3105">
        <v>0</v>
      </c>
      <c r="AH3105">
        <v>37800</v>
      </c>
      <c r="AI3105">
        <v>0.203374876132218</v>
      </c>
      <c r="AJ3105">
        <v>0.21878011671424999</v>
      </c>
      <c r="AK3105" s="1">
        <f t="shared" si="578"/>
        <v>8.6033752144632436E-2</v>
      </c>
      <c r="AL3105" s="1">
        <f t="shared" si="584"/>
        <v>8.7667682858891205E-2</v>
      </c>
      <c r="AM3105">
        <f t="shared" si="585"/>
        <v>8.6566479593843018E-2</v>
      </c>
      <c r="AN3105">
        <f t="shared" si="586"/>
        <v>8.8495732859032644E-2</v>
      </c>
      <c r="AO3105">
        <f t="shared" si="587"/>
        <v>7.5585242009721082E-2</v>
      </c>
      <c r="AP3105">
        <f t="shared" si="588"/>
        <v>7.3951311295462313E-2</v>
      </c>
      <c r="AQ3105">
        <f t="shared" si="589"/>
        <v>37.445751702409147</v>
      </c>
    </row>
    <row r="3106" spans="1:43" x14ac:dyDescent="0.2">
      <c r="A3106">
        <v>56035</v>
      </c>
      <c r="B3106">
        <v>21</v>
      </c>
      <c r="C3106">
        <v>56</v>
      </c>
      <c r="D3106" t="s">
        <v>1971</v>
      </c>
      <c r="E3106">
        <v>35</v>
      </c>
      <c r="F3106" t="s">
        <v>1963</v>
      </c>
      <c r="G3106" t="s">
        <v>1964</v>
      </c>
      <c r="H3106" t="s">
        <v>176</v>
      </c>
      <c r="I3106">
        <v>43</v>
      </c>
      <c r="J3106">
        <v>14</v>
      </c>
      <c r="K3106">
        <v>65</v>
      </c>
      <c r="L3106">
        <v>58</v>
      </c>
      <c r="M3106">
        <v>18</v>
      </c>
      <c r="N3106">
        <v>83</v>
      </c>
      <c r="O3106">
        <v>71</v>
      </c>
      <c r="P3106">
        <v>24</v>
      </c>
      <c r="Q3106">
        <v>98</v>
      </c>
      <c r="R3106">
        <v>1200</v>
      </c>
      <c r="S3106">
        <v>0.98445749887521705</v>
      </c>
      <c r="T3106">
        <f t="shared" si="579"/>
        <v>1</v>
      </c>
      <c r="U3106">
        <f t="shared" si="580"/>
        <v>1181.3489986502605</v>
      </c>
      <c r="V3106">
        <f t="shared" si="581"/>
        <v>984.45749887521708</v>
      </c>
      <c r="W3106">
        <v>24.69</v>
      </c>
      <c r="X3106">
        <f t="shared" si="582"/>
        <v>24.306255647229111</v>
      </c>
      <c r="Y3106">
        <v>0</v>
      </c>
      <c r="Z3106">
        <v>0</v>
      </c>
      <c r="AA3106">
        <v>0</v>
      </c>
      <c r="AB3106" s="2">
        <v>0.1</v>
      </c>
      <c r="AC3106">
        <v>25</v>
      </c>
      <c r="AD3106">
        <f t="shared" si="583"/>
        <v>0.11016807219002084</v>
      </c>
      <c r="AE3106">
        <v>1630000</v>
      </c>
      <c r="AF3106">
        <v>0</v>
      </c>
      <c r="AG3106">
        <v>0</v>
      </c>
      <c r="AH3106">
        <v>37800</v>
      </c>
      <c r="AI3106">
        <v>0.21898937536587201</v>
      </c>
      <c r="AJ3106">
        <v>0.23171572484762501</v>
      </c>
      <c r="AK3106" s="1">
        <f t="shared" si="578"/>
        <v>8.0513693921181809E-2</v>
      </c>
      <c r="AL3106" s="1">
        <f t="shared" si="584"/>
        <v>8.2031121221322834E-2</v>
      </c>
      <c r="AM3106">
        <f t="shared" si="585"/>
        <v>8.1008436548829485E-2</v>
      </c>
      <c r="AN3106">
        <f t="shared" si="586"/>
        <v>8.2800129151176446E-2</v>
      </c>
      <c r="AO3106">
        <f t="shared" si="587"/>
        <v>7.0723908411221559E-2</v>
      </c>
      <c r="AP3106">
        <f t="shared" si="588"/>
        <v>6.9206481111080534E-2</v>
      </c>
      <c r="AQ3106">
        <f t="shared" si="589"/>
        <v>34.775774401985345</v>
      </c>
    </row>
    <row r="3107" spans="1:43" x14ac:dyDescent="0.2">
      <c r="A3107">
        <v>56037</v>
      </c>
      <c r="B3107">
        <v>21</v>
      </c>
      <c r="C3107">
        <v>56</v>
      </c>
      <c r="D3107" t="s">
        <v>1972</v>
      </c>
      <c r="E3107">
        <v>37</v>
      </c>
      <c r="F3107" t="s">
        <v>1963</v>
      </c>
      <c r="G3107" t="s">
        <v>1964</v>
      </c>
      <c r="H3107" t="s">
        <v>176</v>
      </c>
      <c r="I3107">
        <v>43</v>
      </c>
      <c r="J3107">
        <v>14</v>
      </c>
      <c r="K3107">
        <v>65</v>
      </c>
      <c r="L3107">
        <v>58</v>
      </c>
      <c r="M3107">
        <v>18</v>
      </c>
      <c r="N3107">
        <v>83</v>
      </c>
      <c r="O3107">
        <v>71</v>
      </c>
      <c r="P3107">
        <v>24</v>
      </c>
      <c r="Q3107">
        <v>98</v>
      </c>
      <c r="R3107">
        <v>1200</v>
      </c>
      <c r="S3107">
        <v>0.98191098628505602</v>
      </c>
      <c r="T3107">
        <f t="shared" si="579"/>
        <v>1</v>
      </c>
      <c r="U3107">
        <f t="shared" si="580"/>
        <v>1178.2931835420673</v>
      </c>
      <c r="V3107">
        <f t="shared" si="581"/>
        <v>981.91098628505597</v>
      </c>
      <c r="W3107">
        <v>24.69</v>
      </c>
      <c r="X3107">
        <f t="shared" si="582"/>
        <v>24.243382251378033</v>
      </c>
      <c r="Y3107">
        <v>0</v>
      </c>
      <c r="Z3107">
        <v>0</v>
      </c>
      <c r="AA3107">
        <v>0</v>
      </c>
      <c r="AB3107" s="2">
        <v>0.1</v>
      </c>
      <c r="AC3107">
        <v>25</v>
      </c>
      <c r="AD3107">
        <f t="shared" si="583"/>
        <v>0.11016807219002084</v>
      </c>
      <c r="AE3107">
        <v>1630000</v>
      </c>
      <c r="AF3107">
        <v>0</v>
      </c>
      <c r="AG3107">
        <v>0</v>
      </c>
      <c r="AH3107">
        <v>37800</v>
      </c>
      <c r="AI3107">
        <v>0.22339971179373599</v>
      </c>
      <c r="AJ3107">
        <v>0.23053178542800001</v>
      </c>
      <c r="AK3107" s="1">
        <f t="shared" si="578"/>
        <v>7.8720045488524903E-2</v>
      </c>
      <c r="AL3107" s="1">
        <f t="shared" si="584"/>
        <v>8.0207515879390123E-2</v>
      </c>
      <c r="AM3107">
        <f t="shared" si="585"/>
        <v>7.9205020953020872E-2</v>
      </c>
      <c r="AN3107">
        <f t="shared" si="586"/>
        <v>8.0961342125887403E-2</v>
      </c>
      <c r="AO3107">
        <f t="shared" si="587"/>
        <v>6.9152200150975479E-2</v>
      </c>
      <c r="AP3107">
        <f t="shared" si="588"/>
        <v>6.7664729760110259E-2</v>
      </c>
      <c r="AQ3107">
        <f t="shared" si="589"/>
        <v>34.089234283286061</v>
      </c>
    </row>
    <row r="3108" spans="1:43" x14ac:dyDescent="0.2">
      <c r="A3108">
        <v>56039</v>
      </c>
      <c r="B3108">
        <v>21</v>
      </c>
      <c r="C3108">
        <v>56</v>
      </c>
      <c r="D3108" t="s">
        <v>495</v>
      </c>
      <c r="E3108">
        <v>39</v>
      </c>
      <c r="F3108" t="s">
        <v>1963</v>
      </c>
      <c r="G3108" t="s">
        <v>1964</v>
      </c>
      <c r="H3108" t="s">
        <v>176</v>
      </c>
      <c r="I3108">
        <v>43</v>
      </c>
      <c r="J3108">
        <v>14</v>
      </c>
      <c r="K3108">
        <v>65</v>
      </c>
      <c r="L3108">
        <v>58</v>
      </c>
      <c r="M3108">
        <v>18</v>
      </c>
      <c r="N3108">
        <v>83</v>
      </c>
      <c r="O3108">
        <v>71</v>
      </c>
      <c r="P3108">
        <v>24</v>
      </c>
      <c r="Q3108">
        <v>98</v>
      </c>
      <c r="R3108">
        <v>1200</v>
      </c>
      <c r="S3108">
        <v>0.98660867771164296</v>
      </c>
      <c r="T3108">
        <f t="shared" si="579"/>
        <v>1</v>
      </c>
      <c r="U3108">
        <f t="shared" si="580"/>
        <v>1183.9304132539714</v>
      </c>
      <c r="V3108">
        <f t="shared" si="581"/>
        <v>986.60867771164294</v>
      </c>
      <c r="W3108">
        <v>24.69</v>
      </c>
      <c r="X3108">
        <f t="shared" si="582"/>
        <v>24.359368252700467</v>
      </c>
      <c r="Y3108">
        <v>0</v>
      </c>
      <c r="Z3108">
        <v>0</v>
      </c>
      <c r="AA3108">
        <v>0</v>
      </c>
      <c r="AB3108" s="2">
        <v>0.1</v>
      </c>
      <c r="AC3108">
        <v>25</v>
      </c>
      <c r="AD3108">
        <f t="shared" si="583"/>
        <v>0.11016807219002084</v>
      </c>
      <c r="AE3108">
        <v>1630000</v>
      </c>
      <c r="AF3108">
        <v>0</v>
      </c>
      <c r="AG3108">
        <v>0</v>
      </c>
      <c r="AH3108">
        <v>37800</v>
      </c>
      <c r="AI3108">
        <v>0.207315036552775</v>
      </c>
      <c r="AJ3108">
        <v>0.21776799877399999</v>
      </c>
      <c r="AK3108" s="1">
        <f t="shared" si="578"/>
        <v>8.5233427677272738E-2</v>
      </c>
      <c r="AL3108" s="1">
        <f t="shared" si="584"/>
        <v>8.6836304449486076E-2</v>
      </c>
      <c r="AM3108">
        <f t="shared" si="585"/>
        <v>8.5756030286311444E-2</v>
      </c>
      <c r="AN3108">
        <f t="shared" si="586"/>
        <v>8.7648616807577753E-2</v>
      </c>
      <c r="AO3108">
        <f t="shared" si="587"/>
        <v>7.4866259872662211E-2</v>
      </c>
      <c r="AP3108">
        <f t="shared" si="588"/>
        <v>7.3263383100448873E-2</v>
      </c>
      <c r="AQ3108">
        <f t="shared" si="589"/>
        <v>36.734070238154729</v>
      </c>
    </row>
    <row r="3109" spans="1:43" x14ac:dyDescent="0.2">
      <c r="A3109">
        <v>56041</v>
      </c>
      <c r="B3109">
        <v>21</v>
      </c>
      <c r="C3109">
        <v>56</v>
      </c>
      <c r="D3109" t="s">
        <v>1973</v>
      </c>
      <c r="E3109">
        <v>41</v>
      </c>
      <c r="F3109" t="s">
        <v>1963</v>
      </c>
      <c r="G3109" t="s">
        <v>1964</v>
      </c>
      <c r="H3109" t="s">
        <v>176</v>
      </c>
      <c r="I3109">
        <v>43</v>
      </c>
      <c r="J3109">
        <v>14</v>
      </c>
      <c r="K3109">
        <v>65</v>
      </c>
      <c r="L3109">
        <v>58</v>
      </c>
      <c r="M3109">
        <v>18</v>
      </c>
      <c r="N3109">
        <v>83</v>
      </c>
      <c r="O3109">
        <v>71</v>
      </c>
      <c r="P3109">
        <v>24</v>
      </c>
      <c r="Q3109">
        <v>98</v>
      </c>
      <c r="R3109">
        <v>1200</v>
      </c>
      <c r="S3109">
        <v>0.98770055770873999</v>
      </c>
      <c r="T3109">
        <f t="shared" si="579"/>
        <v>1</v>
      </c>
      <c r="U3109">
        <f t="shared" si="580"/>
        <v>1185.2406692504881</v>
      </c>
      <c r="V3109">
        <f t="shared" si="581"/>
        <v>987.70055770874001</v>
      </c>
      <c r="W3109">
        <v>24.69</v>
      </c>
      <c r="X3109">
        <f t="shared" si="582"/>
        <v>24.386326769828791</v>
      </c>
      <c r="Y3109">
        <v>0</v>
      </c>
      <c r="Z3109">
        <v>0</v>
      </c>
      <c r="AA3109">
        <v>0</v>
      </c>
      <c r="AB3109" s="2">
        <v>0.1</v>
      </c>
      <c r="AC3109">
        <v>25</v>
      </c>
      <c r="AD3109">
        <f t="shared" si="583"/>
        <v>0.11016807219002084</v>
      </c>
      <c r="AE3109">
        <v>1630000</v>
      </c>
      <c r="AF3109">
        <v>0</v>
      </c>
      <c r="AG3109">
        <v>0</v>
      </c>
      <c r="AH3109">
        <v>37800</v>
      </c>
      <c r="AI3109">
        <v>0.22327449724731399</v>
      </c>
      <c r="AJ3109">
        <v>0.23367131992525</v>
      </c>
      <c r="AK3109" s="1">
        <f t="shared" si="578"/>
        <v>7.9228604135578543E-2</v>
      </c>
      <c r="AL3109" s="1">
        <f t="shared" si="584"/>
        <v>8.0716908714551241E-2</v>
      </c>
      <c r="AM3109">
        <f t="shared" si="585"/>
        <v>7.9713851579111816E-2</v>
      </c>
      <c r="AN3109">
        <f t="shared" si="586"/>
        <v>8.1471157714263498E-2</v>
      </c>
      <c r="AO3109">
        <f t="shared" si="587"/>
        <v>6.9590171833179892E-2</v>
      </c>
      <c r="AP3109">
        <f t="shared" si="588"/>
        <v>6.8101867254207193E-2</v>
      </c>
      <c r="AQ3109">
        <f t="shared" si="589"/>
        <v>34.10835186304228</v>
      </c>
    </row>
    <row r="3110" spans="1:43" x14ac:dyDescent="0.2">
      <c r="A3110">
        <v>56043</v>
      </c>
      <c r="B3110">
        <v>21</v>
      </c>
      <c r="C3110">
        <v>56</v>
      </c>
      <c r="D3110" t="s">
        <v>1974</v>
      </c>
      <c r="E3110">
        <v>43</v>
      </c>
      <c r="F3110" t="s">
        <v>1963</v>
      </c>
      <c r="G3110" t="s">
        <v>1964</v>
      </c>
      <c r="H3110" t="s">
        <v>176</v>
      </c>
      <c r="I3110">
        <v>43</v>
      </c>
      <c r="J3110">
        <v>14</v>
      </c>
      <c r="K3110">
        <v>65</v>
      </c>
      <c r="L3110">
        <v>58</v>
      </c>
      <c r="M3110">
        <v>18</v>
      </c>
      <c r="N3110">
        <v>83</v>
      </c>
      <c r="O3110">
        <v>71</v>
      </c>
      <c r="P3110">
        <v>24</v>
      </c>
      <c r="Q3110">
        <v>98</v>
      </c>
      <c r="R3110">
        <v>1200</v>
      </c>
      <c r="S3110">
        <v>0.97757438791764795</v>
      </c>
      <c r="T3110">
        <f t="shared" si="579"/>
        <v>1</v>
      </c>
      <c r="U3110">
        <f t="shared" si="580"/>
        <v>1173.0892655011776</v>
      </c>
      <c r="V3110">
        <f t="shared" si="581"/>
        <v>977.57438791764798</v>
      </c>
      <c r="W3110">
        <v>24.69</v>
      </c>
      <c r="X3110">
        <f t="shared" si="582"/>
        <v>24.136311637686727</v>
      </c>
      <c r="Y3110">
        <v>0</v>
      </c>
      <c r="Z3110">
        <v>0</v>
      </c>
      <c r="AA3110">
        <v>0</v>
      </c>
      <c r="AB3110" s="2">
        <v>0.1</v>
      </c>
      <c r="AC3110">
        <v>25</v>
      </c>
      <c r="AD3110">
        <f t="shared" si="583"/>
        <v>0.11016807219002084</v>
      </c>
      <c r="AE3110">
        <v>1630000</v>
      </c>
      <c r="AF3110">
        <v>0</v>
      </c>
      <c r="AG3110">
        <v>0</v>
      </c>
      <c r="AH3110">
        <v>37800</v>
      </c>
      <c r="AI3110">
        <v>0.210763045207772</v>
      </c>
      <c r="AJ3110">
        <v>0.22471403187112499</v>
      </c>
      <c r="AK3110" s="1">
        <f t="shared" si="578"/>
        <v>8.3071332251919525E-2</v>
      </c>
      <c r="AL3110" s="1">
        <f t="shared" si="584"/>
        <v>8.4647986528732705E-2</v>
      </c>
      <c r="AM3110">
        <f t="shared" si="585"/>
        <v>8.3585385267658727E-2</v>
      </c>
      <c r="AN3110">
        <f t="shared" si="586"/>
        <v>8.5447009744799976E-2</v>
      </c>
      <c r="AO3110">
        <f t="shared" si="587"/>
        <v>7.2981583132676761E-2</v>
      </c>
      <c r="AP3110">
        <f t="shared" si="588"/>
        <v>7.1404928855863581E-2</v>
      </c>
      <c r="AQ3110">
        <f t="shared" si="589"/>
        <v>36.133113879844551</v>
      </c>
    </row>
    <row r="3111" spans="1:43" x14ac:dyDescent="0.2">
      <c r="A3111">
        <v>56045</v>
      </c>
      <c r="B3111">
        <v>22</v>
      </c>
      <c r="C3111">
        <v>56</v>
      </c>
      <c r="D3111" t="s">
        <v>1975</v>
      </c>
      <c r="E3111">
        <v>45</v>
      </c>
      <c r="F3111" t="s">
        <v>1963</v>
      </c>
      <c r="G3111" t="s">
        <v>1964</v>
      </c>
      <c r="H3111" t="s">
        <v>228</v>
      </c>
      <c r="I3111">
        <v>43</v>
      </c>
      <c r="J3111">
        <v>14</v>
      </c>
      <c r="K3111">
        <v>65</v>
      </c>
      <c r="L3111">
        <v>58</v>
      </c>
      <c r="M3111">
        <v>18</v>
      </c>
      <c r="N3111">
        <v>83</v>
      </c>
      <c r="O3111">
        <v>71</v>
      </c>
      <c r="P3111">
        <v>24</v>
      </c>
      <c r="Q3111">
        <v>98</v>
      </c>
      <c r="R3111">
        <v>1200</v>
      </c>
      <c r="S3111">
        <v>0.97002206870487795</v>
      </c>
      <c r="T3111">
        <f t="shared" si="579"/>
        <v>1</v>
      </c>
      <c r="U3111">
        <f t="shared" si="580"/>
        <v>1164.0264824458536</v>
      </c>
      <c r="V3111">
        <f t="shared" si="581"/>
        <v>970.02206870487794</v>
      </c>
      <c r="W3111">
        <v>24.69</v>
      </c>
      <c r="X3111">
        <f t="shared" si="582"/>
        <v>23.949844876323439</v>
      </c>
      <c r="Y3111">
        <v>0</v>
      </c>
      <c r="Z3111">
        <v>0</v>
      </c>
      <c r="AA3111">
        <v>0</v>
      </c>
      <c r="AB3111" s="2">
        <v>0.1</v>
      </c>
      <c r="AC3111">
        <v>25</v>
      </c>
      <c r="AD3111">
        <f t="shared" si="583"/>
        <v>0.11016807219002084</v>
      </c>
      <c r="AE3111">
        <v>1630000</v>
      </c>
      <c r="AF3111">
        <v>0</v>
      </c>
      <c r="AG3111">
        <v>0</v>
      </c>
      <c r="AH3111">
        <v>37800</v>
      </c>
      <c r="AI3111">
        <v>0.20691341251942999</v>
      </c>
      <c r="AJ3111">
        <v>0.21472895922150001</v>
      </c>
      <c r="AK3111" s="1">
        <f t="shared" si="578"/>
        <v>8.396316426062439E-2</v>
      </c>
      <c r="AL3111" s="1">
        <f t="shared" si="584"/>
        <v>8.5569152256157549E-2</v>
      </c>
      <c r="AM3111">
        <f t="shared" si="585"/>
        <v>8.4486781254207444E-2</v>
      </c>
      <c r="AN3111">
        <f t="shared" si="586"/>
        <v>8.6383041332556754E-2</v>
      </c>
      <c r="AO3111">
        <f t="shared" si="587"/>
        <v>7.3777501416813787E-2</v>
      </c>
      <c r="AP3111">
        <f t="shared" si="588"/>
        <v>7.2171513421280628E-2</v>
      </c>
      <c r="AQ3111">
        <f t="shared" si="589"/>
        <v>36.80537197384497</v>
      </c>
    </row>
  </sheetData>
  <sortState ref="A2:AC3110">
    <sortCondition ref="A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20150318_SOLAR_PV_UTILITY.csv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Joshua D. Rhodes</cp:lastModifiedBy>
  <dcterms:created xsi:type="dcterms:W3CDTF">2015-03-18T23:44:58Z</dcterms:created>
  <dcterms:modified xsi:type="dcterms:W3CDTF">2017-10-18T22:33:03Z</dcterms:modified>
</cp:coreProperties>
</file>