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usdiklat ROG\Downloads\"/>
    </mc:Choice>
  </mc:AlternateContent>
  <bookViews>
    <workbookView xWindow="480" yWindow="72" windowWidth="14352" windowHeight="7992"/>
  </bookViews>
  <sheets>
    <sheet name="dupak" sheetId="1" r:id="rId1"/>
  </sheets>
  <definedNames>
    <definedName name="_xlnm.Print_Area" localSheetId="0">dupak!$B$1:$T$162</definedName>
  </definedNames>
  <calcPr calcId="152511"/>
</workbook>
</file>

<file path=xl/calcChain.xml><?xml version="1.0" encoding="utf-8"?>
<calcChain xmlns="http://schemas.openxmlformats.org/spreadsheetml/2006/main">
  <c r="N84" i="1" l="1"/>
  <c r="O63" i="1"/>
  <c r="N63" i="1"/>
  <c r="R106" i="1" l="1"/>
  <c r="Q106" i="1"/>
  <c r="O106" i="1"/>
  <c r="R83" i="1"/>
  <c r="Q83" i="1"/>
  <c r="O83" i="1"/>
  <c r="Q63" i="1"/>
  <c r="R63" i="1"/>
  <c r="R57" i="1"/>
  <c r="R84" i="1" s="1"/>
  <c r="R107" i="1" s="1"/>
  <c r="Q57" i="1"/>
  <c r="Q84" i="1" s="1"/>
  <c r="O57" i="1"/>
  <c r="R34" i="1"/>
  <c r="Q34" i="1"/>
  <c r="Q107" i="1" l="1"/>
  <c r="O34" i="1" l="1"/>
  <c r="O84" i="1" s="1"/>
  <c r="O107" i="1" s="1"/>
  <c r="N106" i="1" l="1"/>
  <c r="N83" i="1"/>
  <c r="P83" i="1" s="1"/>
  <c r="P63" i="1"/>
  <c r="N57" i="1"/>
  <c r="P106" i="1" l="1"/>
  <c r="N34" i="1"/>
  <c r="P34" i="1" s="1"/>
  <c r="P57" i="1"/>
  <c r="N107" i="1" l="1"/>
  <c r="P84" i="1" l="1"/>
  <c r="P107" i="1"/>
</calcChain>
</file>

<file path=xl/sharedStrings.xml><?xml version="1.0" encoding="utf-8"?>
<sst xmlns="http://schemas.openxmlformats.org/spreadsheetml/2006/main" count="239" uniqueCount="177">
  <si>
    <t xml:space="preserve">LAMPIRAN </t>
  </si>
  <si>
    <t xml:space="preserve">FORMULIR DAFTAR USUL PENETAPAN </t>
  </si>
  <si>
    <t>PERATURAN KEPALA LEMBAGA  ADMINISTRASI NEGARA</t>
  </si>
  <si>
    <t>ANGKA KREDIT  WIDYAISWARA</t>
  </si>
  <si>
    <t>NOMOR     : 26 Tahun 2015</t>
  </si>
  <si>
    <t>DAFTAR USUL PENETAPAN ANGKA KREDIT</t>
  </si>
  <si>
    <t xml:space="preserve"> WIDYAISWARA</t>
  </si>
  <si>
    <t>I. KETERANGAN PERORANGAN</t>
  </si>
  <si>
    <t xml:space="preserve">Nama </t>
  </si>
  <si>
    <t>:</t>
  </si>
  <si>
    <t>NIP</t>
  </si>
  <si>
    <t>Nomor Seri Karpeg</t>
  </si>
  <si>
    <t>Tempat dan Tanggal Lahir</t>
  </si>
  <si>
    <t>Jenis Kelamin</t>
  </si>
  <si>
    <t>Pendidikan yang telah diperhitungkan angka kreditnya</t>
  </si>
  <si>
    <t>Pangkat/Golongan/TMT</t>
  </si>
  <si>
    <t>Jabatan/TMT</t>
  </si>
  <si>
    <t>Unit Kerja saat ini</t>
  </si>
  <si>
    <t>Pusdiklat Badan Pusat Statistik</t>
  </si>
  <si>
    <t>II</t>
  </si>
  <si>
    <t>UNSUR YANG DINILAI</t>
  </si>
  <si>
    <t>SATUAN ANGKA KREDIT</t>
  </si>
  <si>
    <t>ANGKA KREDIT MENURUT</t>
  </si>
  <si>
    <t>UNSUR</t>
  </si>
  <si>
    <t>SUB UNSUR</t>
  </si>
  <si>
    <t>KEGIATAN</t>
  </si>
  <si>
    <t>RINCIAN KEGIATAN</t>
  </si>
  <si>
    <t>INSTANSI PENGUSUL</t>
  </si>
  <si>
    <t>TIM PENILAI INTERNAL</t>
  </si>
  <si>
    <t>I. UTAMA</t>
  </si>
  <si>
    <t>A.</t>
  </si>
  <si>
    <t>Pendidikan</t>
  </si>
  <si>
    <t>Pendidikan formal/sekolah dan memperoleh ijazah/gelar</t>
  </si>
  <si>
    <t>Mengikuti pendidikan formal/sekolah dan memperoleh ijazah/gelar</t>
  </si>
  <si>
    <t>a.</t>
  </si>
  <si>
    <t>Doktor (S3)</t>
  </si>
  <si>
    <t>b.</t>
  </si>
  <si>
    <t>Magister (S2)</t>
  </si>
  <si>
    <t xml:space="preserve">B. </t>
  </si>
  <si>
    <t>Diklat fungsional/teknis yang mendukung tugas Widyaiswara dan memperoleh Surat Tanda Tamat Pendidikan dan Pelatihan (STTPP)/sertifikat</t>
  </si>
  <si>
    <t>Mengikuti Diklat fungsional/teknis yang mendukung tugas Widyaiswara dan memperoleh Surat Tanda Tamat Pendidikan dan Pelatahian (STTPP)/sertifikat (minimal 10 JP)</t>
  </si>
  <si>
    <t>(JP/10)x0.25</t>
  </si>
  <si>
    <t>JUMLAH SUB UNSUR A</t>
  </si>
  <si>
    <t>B.</t>
  </si>
  <si>
    <t>Pelaksanaan Dikjartih PNS</t>
  </si>
  <si>
    <t>Persiapan</t>
  </si>
  <si>
    <t>a. Menyusun Bahan Diklat dalam bentuk:</t>
  </si>
  <si>
    <t>1)</t>
  </si>
  <si>
    <t>Bahan ajar</t>
  </si>
  <si>
    <t>2)</t>
  </si>
  <si>
    <t>Bahan tayang</t>
  </si>
  <si>
    <t>3)</t>
  </si>
  <si>
    <t>Bahan peraga</t>
  </si>
  <si>
    <t>4)</t>
  </si>
  <si>
    <t>GBPP/RBPMD dan SAP/RP</t>
  </si>
  <si>
    <t>b. Menyusun soal/materi ujian Diklat untuk:</t>
  </si>
  <si>
    <t>Pre test - Post test</t>
  </si>
  <si>
    <t>Komprehensif test</t>
  </si>
  <si>
    <t>Kasus</t>
  </si>
  <si>
    <t xml:space="preserve">Pelaksanaan </t>
  </si>
  <si>
    <t>a. Melaksanakan tatap muka Diklat (PNS)</t>
  </si>
  <si>
    <t>b. Melaksanakan tatap muka Dikalt (Non ASN)</t>
  </si>
  <si>
    <t>c. Melaksanakan Pembimbingan</t>
  </si>
  <si>
    <t>d. Melaksanakan Pendampingan OL/PKL/Benchmarking</t>
  </si>
  <si>
    <t>e. Melaksanakan pendampingan Penulisan Kertas Kerja/Proyek Perubahan</t>
  </si>
  <si>
    <t>f. Memeriksa hasil ujian diklat untuk:</t>
  </si>
  <si>
    <t>g. Melakukan coaching pada proses penyelenggaraan Diklat</t>
  </si>
  <si>
    <t>JUMLAH SUB UNSUR B</t>
  </si>
  <si>
    <t>C.</t>
  </si>
  <si>
    <t>Evaluasi dan Pengembangan Diklat</t>
  </si>
  <si>
    <t>Evaluasi Diklat</t>
  </si>
  <si>
    <t>Terlibat dalam mengevaluasi penyelenggaraan Diklat di instansinya</t>
  </si>
  <si>
    <t>Terlibat dalam pengevaluasian kinerja Widyaiswara</t>
  </si>
  <si>
    <t>Pengembangan Diklat</t>
  </si>
  <si>
    <t>Terlibat dalam pelaksanaan Analisis Kebutuhan Diklat (AKD)</t>
  </si>
  <si>
    <t>Terlibat dalam penyusunan Kurikulum Diklat</t>
  </si>
  <si>
    <t xml:space="preserve">c. </t>
  </si>
  <si>
    <t>Terlibat dalam penyusunan Modul Diklat</t>
  </si>
  <si>
    <t>JUMLAH SUB UNSUR C</t>
  </si>
  <si>
    <t>D.</t>
  </si>
  <si>
    <t>Pengembangan Profesi</t>
  </si>
  <si>
    <t>Pembuatan Karya Tulis/Karya Ilmiah dalam bidang spesialisasi keahliannya dan lingkup kediklatan</t>
  </si>
  <si>
    <t>Membuat karya Tulis/Karya Ilmiah dalam bidang spesialisasi keahliannya dan lingkup kediklatan, dalam bentuk</t>
  </si>
  <si>
    <t>Buku dengan ISBN diterbitkan secara nasional</t>
  </si>
  <si>
    <t>Non Buku, yang dimuat dalam</t>
  </si>
  <si>
    <t>Jurnal Ilmiah:</t>
  </si>
  <si>
    <t>1) Internasional</t>
  </si>
  <si>
    <t>2) Nasional terakreditasi</t>
  </si>
  <si>
    <t>3) Nasional tidak terakreditasi</t>
  </si>
  <si>
    <t>Majalah Ilmiah</t>
  </si>
  <si>
    <t>c.</t>
  </si>
  <si>
    <r>
      <t xml:space="preserve">Buku </t>
    </r>
    <r>
      <rPr>
        <i/>
        <sz val="11"/>
        <rFont val="Arial"/>
        <family val="2"/>
      </rPr>
      <t>Proceeding</t>
    </r>
  </si>
  <si>
    <t>Makalah dalam pertemuan ilmiah</t>
  </si>
  <si>
    <t>Penemuan inovasi yang dipatenkan dan telah masuk daftar paten sesuai bidang spesialisasi keahliannya</t>
  </si>
  <si>
    <t>Menemukan inovasi yang dipatenkan sesuai bidang spesialisasi dan telah masuk dalam daftar paten</t>
  </si>
  <si>
    <t>Penyusunan buku pedoman/ketentuan pelaksanaan/ketentuan teknis di bidang kediklatan</t>
  </si>
  <si>
    <t>Menyusun buku pedoman / ketentuan pelaksanaan / ketentuan teknis di bidang kediklatan</t>
  </si>
  <si>
    <t>Pelaksanan Orasi Ilmiah sesuai spesialisasinya</t>
  </si>
  <si>
    <t>Melaksanakan Orasi Ilmiah sesuai spesialisasinya</t>
  </si>
  <si>
    <t>-</t>
  </si>
  <si>
    <t>JUMLAH SUB UNSUR D</t>
  </si>
  <si>
    <t>JUMLAH UNSUR I</t>
  </si>
  <si>
    <t>II. PENUNJANG TUGAS WIDYAISWARA</t>
  </si>
  <si>
    <t>Peran Serta dalam Seminar/Lokakarya/ konferensi di bidang Kediklatan</t>
  </si>
  <si>
    <t>Mengikuti seminar/lokakarya/konferensi di bidang Kediklatan, sebagai:</t>
  </si>
  <si>
    <t>Narasumber/pembahas/penyaji/ketua panitia</t>
  </si>
  <si>
    <t>Moderator/peserta/anggota panitia</t>
  </si>
  <si>
    <t>Keanggotaan dalam Organisasi Profesi</t>
  </si>
  <si>
    <t>Menjadi anggota organisasi profesi, sebagai:</t>
  </si>
  <si>
    <t>Pengurus</t>
  </si>
  <si>
    <t>Anggota</t>
  </si>
  <si>
    <t>Pembimbingan kepada Widyaiswara di bawah jenjang jabatannya</t>
  </si>
  <si>
    <t>Membimbing Widyaiswara di bawah jenjang jabatannya</t>
  </si>
  <si>
    <t>Penulisan artikel pada surat kabat</t>
  </si>
  <si>
    <t>Menulis artikel di Surat Kabar</t>
  </si>
  <si>
    <t>Nasional</t>
  </si>
  <si>
    <t>Provinsi/Kabupaten/Kota</t>
  </si>
  <si>
    <t>E.</t>
  </si>
  <si>
    <r>
      <t xml:space="preserve">Penulisan artikel pada </t>
    </r>
    <r>
      <rPr>
        <i/>
        <sz val="11"/>
        <rFont val="Arial"/>
        <family val="2"/>
      </rPr>
      <t>Website</t>
    </r>
  </si>
  <si>
    <r>
      <t xml:space="preserve">Menulis artikel di </t>
    </r>
    <r>
      <rPr>
        <i/>
        <sz val="11"/>
        <rFont val="Arial"/>
        <family val="2"/>
      </rPr>
      <t>Website</t>
    </r>
  </si>
  <si>
    <t>F.</t>
  </si>
  <si>
    <t>Perolehan gelar/ijazah kesarjanaan lainnya</t>
  </si>
  <si>
    <t>Memperoleh gelar kesarjanaan lainnya yang tidak sesuai bidang spesialisasinya dan/atau lebih dari satu kali pada jenjang pendidikan yang sama, pada program:</t>
  </si>
  <si>
    <t>Magister (S-2)</t>
  </si>
  <si>
    <t>Sarjana (S-1)</t>
  </si>
  <si>
    <t>G.</t>
  </si>
  <si>
    <t>Perolehan penghargaan / tanda jasa</t>
  </si>
  <si>
    <t>Memperoleh penghargaan Satya Lencana Karya Satya, lamanya:</t>
  </si>
  <si>
    <t>30 (tiga puluh) tahun</t>
  </si>
  <si>
    <t>20 (dua puluh) tahun</t>
  </si>
  <si>
    <t>10 (sepuluh) tahun</t>
  </si>
  <si>
    <t>Memperoleh penghargaan lainnya dari pemerintah</t>
  </si>
  <si>
    <t>Memperoleh gelar kehormatan akademis</t>
  </si>
  <si>
    <t>JUMLAH UNSUR II</t>
  </si>
  <si>
    <t>JUMLAH UNSUR UTAMA DAN UNSUR PENUNJANG</t>
  </si>
  <si>
    <t>III. LAMPIRAN PENDUKUNG DUPAK</t>
  </si>
  <si>
    <t>1. Surat pernyataan melakukan kegiatan pendidikan</t>
  </si>
  <si>
    <t xml:space="preserve">2. Surat pernyataan melakukan kegiatan pengembangan dan pelaksanaan Diklat </t>
  </si>
  <si>
    <t>3. Surat pernyataan melakukan kegiatan pengembangan profesi</t>
  </si>
  <si>
    <t xml:space="preserve">4. Surat pernyataan melakukan kegiatan penunjang tugas </t>
  </si>
  <si>
    <t>5. Surat tugas melakukan kegiatan pendidikan</t>
  </si>
  <si>
    <t xml:space="preserve">6. Surat tugas melakukan kegiatan pengembangan dan pelaksanaan Diklat </t>
  </si>
  <si>
    <t>7. Surat tugas melakukan kegiatan penunjang tugas</t>
  </si>
  <si>
    <t xml:space="preserve">8. Surat keterangan melakukan kegiatan </t>
  </si>
  <si>
    <t>IV. CATATAN PEJABAT PENGUSUL</t>
  </si>
  <si>
    <t>1. ….</t>
  </si>
  <si>
    <t>2. ….</t>
  </si>
  <si>
    <t>3. ….</t>
  </si>
  <si>
    <t>4. dan seterusnya</t>
  </si>
  <si>
    <t>KEPALA PUSDIKLAT</t>
  </si>
  <si>
    <t>BADAN PUSAT STATISTIK</t>
  </si>
  <si>
    <t>V. CATATAN ANGGOTA TIM PENILAI</t>
  </si>
  <si>
    <t xml:space="preserve">TIM PENILAI </t>
  </si>
  <si>
    <t>NIP.</t>
  </si>
  <si>
    <t>VI. CATATAN KETUA TIM PENILAI</t>
  </si>
  <si>
    <t xml:space="preserve">Ketua Tim Penilai </t>
  </si>
  <si>
    <t>( Nama )</t>
  </si>
  <si>
    <t>Lama</t>
  </si>
  <si>
    <t>Baru</t>
  </si>
  <si>
    <t>Jumlah</t>
  </si>
  <si>
    <t>I</t>
  </si>
  <si>
    <t xml:space="preserve">BERDASARKAN:  </t>
  </si>
  <si>
    <t>KK</t>
  </si>
  <si>
    <t>3) Instansi</t>
  </si>
  <si>
    <t>2) Nasional</t>
  </si>
  <si>
    <t>TANGGAL :  20 April 2015</t>
  </si>
  <si>
    <t>NIP. 196408141987021001</t>
  </si>
  <si>
    <t>Marsudijono S.Si., MM.</t>
  </si>
  <si>
    <t>NOMOR: B-xxx/BPS/02610/xx/xxxx</t>
  </si>
  <si>
    <t>xxx</t>
  </si>
  <si>
    <t>xxx, xx xx xxxx</t>
  </si>
  <si>
    <t>xx</t>
  </si>
  <si>
    <t>xxx - xxx/ xx xx xxxx</t>
  </si>
  <si>
    <t>xx / xx xx xxxx</t>
  </si>
  <si>
    <t>Jakarta, xx xx xxxx</t>
  </si>
  <si>
    <t>NIP. Xxx</t>
  </si>
  <si>
    <t>Masa Penilaian Tanggal: xx xx xxxx s/d xx xx xxxx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</si>
</sst>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0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6"/>
      <name val="Arial"/>
      <family val="2"/>
    </font>
    <font>
      <b/>
      <i/>
      <sz val="11"/>
      <name val="Arial"/>
      <family val="2"/>
    </font>
    <font>
      <sz val="11"/>
      <color rgb="FFFF0000"/>
      <name val="Arial"/>
      <family val="2"/>
    </font>
    <font>
      <b/>
      <sz val="11"/>
      <color rgb="FFFF0000"/>
      <name val="Arial"/>
      <family val="2"/>
    </font>
    <font>
      <i/>
      <sz val="1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u/>
      <sz val="12"/>
      <name val="Arial"/>
      <family val="2"/>
    </font>
    <font>
      <b/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</fills>
  <borders count="5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14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right"/>
    </xf>
    <xf numFmtId="0" fontId="1" fillId="0" borderId="0" xfId="0" applyFont="1" applyAlignme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2" fillId="0" borderId="0" xfId="0" applyFont="1" applyAlignment="1"/>
    <xf numFmtId="2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2" fillId="0" borderId="5" xfId="0" applyFont="1" applyBorder="1" applyAlignment="1">
      <alignment horizontal="left" vertical="center"/>
    </xf>
    <xf numFmtId="2" fontId="1" fillId="0" borderId="7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2" fontId="2" fillId="0" borderId="7" xfId="0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3" xfId="0" applyFont="1" applyBorder="1" applyAlignment="1">
      <alignment horizontal="left" vertical="center"/>
    </xf>
    <xf numFmtId="2" fontId="2" fillId="0" borderId="11" xfId="0" applyNumberFormat="1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/>
    <xf numFmtId="2" fontId="2" fillId="0" borderId="0" xfId="0" applyNumberFormat="1" applyFont="1" applyBorder="1" applyAlignment="1">
      <alignment horizontal="center" vertical="center"/>
    </xf>
    <xf numFmtId="0" fontId="2" fillId="0" borderId="0" xfId="0" applyFont="1" applyBorder="1"/>
    <xf numFmtId="0" fontId="1" fillId="2" borderId="1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 vertical="center" wrapText="1"/>
    </xf>
    <xf numFmtId="0" fontId="2" fillId="0" borderId="31" xfId="0" applyFont="1" applyFill="1" applyBorder="1" applyAlignment="1">
      <alignment horizontal="left" vertical="top" wrapText="1"/>
    </xf>
    <xf numFmtId="0" fontId="2" fillId="0" borderId="23" xfId="0" applyFont="1" applyFill="1" applyBorder="1" applyAlignment="1">
      <alignment horizontal="left" vertical="top" wrapText="1"/>
    </xf>
    <xf numFmtId="0" fontId="2" fillId="0" borderId="23" xfId="0" applyFont="1" applyFill="1" applyBorder="1" applyAlignment="1">
      <alignment horizontal="center" vertical="center" wrapText="1"/>
    </xf>
    <xf numFmtId="2" fontId="2" fillId="0" borderId="5" xfId="0" applyNumberFormat="1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31" xfId="0" applyFont="1" applyFill="1" applyBorder="1" applyAlignment="1">
      <alignment horizontal="center" vertical="top" wrapText="1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/>
    <xf numFmtId="0" fontId="1" fillId="3" borderId="33" xfId="0" applyFont="1" applyFill="1" applyBorder="1" applyAlignment="1">
      <alignment vertical="center"/>
    </xf>
    <xf numFmtId="0" fontId="1" fillId="0" borderId="23" xfId="0" applyFont="1" applyFill="1" applyBorder="1" applyAlignment="1">
      <alignment horizontal="left" vertical="top" wrapText="1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/>
    <xf numFmtId="2" fontId="2" fillId="4" borderId="5" xfId="0" applyNumberFormat="1" applyFont="1" applyFill="1" applyBorder="1" applyAlignment="1">
      <alignment horizontal="center" vertical="center" wrapText="1"/>
    </xf>
    <xf numFmtId="2" fontId="6" fillId="5" borderId="25" xfId="0" applyNumberFormat="1" applyFont="1" applyFill="1" applyBorder="1" applyAlignment="1">
      <alignment horizontal="center" vertical="center" wrapText="1"/>
    </xf>
    <xf numFmtId="0" fontId="2" fillId="0" borderId="30" xfId="0" applyFont="1" applyFill="1" applyBorder="1" applyAlignment="1">
      <alignment horizontal="center" vertical="center" wrapText="1"/>
    </xf>
    <xf numFmtId="0" fontId="2" fillId="0" borderId="23" xfId="0" applyFont="1" applyFill="1" applyBorder="1" applyAlignment="1">
      <alignment horizontal="center" vertical="top" wrapText="1"/>
    </xf>
    <xf numFmtId="0" fontId="1" fillId="0" borderId="32" xfId="0" applyFont="1" applyFill="1" applyBorder="1" applyAlignment="1">
      <alignment vertical="top" wrapText="1"/>
    </xf>
    <xf numFmtId="0" fontId="2" fillId="0" borderId="31" xfId="0" applyFont="1" applyFill="1" applyBorder="1" applyAlignment="1">
      <alignment horizontal="center" vertical="center" wrapText="1"/>
    </xf>
    <xf numFmtId="0" fontId="1" fillId="0" borderId="34" xfId="0" applyFont="1" applyFill="1" applyBorder="1" applyAlignment="1">
      <alignment vertical="top" wrapText="1"/>
    </xf>
    <xf numFmtId="0" fontId="2" fillId="0" borderId="34" xfId="0" applyFont="1" applyFill="1" applyBorder="1" applyAlignment="1">
      <alignment vertical="top" wrapText="1"/>
    </xf>
    <xf numFmtId="0" fontId="2" fillId="0" borderId="30" xfId="0" applyFont="1" applyFill="1" applyBorder="1" applyAlignment="1">
      <alignment horizontal="left" vertical="top" wrapText="1"/>
    </xf>
    <xf numFmtId="0" fontId="2" fillId="0" borderId="27" xfId="0" applyFont="1" applyFill="1" applyBorder="1" applyAlignment="1">
      <alignment vertical="top" wrapText="1"/>
    </xf>
    <xf numFmtId="0" fontId="1" fillId="0" borderId="23" xfId="0" applyFont="1" applyFill="1" applyBorder="1" applyAlignment="1">
      <alignment vertical="top" wrapText="1"/>
    </xf>
    <xf numFmtId="2" fontId="2" fillId="0" borderId="30" xfId="0" applyNumberFormat="1" applyFont="1" applyFill="1" applyBorder="1" applyAlignment="1">
      <alignment horizontal="center" vertical="center" wrapText="1"/>
    </xf>
    <xf numFmtId="16" fontId="2" fillId="0" borderId="0" xfId="0" quotePrefix="1" applyNumberFormat="1" applyFont="1" applyFill="1" applyAlignment="1">
      <alignment horizontal="center" vertical="center"/>
    </xf>
    <xf numFmtId="0" fontId="4" fillId="0" borderId="32" xfId="0" applyFont="1" applyFill="1" applyBorder="1" applyAlignment="1">
      <alignment horizontal="center" vertical="top" wrapText="1"/>
    </xf>
    <xf numFmtId="0" fontId="4" fillId="0" borderId="34" xfId="0" applyFont="1" applyFill="1" applyBorder="1" applyAlignment="1">
      <alignment horizontal="center" vertical="top" wrapText="1"/>
    </xf>
    <xf numFmtId="0" fontId="2" fillId="0" borderId="23" xfId="0" applyFont="1" applyFill="1" applyBorder="1" applyAlignment="1">
      <alignment vertical="top" wrapText="1"/>
    </xf>
    <xf numFmtId="0" fontId="2" fillId="0" borderId="30" xfId="0" applyFont="1" applyFill="1" applyBorder="1" applyAlignment="1">
      <alignment horizontal="center" vertical="top" wrapText="1"/>
    </xf>
    <xf numFmtId="0" fontId="1" fillId="3" borderId="7" xfId="0" applyFont="1" applyFill="1" applyBorder="1" applyAlignment="1">
      <alignment horizontal="left" vertical="center"/>
    </xf>
    <xf numFmtId="0" fontId="1" fillId="3" borderId="7" xfId="0" applyFont="1" applyFill="1" applyBorder="1" applyAlignment="1">
      <alignment horizontal="center" vertical="center" wrapText="1"/>
    </xf>
    <xf numFmtId="0" fontId="1" fillId="3" borderId="24" xfId="0" applyFont="1" applyFill="1" applyBorder="1" applyAlignment="1">
      <alignment horizontal="center" vertical="center" wrapText="1"/>
    </xf>
    <xf numFmtId="2" fontId="2" fillId="3" borderId="5" xfId="0" applyNumberFormat="1" applyFont="1" applyFill="1" applyBorder="1" applyAlignment="1">
      <alignment horizontal="center" vertical="center" wrapText="1"/>
    </xf>
    <xf numFmtId="0" fontId="1" fillId="0" borderId="19" xfId="0" applyFont="1" applyFill="1" applyBorder="1" applyAlignment="1">
      <alignment vertical="top" wrapText="1"/>
    </xf>
    <xf numFmtId="0" fontId="1" fillId="0" borderId="32" xfId="0" applyFont="1" applyFill="1" applyBorder="1" applyAlignment="1">
      <alignment horizontal="left" vertical="top" wrapText="1"/>
    </xf>
    <xf numFmtId="0" fontId="2" fillId="0" borderId="23" xfId="0" applyFont="1" applyFill="1" applyBorder="1" applyAlignment="1">
      <alignment vertical="center" wrapText="1"/>
    </xf>
    <xf numFmtId="0" fontId="2" fillId="0" borderId="30" xfId="0" applyFont="1" applyFill="1" applyBorder="1" applyAlignment="1">
      <alignment vertical="center" wrapText="1"/>
    </xf>
    <xf numFmtId="0" fontId="2" fillId="0" borderId="5" xfId="0" applyFont="1" applyFill="1" applyBorder="1" applyAlignment="1">
      <alignment horizontal="center" vertical="top" wrapText="1"/>
    </xf>
    <xf numFmtId="0" fontId="2" fillId="0" borderId="5" xfId="0" applyFont="1" applyFill="1" applyBorder="1" applyAlignment="1">
      <alignment horizontal="left" vertical="top" wrapText="1"/>
    </xf>
    <xf numFmtId="0" fontId="1" fillId="0" borderId="20" xfId="0" applyFont="1" applyFill="1" applyBorder="1" applyAlignment="1">
      <alignment vertical="top" wrapText="1"/>
    </xf>
    <xf numFmtId="0" fontId="1" fillId="0" borderId="21" xfId="0" applyFont="1" applyFill="1" applyBorder="1" applyAlignment="1">
      <alignment vertical="top" wrapText="1"/>
    </xf>
    <xf numFmtId="0" fontId="1" fillId="0" borderId="36" xfId="0" applyFont="1" applyFill="1" applyBorder="1" applyAlignment="1">
      <alignment vertical="top" wrapText="1"/>
    </xf>
    <xf numFmtId="2" fontId="2" fillId="0" borderId="5" xfId="0" applyNumberFormat="1" applyFont="1" applyFill="1" applyBorder="1" applyAlignment="1">
      <alignment horizontal="center" vertical="center"/>
    </xf>
    <xf numFmtId="0" fontId="2" fillId="0" borderId="5" xfId="0" applyFont="1" applyFill="1" applyBorder="1" applyAlignment="1">
      <alignment vertical="top" wrapText="1"/>
    </xf>
    <xf numFmtId="2" fontId="2" fillId="0" borderId="6" xfId="0" applyNumberFormat="1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left" vertical="top" wrapText="1"/>
    </xf>
    <xf numFmtId="0" fontId="2" fillId="0" borderId="0" xfId="0" applyFont="1" applyFill="1" applyBorder="1" applyAlignment="1">
      <alignment horizontal="left"/>
    </xf>
    <xf numFmtId="0" fontId="2" fillId="0" borderId="0" xfId="0" applyFont="1" applyFill="1" applyBorder="1" applyAlignment="1"/>
    <xf numFmtId="2" fontId="1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0" fontId="2" fillId="0" borderId="36" xfId="0" applyFont="1" applyFill="1" applyBorder="1"/>
    <xf numFmtId="0" fontId="2" fillId="0" borderId="41" xfId="0" applyFont="1" applyFill="1" applyBorder="1" applyAlignment="1">
      <alignment horizontal="center"/>
    </xf>
    <xf numFmtId="0" fontId="2" fillId="0" borderId="42" xfId="0" applyFont="1" applyFill="1" applyBorder="1" applyAlignment="1">
      <alignment vertical="top"/>
    </xf>
    <xf numFmtId="0" fontId="2" fillId="0" borderId="43" xfId="0" applyFont="1" applyFill="1" applyBorder="1" applyAlignment="1">
      <alignment vertical="top"/>
    </xf>
    <xf numFmtId="0" fontId="2" fillId="0" borderId="43" xfId="0" applyFont="1" applyFill="1" applyBorder="1" applyAlignment="1">
      <alignment horizontal="center" vertical="center"/>
    </xf>
    <xf numFmtId="2" fontId="2" fillId="0" borderId="43" xfId="0" applyNumberFormat="1" applyFont="1" applyFill="1" applyBorder="1" applyAlignment="1">
      <alignment horizontal="center" vertical="center"/>
    </xf>
    <xf numFmtId="0" fontId="2" fillId="0" borderId="44" xfId="0" applyFont="1" applyFill="1" applyBorder="1"/>
    <xf numFmtId="0" fontId="2" fillId="0" borderId="45" xfId="0" applyFont="1" applyFill="1" applyBorder="1" applyAlignment="1">
      <alignment horizontal="center"/>
    </xf>
    <xf numFmtId="0" fontId="2" fillId="0" borderId="46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 vertical="top"/>
    </xf>
    <xf numFmtId="2" fontId="2" fillId="0" borderId="0" xfId="0" applyNumberFormat="1" applyFont="1" applyFill="1" applyBorder="1" applyAlignment="1">
      <alignment horizontal="center" vertical="center"/>
    </xf>
    <xf numFmtId="0" fontId="2" fillId="0" borderId="46" xfId="0" applyFont="1" applyFill="1" applyBorder="1" applyAlignment="1">
      <alignment vertical="top"/>
    </xf>
    <xf numFmtId="0" fontId="2" fillId="0" borderId="0" xfId="0" applyFont="1" applyFill="1" applyBorder="1" applyAlignment="1">
      <alignment vertical="top"/>
    </xf>
    <xf numFmtId="0" fontId="7" fillId="0" borderId="0" xfId="0" applyFont="1"/>
    <xf numFmtId="0" fontId="7" fillId="0" borderId="0" xfId="0" applyFont="1" applyBorder="1" applyAlignment="1">
      <alignment horizontal="center" vertical="center"/>
    </xf>
    <xf numFmtId="0" fontId="7" fillId="0" borderId="0" xfId="0" applyFont="1" applyBorder="1"/>
    <xf numFmtId="0" fontId="7" fillId="0" borderId="0" xfId="0" applyFont="1" applyFill="1"/>
    <xf numFmtId="0" fontId="7" fillId="0" borderId="0" xfId="0" applyFont="1" applyFill="1" applyBorder="1" applyAlignment="1">
      <alignment horizontal="center" vertical="center"/>
    </xf>
    <xf numFmtId="0" fontId="7" fillId="0" borderId="0" xfId="0" applyFont="1" applyFill="1" applyBorder="1"/>
    <xf numFmtId="0" fontId="2" fillId="0" borderId="47" xfId="0" applyFont="1" applyFill="1" applyBorder="1" applyAlignment="1">
      <alignment horizontal="center"/>
    </xf>
    <xf numFmtId="0" fontId="2" fillId="0" borderId="48" xfId="0" applyFont="1" applyFill="1" applyBorder="1" applyAlignment="1">
      <alignment vertical="top"/>
    </xf>
    <xf numFmtId="0" fontId="2" fillId="0" borderId="49" xfId="0" applyFont="1" applyFill="1" applyBorder="1" applyAlignment="1">
      <alignment vertical="top"/>
    </xf>
    <xf numFmtId="0" fontId="2" fillId="0" borderId="49" xfId="0" applyFont="1" applyFill="1" applyBorder="1" applyAlignment="1">
      <alignment horizontal="center" vertical="center"/>
    </xf>
    <xf numFmtId="2" fontId="2" fillId="0" borderId="49" xfId="0" applyNumberFormat="1" applyFont="1" applyFill="1" applyBorder="1" applyAlignment="1">
      <alignment horizontal="center" vertical="center"/>
    </xf>
    <xf numFmtId="0" fontId="2" fillId="0" borderId="49" xfId="0" applyFont="1" applyFill="1" applyBorder="1"/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top"/>
    </xf>
    <xf numFmtId="0" fontId="2" fillId="0" borderId="51" xfId="0" applyFont="1" applyFill="1" applyBorder="1"/>
    <xf numFmtId="0" fontId="2" fillId="0" borderId="50" xfId="0" applyFont="1" applyFill="1" applyBorder="1"/>
    <xf numFmtId="0" fontId="2" fillId="0" borderId="50" xfId="0" applyFont="1" applyFill="1" applyBorder="1" applyAlignment="1">
      <alignment vertical="top"/>
    </xf>
    <xf numFmtId="0" fontId="2" fillId="0" borderId="5" xfId="0" applyFont="1" applyFill="1" applyBorder="1"/>
    <xf numFmtId="0" fontId="2" fillId="0" borderId="5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left"/>
    </xf>
    <xf numFmtId="0" fontId="2" fillId="0" borderId="5" xfId="0" applyFont="1" applyFill="1" applyBorder="1" applyAlignment="1"/>
    <xf numFmtId="2" fontId="1" fillId="0" borderId="5" xfId="0" applyNumberFormat="1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/>
    </xf>
    <xf numFmtId="0" fontId="2" fillId="0" borderId="23" xfId="0" applyFont="1" applyFill="1" applyBorder="1" applyAlignment="1">
      <alignment horizontal="center" vertical="top" wrapText="1"/>
    </xf>
    <xf numFmtId="0" fontId="2" fillId="0" borderId="23" xfId="0" applyFont="1" applyFill="1" applyBorder="1" applyAlignment="1">
      <alignment horizontal="left" vertical="top" wrapText="1"/>
    </xf>
    <xf numFmtId="0" fontId="2" fillId="0" borderId="30" xfId="0" applyFont="1" applyFill="1" applyBorder="1" applyAlignment="1">
      <alignment horizontal="left" vertical="top" wrapText="1"/>
    </xf>
    <xf numFmtId="0" fontId="1" fillId="2" borderId="25" xfId="0" applyFont="1" applyFill="1" applyBorder="1" applyAlignment="1">
      <alignment horizontal="center" vertical="center" wrapText="1"/>
    </xf>
    <xf numFmtId="0" fontId="1" fillId="0" borderId="32" xfId="0" applyFont="1" applyFill="1" applyBorder="1" applyAlignment="1">
      <alignment vertical="top" wrapText="1"/>
    </xf>
    <xf numFmtId="0" fontId="2" fillId="0" borderId="30" xfId="0" applyFont="1" applyFill="1" applyBorder="1" applyAlignment="1">
      <alignment horizontal="center" vertical="center" wrapText="1"/>
    </xf>
    <xf numFmtId="0" fontId="1" fillId="0" borderId="23" xfId="0" applyFont="1" applyFill="1" applyBorder="1" applyAlignment="1">
      <alignment horizontal="left" vertical="top" wrapText="1"/>
    </xf>
    <xf numFmtId="0" fontId="2" fillId="0" borderId="6" xfId="0" applyFont="1" applyFill="1" applyBorder="1" applyAlignment="1">
      <alignment vertical="center" wrapText="1"/>
    </xf>
    <xf numFmtId="0" fontId="2" fillId="0" borderId="25" xfId="0" applyFont="1" applyFill="1" applyBorder="1" applyAlignment="1">
      <alignment vertical="center" wrapText="1"/>
    </xf>
    <xf numFmtId="0" fontId="2" fillId="0" borderId="5" xfId="0" applyFont="1" applyFill="1" applyBorder="1" applyAlignment="1">
      <alignment vertical="center" wrapText="1"/>
    </xf>
    <xf numFmtId="2" fontId="2" fillId="0" borderId="6" xfId="0" applyNumberFormat="1" applyFont="1" applyFill="1" applyBorder="1" applyAlignment="1">
      <alignment vertical="center" wrapText="1"/>
    </xf>
    <xf numFmtId="2" fontId="1" fillId="3" borderId="6" xfId="0" applyNumberFormat="1" applyFont="1" applyFill="1" applyBorder="1" applyAlignment="1">
      <alignment vertical="center"/>
    </xf>
    <xf numFmtId="2" fontId="2" fillId="0" borderId="20" xfId="0" applyNumberFormat="1" applyFont="1" applyFill="1" applyBorder="1" applyAlignment="1">
      <alignment horizontal="center" vertical="center" wrapText="1"/>
    </xf>
    <xf numFmtId="2" fontId="2" fillId="0" borderId="5" xfId="0" applyNumberFormat="1" applyFont="1" applyFill="1" applyBorder="1" applyAlignment="1">
      <alignment vertical="center" wrapText="1"/>
    </xf>
    <xf numFmtId="2" fontId="1" fillId="3" borderId="5" xfId="0" applyNumberFormat="1" applyFont="1" applyFill="1" applyBorder="1" applyAlignment="1">
      <alignment vertical="center"/>
    </xf>
    <xf numFmtId="0" fontId="1" fillId="2" borderId="5" xfId="0" applyFont="1" applyFill="1" applyBorder="1" applyAlignment="1">
      <alignment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25" xfId="0" applyFont="1" applyFill="1" applyBorder="1" applyAlignment="1">
      <alignment vertical="center" wrapText="1"/>
    </xf>
    <xf numFmtId="2" fontId="5" fillId="0" borderId="25" xfId="0" applyNumberFormat="1" applyFont="1" applyFill="1" applyBorder="1" applyAlignment="1">
      <alignment vertical="center" wrapText="1"/>
    </xf>
    <xf numFmtId="2" fontId="6" fillId="3" borderId="25" xfId="0" applyNumberFormat="1" applyFont="1" applyFill="1" applyBorder="1" applyAlignment="1">
      <alignment vertical="center"/>
    </xf>
    <xf numFmtId="2" fontId="5" fillId="0" borderId="5" xfId="0" applyNumberFormat="1" applyFont="1" applyFill="1" applyBorder="1" applyAlignment="1">
      <alignment vertical="center" wrapText="1"/>
    </xf>
    <xf numFmtId="2" fontId="6" fillId="3" borderId="5" xfId="0" applyNumberFormat="1" applyFont="1" applyFill="1" applyBorder="1" applyAlignment="1">
      <alignment vertical="center"/>
    </xf>
    <xf numFmtId="2" fontId="6" fillId="5" borderId="25" xfId="0" applyNumberFormat="1" applyFont="1" applyFill="1" applyBorder="1" applyAlignment="1">
      <alignment vertical="center" wrapText="1"/>
    </xf>
    <xf numFmtId="2" fontId="6" fillId="0" borderId="25" xfId="0" applyNumberFormat="1" applyFont="1" applyFill="1" applyBorder="1" applyAlignment="1">
      <alignment vertical="center" wrapText="1"/>
    </xf>
    <xf numFmtId="2" fontId="2" fillId="5" borderId="5" xfId="0" applyNumberFormat="1" applyFont="1" applyFill="1" applyBorder="1" applyAlignment="1">
      <alignment vertical="center" wrapText="1"/>
    </xf>
    <xf numFmtId="2" fontId="6" fillId="5" borderId="5" xfId="0" applyNumberFormat="1" applyFont="1" applyFill="1" applyBorder="1" applyAlignment="1">
      <alignment vertical="center" wrapText="1"/>
    </xf>
    <xf numFmtId="2" fontId="2" fillId="5" borderId="5" xfId="0" applyNumberFormat="1" applyFont="1" applyFill="1" applyBorder="1" applyAlignment="1">
      <alignment horizontal="center" vertical="center" wrapText="1"/>
    </xf>
    <xf numFmtId="2" fontId="6" fillId="5" borderId="5" xfId="0" applyNumberFormat="1" applyFont="1" applyFill="1" applyBorder="1" applyAlignment="1">
      <alignment horizontal="center" vertical="center" wrapText="1"/>
    </xf>
    <xf numFmtId="2" fontId="6" fillId="0" borderId="5" xfId="0" applyNumberFormat="1" applyFont="1" applyFill="1" applyBorder="1" applyAlignment="1">
      <alignment vertical="center" wrapText="1"/>
    </xf>
    <xf numFmtId="2" fontId="5" fillId="4" borderId="5" xfId="0" applyNumberFormat="1" applyFont="1" applyFill="1" applyBorder="1" applyAlignment="1">
      <alignment vertical="center" wrapText="1"/>
    </xf>
    <xf numFmtId="2" fontId="5" fillId="5" borderId="5" xfId="0" applyNumberFormat="1" applyFont="1" applyFill="1" applyBorder="1" applyAlignment="1">
      <alignment vertical="center" wrapText="1"/>
    </xf>
    <xf numFmtId="2" fontId="6" fillId="3" borderId="5" xfId="0" applyNumberFormat="1" applyFont="1" applyFill="1" applyBorder="1" applyAlignment="1">
      <alignment vertical="center" wrapText="1"/>
    </xf>
    <xf numFmtId="2" fontId="6" fillId="5" borderId="35" xfId="0" applyNumberFormat="1" applyFont="1" applyFill="1" applyBorder="1" applyAlignment="1">
      <alignment horizontal="center" vertical="center" wrapText="1"/>
    </xf>
    <xf numFmtId="2" fontId="6" fillId="6" borderId="5" xfId="0" applyNumberFormat="1" applyFont="1" applyFill="1" applyBorder="1" applyAlignment="1">
      <alignment vertical="center"/>
    </xf>
    <xf numFmtId="2" fontId="5" fillId="0" borderId="5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left"/>
    </xf>
    <xf numFmtId="0" fontId="2" fillId="0" borderId="30" xfId="0" applyFont="1" applyFill="1" applyBorder="1" applyAlignment="1">
      <alignment vertical="top" wrapText="1"/>
    </xf>
    <xf numFmtId="2" fontId="2" fillId="0" borderId="30" xfId="0" applyNumberFormat="1" applyFont="1" applyFill="1" applyBorder="1" applyAlignment="1">
      <alignment horizontal="center" vertical="center"/>
    </xf>
    <xf numFmtId="0" fontId="1" fillId="7" borderId="37" xfId="0" applyFont="1" applyFill="1" applyBorder="1" applyAlignment="1">
      <alignment vertical="center"/>
    </xf>
    <xf numFmtId="0" fontId="1" fillId="7" borderId="11" xfId="0" applyFont="1" applyFill="1" applyBorder="1" applyAlignment="1">
      <alignment vertical="center"/>
    </xf>
    <xf numFmtId="0" fontId="1" fillId="7" borderId="14" xfId="0" applyFont="1" applyFill="1" applyBorder="1" applyAlignment="1">
      <alignment vertical="center"/>
    </xf>
    <xf numFmtId="0" fontId="1" fillId="7" borderId="10" xfId="0" applyFont="1" applyFill="1" applyBorder="1" applyAlignment="1">
      <alignment vertical="center"/>
    </xf>
    <xf numFmtId="0" fontId="8" fillId="0" borderId="6" xfId="0" applyFont="1" applyBorder="1" applyAlignment="1">
      <alignment horizontal="left" vertical="center"/>
    </xf>
    <xf numFmtId="0" fontId="9" fillId="0" borderId="6" xfId="0" quotePrefix="1" applyFont="1" applyBorder="1" applyAlignment="1">
      <alignment horizontal="left" vertical="center"/>
    </xf>
    <xf numFmtId="0" fontId="9" fillId="0" borderId="6" xfId="0" applyFont="1" applyBorder="1" applyAlignment="1">
      <alignment horizontal="left" vertical="center"/>
    </xf>
    <xf numFmtId="0" fontId="9" fillId="0" borderId="10" xfId="0" applyFont="1" applyBorder="1" applyAlignment="1">
      <alignment horizontal="left" vertical="center"/>
    </xf>
    <xf numFmtId="0" fontId="9" fillId="0" borderId="4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2" fontId="2" fillId="0" borderId="0" xfId="0" applyNumberFormat="1" applyFont="1" applyFill="1"/>
    <xf numFmtId="0" fontId="1" fillId="2" borderId="4" xfId="0" applyFont="1" applyFill="1" applyBorder="1" applyAlignment="1">
      <alignment horizontal="center" vertical="center" wrapText="1"/>
    </xf>
    <xf numFmtId="2" fontId="2" fillId="5" borderId="6" xfId="0" applyNumberFormat="1" applyFont="1" applyFill="1" applyBorder="1" applyAlignment="1">
      <alignment vertical="center" wrapText="1"/>
    </xf>
    <xf numFmtId="2" fontId="2" fillId="5" borderId="4" xfId="0" applyNumberFormat="1" applyFont="1" applyFill="1" applyBorder="1" applyAlignment="1">
      <alignment vertical="center" wrapText="1"/>
    </xf>
    <xf numFmtId="2" fontId="6" fillId="5" borderId="4" xfId="0" applyNumberFormat="1" applyFont="1" applyFill="1" applyBorder="1" applyAlignment="1">
      <alignment horizontal="center" vertical="center" wrapText="1"/>
    </xf>
    <xf numFmtId="2" fontId="5" fillId="0" borderId="4" xfId="0" applyNumberFormat="1" applyFont="1" applyFill="1" applyBorder="1" applyAlignment="1">
      <alignment horizontal="center" vertical="center" wrapText="1"/>
    </xf>
    <xf numFmtId="0" fontId="2" fillId="0" borderId="23" xfId="0" applyFont="1" applyFill="1" applyBorder="1" applyAlignment="1">
      <alignment horizontal="center" vertical="top" wrapText="1"/>
    </xf>
    <xf numFmtId="0" fontId="2" fillId="0" borderId="23" xfId="0" applyFont="1" applyFill="1" applyBorder="1" applyAlignment="1">
      <alignment horizontal="left" vertical="top" wrapText="1"/>
    </xf>
    <xf numFmtId="0" fontId="2" fillId="0" borderId="7" xfId="0" applyFont="1" applyFill="1" applyBorder="1" applyAlignment="1">
      <alignment horizontal="left" vertical="center" wrapText="1"/>
    </xf>
    <xf numFmtId="0" fontId="2" fillId="0" borderId="24" xfId="0" applyFont="1" applyFill="1" applyBorder="1" applyAlignment="1">
      <alignment horizontal="left" vertical="center" wrapText="1"/>
    </xf>
    <xf numFmtId="0" fontId="2" fillId="0" borderId="28" xfId="0" applyFont="1" applyFill="1" applyBorder="1" applyAlignment="1">
      <alignment horizontal="left" vertical="center" wrapText="1"/>
    </xf>
    <xf numFmtId="0" fontId="1" fillId="0" borderId="32" xfId="0" applyFont="1" applyFill="1" applyBorder="1" applyAlignment="1">
      <alignment vertical="top" wrapText="1"/>
    </xf>
    <xf numFmtId="0" fontId="2" fillId="0" borderId="24" xfId="0" applyFont="1" applyFill="1" applyBorder="1" applyAlignment="1">
      <alignment horizontal="left" vertical="top" wrapText="1"/>
    </xf>
    <xf numFmtId="0" fontId="1" fillId="0" borderId="0" xfId="0" applyFont="1" applyAlignment="1">
      <alignment horizontal="left"/>
    </xf>
    <xf numFmtId="0" fontId="9" fillId="0" borderId="11" xfId="0" applyFont="1" applyBorder="1" applyAlignment="1">
      <alignment horizontal="left" vertical="center"/>
    </xf>
    <xf numFmtId="0" fontId="9" fillId="0" borderId="0" xfId="0" applyFont="1" applyFill="1" applyBorder="1" applyAlignment="1">
      <alignment vertical="top"/>
    </xf>
    <xf numFmtId="0" fontId="9" fillId="0" borderId="0" xfId="0" applyFont="1" applyFill="1" applyBorder="1"/>
    <xf numFmtId="0" fontId="9" fillId="0" borderId="44" xfId="0" applyFont="1" applyFill="1" applyBorder="1"/>
    <xf numFmtId="0" fontId="8" fillId="0" borderId="0" xfId="0" applyFont="1" applyAlignment="1">
      <alignment horizontal="right"/>
    </xf>
    <xf numFmtId="0" fontId="8" fillId="0" borderId="0" xfId="0" applyFont="1" applyAlignment="1"/>
    <xf numFmtId="0" fontId="8" fillId="0" borderId="0" xfId="0" applyFont="1" applyAlignment="1">
      <alignment horizontal="left"/>
    </xf>
    <xf numFmtId="2" fontId="8" fillId="0" borderId="0" xfId="0" applyNumberFormat="1" applyFont="1" applyAlignment="1">
      <alignment horizontal="left" vertical="center"/>
    </xf>
    <xf numFmtId="0" fontId="8" fillId="0" borderId="7" xfId="0" applyFont="1" applyBorder="1" applyAlignment="1">
      <alignment horizontal="left" vertical="center"/>
    </xf>
    <xf numFmtId="0" fontId="9" fillId="0" borderId="7" xfId="0" quotePrefix="1" applyFont="1" applyBorder="1" applyAlignment="1">
      <alignment horizontal="left" vertical="center"/>
    </xf>
    <xf numFmtId="0" fontId="9" fillId="0" borderId="7" xfId="0" applyFont="1" applyBorder="1" applyAlignment="1">
      <alignment horizontal="left" vertical="center"/>
    </xf>
    <xf numFmtId="0" fontId="2" fillId="0" borderId="29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2" fillId="0" borderId="22" xfId="0" applyFont="1" applyFill="1" applyBorder="1" applyAlignment="1">
      <alignment horizontal="center" vertical="center" wrapText="1"/>
    </xf>
    <xf numFmtId="0" fontId="2" fillId="0" borderId="24" xfId="0" applyFont="1" applyFill="1" applyBorder="1" applyAlignment="1">
      <alignment horizontal="center" vertical="center" wrapText="1"/>
    </xf>
    <xf numFmtId="0" fontId="2" fillId="0" borderId="28" xfId="0" applyFont="1" applyFill="1" applyBorder="1" applyAlignment="1">
      <alignment horizontal="center" vertical="top" wrapText="1"/>
    </xf>
    <xf numFmtId="0" fontId="2" fillId="0" borderId="28" xfId="0" applyFont="1" applyFill="1" applyBorder="1" applyAlignment="1">
      <alignment horizontal="center" vertical="center" wrapText="1"/>
    </xf>
    <xf numFmtId="0" fontId="2" fillId="0" borderId="36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right"/>
    </xf>
    <xf numFmtId="0" fontId="11" fillId="2" borderId="34" xfId="0" applyFont="1" applyFill="1" applyBorder="1" applyAlignment="1">
      <alignment horizontal="center" vertical="center" wrapText="1"/>
    </xf>
    <xf numFmtId="0" fontId="11" fillId="2" borderId="36" xfId="0" quotePrefix="1" applyFont="1" applyFill="1" applyBorder="1" applyAlignment="1">
      <alignment horizontal="center" vertical="center" wrapText="1"/>
    </xf>
    <xf numFmtId="0" fontId="11" fillId="2" borderId="29" xfId="0" applyFont="1" applyFill="1" applyBorder="1" applyAlignment="1">
      <alignment horizontal="center" vertical="center" wrapText="1"/>
    </xf>
    <xf numFmtId="1" fontId="11" fillId="2" borderId="27" xfId="0" applyNumberFormat="1" applyFont="1" applyFill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center" vertical="center" wrapText="1"/>
    </xf>
    <xf numFmtId="0" fontId="11" fillId="2" borderId="6" xfId="0" applyFont="1" applyFill="1" applyBorder="1" applyAlignment="1">
      <alignment horizontal="center" vertical="center" wrapText="1"/>
    </xf>
    <xf numFmtId="0" fontId="11" fillId="2" borderId="4" xfId="0" applyFont="1" applyFill="1" applyBorder="1" applyAlignment="1">
      <alignment horizontal="center" vertical="center" wrapText="1"/>
    </xf>
    <xf numFmtId="2" fontId="2" fillId="5" borderId="4" xfId="0" applyNumberFormat="1" applyFont="1" applyFill="1" applyBorder="1" applyAlignment="1">
      <alignment horizontal="center" vertical="center" wrapText="1"/>
    </xf>
    <xf numFmtId="2" fontId="6" fillId="0" borderId="5" xfId="0" applyNumberFormat="1" applyFont="1" applyFill="1" applyBorder="1" applyAlignment="1">
      <alignment horizontal="center" vertical="center" wrapText="1"/>
    </xf>
    <xf numFmtId="2" fontId="1" fillId="5" borderId="5" xfId="0" applyNumberFormat="1" applyFont="1" applyFill="1" applyBorder="1" applyAlignment="1">
      <alignment horizontal="center" vertical="center" wrapText="1"/>
    </xf>
    <xf numFmtId="2" fontId="5" fillId="5" borderId="5" xfId="0" applyNumberFormat="1" applyFont="1" applyFill="1" applyBorder="1" applyAlignment="1">
      <alignment horizontal="center" vertical="center" wrapText="1"/>
    </xf>
    <xf numFmtId="2" fontId="1" fillId="3" borderId="4" xfId="0" applyNumberFormat="1" applyFont="1" applyFill="1" applyBorder="1" applyAlignment="1">
      <alignment horizontal="center" vertical="center"/>
    </xf>
    <xf numFmtId="2" fontId="1" fillId="3" borderId="5" xfId="0" applyNumberFormat="1" applyFont="1" applyFill="1" applyBorder="1" applyAlignment="1">
      <alignment horizontal="center" vertical="center"/>
    </xf>
    <xf numFmtId="2" fontId="1" fillId="3" borderId="4" xfId="0" applyNumberFormat="1" applyFont="1" applyFill="1" applyBorder="1" applyAlignment="1">
      <alignment horizontal="center" vertical="center" wrapText="1"/>
    </xf>
    <xf numFmtId="2" fontId="1" fillId="3" borderId="5" xfId="0" applyNumberFormat="1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2" fontId="2" fillId="5" borderId="6" xfId="0" applyNumberFormat="1" applyFont="1" applyFill="1" applyBorder="1" applyAlignment="1">
      <alignment horizontal="center" vertical="center" wrapText="1"/>
    </xf>
    <xf numFmtId="2" fontId="6" fillId="0" borderId="4" xfId="0" applyNumberFormat="1" applyFont="1" applyFill="1" applyBorder="1" applyAlignment="1">
      <alignment horizontal="center" vertical="center" wrapText="1"/>
    </xf>
    <xf numFmtId="2" fontId="1" fillId="6" borderId="5" xfId="0" applyNumberFormat="1" applyFont="1" applyFill="1" applyBorder="1" applyAlignment="1">
      <alignment horizontal="center" vertical="center"/>
    </xf>
    <xf numFmtId="2" fontId="1" fillId="6" borderId="4" xfId="0" applyNumberFormat="1" applyFont="1" applyFill="1" applyBorder="1" applyAlignment="1">
      <alignment horizontal="center" vertical="center"/>
    </xf>
    <xf numFmtId="2" fontId="1" fillId="7" borderId="9" xfId="0" applyNumberFormat="1" applyFont="1" applyFill="1" applyBorder="1" applyAlignment="1">
      <alignment horizontal="center" vertical="center"/>
    </xf>
    <xf numFmtId="2" fontId="1" fillId="7" borderId="13" xfId="0" applyNumberFormat="1" applyFont="1" applyFill="1" applyBorder="1" applyAlignment="1">
      <alignment horizontal="center" vertical="center"/>
    </xf>
    <xf numFmtId="2" fontId="1" fillId="3" borderId="6" xfId="0" applyNumberFormat="1" applyFont="1" applyFill="1" applyBorder="1" applyAlignment="1">
      <alignment horizontal="center" vertical="center"/>
    </xf>
    <xf numFmtId="2" fontId="1" fillId="3" borderId="6" xfId="0" applyNumberFormat="1" applyFont="1" applyFill="1" applyBorder="1" applyAlignment="1">
      <alignment horizontal="center" vertical="center" wrapText="1"/>
    </xf>
    <xf numFmtId="2" fontId="1" fillId="6" borderId="6" xfId="0" applyNumberFormat="1" applyFont="1" applyFill="1" applyBorder="1" applyAlignment="1">
      <alignment horizontal="center" vertical="center"/>
    </xf>
    <xf numFmtId="2" fontId="1" fillId="7" borderId="10" xfId="0" applyNumberFormat="1" applyFont="1" applyFill="1" applyBorder="1" applyAlignment="1">
      <alignment horizontal="center" vertical="center"/>
    </xf>
    <xf numFmtId="0" fontId="2" fillId="8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top"/>
    </xf>
    <xf numFmtId="0" fontId="2" fillId="0" borderId="20" xfId="0" applyFont="1" applyFill="1" applyBorder="1" applyAlignment="1">
      <alignment horizontal="left" vertical="top" wrapText="1"/>
    </xf>
    <xf numFmtId="0" fontId="2" fillId="0" borderId="22" xfId="0" applyFont="1" applyFill="1" applyBorder="1" applyAlignment="1">
      <alignment horizontal="left" vertical="top" wrapText="1"/>
    </xf>
    <xf numFmtId="0" fontId="2" fillId="0" borderId="21" xfId="0" applyFont="1" applyFill="1" applyBorder="1" applyAlignment="1">
      <alignment horizontal="left" vertical="top" wrapText="1"/>
    </xf>
    <xf numFmtId="0" fontId="2" fillId="0" borderId="34" xfId="0" applyFont="1" applyFill="1" applyBorder="1" applyAlignment="1">
      <alignment horizontal="left" vertical="top" wrapText="1"/>
    </xf>
    <xf numFmtId="0" fontId="2" fillId="0" borderId="0" xfId="0" applyFont="1" applyFill="1" applyBorder="1" applyAlignment="1">
      <alignment horizontal="left" vertical="top" wrapText="1"/>
    </xf>
    <xf numFmtId="0" fontId="2" fillId="0" borderId="36" xfId="0" applyFont="1" applyFill="1" applyBorder="1" applyAlignment="1">
      <alignment horizontal="left" vertical="top" wrapText="1"/>
    </xf>
    <xf numFmtId="0" fontId="2" fillId="0" borderId="27" xfId="0" applyFont="1" applyFill="1" applyBorder="1" applyAlignment="1">
      <alignment horizontal="left" vertical="top" wrapText="1"/>
    </xf>
    <xf numFmtId="0" fontId="2" fillId="0" borderId="29" xfId="0" applyFont="1" applyFill="1" applyBorder="1" applyAlignment="1">
      <alignment horizontal="left" vertical="top" wrapText="1"/>
    </xf>
    <xf numFmtId="0" fontId="2" fillId="0" borderId="28" xfId="0" applyFont="1" applyFill="1" applyBorder="1" applyAlignment="1">
      <alignment horizontal="left" vertical="top" wrapText="1"/>
    </xf>
    <xf numFmtId="0" fontId="11" fillId="2" borderId="33" xfId="0" quotePrefix="1" applyFont="1" applyFill="1" applyBorder="1" applyAlignment="1">
      <alignment horizontal="center" vertical="center" wrapText="1"/>
    </xf>
    <xf numFmtId="0" fontId="11" fillId="2" borderId="7" xfId="0" quotePrefix="1" applyFont="1" applyFill="1" applyBorder="1" applyAlignment="1">
      <alignment horizontal="center" vertical="center" wrapText="1"/>
    </xf>
    <xf numFmtId="0" fontId="11" fillId="2" borderId="24" xfId="0" quotePrefix="1" applyFont="1" applyFill="1" applyBorder="1" applyAlignment="1">
      <alignment horizontal="center" vertical="center" wrapText="1"/>
    </xf>
    <xf numFmtId="0" fontId="11" fillId="2" borderId="5" xfId="0" quotePrefix="1" applyFont="1" applyFill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center" vertical="center" wrapText="1"/>
    </xf>
    <xf numFmtId="0" fontId="9" fillId="0" borderId="49" xfId="0" applyFont="1" applyFill="1" applyBorder="1" applyAlignment="1">
      <alignment horizontal="center" vertical="top"/>
    </xf>
    <xf numFmtId="0" fontId="1" fillId="2" borderId="38" xfId="0" applyFont="1" applyFill="1" applyBorder="1" applyAlignment="1">
      <alignment horizontal="center" vertical="center"/>
    </xf>
    <xf numFmtId="0" fontId="1" fillId="2" borderId="39" xfId="0" applyFont="1" applyFill="1" applyBorder="1" applyAlignment="1">
      <alignment horizontal="center" vertical="center"/>
    </xf>
    <xf numFmtId="0" fontId="1" fillId="2" borderId="4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0" fontId="10" fillId="0" borderId="44" xfId="0" applyFont="1" applyFill="1" applyBorder="1" applyAlignment="1">
      <alignment horizontal="center"/>
    </xf>
    <xf numFmtId="0" fontId="9" fillId="0" borderId="50" xfId="0" applyFont="1" applyFill="1" applyBorder="1" applyAlignment="1">
      <alignment horizontal="center" vertical="top"/>
    </xf>
    <xf numFmtId="0" fontId="9" fillId="0" borderId="0" xfId="0" applyFont="1" applyFill="1" applyBorder="1" applyAlignment="1">
      <alignment horizontal="center" vertical="top"/>
    </xf>
    <xf numFmtId="0" fontId="9" fillId="0" borderId="0" xfId="0" applyFont="1" applyFill="1" applyBorder="1" applyAlignment="1">
      <alignment horizontal="center"/>
    </xf>
    <xf numFmtId="0" fontId="1" fillId="6" borderId="33" xfId="0" applyFont="1" applyFill="1" applyBorder="1" applyAlignment="1">
      <alignment horizontal="left" vertical="center"/>
    </xf>
    <xf numFmtId="0" fontId="1" fillId="6" borderId="7" xfId="0" applyFont="1" applyFill="1" applyBorder="1" applyAlignment="1">
      <alignment horizontal="left" vertical="center"/>
    </xf>
    <xf numFmtId="0" fontId="1" fillId="6" borderId="24" xfId="0" applyFont="1" applyFill="1" applyBorder="1" applyAlignment="1">
      <alignment horizontal="left" vertical="center"/>
    </xf>
    <xf numFmtId="0" fontId="9" fillId="0" borderId="44" xfId="0" applyFont="1" applyFill="1" applyBorder="1" applyAlignment="1">
      <alignment horizontal="center" vertical="top"/>
    </xf>
    <xf numFmtId="0" fontId="2" fillId="0" borderId="31" xfId="0" applyFont="1" applyFill="1" applyBorder="1" applyAlignment="1">
      <alignment horizontal="center" vertical="top" wrapText="1"/>
    </xf>
    <xf numFmtId="0" fontId="2" fillId="0" borderId="23" xfId="0" applyFont="1" applyFill="1" applyBorder="1" applyAlignment="1">
      <alignment horizontal="center" vertical="top" wrapText="1"/>
    </xf>
    <xf numFmtId="0" fontId="2" fillId="0" borderId="30" xfId="0" applyFont="1" applyFill="1" applyBorder="1" applyAlignment="1">
      <alignment horizontal="center" vertical="top" wrapText="1"/>
    </xf>
    <xf numFmtId="0" fontId="2" fillId="0" borderId="31" xfId="0" applyFont="1" applyFill="1" applyBorder="1" applyAlignment="1">
      <alignment horizontal="left" vertical="top" wrapText="1"/>
    </xf>
    <xf numFmtId="0" fontId="2" fillId="0" borderId="23" xfId="0" applyFont="1" applyFill="1" applyBorder="1" applyAlignment="1">
      <alignment horizontal="left" vertical="top" wrapText="1"/>
    </xf>
    <xf numFmtId="0" fontId="2" fillId="0" borderId="30" xfId="0" applyFont="1" applyFill="1" applyBorder="1" applyAlignment="1">
      <alignment horizontal="left" vertical="top" wrapText="1"/>
    </xf>
    <xf numFmtId="0" fontId="2" fillId="0" borderId="6" xfId="0" applyFont="1" applyFill="1" applyBorder="1" applyAlignment="1">
      <alignment horizontal="left" vertical="center" wrapText="1"/>
    </xf>
    <xf numFmtId="0" fontId="2" fillId="0" borderId="7" xfId="0" applyFont="1" applyFill="1" applyBorder="1" applyAlignment="1">
      <alignment horizontal="left" vertical="center" wrapText="1"/>
    </xf>
    <xf numFmtId="0" fontId="2" fillId="0" borderId="25" xfId="0" applyFont="1" applyFill="1" applyBorder="1" applyAlignment="1">
      <alignment horizontal="left" vertical="center" wrapText="1"/>
    </xf>
    <xf numFmtId="0" fontId="2" fillId="0" borderId="24" xfId="0" applyFont="1" applyFill="1" applyBorder="1" applyAlignment="1">
      <alignment horizontal="left" vertical="center" wrapText="1"/>
    </xf>
    <xf numFmtId="0" fontId="2" fillId="0" borderId="27" xfId="0" applyFont="1" applyFill="1" applyBorder="1" applyAlignment="1">
      <alignment horizontal="left" vertical="center" wrapText="1"/>
    </xf>
    <xf numFmtId="0" fontId="2" fillId="0" borderId="29" xfId="0" applyFont="1" applyFill="1" applyBorder="1" applyAlignment="1">
      <alignment horizontal="left" vertical="center" wrapText="1"/>
    </xf>
    <xf numFmtId="0" fontId="2" fillId="0" borderId="28" xfId="0" applyFont="1" applyFill="1" applyBorder="1" applyAlignment="1">
      <alignment horizontal="left" vertical="center" wrapText="1"/>
    </xf>
    <xf numFmtId="0" fontId="1" fillId="0" borderId="32" xfId="0" applyFont="1" applyFill="1" applyBorder="1" applyAlignment="1">
      <alignment vertical="top" wrapText="1"/>
    </xf>
    <xf numFmtId="0" fontId="2" fillId="0" borderId="6" xfId="0" applyFont="1" applyFill="1" applyBorder="1" applyAlignment="1">
      <alignment horizontal="left" vertical="top" wrapText="1"/>
    </xf>
    <xf numFmtId="0" fontId="2" fillId="0" borderId="7" xfId="0" applyFont="1" applyFill="1" applyBorder="1" applyAlignment="1">
      <alignment horizontal="left" vertical="top" wrapText="1"/>
    </xf>
    <xf numFmtId="0" fontId="2" fillId="0" borderId="24" xfId="0" applyFont="1" applyFill="1" applyBorder="1" applyAlignment="1">
      <alignment horizontal="left" vertical="top" wrapText="1"/>
    </xf>
    <xf numFmtId="0" fontId="2" fillId="0" borderId="23" xfId="0" applyFont="1" applyFill="1" applyBorder="1" applyAlignment="1">
      <alignment horizontal="center" vertical="center" wrapText="1"/>
    </xf>
    <xf numFmtId="0" fontId="2" fillId="0" borderId="30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left" vertical="center"/>
    </xf>
    <xf numFmtId="0" fontId="1" fillId="3" borderId="24" xfId="0" applyFont="1" applyFill="1" applyBorder="1" applyAlignment="1">
      <alignment horizontal="left" vertical="center"/>
    </xf>
    <xf numFmtId="0" fontId="1" fillId="0" borderId="31" xfId="0" applyFont="1" applyFill="1" applyBorder="1" applyAlignment="1">
      <alignment horizontal="left" vertical="top" wrapText="1"/>
    </xf>
    <xf numFmtId="0" fontId="1" fillId="0" borderId="23" xfId="0" applyFont="1" applyFill="1" applyBorder="1" applyAlignment="1">
      <alignment horizontal="left" vertical="top" wrapText="1"/>
    </xf>
    <xf numFmtId="0" fontId="1" fillId="0" borderId="32" xfId="0" applyFont="1" applyFill="1" applyBorder="1" applyAlignment="1">
      <alignment horizontal="left" vertical="top" wrapText="1"/>
    </xf>
    <xf numFmtId="0" fontId="2" fillId="0" borderId="5" xfId="0" applyFont="1" applyFill="1" applyBorder="1" applyAlignment="1">
      <alignment horizontal="left" vertical="top" wrapText="1"/>
    </xf>
    <xf numFmtId="0" fontId="2" fillId="0" borderId="20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1" xfId="0" applyFont="1" applyFill="1" applyBorder="1" applyAlignment="1">
      <alignment horizontal="left" vertical="center" wrapText="1"/>
    </xf>
    <xf numFmtId="0" fontId="1" fillId="2" borderId="17" xfId="0" applyFont="1" applyFill="1" applyBorder="1" applyAlignment="1">
      <alignment horizontal="center" vertical="center" wrapText="1"/>
    </xf>
    <xf numFmtId="0" fontId="1" fillId="2" borderId="23" xfId="0" applyFont="1" applyFill="1" applyBorder="1" applyAlignment="1">
      <alignment horizontal="center" vertical="center" wrapText="1"/>
    </xf>
    <xf numFmtId="0" fontId="1" fillId="2" borderId="30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9" fillId="0" borderId="5" xfId="0" applyFont="1" applyBorder="1" applyAlignment="1">
      <alignment horizontal="left" vertical="center"/>
    </xf>
    <xf numFmtId="0" fontId="9" fillId="0" borderId="10" xfId="0" applyFont="1" applyBorder="1" applyAlignment="1">
      <alignment horizontal="left" vertical="center"/>
    </xf>
    <xf numFmtId="0" fontId="9" fillId="0" borderId="11" xfId="0" applyFont="1" applyBorder="1" applyAlignment="1">
      <alignment horizontal="left" vertical="center"/>
    </xf>
    <xf numFmtId="0" fontId="9" fillId="0" borderId="12" xfId="0" applyFont="1" applyBorder="1" applyAlignment="1">
      <alignment horizontal="left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 wrapText="1"/>
    </xf>
    <xf numFmtId="2" fontId="1" fillId="2" borderId="17" xfId="0" applyNumberFormat="1" applyFont="1" applyFill="1" applyBorder="1" applyAlignment="1">
      <alignment horizontal="center" vertical="center" wrapText="1"/>
    </xf>
    <xf numFmtId="2" fontId="1" fillId="2" borderId="23" xfId="0" applyNumberFormat="1" applyFont="1" applyFill="1" applyBorder="1" applyAlignment="1">
      <alignment horizontal="center" vertical="center" wrapText="1"/>
    </xf>
    <xf numFmtId="2" fontId="1" fillId="2" borderId="27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19" xfId="0" applyFont="1" applyFill="1" applyBorder="1" applyAlignment="1">
      <alignment horizontal="center" vertical="center" wrapText="1"/>
    </xf>
    <xf numFmtId="0" fontId="1" fillId="2" borderId="26" xfId="0" applyFont="1" applyFill="1" applyBorder="1" applyAlignment="1">
      <alignment horizontal="center" vertical="center" wrapText="1"/>
    </xf>
    <xf numFmtId="0" fontId="1" fillId="2" borderId="20" xfId="0" applyFont="1" applyFill="1" applyBorder="1" applyAlignment="1">
      <alignment horizontal="center" vertical="center" wrapText="1"/>
    </xf>
    <xf numFmtId="0" fontId="1" fillId="2" borderId="21" xfId="0" applyFont="1" applyFill="1" applyBorder="1" applyAlignment="1">
      <alignment horizontal="center" vertical="center" wrapText="1"/>
    </xf>
    <xf numFmtId="0" fontId="1" fillId="2" borderId="27" xfId="0" applyFont="1" applyFill="1" applyBorder="1" applyAlignment="1">
      <alignment horizontal="center" vertical="center" wrapText="1"/>
    </xf>
    <xf numFmtId="0" fontId="1" fillId="2" borderId="28" xfId="0" applyFont="1" applyFill="1" applyBorder="1" applyAlignment="1">
      <alignment horizontal="center" vertical="center" wrapText="1"/>
    </xf>
    <xf numFmtId="0" fontId="1" fillId="2" borderId="22" xfId="0" applyFont="1" applyFill="1" applyBorder="1" applyAlignment="1">
      <alignment horizontal="center" vertical="center" wrapText="1"/>
    </xf>
    <xf numFmtId="0" fontId="1" fillId="2" borderId="29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/>
    <xf numFmtId="0" fontId="1" fillId="2" borderId="33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25" xfId="0" applyFont="1" applyFill="1" applyBorder="1" applyAlignment="1">
      <alignment horizontal="center" vertical="center" wrapText="1"/>
    </xf>
    <xf numFmtId="0" fontId="1" fillId="0" borderId="19" xfId="0" applyFont="1" applyFill="1" applyBorder="1" applyAlignment="1">
      <alignment horizontal="center" vertical="top" wrapText="1"/>
    </xf>
    <xf numFmtId="0" fontId="1" fillId="0" borderId="32" xfId="0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P183"/>
  <sheetViews>
    <sheetView tabSelected="1" view="pageBreakPreview" zoomScale="85" zoomScaleNormal="60" zoomScaleSheetLayoutView="85" zoomScalePageLayoutView="50" workbookViewId="0">
      <selection activeCell="B10" sqref="B10"/>
    </sheetView>
  </sheetViews>
  <sheetFormatPr defaultColWidth="9.109375" defaultRowHeight="13.8" x14ac:dyDescent="0.25"/>
  <cols>
    <col min="1" max="1" width="1.88671875" style="41" customWidth="1"/>
    <col min="2" max="2" width="9.109375" style="110" customWidth="1"/>
    <col min="3" max="3" width="3.33203125" style="110" customWidth="1"/>
    <col min="4" max="4" width="21" style="110" customWidth="1"/>
    <col min="5" max="5" width="3.109375" style="110" customWidth="1"/>
    <col min="6" max="6" width="24.5546875" style="110" customWidth="1"/>
    <col min="7" max="7" width="3.5546875" style="111" customWidth="1"/>
    <col min="8" max="8" width="3.44140625" style="112" customWidth="1"/>
    <col min="9" max="9" width="4" style="113" customWidth="1"/>
    <col min="10" max="10" width="3.6640625" style="110" customWidth="1"/>
    <col min="11" max="11" width="27.5546875" style="110" customWidth="1"/>
    <col min="12" max="12" width="6" style="110" customWidth="1"/>
    <col min="13" max="13" width="9.44140625" style="114" customWidth="1"/>
    <col min="14" max="14" width="8.109375" style="115" customWidth="1"/>
    <col min="15" max="15" width="7.6640625" style="115" customWidth="1"/>
    <col min="16" max="16" width="9.109375" style="115" customWidth="1"/>
    <col min="17" max="17" width="8.109375" style="115" customWidth="1"/>
    <col min="18" max="18" width="7.6640625" style="110" customWidth="1"/>
    <col min="19" max="19" width="8.6640625" style="41" customWidth="1"/>
    <col min="20" max="20" width="0.109375" style="41" customWidth="1"/>
    <col min="21" max="25" width="9.109375" style="40"/>
    <col min="26" max="16384" width="9.109375" style="41"/>
  </cols>
  <sheetData>
    <row r="1" spans="2:25" s="7" customFormat="1" ht="16.5" customHeight="1" x14ac:dyDescent="0.3">
      <c r="B1" s="283"/>
      <c r="C1" s="283"/>
      <c r="D1" s="283"/>
      <c r="E1" s="283"/>
      <c r="F1" s="1"/>
      <c r="G1" s="2"/>
      <c r="H1" s="3"/>
      <c r="I1" s="4"/>
      <c r="J1" s="3"/>
      <c r="K1" s="182"/>
      <c r="L1" s="183" t="s">
        <v>0</v>
      </c>
      <c r="N1" s="183"/>
      <c r="O1" s="183"/>
      <c r="P1" s="183"/>
      <c r="Q1" s="4"/>
      <c r="R1" s="4"/>
      <c r="S1" s="4"/>
      <c r="T1" s="5"/>
      <c r="U1" s="6"/>
      <c r="V1" s="6"/>
      <c r="W1" s="6"/>
      <c r="X1" s="6"/>
      <c r="Y1" s="6"/>
    </row>
    <row r="2" spans="2:25" s="7" customFormat="1" ht="16.5" customHeight="1" x14ac:dyDescent="0.3">
      <c r="B2" s="183" t="s">
        <v>1</v>
      </c>
      <c r="C2" s="4"/>
      <c r="D2" s="4"/>
      <c r="E2" s="8"/>
      <c r="F2" s="8"/>
      <c r="G2" s="2"/>
      <c r="H2" s="4"/>
      <c r="I2" s="4"/>
      <c r="J2" s="4"/>
      <c r="K2" s="196" t="s">
        <v>161</v>
      </c>
      <c r="L2" s="185" t="s">
        <v>2</v>
      </c>
      <c r="N2" s="183"/>
      <c r="O2" s="183"/>
      <c r="P2" s="183"/>
      <c r="Q2" s="4"/>
      <c r="R2" s="4"/>
      <c r="S2" s="5"/>
      <c r="T2" s="5"/>
      <c r="U2" s="6"/>
      <c r="V2" s="6"/>
      <c r="W2" s="6"/>
      <c r="X2" s="6"/>
      <c r="Y2" s="6"/>
    </row>
    <row r="3" spans="2:25" s="7" customFormat="1" ht="16.5" customHeight="1" x14ac:dyDescent="0.3">
      <c r="B3" s="183" t="s">
        <v>3</v>
      </c>
      <c r="C3" s="4"/>
      <c r="D3" s="4"/>
      <c r="E3" s="10"/>
      <c r="F3" s="8"/>
      <c r="G3" s="2"/>
      <c r="H3" s="4"/>
      <c r="I3" s="4"/>
      <c r="J3" s="4"/>
      <c r="K3" s="183"/>
      <c r="L3" s="183" t="s">
        <v>4</v>
      </c>
      <c r="N3" s="183"/>
      <c r="O3" s="183"/>
      <c r="P3" s="183"/>
      <c r="Q3" s="11"/>
      <c r="R3" s="11"/>
      <c r="S3" s="11"/>
      <c r="T3" s="5"/>
      <c r="U3" s="6"/>
      <c r="V3" s="6"/>
      <c r="W3" s="6"/>
      <c r="X3" s="6"/>
      <c r="Y3" s="6"/>
    </row>
    <row r="4" spans="2:25" s="7" customFormat="1" ht="16.5" customHeight="1" x14ac:dyDescent="0.3">
      <c r="B4" s="11"/>
      <c r="C4" s="11"/>
      <c r="D4" s="11"/>
      <c r="E4" s="10"/>
      <c r="F4" s="1"/>
      <c r="G4" s="2"/>
      <c r="H4" s="4"/>
      <c r="I4" s="4"/>
      <c r="J4" s="11"/>
      <c r="K4" s="184"/>
      <c r="L4" s="185" t="s">
        <v>165</v>
      </c>
      <c r="N4" s="184"/>
      <c r="O4" s="184"/>
      <c r="P4" s="184"/>
      <c r="Q4" s="11"/>
      <c r="R4" s="11"/>
      <c r="S4" s="11"/>
      <c r="T4" s="11"/>
      <c r="U4" s="6"/>
      <c r="V4" s="6"/>
      <c r="W4" s="6"/>
      <c r="X4" s="6"/>
      <c r="Y4" s="6"/>
    </row>
    <row r="5" spans="2:25" s="7" customFormat="1" x14ac:dyDescent="0.25">
      <c r="B5" s="3"/>
      <c r="C5" s="3"/>
      <c r="D5" s="3"/>
      <c r="E5" s="10"/>
      <c r="F5" s="1"/>
      <c r="G5" s="2"/>
      <c r="H5" s="4"/>
      <c r="I5" s="11"/>
      <c r="J5" s="11"/>
      <c r="K5" s="11"/>
      <c r="L5" s="177"/>
      <c r="M5" s="9"/>
      <c r="N5" s="11"/>
      <c r="U5" s="6"/>
      <c r="V5" s="6"/>
      <c r="W5" s="6"/>
      <c r="X5" s="6"/>
      <c r="Y5" s="6"/>
    </row>
    <row r="6" spans="2:25" s="7" customFormat="1" ht="21" x14ac:dyDescent="0.4">
      <c r="B6" s="284" t="s">
        <v>5</v>
      </c>
      <c r="C6" s="284"/>
      <c r="D6" s="284"/>
      <c r="E6" s="284"/>
      <c r="F6" s="284"/>
      <c r="G6" s="284"/>
      <c r="H6" s="284"/>
      <c r="I6" s="284"/>
      <c r="J6" s="284"/>
      <c r="K6" s="284"/>
      <c r="L6" s="284"/>
      <c r="M6" s="284"/>
      <c r="N6" s="284"/>
      <c r="O6" s="284"/>
      <c r="P6" s="284"/>
      <c r="Q6" s="284"/>
      <c r="R6" s="284"/>
      <c r="S6" s="284"/>
      <c r="U6" s="6"/>
      <c r="V6" s="6"/>
      <c r="W6" s="6"/>
      <c r="X6" s="6"/>
      <c r="Y6" s="6"/>
    </row>
    <row r="7" spans="2:25" s="7" customFormat="1" ht="21" x14ac:dyDescent="0.4">
      <c r="B7" s="284" t="s">
        <v>6</v>
      </c>
      <c r="C7" s="284"/>
      <c r="D7" s="284"/>
      <c r="E7" s="284"/>
      <c r="F7" s="284"/>
      <c r="G7" s="284"/>
      <c r="H7" s="284"/>
      <c r="I7" s="284"/>
      <c r="J7" s="284"/>
      <c r="K7" s="284"/>
      <c r="L7" s="284"/>
      <c r="M7" s="284"/>
      <c r="N7" s="284"/>
      <c r="O7" s="284"/>
      <c r="P7" s="284"/>
      <c r="Q7" s="284"/>
      <c r="R7" s="284"/>
      <c r="S7" s="284"/>
      <c r="U7" s="6"/>
      <c r="V7" s="6"/>
      <c r="W7" s="6"/>
      <c r="X7" s="6"/>
      <c r="Y7" s="6"/>
    </row>
    <row r="8" spans="2:25" s="7" customFormat="1" ht="24.9" customHeight="1" x14ac:dyDescent="0.25">
      <c r="B8" s="224" t="s">
        <v>168</v>
      </c>
      <c r="C8" s="224"/>
      <c r="D8" s="224"/>
      <c r="E8" s="224"/>
      <c r="F8" s="224"/>
      <c r="G8" s="224"/>
      <c r="H8" s="224"/>
      <c r="I8" s="224"/>
      <c r="J8" s="224"/>
      <c r="K8" s="224"/>
      <c r="L8" s="224"/>
      <c r="M8" s="224"/>
      <c r="N8" s="224"/>
      <c r="O8" s="224"/>
      <c r="P8" s="224"/>
      <c r="Q8" s="224"/>
      <c r="R8" s="224"/>
      <c r="S8" s="224"/>
      <c r="U8" s="6"/>
      <c r="V8" s="6"/>
      <c r="W8" s="6"/>
      <c r="X8" s="6"/>
      <c r="Y8" s="6"/>
    </row>
    <row r="9" spans="2:25" s="7" customFormat="1" ht="7.5" customHeight="1" x14ac:dyDescent="0.25">
      <c r="B9" s="3"/>
      <c r="C9" s="3"/>
      <c r="D9" s="3"/>
      <c r="E9" s="10"/>
      <c r="F9" s="1"/>
      <c r="G9" s="2"/>
      <c r="H9" s="4"/>
      <c r="I9" s="11"/>
      <c r="J9" s="11"/>
      <c r="K9" s="11"/>
      <c r="L9" s="177"/>
      <c r="M9" s="9"/>
      <c r="N9" s="11"/>
      <c r="U9" s="6"/>
      <c r="V9" s="6"/>
      <c r="W9" s="6"/>
      <c r="X9" s="6"/>
      <c r="Y9" s="6"/>
    </row>
    <row r="10" spans="2:25" s="7" customFormat="1" x14ac:dyDescent="0.25">
      <c r="B10" s="151" t="s">
        <v>176</v>
      </c>
      <c r="C10" s="151"/>
      <c r="D10" s="151"/>
      <c r="E10" s="151"/>
      <c r="F10" s="151"/>
      <c r="G10" s="2"/>
      <c r="H10" s="4"/>
      <c r="I10" s="11"/>
      <c r="J10" s="11"/>
      <c r="K10" s="11"/>
      <c r="L10" s="177"/>
      <c r="M10" s="9"/>
      <c r="N10" s="11"/>
      <c r="U10" s="6"/>
      <c r="V10" s="6"/>
      <c r="W10" s="6"/>
      <c r="X10" s="6"/>
      <c r="Y10" s="6"/>
    </row>
    <row r="11" spans="2:25" s="7" customFormat="1" ht="14.4" thickBot="1" x14ac:dyDescent="0.3">
      <c r="B11" s="11"/>
      <c r="C11" s="11"/>
      <c r="D11" s="11"/>
      <c r="E11" s="5"/>
      <c r="F11" s="5"/>
      <c r="G11" s="2"/>
      <c r="H11" s="4"/>
      <c r="I11" s="11"/>
      <c r="J11" s="11"/>
      <c r="K11" s="11"/>
      <c r="L11" s="177"/>
      <c r="M11" s="9"/>
      <c r="N11" s="11"/>
      <c r="U11" s="6"/>
      <c r="V11" s="6"/>
      <c r="W11" s="6"/>
      <c r="X11" s="6"/>
      <c r="Y11" s="6"/>
    </row>
    <row r="12" spans="2:25" s="7" customFormat="1" ht="24.9" customHeight="1" x14ac:dyDescent="0.25">
      <c r="B12" s="294" t="s">
        <v>7</v>
      </c>
      <c r="C12" s="295"/>
      <c r="D12" s="295"/>
      <c r="E12" s="295"/>
      <c r="F12" s="295"/>
      <c r="G12" s="295"/>
      <c r="H12" s="295"/>
      <c r="I12" s="295"/>
      <c r="J12" s="295"/>
      <c r="K12" s="295"/>
      <c r="L12" s="295"/>
      <c r="M12" s="295"/>
      <c r="N12" s="295"/>
      <c r="O12" s="295"/>
      <c r="P12" s="295"/>
      <c r="Q12" s="295"/>
      <c r="R12" s="295"/>
      <c r="S12" s="295"/>
      <c r="T12" s="296"/>
      <c r="U12" s="6"/>
      <c r="V12" s="6"/>
      <c r="W12" s="6"/>
      <c r="X12" s="6"/>
      <c r="Y12" s="6"/>
    </row>
    <row r="13" spans="2:25" s="6" customFormat="1" ht="24.9" customHeight="1" x14ac:dyDescent="0.25">
      <c r="B13" s="162">
        <v>1</v>
      </c>
      <c r="C13" s="285" t="s">
        <v>8</v>
      </c>
      <c r="D13" s="285"/>
      <c r="E13" s="285"/>
      <c r="F13" s="285"/>
      <c r="G13" s="285"/>
      <c r="H13" s="285"/>
      <c r="I13" s="285"/>
      <c r="J13" s="12" t="s">
        <v>9</v>
      </c>
      <c r="K13" s="158" t="s">
        <v>169</v>
      </c>
      <c r="L13" s="186"/>
      <c r="M13" s="13"/>
      <c r="N13" s="14"/>
      <c r="O13" s="14"/>
      <c r="P13" s="14"/>
      <c r="Q13" s="14"/>
      <c r="R13" s="14"/>
      <c r="S13" s="14"/>
      <c r="T13" s="15"/>
    </row>
    <row r="14" spans="2:25" s="6" customFormat="1" ht="24.9" customHeight="1" x14ac:dyDescent="0.25">
      <c r="B14" s="162">
        <v>2</v>
      </c>
      <c r="C14" s="285" t="s">
        <v>10</v>
      </c>
      <c r="D14" s="285"/>
      <c r="E14" s="285"/>
      <c r="F14" s="285"/>
      <c r="G14" s="285"/>
      <c r="H14" s="285"/>
      <c r="I14" s="285"/>
      <c r="J14" s="12" t="s">
        <v>9</v>
      </c>
      <c r="K14" s="159" t="s">
        <v>169</v>
      </c>
      <c r="L14" s="187"/>
      <c r="M14" s="16"/>
      <c r="N14" s="17"/>
      <c r="O14" s="17"/>
      <c r="P14" s="17"/>
      <c r="Q14" s="17"/>
      <c r="R14" s="17"/>
      <c r="S14" s="17"/>
      <c r="T14" s="15"/>
    </row>
    <row r="15" spans="2:25" s="6" customFormat="1" ht="24.9" customHeight="1" x14ac:dyDescent="0.25">
      <c r="B15" s="162">
        <v>3</v>
      </c>
      <c r="C15" s="285" t="s">
        <v>11</v>
      </c>
      <c r="D15" s="285"/>
      <c r="E15" s="285"/>
      <c r="F15" s="285"/>
      <c r="G15" s="285"/>
      <c r="H15" s="285"/>
      <c r="I15" s="285"/>
      <c r="J15" s="12" t="s">
        <v>9</v>
      </c>
      <c r="K15" s="160" t="s">
        <v>169</v>
      </c>
      <c r="L15" s="188"/>
      <c r="M15" s="16"/>
      <c r="N15" s="17"/>
      <c r="O15" s="17"/>
      <c r="P15" s="17"/>
      <c r="Q15" s="17"/>
      <c r="R15" s="17"/>
      <c r="S15" s="17"/>
      <c r="T15" s="15"/>
    </row>
    <row r="16" spans="2:25" s="6" customFormat="1" ht="24.9" customHeight="1" x14ac:dyDescent="0.25">
      <c r="B16" s="162">
        <v>4</v>
      </c>
      <c r="C16" s="285" t="s">
        <v>12</v>
      </c>
      <c r="D16" s="285"/>
      <c r="E16" s="285"/>
      <c r="F16" s="285"/>
      <c r="G16" s="285"/>
      <c r="H16" s="285"/>
      <c r="I16" s="285"/>
      <c r="J16" s="12" t="s">
        <v>9</v>
      </c>
      <c r="K16" s="160" t="s">
        <v>170</v>
      </c>
      <c r="L16" s="188"/>
      <c r="M16" s="16"/>
      <c r="N16" s="17"/>
      <c r="O16" s="17"/>
      <c r="P16" s="17"/>
      <c r="Q16" s="17"/>
      <c r="R16" s="17"/>
      <c r="S16" s="17"/>
      <c r="T16" s="15"/>
    </row>
    <row r="17" spans="2:25" s="6" customFormat="1" ht="24.9" customHeight="1" x14ac:dyDescent="0.25">
      <c r="B17" s="162">
        <v>5</v>
      </c>
      <c r="C17" s="285" t="s">
        <v>13</v>
      </c>
      <c r="D17" s="285"/>
      <c r="E17" s="285"/>
      <c r="F17" s="285"/>
      <c r="G17" s="285"/>
      <c r="H17" s="285"/>
      <c r="I17" s="285"/>
      <c r="J17" s="12" t="s">
        <v>9</v>
      </c>
      <c r="K17" s="160" t="s">
        <v>171</v>
      </c>
      <c r="L17" s="188"/>
      <c r="M17" s="16"/>
      <c r="N17" s="17"/>
      <c r="O17" s="17"/>
      <c r="P17" s="17"/>
      <c r="Q17" s="17"/>
      <c r="R17" s="17"/>
      <c r="S17" s="17"/>
      <c r="T17" s="15"/>
    </row>
    <row r="18" spans="2:25" s="6" customFormat="1" ht="24.9" customHeight="1" x14ac:dyDescent="0.25">
      <c r="B18" s="162">
        <v>6</v>
      </c>
      <c r="C18" s="285" t="s">
        <v>14</v>
      </c>
      <c r="D18" s="285"/>
      <c r="E18" s="285"/>
      <c r="F18" s="285"/>
      <c r="G18" s="285"/>
      <c r="H18" s="285"/>
      <c r="I18" s="285"/>
      <c r="J18" s="12" t="s">
        <v>9</v>
      </c>
      <c r="K18" s="160" t="s">
        <v>171</v>
      </c>
      <c r="L18" s="188"/>
      <c r="M18" s="16"/>
      <c r="N18" s="17"/>
      <c r="O18" s="17"/>
      <c r="P18" s="17"/>
      <c r="Q18" s="17"/>
      <c r="R18" s="17"/>
      <c r="S18" s="17"/>
      <c r="T18" s="15"/>
    </row>
    <row r="19" spans="2:25" s="6" customFormat="1" ht="24.9" customHeight="1" x14ac:dyDescent="0.25">
      <c r="B19" s="162">
        <v>7</v>
      </c>
      <c r="C19" s="285" t="s">
        <v>15</v>
      </c>
      <c r="D19" s="285"/>
      <c r="E19" s="285"/>
      <c r="F19" s="285"/>
      <c r="G19" s="285"/>
      <c r="H19" s="285"/>
      <c r="I19" s="285"/>
      <c r="J19" s="12" t="s">
        <v>9</v>
      </c>
      <c r="K19" s="160" t="s">
        <v>172</v>
      </c>
      <c r="L19" s="188"/>
      <c r="M19" s="16"/>
      <c r="N19" s="17"/>
      <c r="O19" s="17"/>
      <c r="P19" s="17"/>
      <c r="Q19" s="17"/>
      <c r="R19" s="17"/>
      <c r="S19" s="17"/>
      <c r="T19" s="15"/>
    </row>
    <row r="20" spans="2:25" s="6" customFormat="1" ht="24.9" customHeight="1" x14ac:dyDescent="0.25">
      <c r="B20" s="162">
        <v>8</v>
      </c>
      <c r="C20" s="285" t="s">
        <v>16</v>
      </c>
      <c r="D20" s="285"/>
      <c r="E20" s="285"/>
      <c r="F20" s="285"/>
      <c r="G20" s="285"/>
      <c r="H20" s="285"/>
      <c r="I20" s="285"/>
      <c r="J20" s="12" t="s">
        <v>9</v>
      </c>
      <c r="K20" s="160" t="s">
        <v>173</v>
      </c>
      <c r="L20" s="188"/>
      <c r="M20" s="16"/>
      <c r="N20" s="17"/>
      <c r="O20" s="17"/>
      <c r="P20" s="17"/>
      <c r="Q20" s="17"/>
      <c r="R20" s="17"/>
      <c r="S20" s="17"/>
      <c r="T20" s="15"/>
    </row>
    <row r="21" spans="2:25" s="6" customFormat="1" ht="24.9" customHeight="1" thickBot="1" x14ac:dyDescent="0.3">
      <c r="B21" s="163">
        <v>9</v>
      </c>
      <c r="C21" s="286" t="s">
        <v>17</v>
      </c>
      <c r="D21" s="287"/>
      <c r="E21" s="287"/>
      <c r="F21" s="287"/>
      <c r="G21" s="287"/>
      <c r="H21" s="287"/>
      <c r="I21" s="288"/>
      <c r="J21" s="18" t="s">
        <v>9</v>
      </c>
      <c r="K21" s="161" t="s">
        <v>18</v>
      </c>
      <c r="L21" s="178"/>
      <c r="M21" s="19"/>
      <c r="N21" s="20"/>
      <c r="O21" s="20"/>
      <c r="P21" s="20"/>
      <c r="Q21" s="20"/>
      <c r="R21" s="20"/>
      <c r="S21" s="20"/>
      <c r="T21" s="21"/>
    </row>
    <row r="22" spans="2:25" s="27" customFormat="1" ht="16.5" customHeight="1" x14ac:dyDescent="0.25">
      <c r="B22" s="22"/>
      <c r="C22" s="23"/>
      <c r="D22" s="23"/>
      <c r="E22" s="23"/>
      <c r="F22" s="23"/>
      <c r="G22" s="24"/>
      <c r="H22" s="23"/>
      <c r="I22" s="23"/>
      <c r="J22" s="22"/>
      <c r="K22" s="25"/>
      <c r="L22" s="25"/>
      <c r="M22" s="26"/>
      <c r="N22" s="25"/>
      <c r="O22" s="25"/>
      <c r="P22" s="25"/>
      <c r="Q22" s="25"/>
      <c r="R22" s="25"/>
      <c r="S22" s="25"/>
      <c r="U22" s="24"/>
      <c r="V22" s="24"/>
      <c r="W22" s="24"/>
      <c r="X22" s="24"/>
      <c r="Y22" s="24"/>
    </row>
    <row r="23" spans="2:25" s="27" customFormat="1" ht="16.5" customHeight="1" x14ac:dyDescent="0.25">
      <c r="B23" s="22"/>
      <c r="C23" s="23"/>
      <c r="D23" s="23"/>
      <c r="E23" s="23"/>
      <c r="F23" s="23"/>
      <c r="G23" s="24"/>
      <c r="H23" s="23"/>
      <c r="I23" s="23"/>
      <c r="J23" s="22"/>
      <c r="K23" s="25"/>
      <c r="L23" s="25"/>
      <c r="M23" s="26"/>
      <c r="N23" s="25"/>
      <c r="O23" s="25"/>
      <c r="P23" s="25"/>
      <c r="Q23" s="25"/>
      <c r="R23" s="25"/>
      <c r="S23" s="25"/>
      <c r="U23" s="24"/>
      <c r="V23" s="24"/>
      <c r="W23" s="24"/>
      <c r="X23" s="24"/>
      <c r="Y23" s="24"/>
    </row>
    <row r="24" spans="2:25" s="27" customFormat="1" ht="16.5" customHeight="1" x14ac:dyDescent="0.25">
      <c r="B24" s="22"/>
      <c r="C24" s="23"/>
      <c r="D24" s="23"/>
      <c r="E24" s="23"/>
      <c r="F24" s="23"/>
      <c r="G24" s="24"/>
      <c r="H24" s="23"/>
      <c r="I24" s="23"/>
      <c r="J24" s="22"/>
      <c r="K24" s="25"/>
      <c r="L24" s="25"/>
      <c r="M24" s="26"/>
      <c r="N24" s="25"/>
      <c r="O24" s="25"/>
      <c r="P24" s="25"/>
      <c r="Q24" s="25"/>
      <c r="R24" s="25"/>
      <c r="S24" s="25"/>
      <c r="U24" s="24"/>
      <c r="V24" s="24"/>
      <c r="W24" s="24"/>
      <c r="X24" s="24"/>
      <c r="Y24" s="24"/>
    </row>
    <row r="25" spans="2:25" s="27" customFormat="1" ht="16.5" customHeight="1" thickBot="1" x14ac:dyDescent="0.3">
      <c r="B25" s="22"/>
      <c r="C25" s="23"/>
      <c r="D25" s="23"/>
      <c r="E25" s="23"/>
      <c r="F25" s="23"/>
      <c r="G25" s="24"/>
      <c r="H25" s="23"/>
      <c r="I25" s="23"/>
      <c r="J25" s="22"/>
      <c r="K25" s="25"/>
      <c r="L25" s="25"/>
      <c r="M25" s="26"/>
      <c r="N25" s="25"/>
      <c r="O25" s="25"/>
      <c r="P25" s="25"/>
      <c r="Q25" s="25"/>
      <c r="R25" s="25"/>
      <c r="S25" s="25"/>
      <c r="U25" s="24"/>
      <c r="V25" s="24"/>
      <c r="W25" s="24"/>
      <c r="X25" s="24"/>
      <c r="Y25" s="24"/>
    </row>
    <row r="26" spans="2:25" s="27" customFormat="1" ht="20.25" customHeight="1" x14ac:dyDescent="0.25">
      <c r="B26" s="28" t="s">
        <v>19</v>
      </c>
      <c r="C26" s="289" t="s">
        <v>20</v>
      </c>
      <c r="D26" s="289"/>
      <c r="E26" s="289"/>
      <c r="F26" s="289"/>
      <c r="G26" s="289"/>
      <c r="H26" s="289"/>
      <c r="I26" s="289"/>
      <c r="J26" s="289"/>
      <c r="K26" s="290"/>
      <c r="L26" s="280" t="s">
        <v>162</v>
      </c>
      <c r="M26" s="291" t="s">
        <v>21</v>
      </c>
      <c r="N26" s="297" t="s">
        <v>22</v>
      </c>
      <c r="O26" s="289"/>
      <c r="P26" s="289"/>
      <c r="Q26" s="289"/>
      <c r="R26" s="289"/>
      <c r="S26" s="289"/>
      <c r="T26" s="298"/>
      <c r="U26" s="24"/>
      <c r="V26" s="24"/>
      <c r="W26" s="24"/>
      <c r="X26" s="24"/>
      <c r="Y26" s="24"/>
    </row>
    <row r="27" spans="2:25" s="27" customFormat="1" ht="25.5" customHeight="1" x14ac:dyDescent="0.25">
      <c r="B27" s="299" t="s">
        <v>23</v>
      </c>
      <c r="C27" s="301" t="s">
        <v>24</v>
      </c>
      <c r="D27" s="302"/>
      <c r="E27" s="301" t="s">
        <v>25</v>
      </c>
      <c r="F27" s="302"/>
      <c r="G27" s="301" t="s">
        <v>26</v>
      </c>
      <c r="H27" s="305"/>
      <c r="I27" s="305"/>
      <c r="J27" s="305"/>
      <c r="K27" s="302"/>
      <c r="L27" s="281"/>
      <c r="M27" s="292"/>
      <c r="N27" s="307" t="s">
        <v>27</v>
      </c>
      <c r="O27" s="308"/>
      <c r="P27" s="308"/>
      <c r="Q27" s="309" t="s">
        <v>28</v>
      </c>
      <c r="R27" s="310"/>
      <c r="S27" s="310"/>
      <c r="T27" s="311"/>
      <c r="U27" s="24"/>
      <c r="V27" s="24"/>
      <c r="W27" s="24"/>
      <c r="X27" s="24"/>
      <c r="Y27" s="24"/>
    </row>
    <row r="28" spans="2:25" s="27" customFormat="1" ht="20.25" customHeight="1" x14ac:dyDescent="0.25">
      <c r="B28" s="300"/>
      <c r="C28" s="303"/>
      <c r="D28" s="304"/>
      <c r="E28" s="303"/>
      <c r="F28" s="304"/>
      <c r="G28" s="303"/>
      <c r="H28" s="306"/>
      <c r="I28" s="306"/>
      <c r="J28" s="306"/>
      <c r="K28" s="304"/>
      <c r="L28" s="282"/>
      <c r="M28" s="293"/>
      <c r="N28" s="132" t="s">
        <v>157</v>
      </c>
      <c r="O28" s="132" t="s">
        <v>158</v>
      </c>
      <c r="P28" s="29" t="s">
        <v>159</v>
      </c>
      <c r="Q28" s="165" t="s">
        <v>160</v>
      </c>
      <c r="R28" s="132" t="s">
        <v>19</v>
      </c>
      <c r="S28" s="131" t="s">
        <v>159</v>
      </c>
      <c r="T28" s="133"/>
      <c r="U28" s="24"/>
      <c r="V28" s="24"/>
      <c r="W28" s="24"/>
      <c r="X28" s="24"/>
      <c r="Y28" s="24"/>
    </row>
    <row r="29" spans="2:25" s="27" customFormat="1" ht="13.5" customHeight="1" x14ac:dyDescent="0.25">
      <c r="B29" s="234">
        <v>1</v>
      </c>
      <c r="C29" s="235"/>
      <c r="D29" s="236"/>
      <c r="E29" s="197"/>
      <c r="F29" s="198">
        <v>2</v>
      </c>
      <c r="G29" s="237">
        <v>3</v>
      </c>
      <c r="H29" s="238"/>
      <c r="I29" s="238"/>
      <c r="J29" s="238"/>
      <c r="K29" s="238"/>
      <c r="L29" s="199">
        <v>4</v>
      </c>
      <c r="M29" s="200">
        <v>5</v>
      </c>
      <c r="N29" s="201">
        <v>6</v>
      </c>
      <c r="O29" s="201">
        <v>7</v>
      </c>
      <c r="P29" s="202">
        <v>8</v>
      </c>
      <c r="Q29" s="203">
        <v>9</v>
      </c>
      <c r="R29" s="201">
        <v>10</v>
      </c>
      <c r="S29" s="201">
        <v>11</v>
      </c>
      <c r="T29" s="119"/>
      <c r="U29" s="24"/>
      <c r="V29" s="24"/>
      <c r="W29" s="24"/>
      <c r="X29" s="24"/>
      <c r="Y29" s="24"/>
    </row>
    <row r="30" spans="2:25" s="27" customFormat="1" ht="29.25" customHeight="1" x14ac:dyDescent="0.25">
      <c r="B30" s="312" t="s">
        <v>29</v>
      </c>
      <c r="C30" s="273" t="s">
        <v>30</v>
      </c>
      <c r="D30" s="273" t="s">
        <v>31</v>
      </c>
      <c r="E30" s="30" t="s">
        <v>30</v>
      </c>
      <c r="F30" s="255" t="s">
        <v>32</v>
      </c>
      <c r="G30" s="258" t="s">
        <v>33</v>
      </c>
      <c r="H30" s="259"/>
      <c r="I30" s="259"/>
      <c r="J30" s="259"/>
      <c r="K30" s="259"/>
      <c r="L30" s="172"/>
      <c r="M30" s="123"/>
      <c r="N30" s="125"/>
      <c r="O30" s="125"/>
      <c r="P30" s="123"/>
      <c r="Q30" s="212"/>
      <c r="R30" s="34"/>
      <c r="S30" s="125"/>
      <c r="T30" s="124"/>
      <c r="U30" s="24"/>
      <c r="V30" s="24"/>
      <c r="W30" s="24"/>
      <c r="X30" s="24"/>
      <c r="Y30" s="24"/>
    </row>
    <row r="31" spans="2:25" s="27" customFormat="1" ht="24.9" customHeight="1" x14ac:dyDescent="0.25">
      <c r="B31" s="313"/>
      <c r="C31" s="274"/>
      <c r="D31" s="274"/>
      <c r="E31" s="31"/>
      <c r="F31" s="256"/>
      <c r="G31" s="32" t="s">
        <v>34</v>
      </c>
      <c r="H31" s="262" t="s">
        <v>35</v>
      </c>
      <c r="I31" s="263"/>
      <c r="J31" s="263"/>
      <c r="K31" s="264"/>
      <c r="L31" s="189">
        <v>1</v>
      </c>
      <c r="M31" s="74">
        <v>200</v>
      </c>
      <c r="N31" s="129"/>
      <c r="O31" s="129"/>
      <c r="P31" s="166"/>
      <c r="Q31" s="212"/>
      <c r="R31" s="150"/>
      <c r="S31" s="136"/>
      <c r="T31" s="134"/>
      <c r="U31" s="24"/>
      <c r="V31" s="24"/>
      <c r="W31" s="24"/>
      <c r="X31" s="24"/>
      <c r="Y31" s="24"/>
    </row>
    <row r="32" spans="2:25" s="27" customFormat="1" ht="24.9" customHeight="1" x14ac:dyDescent="0.25">
      <c r="B32" s="313"/>
      <c r="C32" s="274"/>
      <c r="D32" s="274"/>
      <c r="E32" s="31"/>
      <c r="F32" s="256"/>
      <c r="G32" s="34" t="s">
        <v>36</v>
      </c>
      <c r="H32" s="258" t="s">
        <v>37</v>
      </c>
      <c r="I32" s="259"/>
      <c r="J32" s="259"/>
      <c r="K32" s="261"/>
      <c r="L32" s="190">
        <v>2</v>
      </c>
      <c r="M32" s="74">
        <v>150</v>
      </c>
      <c r="N32" s="129"/>
      <c r="O32" s="129"/>
      <c r="P32" s="166"/>
      <c r="Q32" s="212"/>
      <c r="R32" s="150"/>
      <c r="S32" s="136"/>
      <c r="T32" s="134"/>
      <c r="U32" s="24"/>
      <c r="V32" s="24"/>
      <c r="W32" s="24"/>
      <c r="X32" s="24"/>
      <c r="Y32" s="24"/>
    </row>
    <row r="33" spans="1:31" s="37" customFormat="1" ht="106.5" customHeight="1" x14ac:dyDescent="0.25">
      <c r="B33" s="313"/>
      <c r="C33" s="274"/>
      <c r="D33" s="274"/>
      <c r="E33" s="35" t="s">
        <v>38</v>
      </c>
      <c r="F33" s="30" t="s">
        <v>39</v>
      </c>
      <c r="G33" s="277" t="s">
        <v>40</v>
      </c>
      <c r="H33" s="278"/>
      <c r="I33" s="278"/>
      <c r="J33" s="278"/>
      <c r="K33" s="279"/>
      <c r="L33" s="191">
        <v>3</v>
      </c>
      <c r="M33" s="128" t="s">
        <v>41</v>
      </c>
      <c r="N33" s="129"/>
      <c r="O33" s="129"/>
      <c r="P33" s="126"/>
      <c r="Q33" s="212"/>
      <c r="R33" s="150"/>
      <c r="S33" s="136"/>
      <c r="T33" s="134"/>
      <c r="U33" s="36"/>
      <c r="V33" s="36"/>
      <c r="W33" s="36"/>
      <c r="X33" s="36"/>
      <c r="Y33" s="36"/>
    </row>
    <row r="34" spans="1:31" s="37" customFormat="1" ht="24.9" customHeight="1" x14ac:dyDescent="0.25">
      <c r="B34" s="38"/>
      <c r="C34" s="271" t="s">
        <v>42</v>
      </c>
      <c r="D34" s="271"/>
      <c r="E34" s="271"/>
      <c r="F34" s="271"/>
      <c r="G34" s="271"/>
      <c r="H34" s="271"/>
      <c r="I34" s="271"/>
      <c r="J34" s="271"/>
      <c r="K34" s="271"/>
      <c r="L34" s="271"/>
      <c r="M34" s="271"/>
      <c r="N34" s="130">
        <f>SUM(N30:N33)</f>
        <v>0</v>
      </c>
      <c r="O34" s="130">
        <f>SUM(O30:O33)</f>
        <v>0</v>
      </c>
      <c r="P34" s="127">
        <f>N34+O34</f>
        <v>0</v>
      </c>
      <c r="Q34" s="208">
        <f>SUM(Q30:Q33)</f>
        <v>0</v>
      </c>
      <c r="R34" s="209">
        <f>SUM(R30:R33)</f>
        <v>0</v>
      </c>
      <c r="S34" s="137"/>
      <c r="T34" s="135"/>
      <c r="U34" s="36"/>
      <c r="V34" s="36"/>
      <c r="W34" s="36"/>
      <c r="X34" s="36"/>
      <c r="Y34" s="36"/>
    </row>
    <row r="35" spans="1:31" ht="24.9" customHeight="1" x14ac:dyDescent="0.25">
      <c r="B35" s="275"/>
      <c r="C35" s="39" t="s">
        <v>43</v>
      </c>
      <c r="D35" s="274" t="s">
        <v>44</v>
      </c>
      <c r="E35" s="30" t="s">
        <v>30</v>
      </c>
      <c r="F35" s="276" t="s">
        <v>45</v>
      </c>
      <c r="G35" s="258" t="s">
        <v>46</v>
      </c>
      <c r="H35" s="259"/>
      <c r="I35" s="259"/>
      <c r="J35" s="259"/>
      <c r="K35" s="259"/>
      <c r="L35" s="259"/>
      <c r="M35" s="259"/>
      <c r="N35" s="259"/>
      <c r="O35" s="259"/>
      <c r="P35" s="259"/>
      <c r="Q35" s="259"/>
      <c r="R35" s="259"/>
      <c r="S35" s="259"/>
      <c r="T35" s="260"/>
    </row>
    <row r="36" spans="1:31" ht="24.9" customHeight="1" x14ac:dyDescent="0.25">
      <c r="B36" s="275"/>
      <c r="C36" s="39"/>
      <c r="D36" s="274"/>
      <c r="E36" s="31"/>
      <c r="F36" s="276"/>
      <c r="G36" s="34" t="s">
        <v>47</v>
      </c>
      <c r="H36" s="258" t="s">
        <v>48</v>
      </c>
      <c r="I36" s="259"/>
      <c r="J36" s="259"/>
      <c r="K36" s="261"/>
      <c r="L36" s="192">
        <v>4</v>
      </c>
      <c r="M36" s="42">
        <v>0.4</v>
      </c>
      <c r="N36" s="142"/>
      <c r="O36" s="142"/>
      <c r="P36" s="166"/>
      <c r="Q36" s="204"/>
      <c r="R36" s="142"/>
      <c r="S36" s="141"/>
      <c r="T36" s="138"/>
      <c r="Z36" s="164"/>
    </row>
    <row r="37" spans="1:31" ht="24.9" customHeight="1" x14ac:dyDescent="0.25">
      <c r="B37" s="275"/>
      <c r="C37" s="39"/>
      <c r="D37" s="274"/>
      <c r="E37" s="31"/>
      <c r="F37" s="276"/>
      <c r="G37" s="34" t="s">
        <v>49</v>
      </c>
      <c r="H37" s="258" t="s">
        <v>50</v>
      </c>
      <c r="I37" s="259"/>
      <c r="J37" s="259"/>
      <c r="K37" s="261"/>
      <c r="L37" s="192">
        <v>5</v>
      </c>
      <c r="M37" s="42">
        <v>0.4</v>
      </c>
      <c r="N37" s="142"/>
      <c r="O37" s="142"/>
      <c r="P37" s="166"/>
      <c r="Q37" s="204"/>
      <c r="R37" s="142"/>
      <c r="S37" s="143"/>
      <c r="T37" s="43"/>
      <c r="Z37" s="164"/>
    </row>
    <row r="38" spans="1:31" ht="24.9" customHeight="1" x14ac:dyDescent="0.25">
      <c r="B38" s="275"/>
      <c r="C38" s="39"/>
      <c r="D38" s="274"/>
      <c r="E38" s="31"/>
      <c r="F38" s="276"/>
      <c r="G38" s="44" t="s">
        <v>51</v>
      </c>
      <c r="H38" s="258" t="s">
        <v>52</v>
      </c>
      <c r="I38" s="259"/>
      <c r="J38" s="259"/>
      <c r="K38" s="261"/>
      <c r="L38" s="192">
        <v>6</v>
      </c>
      <c r="M38" s="42">
        <v>0.4</v>
      </c>
      <c r="N38" s="142"/>
      <c r="O38" s="142"/>
      <c r="P38" s="166"/>
      <c r="Q38" s="204"/>
      <c r="R38" s="142"/>
      <c r="S38" s="143"/>
      <c r="T38" s="43"/>
      <c r="Z38" s="164"/>
    </row>
    <row r="39" spans="1:31" ht="24.9" customHeight="1" x14ac:dyDescent="0.25">
      <c r="B39" s="275"/>
      <c r="C39" s="39"/>
      <c r="D39" s="274"/>
      <c r="E39" s="31"/>
      <c r="F39" s="255"/>
      <c r="G39" s="34" t="s">
        <v>53</v>
      </c>
      <c r="H39" s="258" t="s">
        <v>54</v>
      </c>
      <c r="I39" s="259"/>
      <c r="J39" s="259"/>
      <c r="K39" s="261"/>
      <c r="L39" s="192">
        <v>7</v>
      </c>
      <c r="M39" s="33">
        <v>0.4</v>
      </c>
      <c r="N39" s="33"/>
      <c r="O39" s="33"/>
      <c r="P39" s="166"/>
      <c r="Q39" s="204"/>
      <c r="R39" s="33"/>
      <c r="S39" s="144"/>
      <c r="T39" s="139"/>
      <c r="Z39" s="164"/>
    </row>
    <row r="40" spans="1:31" ht="24.9" customHeight="1" x14ac:dyDescent="0.25">
      <c r="B40" s="275"/>
      <c r="C40" s="39"/>
      <c r="D40" s="274"/>
      <c r="E40" s="45"/>
      <c r="F40" s="256"/>
      <c r="G40" s="258" t="s">
        <v>55</v>
      </c>
      <c r="H40" s="259"/>
      <c r="I40" s="259"/>
      <c r="J40" s="259"/>
      <c r="K40" s="259"/>
      <c r="L40" s="259"/>
      <c r="M40" s="259"/>
      <c r="N40" s="259"/>
      <c r="O40" s="259"/>
      <c r="P40" s="259"/>
      <c r="Q40" s="259"/>
      <c r="R40" s="259"/>
      <c r="S40" s="259"/>
      <c r="T40" s="260"/>
      <c r="Z40" s="164"/>
    </row>
    <row r="41" spans="1:31" s="37" customFormat="1" ht="24.9" customHeight="1" x14ac:dyDescent="0.25">
      <c r="B41" s="46"/>
      <c r="C41" s="39"/>
      <c r="D41" s="274"/>
      <c r="E41" s="31"/>
      <c r="F41" s="256"/>
      <c r="G41" s="47" t="s">
        <v>47</v>
      </c>
      <c r="H41" s="258" t="s">
        <v>56</v>
      </c>
      <c r="I41" s="259"/>
      <c r="J41" s="259"/>
      <c r="K41" s="261"/>
      <c r="L41" s="192">
        <v>8</v>
      </c>
      <c r="M41" s="33">
        <v>0.2</v>
      </c>
      <c r="N41" s="33"/>
      <c r="O41" s="33"/>
      <c r="P41" s="166"/>
      <c r="Q41" s="204"/>
      <c r="R41" s="42"/>
      <c r="S41" s="145"/>
      <c r="T41" s="145"/>
      <c r="U41" s="36"/>
      <c r="V41" s="36"/>
      <c r="W41" s="36"/>
      <c r="X41" s="36"/>
      <c r="Y41" s="40"/>
      <c r="Z41" s="164"/>
    </row>
    <row r="42" spans="1:31" s="37" customFormat="1" ht="24.9" customHeight="1" x14ac:dyDescent="0.25">
      <c r="B42" s="46"/>
      <c r="C42" s="39"/>
      <c r="D42" s="48"/>
      <c r="E42" s="31"/>
      <c r="F42" s="49"/>
      <c r="G42" s="47" t="s">
        <v>49</v>
      </c>
      <c r="H42" s="262" t="s">
        <v>57</v>
      </c>
      <c r="I42" s="263"/>
      <c r="J42" s="263"/>
      <c r="K42" s="264"/>
      <c r="L42" s="194">
        <v>9</v>
      </c>
      <c r="M42" s="33">
        <v>0.2</v>
      </c>
      <c r="N42" s="33"/>
      <c r="O42" s="33"/>
      <c r="P42" s="166"/>
      <c r="Q42" s="204"/>
      <c r="R42" s="206"/>
      <c r="S42" s="141"/>
      <c r="T42" s="141"/>
      <c r="U42" s="36"/>
      <c r="V42" s="36"/>
      <c r="W42" s="36"/>
      <c r="X42" s="36"/>
      <c r="Y42" s="40"/>
      <c r="Z42" s="164"/>
    </row>
    <row r="43" spans="1:31" s="37" customFormat="1" ht="24.9" customHeight="1" x14ac:dyDescent="0.25">
      <c r="B43" s="46"/>
      <c r="C43" s="39"/>
      <c r="D43" s="48"/>
      <c r="E43" s="50"/>
      <c r="F43" s="51"/>
      <c r="G43" s="34" t="s">
        <v>51</v>
      </c>
      <c r="H43" s="258" t="s">
        <v>58</v>
      </c>
      <c r="I43" s="259"/>
      <c r="J43" s="259"/>
      <c r="K43" s="261"/>
      <c r="L43" s="192">
        <v>10</v>
      </c>
      <c r="M43" s="33">
        <v>0.4</v>
      </c>
      <c r="N43" s="33"/>
      <c r="O43" s="33"/>
      <c r="P43" s="166"/>
      <c r="Q43" s="204"/>
      <c r="R43" s="142"/>
      <c r="S43" s="146"/>
      <c r="T43" s="146"/>
      <c r="U43" s="36"/>
      <c r="V43" s="36"/>
      <c r="W43" s="36"/>
      <c r="X43" s="36"/>
      <c r="Y43" s="40"/>
      <c r="Z43" s="164"/>
    </row>
    <row r="44" spans="1:31" ht="24.9" customHeight="1" x14ac:dyDescent="0.25">
      <c r="A44" s="37"/>
      <c r="B44" s="46"/>
      <c r="C44" s="52"/>
      <c r="D44" s="52"/>
      <c r="E44" s="45" t="s">
        <v>38</v>
      </c>
      <c r="F44" s="31" t="s">
        <v>59</v>
      </c>
      <c r="G44" s="225" t="s">
        <v>60</v>
      </c>
      <c r="H44" s="226"/>
      <c r="I44" s="226"/>
      <c r="J44" s="226"/>
      <c r="K44" s="227"/>
      <c r="L44" s="194">
        <v>11</v>
      </c>
      <c r="M44" s="53">
        <v>0.02</v>
      </c>
      <c r="N44" s="33"/>
      <c r="O44" s="33"/>
      <c r="P44" s="166"/>
      <c r="Q44" s="204"/>
      <c r="R44" s="33"/>
      <c r="S44" s="136"/>
      <c r="T44" s="136"/>
      <c r="U44" s="54"/>
      <c r="Z44" s="164"/>
      <c r="AE44" s="41">
        <v>13.4</v>
      </c>
    </row>
    <row r="45" spans="1:31" ht="24.9" customHeight="1" x14ac:dyDescent="0.25">
      <c r="A45" s="37"/>
      <c r="B45" s="175"/>
      <c r="C45" s="52"/>
      <c r="D45" s="52"/>
      <c r="E45" s="170"/>
      <c r="F45" s="171"/>
      <c r="G45" s="228"/>
      <c r="H45" s="229"/>
      <c r="I45" s="229"/>
      <c r="J45" s="229"/>
      <c r="K45" s="230"/>
      <c r="L45" s="34">
        <v>12</v>
      </c>
      <c r="M45" s="53">
        <v>0.04</v>
      </c>
      <c r="N45" s="33"/>
      <c r="O45" s="33"/>
      <c r="P45" s="166"/>
      <c r="Q45" s="204"/>
      <c r="R45" s="33"/>
      <c r="S45" s="136"/>
      <c r="T45" s="136"/>
      <c r="U45" s="54"/>
      <c r="Z45" s="164"/>
      <c r="AE45" s="41">
        <v>9.4</v>
      </c>
    </row>
    <row r="46" spans="1:31" ht="24.9" customHeight="1" x14ac:dyDescent="0.25">
      <c r="A46" s="37"/>
      <c r="B46" s="175"/>
      <c r="C46" s="52"/>
      <c r="D46" s="52"/>
      <c r="E46" s="170"/>
      <c r="F46" s="171"/>
      <c r="G46" s="228"/>
      <c r="H46" s="229"/>
      <c r="I46" s="229"/>
      <c r="J46" s="229"/>
      <c r="K46" s="230"/>
      <c r="L46" s="34">
        <v>13</v>
      </c>
      <c r="M46" s="53">
        <v>0.06</v>
      </c>
      <c r="N46" s="33"/>
      <c r="O46" s="33"/>
      <c r="P46" s="166"/>
      <c r="Q46" s="204"/>
      <c r="R46" s="33"/>
      <c r="S46" s="136"/>
      <c r="T46" s="136"/>
      <c r="U46" s="54"/>
      <c r="Z46" s="164"/>
    </row>
    <row r="47" spans="1:31" ht="24.9" customHeight="1" x14ac:dyDescent="0.25">
      <c r="A47" s="37"/>
      <c r="B47" s="175"/>
      <c r="C47" s="52"/>
      <c r="D47" s="52"/>
      <c r="E47" s="170"/>
      <c r="F47" s="171"/>
      <c r="G47" s="231"/>
      <c r="H47" s="232"/>
      <c r="I47" s="232"/>
      <c r="J47" s="232"/>
      <c r="K47" s="233"/>
      <c r="L47" s="34">
        <v>14</v>
      </c>
      <c r="M47" s="53">
        <v>0.08</v>
      </c>
      <c r="N47" s="33"/>
      <c r="O47" s="33"/>
      <c r="P47" s="166"/>
      <c r="Q47" s="204"/>
      <c r="R47" s="33"/>
      <c r="S47" s="136"/>
      <c r="T47" s="136"/>
      <c r="U47" s="54"/>
      <c r="Z47" s="164"/>
    </row>
    <row r="48" spans="1:31" ht="24.9" customHeight="1" x14ac:dyDescent="0.25">
      <c r="B48" s="46"/>
      <c r="C48" s="52"/>
      <c r="D48" s="52"/>
      <c r="E48" s="45"/>
      <c r="F48" s="31"/>
      <c r="G48" s="277" t="s">
        <v>61</v>
      </c>
      <c r="H48" s="278"/>
      <c r="I48" s="278"/>
      <c r="J48" s="278"/>
      <c r="K48" s="279"/>
      <c r="L48" s="195">
        <v>15</v>
      </c>
      <c r="M48" s="53">
        <v>0.02</v>
      </c>
      <c r="N48" s="33"/>
      <c r="O48" s="33"/>
      <c r="P48" s="166"/>
      <c r="Q48" s="204"/>
      <c r="R48" s="33"/>
      <c r="S48" s="136"/>
      <c r="T48" s="136"/>
      <c r="Z48" s="164"/>
    </row>
    <row r="49" spans="1:25" ht="24.9" customHeight="1" x14ac:dyDescent="0.25">
      <c r="B49" s="55"/>
      <c r="C49" s="56"/>
      <c r="D49" s="39"/>
      <c r="E49" s="45"/>
      <c r="F49" s="31"/>
      <c r="G49" s="258" t="s">
        <v>62</v>
      </c>
      <c r="H49" s="259"/>
      <c r="I49" s="259"/>
      <c r="J49" s="259"/>
      <c r="K49" s="261"/>
      <c r="L49" s="192">
        <v>16</v>
      </c>
      <c r="M49" s="33">
        <v>0.03</v>
      </c>
      <c r="N49" s="33"/>
      <c r="O49" s="33"/>
      <c r="P49" s="166"/>
      <c r="Q49" s="204"/>
      <c r="R49" s="33"/>
      <c r="S49" s="136"/>
      <c r="T49" s="136"/>
    </row>
    <row r="50" spans="1:25" ht="30" customHeight="1" x14ac:dyDescent="0.25">
      <c r="B50" s="55"/>
      <c r="C50" s="56"/>
      <c r="D50" s="122"/>
      <c r="E50" s="116"/>
      <c r="F50" s="117"/>
      <c r="G50" s="258" t="s">
        <v>63</v>
      </c>
      <c r="H50" s="259"/>
      <c r="I50" s="259"/>
      <c r="J50" s="259"/>
      <c r="K50" s="261"/>
      <c r="L50" s="192">
        <v>17</v>
      </c>
      <c r="M50" s="33">
        <v>0.5</v>
      </c>
      <c r="N50" s="129"/>
      <c r="O50" s="129"/>
      <c r="P50" s="166"/>
      <c r="Q50" s="204"/>
      <c r="R50" s="33"/>
      <c r="S50" s="136"/>
      <c r="T50" s="136"/>
    </row>
    <row r="51" spans="1:25" ht="30" customHeight="1" x14ac:dyDescent="0.25">
      <c r="B51" s="55"/>
      <c r="C51" s="56"/>
      <c r="D51" s="39"/>
      <c r="E51" s="45"/>
      <c r="F51" s="31"/>
      <c r="G51" s="262" t="s">
        <v>64</v>
      </c>
      <c r="H51" s="263"/>
      <c r="I51" s="263"/>
      <c r="J51" s="263"/>
      <c r="K51" s="264"/>
      <c r="L51" s="194">
        <v>18</v>
      </c>
      <c r="M51" s="53">
        <v>0.5</v>
      </c>
      <c r="N51" s="129"/>
      <c r="O51" s="33"/>
      <c r="P51" s="166"/>
      <c r="Q51" s="204"/>
      <c r="R51" s="33"/>
      <c r="S51" s="136"/>
      <c r="T51" s="136"/>
    </row>
    <row r="52" spans="1:25" ht="24.9" customHeight="1" x14ac:dyDescent="0.25">
      <c r="B52" s="55"/>
      <c r="C52" s="39"/>
      <c r="D52" s="39"/>
      <c r="E52" s="45"/>
      <c r="F52" s="256"/>
      <c r="G52" s="258" t="s">
        <v>65</v>
      </c>
      <c r="H52" s="259"/>
      <c r="I52" s="259"/>
      <c r="J52" s="259"/>
      <c r="K52" s="259"/>
      <c r="L52" s="259"/>
      <c r="M52" s="259"/>
      <c r="N52" s="259"/>
      <c r="O52" s="259"/>
      <c r="P52" s="259"/>
      <c r="Q52" s="259"/>
      <c r="R52" s="259"/>
      <c r="S52" s="259"/>
      <c r="T52" s="260"/>
    </row>
    <row r="53" spans="1:25" s="37" customFormat="1" ht="24.9" customHeight="1" x14ac:dyDescent="0.25">
      <c r="B53" s="46"/>
      <c r="C53" s="39"/>
      <c r="D53" s="39"/>
      <c r="E53" s="31"/>
      <c r="F53" s="256"/>
      <c r="G53" s="47" t="s">
        <v>47</v>
      </c>
      <c r="H53" s="258" t="s">
        <v>56</v>
      </c>
      <c r="I53" s="259"/>
      <c r="J53" s="259"/>
      <c r="K53" s="261"/>
      <c r="L53" s="192">
        <v>19</v>
      </c>
      <c r="M53" s="33">
        <v>0.15</v>
      </c>
      <c r="N53" s="33"/>
      <c r="O53" s="33"/>
      <c r="P53" s="166"/>
      <c r="Q53" s="204"/>
      <c r="R53" s="42"/>
      <c r="S53" s="145"/>
      <c r="T53" s="145"/>
      <c r="U53" s="36"/>
      <c r="V53" s="36"/>
      <c r="W53" s="36"/>
      <c r="X53" s="36"/>
      <c r="Y53" s="36"/>
    </row>
    <row r="54" spans="1:25" s="37" customFormat="1" ht="24.9" customHeight="1" x14ac:dyDescent="0.25">
      <c r="B54" s="46"/>
      <c r="C54" s="39"/>
      <c r="D54" s="48"/>
      <c r="E54" s="31"/>
      <c r="F54" s="49"/>
      <c r="G54" s="47" t="s">
        <v>49</v>
      </c>
      <c r="H54" s="262" t="s">
        <v>57</v>
      </c>
      <c r="I54" s="263"/>
      <c r="J54" s="263"/>
      <c r="K54" s="264"/>
      <c r="L54" s="194">
        <v>20</v>
      </c>
      <c r="M54" s="33">
        <v>0.15</v>
      </c>
      <c r="N54" s="129"/>
      <c r="O54" s="33"/>
      <c r="P54" s="166"/>
      <c r="Q54" s="204"/>
      <c r="R54" s="143"/>
      <c r="S54" s="141"/>
      <c r="T54" s="141"/>
      <c r="U54" s="36"/>
      <c r="V54" s="36"/>
      <c r="W54" s="36"/>
      <c r="X54" s="36"/>
      <c r="Y54" s="36"/>
    </row>
    <row r="55" spans="1:25" s="37" customFormat="1" ht="24.9" customHeight="1" x14ac:dyDescent="0.25">
      <c r="B55" s="46"/>
      <c r="C55" s="39"/>
      <c r="D55" s="48"/>
      <c r="E55" s="31"/>
      <c r="F55" s="57"/>
      <c r="G55" s="34" t="s">
        <v>51</v>
      </c>
      <c r="H55" s="258" t="s">
        <v>58</v>
      </c>
      <c r="I55" s="259"/>
      <c r="J55" s="259"/>
      <c r="K55" s="261"/>
      <c r="L55" s="192">
        <v>21</v>
      </c>
      <c r="M55" s="33">
        <v>0.3</v>
      </c>
      <c r="N55" s="129"/>
      <c r="O55" s="33"/>
      <c r="P55" s="166"/>
      <c r="Q55" s="204"/>
      <c r="R55" s="207"/>
      <c r="S55" s="146"/>
      <c r="T55" s="146"/>
      <c r="U55" s="36"/>
      <c r="V55" s="36"/>
      <c r="W55" s="36"/>
      <c r="X55" s="36"/>
      <c r="Y55" s="36"/>
    </row>
    <row r="56" spans="1:25" ht="30" customHeight="1" x14ac:dyDescent="0.25">
      <c r="B56" s="55"/>
      <c r="C56" s="56"/>
      <c r="D56" s="39"/>
      <c r="E56" s="58"/>
      <c r="F56" s="50"/>
      <c r="G56" s="258" t="s">
        <v>66</v>
      </c>
      <c r="H56" s="259"/>
      <c r="I56" s="259"/>
      <c r="J56" s="259"/>
      <c r="K56" s="261"/>
      <c r="L56" s="192">
        <v>22</v>
      </c>
      <c r="M56" s="33">
        <v>2</v>
      </c>
      <c r="N56" s="129"/>
      <c r="O56" s="33"/>
      <c r="P56" s="166"/>
      <c r="Q56" s="204"/>
      <c r="R56" s="150"/>
      <c r="S56" s="136"/>
      <c r="T56" s="136"/>
    </row>
    <row r="57" spans="1:25" s="37" customFormat="1" ht="24.9" customHeight="1" x14ac:dyDescent="0.25">
      <c r="B57" s="38"/>
      <c r="C57" s="271" t="s">
        <v>67</v>
      </c>
      <c r="D57" s="271"/>
      <c r="E57" s="271"/>
      <c r="F57" s="271"/>
      <c r="G57" s="271"/>
      <c r="H57" s="271"/>
      <c r="I57" s="271"/>
      <c r="J57" s="271"/>
      <c r="K57" s="271"/>
      <c r="L57" s="271"/>
      <c r="M57" s="272"/>
      <c r="N57" s="209">
        <f>SUM(N36:N39,N41:N51,N53:N56)</f>
        <v>0</v>
      </c>
      <c r="O57" s="209">
        <f>SUM(O36:O39,O41:O51,O53:O56)</f>
        <v>0</v>
      </c>
      <c r="P57" s="219">
        <f>N57+O57</f>
        <v>0</v>
      </c>
      <c r="Q57" s="208">
        <f>SUM(Q36:Q39,Q41:Q51,Q53:Q56)</f>
        <v>0</v>
      </c>
      <c r="R57" s="209">
        <f>SUM(R36:R39,R41:R51,R53:R56)</f>
        <v>0</v>
      </c>
      <c r="S57" s="137"/>
      <c r="T57" s="137"/>
      <c r="U57" s="36"/>
      <c r="V57" s="36"/>
      <c r="W57" s="223"/>
      <c r="X57" s="36"/>
      <c r="Y57" s="36"/>
    </row>
    <row r="58" spans="1:25" ht="30" customHeight="1" x14ac:dyDescent="0.25">
      <c r="B58" s="275"/>
      <c r="C58" s="39" t="s">
        <v>68</v>
      </c>
      <c r="D58" s="274" t="s">
        <v>69</v>
      </c>
      <c r="E58" s="30" t="s">
        <v>30</v>
      </c>
      <c r="F58" s="276" t="s">
        <v>70</v>
      </c>
      <c r="G58" s="34" t="s">
        <v>34</v>
      </c>
      <c r="H58" s="258" t="s">
        <v>71</v>
      </c>
      <c r="I58" s="259"/>
      <c r="J58" s="259"/>
      <c r="K58" s="261"/>
      <c r="L58" s="192">
        <v>23</v>
      </c>
      <c r="M58" s="42">
        <v>0.4</v>
      </c>
      <c r="N58" s="140"/>
      <c r="O58" s="140"/>
      <c r="P58" s="166"/>
      <c r="Q58" s="204"/>
      <c r="R58" s="143"/>
      <c r="S58" s="141"/>
      <c r="T58" s="141"/>
    </row>
    <row r="59" spans="1:25" ht="24.9" customHeight="1" x14ac:dyDescent="0.25">
      <c r="B59" s="275"/>
      <c r="C59" s="39"/>
      <c r="D59" s="274"/>
      <c r="E59" s="50"/>
      <c r="F59" s="276"/>
      <c r="G59" s="34" t="s">
        <v>36</v>
      </c>
      <c r="H59" s="258" t="s">
        <v>72</v>
      </c>
      <c r="I59" s="259"/>
      <c r="J59" s="259"/>
      <c r="K59" s="261"/>
      <c r="L59" s="192">
        <v>24</v>
      </c>
      <c r="M59" s="42">
        <v>0.15</v>
      </c>
      <c r="N59" s="142"/>
      <c r="O59" s="142"/>
      <c r="P59" s="166"/>
      <c r="Q59" s="204"/>
      <c r="R59" s="143"/>
      <c r="S59" s="143"/>
      <c r="T59" s="143"/>
    </row>
    <row r="60" spans="1:25" ht="30" customHeight="1" x14ac:dyDescent="0.25">
      <c r="A60" s="37"/>
      <c r="B60" s="46"/>
      <c r="C60" s="52"/>
      <c r="D60" s="52"/>
      <c r="E60" s="45" t="s">
        <v>38</v>
      </c>
      <c r="F60" s="31" t="s">
        <v>73</v>
      </c>
      <c r="G60" s="34" t="s">
        <v>34</v>
      </c>
      <c r="H60" s="259" t="s">
        <v>74</v>
      </c>
      <c r="I60" s="259"/>
      <c r="J60" s="259"/>
      <c r="K60" s="261"/>
      <c r="L60" s="194">
        <v>25</v>
      </c>
      <c r="M60" s="53">
        <v>2.5</v>
      </c>
      <c r="N60" s="129"/>
      <c r="O60" s="129"/>
      <c r="P60" s="166"/>
      <c r="Q60" s="204"/>
      <c r="R60" s="150"/>
      <c r="S60" s="136"/>
      <c r="T60" s="136"/>
    </row>
    <row r="61" spans="1:25" ht="24.9" customHeight="1" x14ac:dyDescent="0.25">
      <c r="B61" s="46"/>
      <c r="C61" s="52"/>
      <c r="D61" s="52"/>
      <c r="E61" s="45"/>
      <c r="F61" s="31"/>
      <c r="G61" s="34" t="s">
        <v>36</v>
      </c>
      <c r="H61" s="259" t="s">
        <v>75</v>
      </c>
      <c r="I61" s="259"/>
      <c r="J61" s="259"/>
      <c r="K61" s="261"/>
      <c r="L61" s="192">
        <v>26</v>
      </c>
      <c r="M61" s="33">
        <v>1.5</v>
      </c>
      <c r="N61" s="129"/>
      <c r="O61" s="129"/>
      <c r="P61" s="166"/>
      <c r="Q61" s="204"/>
      <c r="R61" s="150"/>
      <c r="S61" s="136"/>
      <c r="T61" s="136"/>
    </row>
    <row r="62" spans="1:25" ht="24.9" customHeight="1" x14ac:dyDescent="0.25">
      <c r="B62" s="55"/>
      <c r="C62" s="56"/>
      <c r="D62" s="39"/>
      <c r="E62" s="45"/>
      <c r="F62" s="31"/>
      <c r="G62" s="34" t="s">
        <v>76</v>
      </c>
      <c r="H62" s="259" t="s">
        <v>77</v>
      </c>
      <c r="I62" s="259"/>
      <c r="J62" s="259"/>
      <c r="K62" s="261"/>
      <c r="L62" s="192">
        <v>27</v>
      </c>
      <c r="M62" s="33">
        <v>5</v>
      </c>
      <c r="N62" s="129"/>
      <c r="O62" s="129"/>
      <c r="P62" s="166"/>
      <c r="Q62" s="204"/>
      <c r="R62" s="150"/>
      <c r="S62" s="136"/>
      <c r="T62" s="136"/>
    </row>
    <row r="63" spans="1:25" s="37" customFormat="1" ht="24.9" customHeight="1" x14ac:dyDescent="0.25">
      <c r="B63" s="38"/>
      <c r="C63" s="59" t="s">
        <v>78</v>
      </c>
      <c r="D63" s="59"/>
      <c r="E63" s="59"/>
      <c r="F63" s="59"/>
      <c r="G63" s="60"/>
      <c r="H63" s="60"/>
      <c r="I63" s="60"/>
      <c r="J63" s="60"/>
      <c r="K63" s="61"/>
      <c r="L63" s="61"/>
      <c r="M63" s="62"/>
      <c r="N63" s="211">
        <f>SUM(N58:N62)</f>
        <v>0</v>
      </c>
      <c r="O63" s="211">
        <f>SUM(O58:O62)</f>
        <v>0</v>
      </c>
      <c r="P63" s="220">
        <f>N63+O63</f>
        <v>0</v>
      </c>
      <c r="Q63" s="210">
        <f>SUM(Q58:Q62)</f>
        <v>0</v>
      </c>
      <c r="R63" s="211">
        <f>SUM(R58:R62)</f>
        <v>0</v>
      </c>
      <c r="S63" s="147"/>
      <c r="T63" s="147"/>
      <c r="U63" s="36"/>
      <c r="V63" s="36"/>
      <c r="W63" s="223"/>
      <c r="X63" s="36"/>
      <c r="Y63" s="36"/>
    </row>
    <row r="64" spans="1:25" ht="24.9" customHeight="1" x14ac:dyDescent="0.25">
      <c r="B64" s="63"/>
      <c r="C64" s="39" t="s">
        <v>79</v>
      </c>
      <c r="D64" s="273" t="s">
        <v>80</v>
      </c>
      <c r="E64" s="30" t="s">
        <v>30</v>
      </c>
      <c r="F64" s="255" t="s">
        <v>81</v>
      </c>
      <c r="G64" s="258" t="s">
        <v>82</v>
      </c>
      <c r="H64" s="259"/>
      <c r="I64" s="259"/>
      <c r="J64" s="259"/>
      <c r="K64" s="259"/>
      <c r="L64" s="259"/>
      <c r="M64" s="259"/>
      <c r="N64" s="259"/>
      <c r="O64" s="259"/>
      <c r="P64" s="259"/>
      <c r="Q64" s="259"/>
      <c r="R64" s="259"/>
      <c r="S64" s="259"/>
      <c r="T64" s="260"/>
    </row>
    <row r="65" spans="1:27" ht="30" customHeight="1" x14ac:dyDescent="0.25">
      <c r="B65" s="46"/>
      <c r="C65" s="39"/>
      <c r="D65" s="274"/>
      <c r="E65" s="31"/>
      <c r="F65" s="256"/>
      <c r="G65" s="34">
        <v>1</v>
      </c>
      <c r="H65" s="258" t="s">
        <v>83</v>
      </c>
      <c r="I65" s="259"/>
      <c r="J65" s="259"/>
      <c r="K65" s="261"/>
      <c r="L65" s="192">
        <v>28</v>
      </c>
      <c r="M65" s="42">
        <v>25</v>
      </c>
      <c r="N65" s="140"/>
      <c r="O65" s="140"/>
      <c r="P65" s="166"/>
      <c r="Q65" s="168"/>
      <c r="R65" s="143"/>
      <c r="S65" s="141"/>
      <c r="T65" s="141"/>
      <c r="Z65" s="164"/>
    </row>
    <row r="66" spans="1:27" ht="24.9" customHeight="1" x14ac:dyDescent="0.25">
      <c r="B66" s="46"/>
      <c r="C66" s="39"/>
      <c r="D66" s="274"/>
      <c r="E66" s="31"/>
      <c r="F66" s="256"/>
      <c r="G66" s="34">
        <v>2</v>
      </c>
      <c r="H66" s="258" t="s">
        <v>84</v>
      </c>
      <c r="I66" s="259"/>
      <c r="J66" s="259"/>
      <c r="K66" s="259"/>
      <c r="L66" s="259"/>
      <c r="M66" s="259"/>
      <c r="N66" s="259"/>
      <c r="O66" s="259"/>
      <c r="P66" s="259"/>
      <c r="Q66" s="259"/>
      <c r="R66" s="259"/>
      <c r="S66" s="259"/>
      <c r="T66" s="43"/>
      <c r="Z66" s="164"/>
      <c r="AA66" s="164"/>
    </row>
    <row r="67" spans="1:27" ht="24.9" customHeight="1" x14ac:dyDescent="0.25">
      <c r="B67" s="46"/>
      <c r="C67" s="39"/>
      <c r="D67" s="274"/>
      <c r="E67" s="31"/>
      <c r="F67" s="256"/>
      <c r="G67" s="47" t="s">
        <v>34</v>
      </c>
      <c r="H67" s="258" t="s">
        <v>85</v>
      </c>
      <c r="I67" s="259"/>
      <c r="J67" s="259"/>
      <c r="K67" s="259"/>
      <c r="L67" s="259"/>
      <c r="M67" s="259"/>
      <c r="N67" s="259"/>
      <c r="O67" s="259"/>
      <c r="P67" s="259"/>
      <c r="Q67" s="259"/>
      <c r="R67" s="259"/>
      <c r="S67" s="259"/>
      <c r="T67" s="43"/>
      <c r="Z67" s="164"/>
    </row>
    <row r="68" spans="1:27" ht="24.9" customHeight="1" x14ac:dyDescent="0.25">
      <c r="B68" s="46"/>
      <c r="C68" s="39"/>
      <c r="D68" s="274"/>
      <c r="E68" s="31"/>
      <c r="F68" s="256"/>
      <c r="G68" s="32"/>
      <c r="H68" s="258" t="s">
        <v>86</v>
      </c>
      <c r="I68" s="259"/>
      <c r="J68" s="259"/>
      <c r="K68" s="261"/>
      <c r="L68" s="192">
        <v>29</v>
      </c>
      <c r="M68" s="33">
        <v>20</v>
      </c>
      <c r="N68" s="129"/>
      <c r="O68" s="129"/>
      <c r="P68" s="166"/>
      <c r="Q68" s="214"/>
      <c r="R68" s="205"/>
      <c r="S68" s="144"/>
      <c r="T68" s="144"/>
    </row>
    <row r="69" spans="1:27" ht="24.9" customHeight="1" x14ac:dyDescent="0.25">
      <c r="B69" s="46"/>
      <c r="C69" s="39"/>
      <c r="D69" s="274"/>
      <c r="E69" s="31"/>
      <c r="F69" s="256"/>
      <c r="G69" s="32"/>
      <c r="H69" s="258" t="s">
        <v>87</v>
      </c>
      <c r="I69" s="259"/>
      <c r="J69" s="259"/>
      <c r="K69" s="261"/>
      <c r="L69" s="192">
        <v>30</v>
      </c>
      <c r="M69" s="33">
        <v>10</v>
      </c>
      <c r="N69" s="129"/>
      <c r="O69" s="129"/>
      <c r="P69" s="166"/>
      <c r="Q69" s="214"/>
      <c r="R69" s="205"/>
      <c r="S69" s="144"/>
      <c r="T69" s="144"/>
    </row>
    <row r="70" spans="1:27" ht="24.9" customHeight="1" x14ac:dyDescent="0.25">
      <c r="B70" s="46"/>
      <c r="C70" s="39"/>
      <c r="D70" s="274"/>
      <c r="E70" s="31"/>
      <c r="F70" s="256"/>
      <c r="G70" s="44"/>
      <c r="H70" s="258" t="s">
        <v>88</v>
      </c>
      <c r="I70" s="259"/>
      <c r="J70" s="259"/>
      <c r="K70" s="261"/>
      <c r="L70" s="192">
        <v>31</v>
      </c>
      <c r="M70" s="33">
        <v>5</v>
      </c>
      <c r="N70" s="129"/>
      <c r="O70" s="129"/>
      <c r="P70" s="166"/>
      <c r="Q70" s="214"/>
      <c r="R70" s="205"/>
      <c r="S70" s="144"/>
      <c r="T70" s="144"/>
    </row>
    <row r="71" spans="1:27" ht="24.9" customHeight="1" x14ac:dyDescent="0.25">
      <c r="B71" s="120"/>
      <c r="C71" s="122"/>
      <c r="D71" s="52"/>
      <c r="E71" s="117"/>
      <c r="F71" s="117"/>
      <c r="G71" s="121" t="s">
        <v>36</v>
      </c>
      <c r="H71" s="258" t="s">
        <v>89</v>
      </c>
      <c r="I71" s="259"/>
      <c r="J71" s="259"/>
      <c r="K71" s="261"/>
      <c r="L71" s="192">
        <v>32</v>
      </c>
      <c r="M71" s="42">
        <v>2.5</v>
      </c>
      <c r="N71" s="142"/>
      <c r="O71" s="142"/>
      <c r="P71" s="166"/>
      <c r="Q71" s="168"/>
      <c r="R71" s="143"/>
      <c r="S71" s="143"/>
      <c r="T71" s="143"/>
    </row>
    <row r="72" spans="1:27" ht="24.9" customHeight="1" x14ac:dyDescent="0.25">
      <c r="B72" s="64"/>
      <c r="C72" s="39"/>
      <c r="D72" s="39"/>
      <c r="E72" s="31"/>
      <c r="F72" s="31"/>
      <c r="G72" s="65" t="s">
        <v>90</v>
      </c>
      <c r="H72" s="258" t="s">
        <v>91</v>
      </c>
      <c r="I72" s="259"/>
      <c r="J72" s="259"/>
      <c r="K72" s="259"/>
      <c r="L72" s="259"/>
      <c r="M72" s="259"/>
      <c r="N72" s="259"/>
      <c r="O72" s="259"/>
      <c r="P72" s="259"/>
      <c r="Q72" s="259"/>
      <c r="R72" s="259"/>
      <c r="S72" s="259"/>
      <c r="T72" s="148"/>
    </row>
    <row r="73" spans="1:27" ht="24.9" customHeight="1" x14ac:dyDescent="0.25">
      <c r="B73" s="64"/>
      <c r="C73" s="39"/>
      <c r="D73" s="39"/>
      <c r="E73" s="31"/>
      <c r="F73" s="31"/>
      <c r="G73" s="65"/>
      <c r="H73" s="258" t="s">
        <v>86</v>
      </c>
      <c r="I73" s="259"/>
      <c r="J73" s="259"/>
      <c r="K73" s="261"/>
      <c r="L73" s="192">
        <v>33</v>
      </c>
      <c r="M73" s="33">
        <v>5</v>
      </c>
      <c r="N73" s="129"/>
      <c r="O73" s="33"/>
      <c r="P73" s="166"/>
      <c r="Q73" s="214"/>
      <c r="R73" s="205"/>
      <c r="S73" s="144"/>
      <c r="T73" s="144"/>
    </row>
    <row r="74" spans="1:27" ht="24.9" customHeight="1" x14ac:dyDescent="0.25">
      <c r="B74" s="64"/>
      <c r="C74" s="39"/>
      <c r="D74" s="39"/>
      <c r="E74" s="31"/>
      <c r="F74" s="31"/>
      <c r="G74" s="65"/>
      <c r="H74" s="258" t="s">
        <v>164</v>
      </c>
      <c r="I74" s="259"/>
      <c r="J74" s="259"/>
      <c r="K74" s="261"/>
      <c r="L74" s="192">
        <v>34</v>
      </c>
      <c r="M74" s="33">
        <v>2.5</v>
      </c>
      <c r="N74" s="129"/>
      <c r="O74" s="33"/>
      <c r="P74" s="166"/>
      <c r="Q74" s="214"/>
      <c r="R74" s="205"/>
      <c r="S74" s="144"/>
      <c r="T74" s="144"/>
    </row>
    <row r="75" spans="1:27" ht="24.9" customHeight="1" x14ac:dyDescent="0.25">
      <c r="B75" s="64"/>
      <c r="C75" s="39"/>
      <c r="D75" s="39"/>
      <c r="E75" s="31"/>
      <c r="F75" s="31"/>
      <c r="G75" s="66"/>
      <c r="H75" s="258" t="s">
        <v>163</v>
      </c>
      <c r="I75" s="259"/>
      <c r="J75" s="259"/>
      <c r="K75" s="261"/>
      <c r="L75" s="192">
        <v>35</v>
      </c>
      <c r="M75" s="33">
        <v>1</v>
      </c>
      <c r="N75" s="129"/>
      <c r="O75" s="33"/>
      <c r="P75" s="166"/>
      <c r="Q75" s="214"/>
      <c r="R75" s="205"/>
      <c r="S75" s="144"/>
      <c r="T75" s="144"/>
    </row>
    <row r="76" spans="1:27" ht="24.9" customHeight="1" x14ac:dyDescent="0.25">
      <c r="B76" s="46"/>
      <c r="C76" s="39"/>
      <c r="D76" s="39"/>
      <c r="E76" s="31"/>
      <c r="F76" s="31"/>
      <c r="G76" s="47">
        <v>3</v>
      </c>
      <c r="H76" s="258" t="s">
        <v>92</v>
      </c>
      <c r="I76" s="259"/>
      <c r="J76" s="259"/>
      <c r="K76" s="259"/>
      <c r="L76" s="259"/>
      <c r="M76" s="259"/>
      <c r="N76" s="259"/>
      <c r="O76" s="259"/>
      <c r="P76" s="259"/>
      <c r="Q76" s="259"/>
      <c r="R76" s="259"/>
      <c r="S76" s="259"/>
      <c r="T76" s="43"/>
    </row>
    <row r="77" spans="1:27" ht="24.9" customHeight="1" x14ac:dyDescent="0.25">
      <c r="B77" s="46"/>
      <c r="C77" s="39"/>
      <c r="D77" s="39"/>
      <c r="E77" s="31"/>
      <c r="F77" s="31"/>
      <c r="G77" s="269"/>
      <c r="H77" s="258" t="s">
        <v>86</v>
      </c>
      <c r="I77" s="259"/>
      <c r="J77" s="259"/>
      <c r="K77" s="261"/>
      <c r="L77" s="192">
        <v>36</v>
      </c>
      <c r="M77" s="33">
        <v>5</v>
      </c>
      <c r="N77" s="129"/>
      <c r="O77" s="33"/>
      <c r="P77" s="166"/>
      <c r="Q77" s="214"/>
      <c r="R77" s="205"/>
      <c r="S77" s="144"/>
      <c r="T77" s="144"/>
    </row>
    <row r="78" spans="1:27" ht="24.9" customHeight="1" x14ac:dyDescent="0.25">
      <c r="B78" s="46"/>
      <c r="C78" s="39"/>
      <c r="D78" s="39"/>
      <c r="E78" s="31"/>
      <c r="F78" s="31"/>
      <c r="G78" s="269"/>
      <c r="H78" s="258" t="s">
        <v>164</v>
      </c>
      <c r="I78" s="259"/>
      <c r="J78" s="259"/>
      <c r="K78" s="261"/>
      <c r="L78" s="192">
        <v>37</v>
      </c>
      <c r="M78" s="33">
        <v>2.5</v>
      </c>
      <c r="N78" s="129"/>
      <c r="O78" s="33"/>
      <c r="P78" s="166"/>
      <c r="Q78" s="204"/>
      <c r="R78" s="205"/>
      <c r="S78" s="144"/>
      <c r="T78" s="144"/>
    </row>
    <row r="79" spans="1:27" ht="24.9" customHeight="1" x14ac:dyDescent="0.25">
      <c r="B79" s="46"/>
      <c r="C79" s="39"/>
      <c r="D79" s="39"/>
      <c r="E79" s="50"/>
      <c r="F79" s="50"/>
      <c r="G79" s="270"/>
      <c r="H79" s="258" t="s">
        <v>163</v>
      </c>
      <c r="I79" s="259"/>
      <c r="J79" s="259"/>
      <c r="K79" s="261"/>
      <c r="L79" s="192">
        <v>38</v>
      </c>
      <c r="M79" s="33">
        <v>1</v>
      </c>
      <c r="N79" s="129"/>
      <c r="O79" s="33"/>
      <c r="P79" s="166"/>
      <c r="Q79" s="214"/>
      <c r="R79" s="205"/>
      <c r="S79" s="144"/>
      <c r="T79" s="144"/>
    </row>
    <row r="80" spans="1:27" ht="72" customHeight="1" x14ac:dyDescent="0.25">
      <c r="A80" s="37"/>
      <c r="B80" s="46"/>
      <c r="C80" s="52"/>
      <c r="D80" s="52"/>
      <c r="E80" s="67" t="s">
        <v>38</v>
      </c>
      <c r="F80" s="68" t="s">
        <v>93</v>
      </c>
      <c r="G80" s="266" t="s">
        <v>94</v>
      </c>
      <c r="H80" s="267"/>
      <c r="I80" s="267"/>
      <c r="J80" s="267"/>
      <c r="K80" s="268"/>
      <c r="L80" s="193">
        <v>39</v>
      </c>
      <c r="M80" s="53">
        <v>20</v>
      </c>
      <c r="N80" s="129"/>
      <c r="O80" s="129"/>
      <c r="P80" s="166"/>
      <c r="Q80" s="169"/>
      <c r="R80" s="150"/>
      <c r="S80" s="136"/>
      <c r="T80" s="136"/>
    </row>
    <row r="81" spans="1:94" ht="72" customHeight="1" x14ac:dyDescent="0.25">
      <c r="A81" s="37"/>
      <c r="B81" s="46"/>
      <c r="C81" s="52"/>
      <c r="D81" s="52"/>
      <c r="E81" s="67" t="s">
        <v>68</v>
      </c>
      <c r="F81" s="68" t="s">
        <v>95</v>
      </c>
      <c r="G81" s="266" t="s">
        <v>96</v>
      </c>
      <c r="H81" s="267"/>
      <c r="I81" s="267"/>
      <c r="J81" s="267"/>
      <c r="K81" s="268"/>
      <c r="L81" s="193">
        <v>40</v>
      </c>
      <c r="M81" s="53">
        <v>0.5</v>
      </c>
      <c r="N81" s="129"/>
      <c r="O81" s="129"/>
      <c r="P81" s="166"/>
      <c r="Q81" s="204"/>
      <c r="R81" s="150"/>
      <c r="S81" s="136"/>
      <c r="T81" s="136"/>
    </row>
    <row r="82" spans="1:94" ht="72" customHeight="1" x14ac:dyDescent="0.25">
      <c r="A82" s="37"/>
      <c r="B82" s="46"/>
      <c r="C82" s="52"/>
      <c r="D82" s="52"/>
      <c r="E82" s="45" t="s">
        <v>79</v>
      </c>
      <c r="F82" s="31" t="s">
        <v>97</v>
      </c>
      <c r="G82" s="266" t="s">
        <v>98</v>
      </c>
      <c r="H82" s="267"/>
      <c r="I82" s="267"/>
      <c r="J82" s="267"/>
      <c r="K82" s="268"/>
      <c r="L82" s="193">
        <v>41</v>
      </c>
      <c r="M82" s="53" t="s">
        <v>99</v>
      </c>
      <c r="N82" s="129"/>
      <c r="O82" s="129"/>
      <c r="P82" s="166"/>
      <c r="Q82" s="169"/>
      <c r="R82" s="150"/>
      <c r="S82" s="136"/>
      <c r="T82" s="136"/>
    </row>
    <row r="83" spans="1:94" s="37" customFormat="1" ht="24.9" customHeight="1" x14ac:dyDescent="0.25">
      <c r="B83" s="38"/>
      <c r="C83" s="271" t="s">
        <v>100</v>
      </c>
      <c r="D83" s="271"/>
      <c r="E83" s="271"/>
      <c r="F83" s="271"/>
      <c r="G83" s="271"/>
      <c r="H83" s="271"/>
      <c r="I83" s="271"/>
      <c r="J83" s="271"/>
      <c r="K83" s="271"/>
      <c r="L83" s="271"/>
      <c r="M83" s="272"/>
      <c r="N83" s="209">
        <f>SUM(N65,N68:N71,N73:N75,N77:N82)</f>
        <v>0</v>
      </c>
      <c r="O83" s="209">
        <f>SUM(O65,O68:O71,O73:O75,O77:O82)</f>
        <v>0</v>
      </c>
      <c r="P83" s="219">
        <f>N83+O83</f>
        <v>0</v>
      </c>
      <c r="Q83" s="208">
        <f>SUM(Q65,Q68:Q71,Q73:Q75,Q77:Q82)</f>
        <v>0</v>
      </c>
      <c r="R83" s="209">
        <f>SUM(R65,R68:R71,R73:R75,R77:R82)</f>
        <v>0</v>
      </c>
      <c r="S83" s="137"/>
      <c r="T83" s="137"/>
      <c r="U83" s="36"/>
      <c r="V83" s="36"/>
      <c r="W83" s="36"/>
      <c r="X83" s="36"/>
      <c r="Y83" s="36"/>
    </row>
    <row r="84" spans="1:94" s="37" customFormat="1" ht="24.9" customHeight="1" x14ac:dyDescent="0.25">
      <c r="B84" s="248" t="s">
        <v>101</v>
      </c>
      <c r="C84" s="249"/>
      <c r="D84" s="249"/>
      <c r="E84" s="249"/>
      <c r="F84" s="249"/>
      <c r="G84" s="249"/>
      <c r="H84" s="249"/>
      <c r="I84" s="249"/>
      <c r="J84" s="249"/>
      <c r="K84" s="249"/>
      <c r="L84" s="249"/>
      <c r="M84" s="250"/>
      <c r="N84" s="215">
        <f>SUM(N83,N63,N57,N34)</f>
        <v>0</v>
      </c>
      <c r="O84" s="215">
        <f>O34+O57+O63+O83</f>
        <v>0</v>
      </c>
      <c r="P84" s="221">
        <f>N84+O84</f>
        <v>0</v>
      </c>
      <c r="Q84" s="216">
        <f>Q34+Q57+Q63+Q83</f>
        <v>0</v>
      </c>
      <c r="R84" s="215">
        <f>R34+R57+R63+R83</f>
        <v>0</v>
      </c>
      <c r="S84" s="149"/>
      <c r="T84" s="149"/>
      <c r="U84" s="36"/>
      <c r="V84" s="36"/>
      <c r="W84" s="36"/>
      <c r="X84" s="36"/>
      <c r="Y84" s="36"/>
    </row>
    <row r="85" spans="1:94" ht="24.9" customHeight="1" x14ac:dyDescent="0.25">
      <c r="B85" s="265" t="s">
        <v>102</v>
      </c>
      <c r="C85" s="69"/>
      <c r="D85" s="70"/>
      <c r="E85" s="252" t="s">
        <v>30</v>
      </c>
      <c r="F85" s="256" t="s">
        <v>103</v>
      </c>
      <c r="G85" s="258" t="s">
        <v>104</v>
      </c>
      <c r="H85" s="259"/>
      <c r="I85" s="259"/>
      <c r="J85" s="259"/>
      <c r="K85" s="259"/>
      <c r="L85" s="259"/>
      <c r="M85" s="259"/>
      <c r="N85" s="259"/>
      <c r="O85" s="259"/>
      <c r="P85" s="259"/>
      <c r="Q85" s="259"/>
      <c r="R85" s="259"/>
      <c r="S85" s="259"/>
      <c r="T85" s="260"/>
    </row>
    <row r="86" spans="1:94" ht="33" customHeight="1" x14ac:dyDescent="0.25">
      <c r="B86" s="265"/>
      <c r="C86" s="48"/>
      <c r="D86" s="71"/>
      <c r="E86" s="253"/>
      <c r="F86" s="256"/>
      <c r="G86" s="34">
        <v>1</v>
      </c>
      <c r="H86" s="266" t="s">
        <v>105</v>
      </c>
      <c r="I86" s="267"/>
      <c r="J86" s="267"/>
      <c r="K86" s="268"/>
      <c r="L86" s="176"/>
      <c r="M86" s="33">
        <v>2</v>
      </c>
      <c r="N86" s="33"/>
      <c r="O86" s="33"/>
      <c r="P86" s="166"/>
      <c r="Q86" s="167"/>
      <c r="R86" s="136"/>
      <c r="S86" s="136"/>
      <c r="T86" s="136"/>
    </row>
    <row r="87" spans="1:94" ht="24.9" customHeight="1" x14ac:dyDescent="0.25">
      <c r="B87" s="265"/>
      <c r="C87" s="48"/>
      <c r="D87" s="71"/>
      <c r="E87" s="254"/>
      <c r="F87" s="256"/>
      <c r="G87" s="34">
        <v>2</v>
      </c>
      <c r="H87" s="266" t="s">
        <v>106</v>
      </c>
      <c r="I87" s="267"/>
      <c r="J87" s="267"/>
      <c r="K87" s="268"/>
      <c r="L87" s="176"/>
      <c r="M87" s="33">
        <v>1</v>
      </c>
      <c r="N87" s="33"/>
      <c r="O87" s="33"/>
      <c r="P87" s="213"/>
      <c r="Q87" s="204"/>
      <c r="R87" s="33"/>
      <c r="S87" s="136"/>
      <c r="T87" s="136"/>
    </row>
    <row r="88" spans="1:94" s="7" customFormat="1" ht="24.9" customHeight="1" x14ac:dyDescent="0.25">
      <c r="B88" s="46"/>
      <c r="C88" s="48"/>
      <c r="D88" s="71"/>
      <c r="E88" s="252" t="s">
        <v>38</v>
      </c>
      <c r="F88" s="255" t="s">
        <v>107</v>
      </c>
      <c r="G88" s="258" t="s">
        <v>108</v>
      </c>
      <c r="H88" s="259"/>
      <c r="I88" s="259"/>
      <c r="J88" s="259"/>
      <c r="K88" s="259"/>
      <c r="L88" s="259"/>
      <c r="M88" s="259"/>
      <c r="N88" s="259"/>
      <c r="O88" s="259"/>
      <c r="P88" s="259"/>
      <c r="Q88" s="259"/>
      <c r="R88" s="259"/>
      <c r="S88" s="259"/>
      <c r="T88" s="260"/>
      <c r="U88" s="24"/>
      <c r="V88" s="24"/>
      <c r="W88" s="24"/>
      <c r="X88" s="24"/>
      <c r="Y88" s="40"/>
      <c r="Z88" s="27"/>
      <c r="AA88" s="27"/>
      <c r="AB88" s="27"/>
      <c r="AC88" s="27"/>
      <c r="AD88" s="27"/>
      <c r="AE88" s="27"/>
      <c r="AF88" s="27"/>
      <c r="AG88" s="27"/>
      <c r="AH88" s="27"/>
      <c r="AI88" s="27"/>
      <c r="AJ88" s="27"/>
      <c r="AK88" s="27"/>
      <c r="AL88" s="27"/>
      <c r="AM88" s="27"/>
      <c r="AN88" s="27"/>
      <c r="AO88" s="27"/>
      <c r="AP88" s="27"/>
      <c r="AQ88" s="27"/>
      <c r="AR88" s="27"/>
      <c r="AS88" s="27"/>
      <c r="AT88" s="27"/>
      <c r="AU88" s="27"/>
      <c r="AV88" s="27"/>
      <c r="AW88" s="27"/>
      <c r="AX88" s="27"/>
      <c r="AY88" s="27"/>
      <c r="AZ88" s="27"/>
      <c r="BA88" s="27"/>
      <c r="BB88" s="27"/>
      <c r="BC88" s="27"/>
      <c r="BD88" s="27"/>
      <c r="BE88" s="27"/>
      <c r="BF88" s="27"/>
      <c r="BG88" s="27"/>
      <c r="BH88" s="27"/>
      <c r="BI88" s="27"/>
      <c r="BJ88" s="27"/>
      <c r="BK88" s="27"/>
      <c r="BL88" s="27"/>
      <c r="BM88" s="27"/>
      <c r="BN88" s="27"/>
      <c r="BO88" s="27"/>
      <c r="BP88" s="27"/>
      <c r="BQ88" s="27"/>
      <c r="BR88" s="27"/>
      <c r="BS88" s="27"/>
      <c r="BT88" s="27"/>
      <c r="BU88" s="27"/>
      <c r="BV88" s="27"/>
      <c r="BW88" s="27"/>
      <c r="BX88" s="27"/>
      <c r="BY88" s="27"/>
      <c r="BZ88" s="27"/>
      <c r="CA88" s="27"/>
      <c r="CB88" s="27"/>
      <c r="CC88" s="27"/>
      <c r="CD88" s="27"/>
      <c r="CE88" s="27"/>
      <c r="CF88" s="27"/>
      <c r="CG88" s="27"/>
      <c r="CH88" s="27"/>
      <c r="CI88" s="27"/>
      <c r="CJ88" s="27"/>
      <c r="CK88" s="27"/>
      <c r="CL88" s="27"/>
      <c r="CM88" s="27"/>
      <c r="CN88" s="27"/>
      <c r="CO88" s="27"/>
      <c r="CP88" s="27"/>
    </row>
    <row r="89" spans="1:94" s="7" customFormat="1" ht="24.9" customHeight="1" x14ac:dyDescent="0.25">
      <c r="B89" s="46"/>
      <c r="C89" s="48"/>
      <c r="D89" s="71"/>
      <c r="E89" s="253"/>
      <c r="F89" s="256"/>
      <c r="G89" s="34">
        <v>1</v>
      </c>
      <c r="H89" s="258" t="s">
        <v>109</v>
      </c>
      <c r="I89" s="259"/>
      <c r="J89" s="259"/>
      <c r="K89" s="261"/>
      <c r="L89" s="173"/>
      <c r="M89" s="72">
        <v>1</v>
      </c>
      <c r="N89" s="129"/>
      <c r="O89" s="129"/>
      <c r="P89" s="166"/>
      <c r="Q89" s="169"/>
      <c r="R89" s="150"/>
      <c r="S89" s="136"/>
      <c r="T89" s="136"/>
      <c r="U89" s="24"/>
      <c r="V89" s="24"/>
      <c r="W89" s="24"/>
      <c r="X89" s="24"/>
      <c r="Y89" s="24"/>
      <c r="Z89" s="27"/>
      <c r="AA89" s="27"/>
      <c r="AB89" s="27"/>
      <c r="AC89" s="27"/>
      <c r="AD89" s="27"/>
      <c r="AE89" s="27"/>
      <c r="AF89" s="27"/>
      <c r="AG89" s="27"/>
      <c r="AH89" s="27"/>
      <c r="AI89" s="27"/>
      <c r="AJ89" s="27"/>
      <c r="AK89" s="27"/>
      <c r="AL89" s="27"/>
      <c r="AM89" s="27"/>
      <c r="AN89" s="27"/>
      <c r="AO89" s="27"/>
      <c r="AP89" s="27"/>
      <c r="AQ89" s="27"/>
      <c r="AR89" s="27"/>
      <c r="AS89" s="27"/>
      <c r="AT89" s="27"/>
      <c r="AU89" s="27"/>
      <c r="AV89" s="27"/>
      <c r="AW89" s="27"/>
      <c r="AX89" s="27"/>
      <c r="AY89" s="27"/>
      <c r="AZ89" s="27"/>
      <c r="BA89" s="27"/>
      <c r="BB89" s="27"/>
      <c r="BC89" s="27"/>
      <c r="BD89" s="27"/>
      <c r="BE89" s="27"/>
      <c r="BF89" s="27"/>
      <c r="BG89" s="27"/>
      <c r="BH89" s="27"/>
      <c r="BI89" s="27"/>
      <c r="BJ89" s="27"/>
      <c r="BK89" s="27"/>
      <c r="BL89" s="27"/>
      <c r="BM89" s="27"/>
      <c r="BN89" s="27"/>
      <c r="BO89" s="27"/>
      <c r="BP89" s="27"/>
      <c r="BQ89" s="27"/>
      <c r="BR89" s="27"/>
      <c r="BS89" s="27"/>
      <c r="BT89" s="27"/>
      <c r="BU89" s="27"/>
      <c r="BV89" s="27"/>
      <c r="BW89" s="27"/>
      <c r="BX89" s="27"/>
      <c r="BY89" s="27"/>
      <c r="BZ89" s="27"/>
      <c r="CA89" s="27"/>
      <c r="CB89" s="27"/>
      <c r="CC89" s="27"/>
      <c r="CD89" s="27"/>
      <c r="CE89" s="27"/>
      <c r="CF89" s="27"/>
      <c r="CG89" s="27"/>
      <c r="CH89" s="27"/>
      <c r="CI89" s="27"/>
      <c r="CJ89" s="27"/>
      <c r="CK89" s="27"/>
      <c r="CL89" s="27"/>
      <c r="CM89" s="27"/>
      <c r="CN89" s="27"/>
      <c r="CO89" s="27"/>
      <c r="CP89" s="27"/>
    </row>
    <row r="90" spans="1:94" s="7" customFormat="1" ht="24.9" customHeight="1" x14ac:dyDescent="0.25">
      <c r="B90" s="120"/>
      <c r="C90" s="48"/>
      <c r="D90" s="71"/>
      <c r="E90" s="152"/>
      <c r="F90" s="152"/>
      <c r="G90" s="34">
        <v>2</v>
      </c>
      <c r="H90" s="258" t="s">
        <v>110</v>
      </c>
      <c r="I90" s="259"/>
      <c r="J90" s="259"/>
      <c r="K90" s="261"/>
      <c r="L90" s="173"/>
      <c r="M90" s="72">
        <v>0.75</v>
      </c>
      <c r="N90" s="33"/>
      <c r="O90" s="33"/>
      <c r="P90" s="166"/>
      <c r="Q90" s="169"/>
      <c r="R90" s="150"/>
      <c r="S90" s="150"/>
      <c r="T90" s="150"/>
      <c r="U90" s="24"/>
      <c r="V90" s="24"/>
      <c r="W90" s="24"/>
      <c r="X90" s="24"/>
      <c r="Y90" s="24"/>
      <c r="Z90" s="27"/>
      <c r="AA90" s="27"/>
      <c r="AB90" s="27"/>
      <c r="AC90" s="27"/>
      <c r="AD90" s="27"/>
      <c r="AE90" s="27"/>
      <c r="AF90" s="27"/>
      <c r="AG90" s="27"/>
      <c r="AH90" s="27"/>
      <c r="AI90" s="27"/>
      <c r="AJ90" s="27"/>
      <c r="AK90" s="27"/>
      <c r="AL90" s="27"/>
      <c r="AM90" s="27"/>
      <c r="AN90" s="27"/>
      <c r="AO90" s="27"/>
      <c r="AP90" s="27"/>
      <c r="AQ90" s="27"/>
      <c r="AR90" s="27"/>
      <c r="AS90" s="27"/>
      <c r="AT90" s="27"/>
      <c r="AU90" s="27"/>
      <c r="AV90" s="27"/>
      <c r="AW90" s="27"/>
      <c r="AX90" s="27"/>
      <c r="AY90" s="27"/>
      <c r="AZ90" s="27"/>
      <c r="BA90" s="27"/>
      <c r="BB90" s="27"/>
      <c r="BC90" s="27"/>
      <c r="BD90" s="27"/>
      <c r="BE90" s="27"/>
      <c r="BF90" s="27"/>
      <c r="BG90" s="27"/>
      <c r="BH90" s="27"/>
      <c r="BI90" s="27"/>
      <c r="BJ90" s="27"/>
      <c r="BK90" s="27"/>
      <c r="BL90" s="27"/>
      <c r="BM90" s="27"/>
      <c r="BN90" s="27"/>
      <c r="BO90" s="27"/>
      <c r="BP90" s="27"/>
      <c r="BQ90" s="27"/>
      <c r="BR90" s="27"/>
      <c r="BS90" s="27"/>
      <c r="BT90" s="27"/>
      <c r="BU90" s="27"/>
      <c r="BV90" s="27"/>
      <c r="BW90" s="27"/>
      <c r="BX90" s="27"/>
      <c r="BY90" s="27"/>
      <c r="BZ90" s="27"/>
      <c r="CA90" s="27"/>
      <c r="CB90" s="27"/>
      <c r="CC90" s="27"/>
      <c r="CD90" s="27"/>
      <c r="CE90" s="27"/>
      <c r="CF90" s="27"/>
      <c r="CG90" s="27"/>
      <c r="CH90" s="27"/>
      <c r="CI90" s="27"/>
      <c r="CJ90" s="27"/>
      <c r="CK90" s="27"/>
      <c r="CL90" s="27"/>
      <c r="CM90" s="27"/>
      <c r="CN90" s="27"/>
      <c r="CO90" s="27"/>
      <c r="CP90" s="27"/>
    </row>
    <row r="91" spans="1:94" s="7" customFormat="1" ht="30" customHeight="1" x14ac:dyDescent="0.25">
      <c r="B91" s="46"/>
      <c r="C91" s="48"/>
      <c r="D91" s="71"/>
      <c r="E91" s="118" t="s">
        <v>68</v>
      </c>
      <c r="F91" s="152" t="s">
        <v>111</v>
      </c>
      <c r="G91" s="262" t="s">
        <v>112</v>
      </c>
      <c r="H91" s="263"/>
      <c r="I91" s="263"/>
      <c r="J91" s="263"/>
      <c r="K91" s="264"/>
      <c r="L91" s="174"/>
      <c r="M91" s="153">
        <v>0.25</v>
      </c>
      <c r="N91" s="33"/>
      <c r="O91" s="33"/>
      <c r="P91" s="166"/>
      <c r="Q91" s="169"/>
      <c r="R91" s="150"/>
      <c r="S91" s="150"/>
      <c r="T91" s="150"/>
      <c r="U91" s="24"/>
      <c r="V91" s="24"/>
      <c r="W91" s="24"/>
      <c r="X91" s="24"/>
      <c r="Y91" s="24"/>
      <c r="Z91" s="27"/>
      <c r="AA91" s="27"/>
      <c r="AB91" s="27"/>
      <c r="AC91" s="27"/>
      <c r="AD91" s="27"/>
      <c r="AE91" s="27"/>
      <c r="AF91" s="27"/>
      <c r="AG91" s="27"/>
      <c r="AH91" s="27"/>
      <c r="AI91" s="27"/>
      <c r="AJ91" s="27"/>
      <c r="AK91" s="27"/>
      <c r="AL91" s="27"/>
      <c r="AM91" s="27"/>
      <c r="AN91" s="27"/>
      <c r="AO91" s="27"/>
      <c r="AP91" s="27"/>
      <c r="AQ91" s="27"/>
      <c r="AR91" s="27"/>
      <c r="AS91" s="27"/>
      <c r="AT91" s="27"/>
      <c r="AU91" s="27"/>
      <c r="AV91" s="27"/>
      <c r="AW91" s="27"/>
      <c r="AX91" s="27"/>
      <c r="AY91" s="27"/>
      <c r="AZ91" s="27"/>
      <c r="BA91" s="27"/>
      <c r="BB91" s="27"/>
      <c r="BC91" s="27"/>
      <c r="BD91" s="27"/>
      <c r="BE91" s="27"/>
      <c r="BF91" s="27"/>
      <c r="BG91" s="27"/>
      <c r="BH91" s="27"/>
      <c r="BI91" s="27"/>
      <c r="BJ91" s="27"/>
      <c r="BK91" s="27"/>
      <c r="BL91" s="27"/>
      <c r="BM91" s="27"/>
      <c r="BN91" s="27"/>
      <c r="BO91" s="27"/>
      <c r="BP91" s="27"/>
      <c r="BQ91" s="27"/>
      <c r="BR91" s="27"/>
      <c r="BS91" s="27"/>
      <c r="BT91" s="27"/>
      <c r="BU91" s="27"/>
      <c r="BV91" s="27"/>
      <c r="BW91" s="27"/>
      <c r="BX91" s="27"/>
      <c r="BY91" s="27"/>
      <c r="BZ91" s="27"/>
      <c r="CA91" s="27"/>
      <c r="CB91" s="27"/>
      <c r="CC91" s="27"/>
      <c r="CD91" s="27"/>
      <c r="CE91" s="27"/>
      <c r="CF91" s="27"/>
      <c r="CG91" s="27"/>
      <c r="CH91" s="27"/>
      <c r="CI91" s="27"/>
      <c r="CJ91" s="27"/>
      <c r="CK91" s="27"/>
      <c r="CL91" s="27"/>
      <c r="CM91" s="27"/>
      <c r="CN91" s="27"/>
      <c r="CO91" s="27"/>
      <c r="CP91" s="27"/>
    </row>
    <row r="92" spans="1:94" s="7" customFormat="1" ht="24.9" customHeight="1" x14ac:dyDescent="0.25">
      <c r="B92" s="46"/>
      <c r="C92" s="48"/>
      <c r="D92" s="71"/>
      <c r="E92" s="252" t="s">
        <v>79</v>
      </c>
      <c r="F92" s="255" t="s">
        <v>113</v>
      </c>
      <c r="G92" s="258" t="s">
        <v>114</v>
      </c>
      <c r="H92" s="259"/>
      <c r="I92" s="259"/>
      <c r="J92" s="259"/>
      <c r="K92" s="259"/>
      <c r="L92" s="259"/>
      <c r="M92" s="259"/>
      <c r="N92" s="259"/>
      <c r="O92" s="259"/>
      <c r="P92" s="259"/>
      <c r="Q92" s="259"/>
      <c r="R92" s="259"/>
      <c r="S92" s="259"/>
      <c r="T92" s="260"/>
      <c r="U92" s="24"/>
      <c r="V92" s="24"/>
      <c r="W92" s="24"/>
      <c r="X92" s="24"/>
      <c r="Y92" s="24"/>
      <c r="Z92" s="27"/>
      <c r="AA92" s="27"/>
      <c r="AB92" s="27"/>
      <c r="AC92" s="27"/>
      <c r="AD92" s="27"/>
      <c r="AE92" s="27"/>
      <c r="AF92" s="27"/>
      <c r="AG92" s="27"/>
      <c r="AH92" s="27"/>
      <c r="AI92" s="27"/>
      <c r="AJ92" s="27"/>
      <c r="AK92" s="27"/>
      <c r="AL92" s="27"/>
      <c r="AM92" s="27"/>
      <c r="AN92" s="27"/>
      <c r="AO92" s="27"/>
      <c r="AP92" s="27"/>
      <c r="AQ92" s="27"/>
      <c r="AR92" s="27"/>
      <c r="AS92" s="27"/>
      <c r="AT92" s="27"/>
      <c r="AU92" s="27"/>
      <c r="AV92" s="27"/>
      <c r="AW92" s="27"/>
      <c r="AX92" s="27"/>
      <c r="AY92" s="27"/>
      <c r="AZ92" s="27"/>
      <c r="BA92" s="27"/>
      <c r="BB92" s="27"/>
      <c r="BC92" s="27"/>
      <c r="BD92" s="27"/>
      <c r="BE92" s="27"/>
      <c r="BF92" s="27"/>
      <c r="BG92" s="27"/>
      <c r="BH92" s="27"/>
      <c r="BI92" s="27"/>
      <c r="BJ92" s="27"/>
      <c r="BK92" s="27"/>
      <c r="BL92" s="27"/>
      <c r="BM92" s="27"/>
      <c r="BN92" s="27"/>
      <c r="BO92" s="27"/>
      <c r="BP92" s="27"/>
      <c r="BQ92" s="27"/>
      <c r="BR92" s="27"/>
      <c r="BS92" s="27"/>
      <c r="BT92" s="27"/>
      <c r="BU92" s="27"/>
      <c r="BV92" s="27"/>
      <c r="BW92" s="27"/>
      <c r="BX92" s="27"/>
      <c r="BY92" s="27"/>
      <c r="BZ92" s="27"/>
      <c r="CA92" s="27"/>
      <c r="CB92" s="27"/>
      <c r="CC92" s="27"/>
      <c r="CD92" s="27"/>
      <c r="CE92" s="27"/>
      <c r="CF92" s="27"/>
      <c r="CG92" s="27"/>
      <c r="CH92" s="27"/>
      <c r="CI92" s="27"/>
      <c r="CJ92" s="27"/>
      <c r="CK92" s="27"/>
      <c r="CL92" s="27"/>
      <c r="CM92" s="27"/>
      <c r="CN92" s="27"/>
      <c r="CO92" s="27"/>
      <c r="CP92" s="27"/>
    </row>
    <row r="93" spans="1:94" s="7" customFormat="1" ht="24.9" customHeight="1" x14ac:dyDescent="0.25">
      <c r="B93" s="46"/>
      <c r="C93" s="48"/>
      <c r="D93" s="71"/>
      <c r="E93" s="253"/>
      <c r="F93" s="256"/>
      <c r="G93" s="34">
        <v>1</v>
      </c>
      <c r="H93" s="258" t="s">
        <v>115</v>
      </c>
      <c r="I93" s="259"/>
      <c r="J93" s="259"/>
      <c r="K93" s="261"/>
      <c r="L93" s="173"/>
      <c r="M93" s="72">
        <v>3</v>
      </c>
      <c r="N93" s="129"/>
      <c r="O93" s="129"/>
      <c r="P93" s="166"/>
      <c r="Q93" s="169"/>
      <c r="R93" s="150"/>
      <c r="S93" s="136"/>
      <c r="T93" s="136"/>
      <c r="U93" s="24"/>
      <c r="V93" s="24"/>
      <c r="W93" s="24"/>
      <c r="X93" s="24"/>
      <c r="Y93" s="24"/>
      <c r="Z93" s="27"/>
      <c r="AA93" s="27"/>
      <c r="AB93" s="27"/>
      <c r="AC93" s="27"/>
      <c r="AD93" s="27"/>
      <c r="AE93" s="27"/>
      <c r="AF93" s="27"/>
      <c r="AG93" s="27"/>
      <c r="AH93" s="27"/>
      <c r="AI93" s="27"/>
      <c r="AJ93" s="27"/>
      <c r="AK93" s="27"/>
      <c r="AL93" s="27"/>
      <c r="AM93" s="27"/>
      <c r="AN93" s="27"/>
      <c r="AO93" s="27"/>
      <c r="AP93" s="27"/>
      <c r="AQ93" s="27"/>
      <c r="AR93" s="27"/>
      <c r="AS93" s="27"/>
      <c r="AT93" s="27"/>
      <c r="AU93" s="27"/>
      <c r="AV93" s="27"/>
      <c r="AW93" s="27"/>
      <c r="AX93" s="27"/>
      <c r="AY93" s="27"/>
      <c r="AZ93" s="27"/>
      <c r="BA93" s="27"/>
      <c r="BB93" s="27"/>
      <c r="BC93" s="27"/>
      <c r="BD93" s="27"/>
      <c r="BE93" s="27"/>
      <c r="BF93" s="27"/>
      <c r="BG93" s="27"/>
      <c r="BH93" s="27"/>
      <c r="BI93" s="27"/>
      <c r="BJ93" s="27"/>
      <c r="BK93" s="27"/>
      <c r="BL93" s="27"/>
      <c r="BM93" s="27"/>
      <c r="BN93" s="27"/>
      <c r="BO93" s="27"/>
      <c r="BP93" s="27"/>
      <c r="BQ93" s="27"/>
      <c r="BR93" s="27"/>
      <c r="BS93" s="27"/>
      <c r="BT93" s="27"/>
      <c r="BU93" s="27"/>
      <c r="BV93" s="27"/>
      <c r="BW93" s="27"/>
      <c r="BX93" s="27"/>
      <c r="BY93" s="27"/>
      <c r="BZ93" s="27"/>
      <c r="CA93" s="27"/>
      <c r="CB93" s="27"/>
      <c r="CC93" s="27"/>
      <c r="CD93" s="27"/>
      <c r="CE93" s="27"/>
      <c r="CF93" s="27"/>
      <c r="CG93" s="27"/>
      <c r="CH93" s="27"/>
      <c r="CI93" s="27"/>
      <c r="CJ93" s="27"/>
      <c r="CK93" s="27"/>
      <c r="CL93" s="27"/>
      <c r="CM93" s="27"/>
      <c r="CN93" s="27"/>
      <c r="CO93" s="27"/>
      <c r="CP93" s="27"/>
    </row>
    <row r="94" spans="1:94" s="7" customFormat="1" ht="24.9" customHeight="1" x14ac:dyDescent="0.25">
      <c r="B94" s="46"/>
      <c r="C94" s="48"/>
      <c r="D94" s="71"/>
      <c r="E94" s="254"/>
      <c r="F94" s="257"/>
      <c r="G94" s="34">
        <v>2</v>
      </c>
      <c r="H94" s="258" t="s">
        <v>116</v>
      </c>
      <c r="I94" s="259"/>
      <c r="J94" s="259"/>
      <c r="K94" s="261"/>
      <c r="L94" s="173"/>
      <c r="M94" s="72">
        <v>1.5</v>
      </c>
      <c r="N94" s="33"/>
      <c r="O94" s="33"/>
      <c r="P94" s="166"/>
      <c r="Q94" s="169"/>
      <c r="R94" s="150"/>
      <c r="S94" s="150"/>
      <c r="T94" s="150"/>
      <c r="U94" s="24"/>
      <c r="V94" s="24"/>
      <c r="W94" s="24"/>
      <c r="X94" s="24"/>
      <c r="Y94" s="24"/>
      <c r="Z94" s="27"/>
      <c r="AA94" s="27"/>
      <c r="AB94" s="27"/>
      <c r="AC94" s="27"/>
      <c r="AD94" s="27"/>
      <c r="AE94" s="27"/>
      <c r="AF94" s="27"/>
      <c r="AG94" s="27"/>
      <c r="AH94" s="27"/>
      <c r="AI94" s="27"/>
      <c r="AJ94" s="27"/>
      <c r="AK94" s="27"/>
      <c r="AL94" s="27"/>
      <c r="AM94" s="27"/>
      <c r="AN94" s="27"/>
      <c r="AO94" s="27"/>
      <c r="AP94" s="27"/>
      <c r="AQ94" s="27"/>
      <c r="AR94" s="27"/>
      <c r="AS94" s="27"/>
      <c r="AT94" s="27"/>
      <c r="AU94" s="27"/>
      <c r="AV94" s="27"/>
      <c r="AW94" s="27"/>
      <c r="AX94" s="27"/>
      <c r="AY94" s="27"/>
      <c r="AZ94" s="27"/>
      <c r="BA94" s="27"/>
      <c r="BB94" s="27"/>
      <c r="BC94" s="27"/>
      <c r="BD94" s="27"/>
      <c r="BE94" s="27"/>
      <c r="BF94" s="27"/>
      <c r="BG94" s="27"/>
      <c r="BH94" s="27"/>
      <c r="BI94" s="27"/>
      <c r="BJ94" s="27"/>
      <c r="BK94" s="27"/>
      <c r="BL94" s="27"/>
      <c r="BM94" s="27"/>
      <c r="BN94" s="27"/>
      <c r="BO94" s="27"/>
      <c r="BP94" s="27"/>
      <c r="BQ94" s="27"/>
      <c r="BR94" s="27"/>
      <c r="BS94" s="27"/>
      <c r="BT94" s="27"/>
      <c r="BU94" s="27"/>
      <c r="BV94" s="27"/>
      <c r="BW94" s="27"/>
      <c r="BX94" s="27"/>
      <c r="BY94" s="27"/>
      <c r="BZ94" s="27"/>
      <c r="CA94" s="27"/>
      <c r="CB94" s="27"/>
      <c r="CC94" s="27"/>
      <c r="CD94" s="27"/>
      <c r="CE94" s="27"/>
      <c r="CF94" s="27"/>
      <c r="CG94" s="27"/>
      <c r="CH94" s="27"/>
      <c r="CI94" s="27"/>
      <c r="CJ94" s="27"/>
      <c r="CK94" s="27"/>
      <c r="CL94" s="27"/>
      <c r="CM94" s="27"/>
      <c r="CN94" s="27"/>
      <c r="CO94" s="27"/>
      <c r="CP94" s="27"/>
    </row>
    <row r="95" spans="1:94" s="7" customFormat="1" ht="30" customHeight="1" x14ac:dyDescent="0.25">
      <c r="B95" s="46"/>
      <c r="C95" s="48"/>
      <c r="D95" s="71"/>
      <c r="E95" s="68" t="s">
        <v>117</v>
      </c>
      <c r="F95" s="73" t="s">
        <v>118</v>
      </c>
      <c r="G95" s="258" t="s">
        <v>119</v>
      </c>
      <c r="H95" s="259"/>
      <c r="I95" s="259"/>
      <c r="J95" s="259"/>
      <c r="K95" s="261"/>
      <c r="L95" s="173"/>
      <c r="M95" s="72">
        <v>1</v>
      </c>
      <c r="N95" s="33"/>
      <c r="O95" s="33"/>
      <c r="P95" s="166"/>
      <c r="Q95" s="169"/>
      <c r="R95" s="150"/>
      <c r="S95" s="150"/>
      <c r="T95" s="150"/>
      <c r="U95" s="24"/>
      <c r="V95" s="24"/>
      <c r="W95" s="24"/>
      <c r="X95" s="24"/>
      <c r="Y95" s="24"/>
      <c r="Z95" s="27"/>
      <c r="AA95" s="27"/>
      <c r="AB95" s="27"/>
      <c r="AC95" s="27"/>
      <c r="AD95" s="27"/>
      <c r="AE95" s="27"/>
      <c r="AF95" s="27"/>
      <c r="AG95" s="27"/>
      <c r="AH95" s="27"/>
      <c r="AI95" s="27"/>
      <c r="AJ95" s="27"/>
      <c r="AK95" s="27"/>
      <c r="AL95" s="27"/>
      <c r="AM95" s="27"/>
      <c r="AN95" s="27"/>
      <c r="AO95" s="27"/>
      <c r="AP95" s="27"/>
      <c r="AQ95" s="27"/>
      <c r="AR95" s="27"/>
      <c r="AS95" s="27"/>
      <c r="AT95" s="27"/>
      <c r="AU95" s="27"/>
      <c r="AV95" s="27"/>
      <c r="AW95" s="27"/>
      <c r="AX95" s="27"/>
      <c r="AY95" s="27"/>
      <c r="AZ95" s="27"/>
      <c r="BA95" s="27"/>
      <c r="BB95" s="27"/>
      <c r="BC95" s="27"/>
      <c r="BD95" s="27"/>
      <c r="BE95" s="27"/>
      <c r="BF95" s="27"/>
      <c r="BG95" s="27"/>
      <c r="BH95" s="27"/>
      <c r="BI95" s="27"/>
      <c r="BJ95" s="27"/>
      <c r="BK95" s="27"/>
      <c r="BL95" s="27"/>
      <c r="BM95" s="27"/>
      <c r="BN95" s="27"/>
      <c r="BO95" s="27"/>
      <c r="BP95" s="27"/>
      <c r="BQ95" s="27"/>
      <c r="BR95" s="27"/>
      <c r="BS95" s="27"/>
      <c r="BT95" s="27"/>
      <c r="BU95" s="27"/>
      <c r="BV95" s="27"/>
      <c r="BW95" s="27"/>
      <c r="BX95" s="27"/>
      <c r="BY95" s="27"/>
      <c r="BZ95" s="27"/>
      <c r="CA95" s="27"/>
      <c r="CB95" s="27"/>
      <c r="CC95" s="27"/>
      <c r="CD95" s="27"/>
      <c r="CE95" s="27"/>
      <c r="CF95" s="27"/>
      <c r="CG95" s="27"/>
      <c r="CH95" s="27"/>
      <c r="CI95" s="27"/>
      <c r="CJ95" s="27"/>
      <c r="CK95" s="27"/>
      <c r="CL95" s="27"/>
      <c r="CM95" s="27"/>
      <c r="CN95" s="27"/>
      <c r="CO95" s="27"/>
      <c r="CP95" s="27"/>
    </row>
    <row r="96" spans="1:94" s="7" customFormat="1" ht="30" customHeight="1" x14ac:dyDescent="0.25">
      <c r="B96" s="46"/>
      <c r="C96" s="48"/>
      <c r="D96" s="71"/>
      <c r="E96" s="252" t="s">
        <v>120</v>
      </c>
      <c r="F96" s="255" t="s">
        <v>121</v>
      </c>
      <c r="G96" s="258" t="s">
        <v>122</v>
      </c>
      <c r="H96" s="259"/>
      <c r="I96" s="259"/>
      <c r="J96" s="259"/>
      <c r="K96" s="259"/>
      <c r="L96" s="259"/>
      <c r="M96" s="259"/>
      <c r="N96" s="259"/>
      <c r="O96" s="259"/>
      <c r="P96" s="259"/>
      <c r="Q96" s="259"/>
      <c r="R96" s="259"/>
      <c r="S96" s="259"/>
      <c r="T96" s="260"/>
      <c r="U96" s="24"/>
      <c r="V96" s="24"/>
      <c r="W96" s="24"/>
      <c r="X96" s="24"/>
      <c r="Y96" s="24"/>
      <c r="Z96" s="27"/>
      <c r="AA96" s="27"/>
      <c r="AB96" s="27"/>
      <c r="AC96" s="27"/>
      <c r="AD96" s="27"/>
      <c r="AE96" s="27"/>
      <c r="AF96" s="27"/>
      <c r="AG96" s="27"/>
      <c r="AH96" s="27"/>
      <c r="AI96" s="27"/>
      <c r="AJ96" s="27"/>
      <c r="AK96" s="27"/>
      <c r="AL96" s="27"/>
      <c r="AM96" s="27"/>
      <c r="AN96" s="27"/>
      <c r="AO96" s="27"/>
      <c r="AP96" s="27"/>
      <c r="AQ96" s="27"/>
      <c r="AR96" s="27"/>
      <c r="AS96" s="27"/>
      <c r="AT96" s="27"/>
      <c r="AU96" s="27"/>
      <c r="AV96" s="27"/>
      <c r="AW96" s="27"/>
      <c r="AX96" s="27"/>
      <c r="AY96" s="27"/>
      <c r="AZ96" s="27"/>
      <c r="BA96" s="27"/>
      <c r="BB96" s="27"/>
      <c r="BC96" s="27"/>
      <c r="BD96" s="27"/>
      <c r="BE96" s="27"/>
      <c r="BF96" s="27"/>
      <c r="BG96" s="27"/>
      <c r="BH96" s="27"/>
      <c r="BI96" s="27"/>
      <c r="BJ96" s="27"/>
      <c r="BK96" s="27"/>
      <c r="BL96" s="27"/>
      <c r="BM96" s="27"/>
      <c r="BN96" s="27"/>
      <c r="BO96" s="27"/>
      <c r="BP96" s="27"/>
      <c r="BQ96" s="27"/>
      <c r="BR96" s="27"/>
      <c r="BS96" s="27"/>
      <c r="BT96" s="27"/>
      <c r="BU96" s="27"/>
      <c r="BV96" s="27"/>
      <c r="BW96" s="27"/>
      <c r="BX96" s="27"/>
      <c r="BY96" s="27"/>
      <c r="BZ96" s="27"/>
      <c r="CA96" s="27"/>
      <c r="CB96" s="27"/>
      <c r="CC96" s="27"/>
      <c r="CD96" s="27"/>
      <c r="CE96" s="27"/>
      <c r="CF96" s="27"/>
      <c r="CG96" s="27"/>
      <c r="CH96" s="27"/>
      <c r="CI96" s="27"/>
      <c r="CJ96" s="27"/>
      <c r="CK96" s="27"/>
      <c r="CL96" s="27"/>
      <c r="CM96" s="27"/>
      <c r="CN96" s="27"/>
      <c r="CO96" s="27"/>
      <c r="CP96" s="27"/>
    </row>
    <row r="97" spans="1:94" s="7" customFormat="1" ht="24.9" customHeight="1" x14ac:dyDescent="0.25">
      <c r="B97" s="46"/>
      <c r="C97" s="75"/>
      <c r="D97" s="75"/>
      <c r="E97" s="253"/>
      <c r="F97" s="256"/>
      <c r="G97" s="34">
        <v>1</v>
      </c>
      <c r="H97" s="258" t="s">
        <v>35</v>
      </c>
      <c r="I97" s="259"/>
      <c r="J97" s="259"/>
      <c r="K97" s="261"/>
      <c r="L97" s="173"/>
      <c r="M97" s="72">
        <v>15</v>
      </c>
      <c r="N97" s="129"/>
      <c r="O97" s="129"/>
      <c r="P97" s="166"/>
      <c r="Q97" s="169"/>
      <c r="R97" s="150"/>
      <c r="S97" s="136"/>
      <c r="T97" s="136"/>
      <c r="U97" s="24"/>
      <c r="V97" s="24"/>
      <c r="W97" s="24"/>
      <c r="X97" s="24"/>
      <c r="Y97" s="24"/>
      <c r="Z97" s="27"/>
      <c r="AA97" s="27"/>
      <c r="AB97" s="27"/>
      <c r="AC97" s="27"/>
      <c r="AD97" s="27"/>
      <c r="AE97" s="27"/>
      <c r="AF97" s="27"/>
      <c r="AG97" s="27"/>
      <c r="AH97" s="27"/>
      <c r="AI97" s="27"/>
      <c r="AJ97" s="27"/>
      <c r="AK97" s="27"/>
      <c r="AL97" s="27"/>
      <c r="AM97" s="27"/>
      <c r="AN97" s="27"/>
      <c r="AO97" s="27"/>
      <c r="AP97" s="27"/>
      <c r="AQ97" s="27"/>
      <c r="AR97" s="27"/>
      <c r="AS97" s="27"/>
      <c r="AT97" s="27"/>
      <c r="AU97" s="27"/>
      <c r="AV97" s="27"/>
      <c r="AW97" s="27"/>
      <c r="AX97" s="27"/>
      <c r="AY97" s="27"/>
      <c r="AZ97" s="27"/>
      <c r="BA97" s="27"/>
      <c r="BB97" s="27"/>
      <c r="BC97" s="27"/>
      <c r="BD97" s="27"/>
      <c r="BE97" s="27"/>
      <c r="BF97" s="27"/>
      <c r="BG97" s="27"/>
      <c r="BH97" s="27"/>
      <c r="BI97" s="27"/>
      <c r="BJ97" s="27"/>
      <c r="BK97" s="27"/>
      <c r="BL97" s="27"/>
      <c r="BM97" s="27"/>
      <c r="BN97" s="27"/>
      <c r="BO97" s="27"/>
      <c r="BP97" s="27"/>
      <c r="BQ97" s="27"/>
      <c r="BR97" s="27"/>
      <c r="BS97" s="27"/>
      <c r="BT97" s="27"/>
      <c r="BU97" s="27"/>
      <c r="BV97" s="27"/>
      <c r="BW97" s="27"/>
      <c r="BX97" s="27"/>
      <c r="BY97" s="27"/>
      <c r="BZ97" s="27"/>
      <c r="CA97" s="27"/>
      <c r="CB97" s="27"/>
      <c r="CC97" s="27"/>
      <c r="CD97" s="27"/>
      <c r="CE97" s="27"/>
      <c r="CF97" s="27"/>
      <c r="CG97" s="27"/>
      <c r="CH97" s="27"/>
      <c r="CI97" s="27"/>
      <c r="CJ97" s="27"/>
      <c r="CK97" s="27"/>
      <c r="CL97" s="27"/>
      <c r="CM97" s="27"/>
      <c r="CN97" s="27"/>
      <c r="CO97" s="27"/>
      <c r="CP97" s="27"/>
    </row>
    <row r="98" spans="1:94" s="7" customFormat="1" ht="24.9" customHeight="1" x14ac:dyDescent="0.25">
      <c r="B98" s="46"/>
      <c r="C98" s="75"/>
      <c r="D98" s="75"/>
      <c r="E98" s="253"/>
      <c r="F98" s="256"/>
      <c r="G98" s="34">
        <v>2</v>
      </c>
      <c r="H98" s="258" t="s">
        <v>123</v>
      </c>
      <c r="I98" s="259"/>
      <c r="J98" s="259"/>
      <c r="K98" s="261"/>
      <c r="L98" s="173"/>
      <c r="M98" s="72">
        <v>10</v>
      </c>
      <c r="N98" s="33"/>
      <c r="O98" s="33"/>
      <c r="P98" s="166"/>
      <c r="Q98" s="169"/>
      <c r="R98" s="150"/>
      <c r="S98" s="150"/>
      <c r="T98" s="150"/>
      <c r="U98" s="24"/>
      <c r="V98" s="24"/>
      <c r="W98" s="24"/>
      <c r="X98" s="24"/>
      <c r="Y98" s="24"/>
      <c r="Z98" s="27"/>
      <c r="AA98" s="27"/>
      <c r="AB98" s="27"/>
      <c r="AC98" s="27"/>
      <c r="AD98" s="27"/>
      <c r="AE98" s="27"/>
      <c r="AF98" s="27"/>
      <c r="AG98" s="27"/>
      <c r="AH98" s="27"/>
      <c r="AI98" s="27"/>
      <c r="AJ98" s="27"/>
      <c r="AK98" s="27"/>
      <c r="AL98" s="27"/>
      <c r="AM98" s="27"/>
      <c r="AN98" s="27"/>
      <c r="AO98" s="27"/>
      <c r="AP98" s="27"/>
      <c r="AQ98" s="27"/>
      <c r="AR98" s="27"/>
      <c r="AS98" s="27"/>
      <c r="AT98" s="27"/>
      <c r="AU98" s="27"/>
      <c r="AV98" s="27"/>
      <c r="AW98" s="27"/>
      <c r="AX98" s="27"/>
      <c r="AY98" s="27"/>
      <c r="AZ98" s="27"/>
      <c r="BA98" s="27"/>
      <c r="BB98" s="27"/>
      <c r="BC98" s="27"/>
      <c r="BD98" s="27"/>
      <c r="BE98" s="27"/>
      <c r="BF98" s="27"/>
      <c r="BG98" s="27"/>
      <c r="BH98" s="27"/>
      <c r="BI98" s="27"/>
      <c r="BJ98" s="27"/>
      <c r="BK98" s="27"/>
      <c r="BL98" s="27"/>
      <c r="BM98" s="27"/>
      <c r="BN98" s="27"/>
      <c r="BO98" s="27"/>
      <c r="BP98" s="27"/>
      <c r="BQ98" s="27"/>
      <c r="BR98" s="27"/>
      <c r="BS98" s="27"/>
      <c r="BT98" s="27"/>
      <c r="BU98" s="27"/>
      <c r="BV98" s="27"/>
      <c r="BW98" s="27"/>
      <c r="BX98" s="27"/>
      <c r="BY98" s="27"/>
      <c r="BZ98" s="27"/>
      <c r="CA98" s="27"/>
      <c r="CB98" s="27"/>
      <c r="CC98" s="27"/>
      <c r="CD98" s="27"/>
      <c r="CE98" s="27"/>
      <c r="CF98" s="27"/>
      <c r="CG98" s="27"/>
      <c r="CH98" s="27"/>
      <c r="CI98" s="27"/>
      <c r="CJ98" s="27"/>
      <c r="CK98" s="27"/>
      <c r="CL98" s="27"/>
      <c r="CM98" s="27"/>
      <c r="CN98" s="27"/>
      <c r="CO98" s="27"/>
      <c r="CP98" s="27"/>
    </row>
    <row r="99" spans="1:94" s="7" customFormat="1" ht="24.9" customHeight="1" x14ac:dyDescent="0.25">
      <c r="B99" s="46"/>
      <c r="C99" s="75"/>
      <c r="D99" s="75"/>
      <c r="E99" s="254"/>
      <c r="F99" s="257"/>
      <c r="G99" s="34">
        <v>3</v>
      </c>
      <c r="H99" s="258" t="s">
        <v>124</v>
      </c>
      <c r="I99" s="259"/>
      <c r="J99" s="259"/>
      <c r="K99" s="261"/>
      <c r="L99" s="173"/>
      <c r="M99" s="72">
        <v>5</v>
      </c>
      <c r="N99" s="33"/>
      <c r="O99" s="33"/>
      <c r="P99" s="166"/>
      <c r="Q99" s="169"/>
      <c r="R99" s="150"/>
      <c r="S99" s="150"/>
      <c r="T99" s="150"/>
      <c r="U99" s="24"/>
      <c r="V99" s="24"/>
      <c r="W99" s="24"/>
      <c r="X99" s="24"/>
      <c r="Y99" s="24"/>
      <c r="Z99" s="27"/>
      <c r="AA99" s="27"/>
      <c r="AB99" s="27"/>
      <c r="AC99" s="27"/>
      <c r="AD99" s="27"/>
      <c r="AE99" s="27"/>
      <c r="AF99" s="27"/>
      <c r="AG99" s="27"/>
      <c r="AH99" s="27"/>
      <c r="AI99" s="27"/>
      <c r="AJ99" s="27"/>
      <c r="AK99" s="27"/>
      <c r="AL99" s="27"/>
      <c r="AM99" s="27"/>
      <c r="AN99" s="27"/>
      <c r="AO99" s="27"/>
      <c r="AP99" s="27"/>
      <c r="AQ99" s="27"/>
      <c r="AR99" s="27"/>
      <c r="AS99" s="27"/>
      <c r="AT99" s="27"/>
      <c r="AU99" s="27"/>
      <c r="AV99" s="27"/>
      <c r="AW99" s="27"/>
      <c r="AX99" s="27"/>
      <c r="AY99" s="27"/>
      <c r="AZ99" s="27"/>
      <c r="BA99" s="27"/>
      <c r="BB99" s="27"/>
      <c r="BC99" s="27"/>
      <c r="BD99" s="27"/>
      <c r="BE99" s="27"/>
      <c r="BF99" s="27"/>
      <c r="BG99" s="27"/>
      <c r="BH99" s="27"/>
      <c r="BI99" s="27"/>
      <c r="BJ99" s="27"/>
      <c r="BK99" s="27"/>
      <c r="BL99" s="27"/>
      <c r="BM99" s="27"/>
      <c r="BN99" s="27"/>
      <c r="BO99" s="27"/>
      <c r="BP99" s="27"/>
      <c r="BQ99" s="27"/>
      <c r="BR99" s="27"/>
      <c r="BS99" s="27"/>
      <c r="BT99" s="27"/>
      <c r="BU99" s="27"/>
      <c r="BV99" s="27"/>
      <c r="BW99" s="27"/>
      <c r="BX99" s="27"/>
      <c r="BY99" s="27"/>
      <c r="BZ99" s="27"/>
      <c r="CA99" s="27"/>
      <c r="CB99" s="27"/>
      <c r="CC99" s="27"/>
      <c r="CD99" s="27"/>
      <c r="CE99" s="27"/>
      <c r="CF99" s="27"/>
      <c r="CG99" s="27"/>
      <c r="CH99" s="27"/>
      <c r="CI99" s="27"/>
      <c r="CJ99" s="27"/>
      <c r="CK99" s="27"/>
      <c r="CL99" s="27"/>
      <c r="CM99" s="27"/>
      <c r="CN99" s="27"/>
      <c r="CO99" s="27"/>
      <c r="CP99" s="27"/>
    </row>
    <row r="100" spans="1:94" s="7" customFormat="1" ht="30" customHeight="1" x14ac:dyDescent="0.25">
      <c r="B100" s="46"/>
      <c r="C100" s="75"/>
      <c r="D100" s="75"/>
      <c r="E100" s="252" t="s">
        <v>125</v>
      </c>
      <c r="F100" s="255" t="s">
        <v>126</v>
      </c>
      <c r="G100" s="258" t="s">
        <v>127</v>
      </c>
      <c r="H100" s="259"/>
      <c r="I100" s="259"/>
      <c r="J100" s="259"/>
      <c r="K100" s="259"/>
      <c r="L100" s="259"/>
      <c r="M100" s="259"/>
      <c r="N100" s="259"/>
      <c r="O100" s="259"/>
      <c r="P100" s="259"/>
      <c r="Q100" s="259"/>
      <c r="R100" s="259"/>
      <c r="S100" s="259"/>
      <c r="T100" s="260"/>
      <c r="U100" s="24"/>
      <c r="V100" s="24"/>
      <c r="W100" s="24"/>
      <c r="X100" s="24"/>
      <c r="Y100" s="24"/>
      <c r="Z100" s="27"/>
      <c r="AA100" s="27"/>
      <c r="AB100" s="27"/>
      <c r="AC100" s="27"/>
      <c r="AD100" s="27"/>
      <c r="AE100" s="27"/>
      <c r="AF100" s="27"/>
      <c r="AG100" s="27"/>
      <c r="AH100" s="27"/>
      <c r="AI100" s="27"/>
      <c r="AJ100" s="27"/>
      <c r="AK100" s="27"/>
      <c r="AL100" s="27"/>
      <c r="AM100" s="27"/>
      <c r="AN100" s="27"/>
      <c r="AO100" s="27"/>
      <c r="AP100" s="27"/>
      <c r="AQ100" s="27"/>
      <c r="AR100" s="27"/>
      <c r="AS100" s="27"/>
      <c r="AT100" s="27"/>
      <c r="AU100" s="27"/>
      <c r="AV100" s="27"/>
      <c r="AW100" s="27"/>
      <c r="AX100" s="27"/>
      <c r="AY100" s="27"/>
      <c r="AZ100" s="27"/>
      <c r="BA100" s="27"/>
      <c r="BB100" s="27"/>
      <c r="BC100" s="27"/>
      <c r="BD100" s="27"/>
      <c r="BE100" s="27"/>
      <c r="BF100" s="27"/>
      <c r="BG100" s="27"/>
      <c r="BH100" s="27"/>
      <c r="BI100" s="27"/>
      <c r="BJ100" s="27"/>
      <c r="BK100" s="27"/>
      <c r="BL100" s="27"/>
      <c r="BM100" s="27"/>
      <c r="BN100" s="27"/>
      <c r="BO100" s="27"/>
      <c r="BP100" s="27"/>
      <c r="BQ100" s="27"/>
      <c r="BR100" s="27"/>
      <c r="BS100" s="27"/>
      <c r="BT100" s="27"/>
      <c r="BU100" s="27"/>
      <c r="BV100" s="27"/>
      <c r="BW100" s="27"/>
      <c r="BX100" s="27"/>
      <c r="BY100" s="27"/>
      <c r="BZ100" s="27"/>
      <c r="CA100" s="27"/>
      <c r="CB100" s="27"/>
      <c r="CC100" s="27"/>
      <c r="CD100" s="27"/>
      <c r="CE100" s="27"/>
      <c r="CF100" s="27"/>
      <c r="CG100" s="27"/>
      <c r="CH100" s="27"/>
      <c r="CI100" s="27"/>
      <c r="CJ100" s="27"/>
      <c r="CK100" s="27"/>
      <c r="CL100" s="27"/>
      <c r="CM100" s="27"/>
      <c r="CN100" s="27"/>
      <c r="CO100" s="27"/>
      <c r="CP100" s="27"/>
    </row>
    <row r="101" spans="1:94" s="7" customFormat="1" ht="24.9" customHeight="1" x14ac:dyDescent="0.25">
      <c r="B101" s="46"/>
      <c r="C101" s="75"/>
      <c r="D101" s="75"/>
      <c r="E101" s="253"/>
      <c r="F101" s="256"/>
      <c r="G101" s="34">
        <v>1</v>
      </c>
      <c r="H101" s="258" t="s">
        <v>128</v>
      </c>
      <c r="I101" s="259"/>
      <c r="J101" s="259"/>
      <c r="K101" s="261"/>
      <c r="L101" s="173"/>
      <c r="M101" s="72">
        <v>3</v>
      </c>
      <c r="N101" s="129"/>
      <c r="O101" s="129"/>
      <c r="P101" s="166"/>
      <c r="Q101" s="169"/>
      <c r="R101" s="150"/>
      <c r="S101" s="136"/>
      <c r="T101" s="136"/>
      <c r="U101" s="24"/>
      <c r="V101" s="24"/>
      <c r="W101" s="24"/>
      <c r="X101" s="24"/>
      <c r="Y101" s="24"/>
      <c r="Z101" s="27"/>
      <c r="AA101" s="27"/>
      <c r="AB101" s="27"/>
      <c r="AC101" s="27"/>
      <c r="AD101" s="27"/>
      <c r="AE101" s="27"/>
      <c r="AF101" s="27"/>
      <c r="AG101" s="27"/>
      <c r="AH101" s="27"/>
      <c r="AI101" s="27"/>
      <c r="AJ101" s="27"/>
      <c r="AK101" s="27"/>
      <c r="AL101" s="27"/>
      <c r="AM101" s="27"/>
      <c r="AN101" s="27"/>
      <c r="AO101" s="27"/>
      <c r="AP101" s="27"/>
      <c r="AQ101" s="27"/>
      <c r="AR101" s="27"/>
      <c r="AS101" s="27"/>
      <c r="AT101" s="27"/>
      <c r="AU101" s="27"/>
      <c r="AV101" s="27"/>
      <c r="AW101" s="27"/>
      <c r="AX101" s="27"/>
      <c r="AY101" s="27"/>
      <c r="AZ101" s="27"/>
      <c r="BA101" s="27"/>
      <c r="BB101" s="27"/>
      <c r="BC101" s="27"/>
      <c r="BD101" s="27"/>
      <c r="BE101" s="27"/>
      <c r="BF101" s="27"/>
      <c r="BG101" s="27"/>
      <c r="BH101" s="27"/>
      <c r="BI101" s="27"/>
      <c r="BJ101" s="27"/>
      <c r="BK101" s="27"/>
      <c r="BL101" s="27"/>
      <c r="BM101" s="27"/>
      <c r="BN101" s="27"/>
      <c r="BO101" s="27"/>
      <c r="BP101" s="27"/>
      <c r="BQ101" s="27"/>
      <c r="BR101" s="27"/>
      <c r="BS101" s="27"/>
      <c r="BT101" s="27"/>
      <c r="BU101" s="27"/>
      <c r="BV101" s="27"/>
      <c r="BW101" s="27"/>
      <c r="BX101" s="27"/>
      <c r="BY101" s="27"/>
      <c r="BZ101" s="27"/>
      <c r="CA101" s="27"/>
      <c r="CB101" s="27"/>
      <c r="CC101" s="27"/>
      <c r="CD101" s="27"/>
      <c r="CE101" s="27"/>
      <c r="CF101" s="27"/>
      <c r="CG101" s="27"/>
      <c r="CH101" s="27"/>
      <c r="CI101" s="27"/>
      <c r="CJ101" s="27"/>
      <c r="CK101" s="27"/>
      <c r="CL101" s="27"/>
      <c r="CM101" s="27"/>
      <c r="CN101" s="27"/>
      <c r="CO101" s="27"/>
      <c r="CP101" s="27"/>
    </row>
    <row r="102" spans="1:94" s="7" customFormat="1" ht="24.9" customHeight="1" x14ac:dyDescent="0.25">
      <c r="B102" s="46"/>
      <c r="C102" s="75"/>
      <c r="D102" s="75"/>
      <c r="E102" s="253"/>
      <c r="F102" s="256"/>
      <c r="G102" s="34">
        <v>2</v>
      </c>
      <c r="H102" s="258" t="s">
        <v>129</v>
      </c>
      <c r="I102" s="259"/>
      <c r="J102" s="259"/>
      <c r="K102" s="261"/>
      <c r="L102" s="173"/>
      <c r="M102" s="72">
        <v>2</v>
      </c>
      <c r="N102" s="33"/>
      <c r="O102" s="33"/>
      <c r="P102" s="166"/>
      <c r="Q102" s="169"/>
      <c r="R102" s="150"/>
      <c r="S102" s="150"/>
      <c r="T102" s="150"/>
      <c r="U102" s="24"/>
      <c r="V102" s="24"/>
      <c r="W102" s="24"/>
      <c r="X102" s="24"/>
      <c r="Y102" s="24"/>
      <c r="Z102" s="27"/>
      <c r="AA102" s="27"/>
      <c r="AB102" s="27"/>
      <c r="AC102" s="27"/>
      <c r="AD102" s="27"/>
      <c r="AE102" s="27"/>
      <c r="AF102" s="27"/>
      <c r="AG102" s="27"/>
      <c r="AH102" s="27"/>
      <c r="AI102" s="27"/>
      <c r="AJ102" s="27"/>
      <c r="AK102" s="27"/>
      <c r="AL102" s="27"/>
      <c r="AM102" s="27"/>
      <c r="AN102" s="27"/>
      <c r="AO102" s="27"/>
      <c r="AP102" s="27"/>
      <c r="AQ102" s="27"/>
      <c r="AR102" s="27"/>
      <c r="AS102" s="27"/>
      <c r="AT102" s="27"/>
      <c r="AU102" s="27"/>
      <c r="AV102" s="27"/>
      <c r="AW102" s="27"/>
      <c r="AX102" s="27"/>
      <c r="AY102" s="27"/>
      <c r="AZ102" s="27"/>
      <c r="BA102" s="27"/>
      <c r="BB102" s="27"/>
      <c r="BC102" s="27"/>
      <c r="BD102" s="27"/>
      <c r="BE102" s="27"/>
      <c r="BF102" s="27"/>
      <c r="BG102" s="27"/>
      <c r="BH102" s="27"/>
      <c r="BI102" s="27"/>
      <c r="BJ102" s="27"/>
      <c r="BK102" s="27"/>
      <c r="BL102" s="27"/>
      <c r="BM102" s="27"/>
      <c r="BN102" s="27"/>
      <c r="BO102" s="27"/>
      <c r="BP102" s="27"/>
      <c r="BQ102" s="27"/>
      <c r="BR102" s="27"/>
      <c r="BS102" s="27"/>
      <c r="BT102" s="27"/>
      <c r="BU102" s="27"/>
      <c r="BV102" s="27"/>
      <c r="BW102" s="27"/>
      <c r="BX102" s="27"/>
      <c r="BY102" s="27"/>
      <c r="BZ102" s="27"/>
      <c r="CA102" s="27"/>
      <c r="CB102" s="27"/>
      <c r="CC102" s="27"/>
      <c r="CD102" s="27"/>
      <c r="CE102" s="27"/>
      <c r="CF102" s="27"/>
      <c r="CG102" s="27"/>
      <c r="CH102" s="27"/>
      <c r="CI102" s="27"/>
      <c r="CJ102" s="27"/>
      <c r="CK102" s="27"/>
      <c r="CL102" s="27"/>
      <c r="CM102" s="27"/>
      <c r="CN102" s="27"/>
      <c r="CO102" s="27"/>
      <c r="CP102" s="27"/>
    </row>
    <row r="103" spans="1:94" s="7" customFormat="1" ht="24.9" customHeight="1" x14ac:dyDescent="0.25">
      <c r="B103" s="46"/>
      <c r="C103" s="75"/>
      <c r="D103" s="75"/>
      <c r="E103" s="253"/>
      <c r="F103" s="256"/>
      <c r="G103" s="34">
        <v>3</v>
      </c>
      <c r="H103" s="258" t="s">
        <v>130</v>
      </c>
      <c r="I103" s="259"/>
      <c r="J103" s="259"/>
      <c r="K103" s="261"/>
      <c r="L103" s="173"/>
      <c r="M103" s="72">
        <v>1</v>
      </c>
      <c r="N103" s="33"/>
      <c r="O103" s="33"/>
      <c r="P103" s="166"/>
      <c r="Q103" s="204"/>
      <c r="R103" s="150"/>
      <c r="S103" s="150"/>
      <c r="T103" s="150"/>
      <c r="U103" s="24"/>
      <c r="V103" s="24"/>
      <c r="W103" s="24"/>
      <c r="X103" s="24"/>
      <c r="Y103" s="24"/>
      <c r="Z103" s="27"/>
      <c r="AA103" s="27"/>
      <c r="AB103" s="27"/>
      <c r="AC103" s="27"/>
      <c r="AD103" s="27"/>
      <c r="AE103" s="27"/>
      <c r="AF103" s="27"/>
      <c r="AG103" s="27"/>
      <c r="AH103" s="27"/>
      <c r="AI103" s="27"/>
      <c r="AJ103" s="27"/>
      <c r="AK103" s="27"/>
      <c r="AL103" s="27"/>
      <c r="AM103" s="27"/>
      <c r="AN103" s="27"/>
      <c r="AO103" s="27"/>
      <c r="AP103" s="27"/>
      <c r="AQ103" s="27"/>
      <c r="AR103" s="27"/>
      <c r="AS103" s="27"/>
      <c r="AT103" s="27"/>
      <c r="AU103" s="27"/>
      <c r="AV103" s="27"/>
      <c r="AW103" s="27"/>
      <c r="AX103" s="27"/>
      <c r="AY103" s="27"/>
      <c r="AZ103" s="27"/>
      <c r="BA103" s="27"/>
      <c r="BB103" s="27"/>
      <c r="BC103" s="27"/>
      <c r="BD103" s="27"/>
      <c r="BE103" s="27"/>
      <c r="BF103" s="27"/>
      <c r="BG103" s="27"/>
      <c r="BH103" s="27"/>
      <c r="BI103" s="27"/>
      <c r="BJ103" s="27"/>
      <c r="BK103" s="27"/>
      <c r="BL103" s="27"/>
      <c r="BM103" s="27"/>
      <c r="BN103" s="27"/>
      <c r="BO103" s="27"/>
      <c r="BP103" s="27"/>
      <c r="BQ103" s="27"/>
      <c r="BR103" s="27"/>
      <c r="BS103" s="27"/>
      <c r="BT103" s="27"/>
      <c r="BU103" s="27"/>
      <c r="BV103" s="27"/>
      <c r="BW103" s="27"/>
      <c r="BX103" s="27"/>
      <c r="BY103" s="27"/>
      <c r="BZ103" s="27"/>
      <c r="CA103" s="27"/>
      <c r="CB103" s="27"/>
      <c r="CC103" s="27"/>
      <c r="CD103" s="27"/>
      <c r="CE103" s="27"/>
      <c r="CF103" s="27"/>
      <c r="CG103" s="27"/>
      <c r="CH103" s="27"/>
      <c r="CI103" s="27"/>
      <c r="CJ103" s="27"/>
      <c r="CK103" s="27"/>
      <c r="CL103" s="27"/>
      <c r="CM103" s="27"/>
      <c r="CN103" s="27"/>
      <c r="CO103" s="27"/>
      <c r="CP103" s="27"/>
    </row>
    <row r="104" spans="1:94" s="7" customFormat="1" ht="30" customHeight="1" x14ac:dyDescent="0.25">
      <c r="B104" s="46"/>
      <c r="C104" s="75"/>
      <c r="D104" s="75"/>
      <c r="E104" s="253"/>
      <c r="F104" s="256"/>
      <c r="G104" s="258" t="s">
        <v>131</v>
      </c>
      <c r="H104" s="259"/>
      <c r="I104" s="259"/>
      <c r="J104" s="259"/>
      <c r="K104" s="261"/>
      <c r="L104" s="173"/>
      <c r="M104" s="72">
        <v>1</v>
      </c>
      <c r="N104" s="33"/>
      <c r="O104" s="33"/>
      <c r="P104" s="166"/>
      <c r="Q104" s="169"/>
      <c r="R104" s="150"/>
      <c r="S104" s="150"/>
      <c r="T104" s="150"/>
      <c r="U104" s="24"/>
      <c r="V104" s="24"/>
      <c r="W104" s="24"/>
      <c r="X104" s="24"/>
      <c r="Y104" s="24"/>
      <c r="Z104" s="27"/>
      <c r="AA104" s="27"/>
      <c r="AB104" s="27"/>
      <c r="AC104" s="27"/>
      <c r="AD104" s="27"/>
      <c r="AE104" s="27"/>
      <c r="AF104" s="27"/>
      <c r="AG104" s="27"/>
      <c r="AH104" s="27"/>
      <c r="AI104" s="27"/>
      <c r="AJ104" s="27"/>
      <c r="AK104" s="27"/>
      <c r="AL104" s="27"/>
      <c r="AM104" s="27"/>
      <c r="AN104" s="27"/>
      <c r="AO104" s="27"/>
      <c r="AP104" s="27"/>
      <c r="AQ104" s="27"/>
      <c r="AR104" s="27"/>
      <c r="AS104" s="27"/>
      <c r="AT104" s="27"/>
      <c r="AU104" s="27"/>
      <c r="AV104" s="27"/>
      <c r="AW104" s="27"/>
      <c r="AX104" s="27"/>
      <c r="AY104" s="27"/>
      <c r="AZ104" s="27"/>
      <c r="BA104" s="27"/>
      <c r="BB104" s="27"/>
      <c r="BC104" s="27"/>
      <c r="BD104" s="27"/>
      <c r="BE104" s="27"/>
      <c r="BF104" s="27"/>
      <c r="BG104" s="27"/>
      <c r="BH104" s="27"/>
      <c r="BI104" s="27"/>
      <c r="BJ104" s="27"/>
      <c r="BK104" s="27"/>
      <c r="BL104" s="27"/>
      <c r="BM104" s="27"/>
      <c r="BN104" s="27"/>
      <c r="BO104" s="27"/>
      <c r="BP104" s="27"/>
      <c r="BQ104" s="27"/>
      <c r="BR104" s="27"/>
      <c r="BS104" s="27"/>
      <c r="BT104" s="27"/>
      <c r="BU104" s="27"/>
      <c r="BV104" s="27"/>
      <c r="BW104" s="27"/>
      <c r="BX104" s="27"/>
      <c r="BY104" s="27"/>
      <c r="BZ104" s="27"/>
      <c r="CA104" s="27"/>
      <c r="CB104" s="27"/>
      <c r="CC104" s="27"/>
      <c r="CD104" s="27"/>
      <c r="CE104" s="27"/>
      <c r="CF104" s="27"/>
      <c r="CG104" s="27"/>
      <c r="CH104" s="27"/>
      <c r="CI104" s="27"/>
      <c r="CJ104" s="27"/>
      <c r="CK104" s="27"/>
      <c r="CL104" s="27"/>
      <c r="CM104" s="27"/>
      <c r="CN104" s="27"/>
      <c r="CO104" s="27"/>
      <c r="CP104" s="27"/>
    </row>
    <row r="105" spans="1:94" s="7" customFormat="1" ht="24.9" customHeight="1" x14ac:dyDescent="0.25">
      <c r="B105" s="46"/>
      <c r="C105" s="75"/>
      <c r="D105" s="75"/>
      <c r="E105" s="254"/>
      <c r="F105" s="257"/>
      <c r="G105" s="258" t="s">
        <v>132</v>
      </c>
      <c r="H105" s="259"/>
      <c r="I105" s="259"/>
      <c r="J105" s="259"/>
      <c r="K105" s="261"/>
      <c r="L105" s="173"/>
      <c r="M105" s="72">
        <v>10</v>
      </c>
      <c r="N105" s="33"/>
      <c r="O105" s="33"/>
      <c r="P105" s="166"/>
      <c r="Q105" s="169"/>
      <c r="R105" s="150"/>
      <c r="S105" s="150"/>
      <c r="T105" s="150"/>
      <c r="U105" s="24"/>
      <c r="V105" s="24"/>
      <c r="W105" s="24"/>
      <c r="X105" s="24"/>
      <c r="Y105" s="24"/>
      <c r="Z105" s="27"/>
      <c r="AA105" s="27"/>
      <c r="AB105" s="27"/>
      <c r="AC105" s="27"/>
      <c r="AD105" s="27"/>
      <c r="AE105" s="27"/>
      <c r="AF105" s="27"/>
      <c r="AG105" s="27"/>
      <c r="AH105" s="27"/>
      <c r="AI105" s="27"/>
      <c r="AJ105" s="27"/>
      <c r="AK105" s="27"/>
      <c r="AL105" s="27"/>
      <c r="AM105" s="27"/>
      <c r="AN105" s="27"/>
      <c r="AO105" s="27"/>
      <c r="AP105" s="27"/>
      <c r="AQ105" s="27"/>
      <c r="AR105" s="27"/>
      <c r="AS105" s="27"/>
      <c r="AT105" s="27"/>
      <c r="AU105" s="27"/>
      <c r="AV105" s="27"/>
      <c r="AW105" s="27"/>
      <c r="AX105" s="27"/>
      <c r="AY105" s="27"/>
      <c r="AZ105" s="27"/>
      <c r="BA105" s="27"/>
      <c r="BB105" s="27"/>
      <c r="BC105" s="27"/>
      <c r="BD105" s="27"/>
      <c r="BE105" s="27"/>
      <c r="BF105" s="27"/>
      <c r="BG105" s="27"/>
      <c r="BH105" s="27"/>
      <c r="BI105" s="27"/>
      <c r="BJ105" s="27"/>
      <c r="BK105" s="27"/>
      <c r="BL105" s="27"/>
      <c r="BM105" s="27"/>
      <c r="BN105" s="27"/>
      <c r="BO105" s="27"/>
      <c r="BP105" s="27"/>
      <c r="BQ105" s="27"/>
      <c r="BR105" s="27"/>
      <c r="BS105" s="27"/>
      <c r="BT105" s="27"/>
      <c r="BU105" s="27"/>
      <c r="BV105" s="27"/>
      <c r="BW105" s="27"/>
      <c r="BX105" s="27"/>
      <c r="BY105" s="27"/>
      <c r="BZ105" s="27"/>
      <c r="CA105" s="27"/>
      <c r="CB105" s="27"/>
      <c r="CC105" s="27"/>
      <c r="CD105" s="27"/>
      <c r="CE105" s="27"/>
      <c r="CF105" s="27"/>
      <c r="CG105" s="27"/>
      <c r="CH105" s="27"/>
      <c r="CI105" s="27"/>
      <c r="CJ105" s="27"/>
      <c r="CK105" s="27"/>
      <c r="CL105" s="27"/>
      <c r="CM105" s="27"/>
      <c r="CN105" s="27"/>
      <c r="CO105" s="27"/>
      <c r="CP105" s="27"/>
    </row>
    <row r="106" spans="1:94" s="37" customFormat="1" ht="24.9" customHeight="1" x14ac:dyDescent="0.25">
      <c r="B106" s="248" t="s">
        <v>133</v>
      </c>
      <c r="C106" s="249"/>
      <c r="D106" s="249"/>
      <c r="E106" s="249"/>
      <c r="F106" s="249"/>
      <c r="G106" s="249"/>
      <c r="H106" s="249"/>
      <c r="I106" s="249"/>
      <c r="J106" s="249"/>
      <c r="K106" s="249"/>
      <c r="L106" s="249"/>
      <c r="M106" s="250"/>
      <c r="N106" s="215">
        <f>SUM(N86:N87,N89:N91,N93:N95,N97:N99,N101:N105)</f>
        <v>0</v>
      </c>
      <c r="O106" s="215">
        <f>SUM(O86:O87,O89:O91,O93:O95,O97:O99,O101:O105)</f>
        <v>0</v>
      </c>
      <c r="P106" s="221">
        <f>N106+O106</f>
        <v>0</v>
      </c>
      <c r="Q106" s="216">
        <f>SUM(Q86:Q87,Q89:Q91,Q93:Q95,Q97:Q99,Q101:Q105)</f>
        <v>0</v>
      </c>
      <c r="R106" s="215">
        <f>SUM(R86:R87,R89:R91,R93:R95,R97:R99,R101:R105)</f>
        <v>0</v>
      </c>
      <c r="S106" s="149"/>
      <c r="T106" s="149"/>
      <c r="U106" s="36"/>
      <c r="V106" s="36"/>
      <c r="W106" s="36"/>
      <c r="X106" s="36"/>
      <c r="Y106" s="24"/>
    </row>
    <row r="107" spans="1:94" ht="24.9" customHeight="1" thickBot="1" x14ac:dyDescent="0.3">
      <c r="B107" s="154" t="s">
        <v>134</v>
      </c>
      <c r="C107" s="155"/>
      <c r="D107" s="155"/>
      <c r="E107" s="155"/>
      <c r="F107" s="155"/>
      <c r="G107" s="155"/>
      <c r="H107" s="155"/>
      <c r="I107" s="155"/>
      <c r="J107" s="155"/>
      <c r="K107" s="155"/>
      <c r="L107" s="155"/>
      <c r="M107" s="155"/>
      <c r="N107" s="218">
        <f>N84+N106</f>
        <v>0</v>
      </c>
      <c r="O107" s="218">
        <f>O84+O106</f>
        <v>0</v>
      </c>
      <c r="P107" s="222">
        <f>N107+O107</f>
        <v>0</v>
      </c>
      <c r="Q107" s="217">
        <f>Q84+Q106</f>
        <v>0</v>
      </c>
      <c r="R107" s="218">
        <f>R84+R106</f>
        <v>0</v>
      </c>
      <c r="S107" s="157"/>
      <c r="T107" s="156"/>
      <c r="Y107" s="24"/>
    </row>
    <row r="108" spans="1:94" ht="15" customHeight="1" x14ac:dyDescent="0.25">
      <c r="B108" s="37"/>
      <c r="C108" s="37"/>
      <c r="D108" s="37"/>
      <c r="E108" s="37"/>
      <c r="F108" s="37"/>
      <c r="G108" s="36"/>
      <c r="H108" s="76"/>
      <c r="I108" s="77"/>
      <c r="J108" s="37"/>
      <c r="K108" s="37"/>
      <c r="L108" s="37"/>
      <c r="M108" s="78"/>
      <c r="N108" s="79"/>
      <c r="O108" s="79"/>
      <c r="P108" s="79"/>
      <c r="Q108" s="79"/>
      <c r="R108" s="37"/>
      <c r="S108" s="37"/>
      <c r="T108" s="37"/>
      <c r="Y108" s="24"/>
    </row>
    <row r="109" spans="1:94" ht="15" customHeight="1" x14ac:dyDescent="0.25">
      <c r="B109" s="37"/>
      <c r="C109" s="37"/>
      <c r="D109" s="37"/>
      <c r="E109" s="37"/>
      <c r="F109" s="37"/>
      <c r="G109" s="36"/>
      <c r="H109" s="76"/>
      <c r="I109" s="77"/>
      <c r="J109" s="37"/>
      <c r="K109" s="37"/>
      <c r="L109" s="37"/>
      <c r="M109" s="78"/>
      <c r="N109" s="79"/>
      <c r="O109" s="79"/>
      <c r="P109" s="79"/>
      <c r="Q109" s="79"/>
      <c r="R109" s="37"/>
      <c r="S109" s="37"/>
      <c r="T109" s="37"/>
      <c r="Y109" s="24"/>
    </row>
    <row r="110" spans="1:94" ht="15" customHeight="1" thickBot="1" x14ac:dyDescent="0.3">
      <c r="B110" s="37"/>
      <c r="C110" s="37"/>
      <c r="D110" s="37"/>
      <c r="E110" s="37"/>
      <c r="F110" s="37"/>
      <c r="G110" s="36"/>
      <c r="H110" s="76"/>
      <c r="I110" s="77"/>
      <c r="J110" s="37"/>
      <c r="K110" s="37"/>
      <c r="L110" s="37"/>
      <c r="M110" s="78"/>
      <c r="N110" s="79"/>
      <c r="O110" s="79"/>
      <c r="P110" s="79"/>
      <c r="Q110" s="79"/>
      <c r="R110" s="37"/>
      <c r="S110" s="37"/>
      <c r="T110" s="37"/>
      <c r="Y110" s="24"/>
    </row>
    <row r="111" spans="1:94" s="37" customFormat="1" ht="24.9" customHeight="1" thickBot="1" x14ac:dyDescent="0.3">
      <c r="B111" s="240" t="s">
        <v>135</v>
      </c>
      <c r="C111" s="241"/>
      <c r="D111" s="241"/>
      <c r="E111" s="241"/>
      <c r="F111" s="241"/>
      <c r="G111" s="241"/>
      <c r="H111" s="241"/>
      <c r="I111" s="241"/>
      <c r="J111" s="241"/>
      <c r="K111" s="241"/>
      <c r="L111" s="241"/>
      <c r="M111" s="241"/>
      <c r="N111" s="241"/>
      <c r="O111" s="241"/>
      <c r="P111" s="241"/>
      <c r="Q111" s="241"/>
      <c r="R111" s="241"/>
      <c r="S111" s="241"/>
      <c r="T111" s="242"/>
      <c r="U111" s="36"/>
      <c r="V111" s="36"/>
      <c r="W111" s="36"/>
      <c r="X111" s="36"/>
      <c r="Y111" s="24"/>
    </row>
    <row r="112" spans="1:94" s="37" customFormat="1" ht="24.9" customHeight="1" x14ac:dyDescent="0.25">
      <c r="A112" s="80"/>
      <c r="B112" s="81"/>
      <c r="C112" s="82" t="s">
        <v>136</v>
      </c>
      <c r="D112" s="83"/>
      <c r="E112" s="83"/>
      <c r="F112" s="83"/>
      <c r="G112" s="84"/>
      <c r="H112" s="83"/>
      <c r="I112" s="83"/>
      <c r="J112" s="83"/>
      <c r="K112" s="83"/>
      <c r="L112" s="83"/>
      <c r="M112" s="85"/>
      <c r="N112" s="83"/>
      <c r="O112" s="83"/>
      <c r="P112" s="83"/>
      <c r="Q112" s="83"/>
      <c r="R112" s="83"/>
      <c r="T112" s="86"/>
      <c r="U112" s="36"/>
      <c r="V112" s="36"/>
      <c r="W112" s="36"/>
      <c r="X112" s="36"/>
      <c r="Y112" s="24"/>
    </row>
    <row r="113" spans="1:25" s="37" customFormat="1" ht="24.9" customHeight="1" x14ac:dyDescent="0.25">
      <c r="B113" s="87"/>
      <c r="C113" s="88" t="s">
        <v>137</v>
      </c>
      <c r="D113" s="89"/>
      <c r="E113" s="89"/>
      <c r="F113" s="89"/>
      <c r="G113" s="36"/>
      <c r="H113" s="89"/>
      <c r="I113" s="89"/>
      <c r="J113" s="89"/>
      <c r="K113" s="89"/>
      <c r="L113" s="89"/>
      <c r="M113" s="90"/>
      <c r="N113" s="89"/>
      <c r="O113" s="89"/>
      <c r="P113" s="89"/>
      <c r="Q113" s="89"/>
      <c r="R113" s="89"/>
      <c r="T113" s="86"/>
      <c r="U113" s="36"/>
      <c r="V113" s="36"/>
      <c r="W113" s="36"/>
      <c r="X113" s="36"/>
      <c r="Y113" s="24"/>
    </row>
    <row r="114" spans="1:25" s="37" customFormat="1" ht="24.9" customHeight="1" x14ac:dyDescent="0.25">
      <c r="B114" s="87"/>
      <c r="C114" s="91" t="s">
        <v>138</v>
      </c>
      <c r="D114" s="92"/>
      <c r="E114" s="92"/>
      <c r="F114" s="92"/>
      <c r="G114" s="36"/>
      <c r="H114" s="92"/>
      <c r="I114" s="92"/>
      <c r="J114" s="92"/>
      <c r="K114" s="92"/>
      <c r="L114" s="92"/>
      <c r="M114" s="90"/>
      <c r="N114" s="92"/>
      <c r="O114" s="92"/>
      <c r="P114" s="92"/>
      <c r="Q114" s="92"/>
      <c r="R114" s="92"/>
      <c r="T114" s="86"/>
      <c r="U114" s="36"/>
      <c r="V114" s="36"/>
      <c r="W114" s="36"/>
      <c r="X114" s="36"/>
      <c r="Y114" s="24"/>
    </row>
    <row r="115" spans="1:25" s="37" customFormat="1" ht="24.9" customHeight="1" x14ac:dyDescent="0.25">
      <c r="B115" s="87"/>
      <c r="C115" s="91" t="s">
        <v>139</v>
      </c>
      <c r="D115" s="92"/>
      <c r="E115" s="92"/>
      <c r="F115" s="92"/>
      <c r="G115" s="36"/>
      <c r="H115" s="92"/>
      <c r="I115" s="92"/>
      <c r="J115" s="92"/>
      <c r="K115" s="92"/>
      <c r="L115" s="92"/>
      <c r="M115" s="90"/>
      <c r="N115" s="92"/>
      <c r="O115" s="92"/>
      <c r="P115" s="92"/>
      <c r="Q115" s="92"/>
      <c r="R115" s="92"/>
      <c r="T115" s="86"/>
      <c r="U115" s="36"/>
      <c r="V115" s="36"/>
      <c r="W115" s="36"/>
      <c r="X115" s="36"/>
      <c r="Y115" s="24"/>
    </row>
    <row r="116" spans="1:25" s="37" customFormat="1" ht="24.9" customHeight="1" x14ac:dyDescent="0.25">
      <c r="B116" s="87"/>
      <c r="C116" s="91" t="s">
        <v>140</v>
      </c>
      <c r="D116" s="92"/>
      <c r="E116" s="92"/>
      <c r="F116" s="92"/>
      <c r="G116" s="36"/>
      <c r="H116" s="92"/>
      <c r="I116" s="92"/>
      <c r="J116" s="92"/>
      <c r="K116" s="92"/>
      <c r="L116" s="92"/>
      <c r="M116" s="90"/>
      <c r="N116" s="92"/>
      <c r="O116" s="92"/>
      <c r="P116" s="92"/>
      <c r="Q116" s="92"/>
      <c r="R116" s="92"/>
      <c r="T116" s="86"/>
      <c r="U116" s="36"/>
      <c r="V116" s="36"/>
      <c r="W116" s="36"/>
      <c r="X116" s="36"/>
      <c r="Y116" s="24"/>
    </row>
    <row r="117" spans="1:25" s="27" customFormat="1" ht="24.9" customHeight="1" x14ac:dyDescent="0.25">
      <c r="A117" s="7"/>
      <c r="B117" s="87"/>
      <c r="C117" s="88" t="s">
        <v>141</v>
      </c>
      <c r="D117" s="92"/>
      <c r="E117" s="92"/>
      <c r="F117" s="92"/>
      <c r="G117" s="36"/>
      <c r="H117" s="92"/>
      <c r="I117" s="92"/>
      <c r="J117" s="92"/>
      <c r="K117" s="92"/>
      <c r="L117" s="92"/>
      <c r="M117" s="90"/>
      <c r="N117" s="92"/>
      <c r="O117" s="92"/>
      <c r="P117" s="92"/>
      <c r="Q117" s="92"/>
      <c r="R117" s="92"/>
      <c r="S117" s="37"/>
      <c r="T117" s="86"/>
      <c r="U117" s="24"/>
      <c r="V117" s="24"/>
      <c r="W117" s="24"/>
      <c r="X117" s="24"/>
      <c r="Y117" s="24"/>
    </row>
    <row r="118" spans="1:25" s="27" customFormat="1" ht="24.9" customHeight="1" x14ac:dyDescent="0.25">
      <c r="A118" s="7"/>
      <c r="B118" s="87"/>
      <c r="C118" s="91" t="s">
        <v>142</v>
      </c>
      <c r="D118" s="92"/>
      <c r="E118" s="92"/>
      <c r="F118" s="92"/>
      <c r="G118" s="36"/>
      <c r="H118" s="92"/>
      <c r="I118" s="92"/>
      <c r="J118" s="92"/>
      <c r="K118" s="92"/>
      <c r="L118" s="92"/>
      <c r="M118" s="90"/>
      <c r="N118" s="92"/>
      <c r="O118" s="92"/>
      <c r="P118" s="92"/>
      <c r="Q118" s="92"/>
      <c r="R118" s="92"/>
      <c r="S118" s="37"/>
      <c r="T118" s="86"/>
      <c r="U118" s="24"/>
      <c r="V118" s="24"/>
      <c r="W118" s="24"/>
      <c r="X118" s="24"/>
      <c r="Y118" s="24"/>
    </row>
    <row r="119" spans="1:25" s="27" customFormat="1" ht="24.9" customHeight="1" x14ac:dyDescent="0.25">
      <c r="A119" s="7"/>
      <c r="B119" s="87"/>
      <c r="C119" s="91" t="s">
        <v>143</v>
      </c>
      <c r="D119" s="92"/>
      <c r="E119" s="92"/>
      <c r="F119" s="92"/>
      <c r="G119" s="36"/>
      <c r="H119" s="92"/>
      <c r="I119" s="92"/>
      <c r="J119" s="92"/>
      <c r="K119" s="92"/>
      <c r="L119" s="92"/>
      <c r="M119" s="90"/>
      <c r="N119" s="92"/>
      <c r="O119" s="92"/>
      <c r="P119" s="92"/>
      <c r="Q119" s="92"/>
      <c r="R119" s="92"/>
      <c r="S119" s="37"/>
      <c r="T119" s="86"/>
      <c r="U119" s="24"/>
      <c r="V119" s="24"/>
      <c r="W119" s="24"/>
      <c r="X119" s="24"/>
      <c r="Y119" s="24"/>
    </row>
    <row r="120" spans="1:25" s="37" customFormat="1" ht="24.75" customHeight="1" x14ac:dyDescent="0.25">
      <c r="B120" s="87"/>
      <c r="C120" s="91"/>
      <c r="D120" s="92"/>
      <c r="E120" s="92"/>
      <c r="F120" s="92"/>
      <c r="G120" s="36"/>
      <c r="H120" s="92"/>
      <c r="I120" s="92"/>
      <c r="J120" s="92"/>
      <c r="K120" s="92"/>
      <c r="L120" s="92"/>
      <c r="M120" s="90"/>
      <c r="P120" s="246" t="s">
        <v>174</v>
      </c>
      <c r="Q120" s="246"/>
      <c r="R120" s="246"/>
      <c r="S120" s="246"/>
      <c r="T120" s="251"/>
      <c r="U120" s="36"/>
      <c r="V120" s="36"/>
      <c r="W120" s="36"/>
      <c r="X120" s="36"/>
      <c r="Y120" s="24"/>
    </row>
    <row r="121" spans="1:25" s="37" customFormat="1" ht="24.9" customHeight="1" x14ac:dyDescent="0.25">
      <c r="B121" s="87"/>
      <c r="C121" s="91"/>
      <c r="D121" s="92"/>
      <c r="E121" s="92"/>
      <c r="F121" s="92"/>
      <c r="G121" s="36"/>
      <c r="H121" s="92"/>
      <c r="I121" s="92"/>
      <c r="J121" s="92"/>
      <c r="K121" s="92"/>
      <c r="L121" s="92"/>
      <c r="M121" s="90"/>
      <c r="P121" s="179"/>
      <c r="Q121" s="179"/>
      <c r="R121" s="179"/>
      <c r="S121" s="180"/>
      <c r="T121" s="181"/>
      <c r="U121" s="36"/>
      <c r="V121" s="36"/>
      <c r="W121" s="36"/>
      <c r="X121" s="36"/>
      <c r="Y121" s="24"/>
    </row>
    <row r="122" spans="1:25" s="98" customFormat="1" ht="24.9" customHeight="1" x14ac:dyDescent="0.3">
      <c r="A122" s="96"/>
      <c r="B122" s="87"/>
      <c r="C122" s="91"/>
      <c r="D122" s="92"/>
      <c r="E122" s="92"/>
      <c r="F122" s="92"/>
      <c r="G122" s="36"/>
      <c r="H122" s="92"/>
      <c r="I122" s="92"/>
      <c r="J122" s="92"/>
      <c r="K122" s="92"/>
      <c r="L122" s="92"/>
      <c r="M122" s="90"/>
      <c r="N122" s="37"/>
      <c r="O122" s="37"/>
      <c r="P122" s="243" t="s">
        <v>169</v>
      </c>
      <c r="Q122" s="243"/>
      <c r="R122" s="243"/>
      <c r="S122" s="243"/>
      <c r="T122" s="244"/>
      <c r="U122" s="97"/>
      <c r="V122" s="97"/>
      <c r="W122" s="97"/>
      <c r="X122" s="97"/>
      <c r="Y122" s="24"/>
    </row>
    <row r="123" spans="1:25" s="98" customFormat="1" ht="24.9" customHeight="1" thickBot="1" x14ac:dyDescent="0.35">
      <c r="A123" s="96"/>
      <c r="B123" s="99"/>
      <c r="C123" s="100"/>
      <c r="D123" s="101"/>
      <c r="E123" s="101"/>
      <c r="F123" s="101"/>
      <c r="G123" s="102"/>
      <c r="H123" s="101"/>
      <c r="I123" s="101"/>
      <c r="J123" s="101"/>
      <c r="K123" s="101"/>
      <c r="L123" s="101"/>
      <c r="M123" s="103"/>
      <c r="N123" s="104"/>
      <c r="O123" s="104"/>
      <c r="P123" s="239" t="s">
        <v>175</v>
      </c>
      <c r="Q123" s="239"/>
      <c r="R123" s="239"/>
      <c r="S123" s="239"/>
      <c r="T123" s="245"/>
      <c r="U123" s="97"/>
      <c r="V123" s="97"/>
      <c r="W123" s="97"/>
      <c r="X123" s="97"/>
      <c r="Y123" s="24"/>
    </row>
    <row r="124" spans="1:25" s="98" customFormat="1" ht="24.9" customHeight="1" thickBot="1" x14ac:dyDescent="0.35">
      <c r="B124" s="105"/>
      <c r="C124" s="92"/>
      <c r="D124" s="92"/>
      <c r="E124" s="92"/>
      <c r="F124" s="92"/>
      <c r="G124" s="36"/>
      <c r="H124" s="92"/>
      <c r="I124" s="92"/>
      <c r="J124" s="92"/>
      <c r="K124" s="92"/>
      <c r="L124" s="92"/>
      <c r="M124" s="90"/>
      <c r="N124" s="37"/>
      <c r="O124" s="37"/>
      <c r="P124" s="106"/>
      <c r="Q124" s="106"/>
      <c r="R124" s="106"/>
      <c r="S124" s="106"/>
      <c r="T124" s="106"/>
      <c r="U124" s="97"/>
      <c r="V124" s="97"/>
      <c r="W124" s="97"/>
      <c r="X124" s="97"/>
      <c r="Y124" s="24"/>
    </row>
    <row r="125" spans="1:25" s="98" customFormat="1" ht="24.9" customHeight="1" thickBot="1" x14ac:dyDescent="0.35">
      <c r="B125" s="240" t="s">
        <v>144</v>
      </c>
      <c r="C125" s="241"/>
      <c r="D125" s="241"/>
      <c r="E125" s="241"/>
      <c r="F125" s="241"/>
      <c r="G125" s="241"/>
      <c r="H125" s="241"/>
      <c r="I125" s="241"/>
      <c r="J125" s="241"/>
      <c r="K125" s="241"/>
      <c r="L125" s="241"/>
      <c r="M125" s="241"/>
      <c r="N125" s="241"/>
      <c r="O125" s="241"/>
      <c r="P125" s="241"/>
      <c r="Q125" s="241"/>
      <c r="R125" s="241"/>
      <c r="S125" s="241"/>
      <c r="T125" s="242"/>
      <c r="U125" s="97"/>
      <c r="V125" s="97"/>
      <c r="W125" s="97"/>
      <c r="X125" s="97"/>
      <c r="Y125" s="97"/>
    </row>
    <row r="126" spans="1:25" s="37" customFormat="1" ht="24.9" customHeight="1" x14ac:dyDescent="0.25">
      <c r="B126" s="81"/>
      <c r="C126" s="82" t="s">
        <v>145</v>
      </c>
      <c r="D126" s="83"/>
      <c r="E126" s="83"/>
      <c r="F126" s="83"/>
      <c r="G126" s="84"/>
      <c r="H126" s="83"/>
      <c r="I126" s="83"/>
      <c r="J126" s="83"/>
      <c r="K126" s="83"/>
      <c r="L126" s="83"/>
      <c r="M126" s="85"/>
      <c r="N126" s="83"/>
      <c r="O126" s="83"/>
      <c r="P126" s="83"/>
      <c r="Q126" s="83"/>
      <c r="R126" s="83"/>
      <c r="T126" s="107"/>
      <c r="U126" s="36"/>
      <c r="V126" s="36"/>
      <c r="W126" s="36"/>
      <c r="X126" s="36"/>
      <c r="Y126" s="36"/>
    </row>
    <row r="127" spans="1:25" s="98" customFormat="1" ht="24.9" customHeight="1" x14ac:dyDescent="0.3">
      <c r="A127" s="96"/>
      <c r="B127" s="87"/>
      <c r="C127" s="88" t="s">
        <v>146</v>
      </c>
      <c r="D127" s="89"/>
      <c r="E127" s="89"/>
      <c r="F127" s="89"/>
      <c r="G127" s="36"/>
      <c r="H127" s="89"/>
      <c r="I127" s="89"/>
      <c r="J127" s="89"/>
      <c r="K127" s="89"/>
      <c r="L127" s="89"/>
      <c r="M127" s="90"/>
      <c r="N127" s="89"/>
      <c r="O127" s="89"/>
      <c r="P127" s="89"/>
      <c r="Q127" s="89"/>
      <c r="R127" s="89"/>
      <c r="S127" s="37"/>
      <c r="T127" s="86"/>
      <c r="U127" s="97"/>
      <c r="V127" s="97"/>
      <c r="W127" s="97"/>
      <c r="X127" s="97"/>
      <c r="Y127" s="97"/>
    </row>
    <row r="128" spans="1:25" s="37" customFormat="1" ht="24.9" customHeight="1" x14ac:dyDescent="0.25">
      <c r="A128" s="41"/>
      <c r="B128" s="87"/>
      <c r="C128" s="91" t="s">
        <v>147</v>
      </c>
      <c r="D128" s="92"/>
      <c r="E128" s="92"/>
      <c r="F128" s="92"/>
      <c r="G128" s="36"/>
      <c r="H128" s="92"/>
      <c r="I128" s="92"/>
      <c r="J128" s="92"/>
      <c r="K128" s="92"/>
      <c r="L128" s="92"/>
      <c r="M128" s="90"/>
      <c r="N128" s="92"/>
      <c r="O128" s="92"/>
      <c r="P128" s="92"/>
      <c r="Q128" s="92"/>
      <c r="R128" s="92"/>
      <c r="T128" s="86"/>
      <c r="U128" s="36"/>
      <c r="V128" s="36"/>
      <c r="W128" s="36"/>
      <c r="X128" s="36"/>
      <c r="Y128" s="36"/>
    </row>
    <row r="129" spans="1:25" s="37" customFormat="1" ht="24.9" customHeight="1" x14ac:dyDescent="0.25">
      <c r="A129" s="41"/>
      <c r="B129" s="87"/>
      <c r="C129" s="91" t="s">
        <v>148</v>
      </c>
      <c r="D129" s="92"/>
      <c r="E129" s="92"/>
      <c r="F129" s="92"/>
      <c r="G129" s="36"/>
      <c r="H129" s="92"/>
      <c r="I129" s="92"/>
      <c r="J129" s="92"/>
      <c r="K129" s="92"/>
      <c r="L129" s="92"/>
      <c r="M129" s="90"/>
      <c r="N129" s="92"/>
      <c r="O129" s="92"/>
      <c r="P129" s="92"/>
      <c r="Q129" s="92"/>
      <c r="R129" s="92"/>
      <c r="T129" s="86"/>
      <c r="U129" s="36"/>
      <c r="V129" s="36"/>
      <c r="W129" s="36"/>
      <c r="X129" s="36"/>
      <c r="Y129" s="36"/>
    </row>
    <row r="130" spans="1:25" s="37" customFormat="1" ht="15" x14ac:dyDescent="0.25">
      <c r="B130" s="87"/>
      <c r="C130" s="91"/>
      <c r="D130" s="92"/>
      <c r="E130" s="92"/>
      <c r="F130" s="92"/>
      <c r="G130" s="36"/>
      <c r="H130" s="92"/>
      <c r="I130" s="92"/>
      <c r="J130" s="92"/>
      <c r="K130" s="92"/>
      <c r="L130" s="92"/>
      <c r="M130" s="90"/>
      <c r="O130" s="246" t="s">
        <v>149</v>
      </c>
      <c r="P130" s="246"/>
      <c r="Q130" s="246"/>
      <c r="R130" s="246"/>
      <c r="T130" s="86"/>
      <c r="U130" s="36"/>
      <c r="V130" s="36"/>
      <c r="W130" s="36"/>
      <c r="X130" s="36"/>
      <c r="Y130" s="36"/>
    </row>
    <row r="131" spans="1:25" s="37" customFormat="1" ht="15" x14ac:dyDescent="0.25">
      <c r="B131" s="87"/>
      <c r="C131" s="91"/>
      <c r="D131" s="92"/>
      <c r="E131" s="92"/>
      <c r="F131" s="92"/>
      <c r="G131" s="36"/>
      <c r="H131" s="92"/>
      <c r="I131" s="92"/>
      <c r="J131" s="92"/>
      <c r="K131" s="92"/>
      <c r="L131" s="92"/>
      <c r="M131" s="90"/>
      <c r="O131" s="247" t="s">
        <v>150</v>
      </c>
      <c r="P131" s="247"/>
      <c r="Q131" s="247"/>
      <c r="R131" s="247"/>
      <c r="T131" s="86"/>
      <c r="U131" s="36"/>
      <c r="V131" s="36"/>
      <c r="W131" s="36"/>
      <c r="X131" s="36"/>
      <c r="Y131" s="36"/>
    </row>
    <row r="132" spans="1:25" s="37" customFormat="1" ht="24.9" customHeight="1" x14ac:dyDescent="0.25">
      <c r="B132" s="87"/>
      <c r="C132" s="91"/>
      <c r="D132" s="92"/>
      <c r="E132" s="92"/>
      <c r="F132" s="92"/>
      <c r="G132" s="36"/>
      <c r="H132" s="92"/>
      <c r="I132" s="92"/>
      <c r="J132" s="92"/>
      <c r="K132" s="92"/>
      <c r="L132" s="92"/>
      <c r="M132" s="90"/>
      <c r="O132" s="180"/>
      <c r="P132" s="180"/>
      <c r="Q132" s="180"/>
      <c r="R132" s="180"/>
      <c r="T132" s="86"/>
      <c r="U132" s="36"/>
      <c r="V132" s="36"/>
      <c r="W132" s="36"/>
      <c r="X132" s="36"/>
      <c r="Y132" s="36"/>
    </row>
    <row r="133" spans="1:25" s="37" customFormat="1" ht="24.9" customHeight="1" x14ac:dyDescent="0.25">
      <c r="B133" s="87"/>
      <c r="C133" s="91"/>
      <c r="D133" s="92"/>
      <c r="E133" s="92"/>
      <c r="F133" s="92"/>
      <c r="G133" s="36"/>
      <c r="H133" s="92"/>
      <c r="I133" s="92"/>
      <c r="J133" s="92"/>
      <c r="M133" s="90"/>
      <c r="O133" s="243" t="s">
        <v>167</v>
      </c>
      <c r="P133" s="247"/>
      <c r="Q133" s="247"/>
      <c r="R133" s="247"/>
      <c r="T133" s="86"/>
      <c r="U133" s="36"/>
      <c r="V133" s="36"/>
      <c r="W133" s="36"/>
      <c r="X133" s="36"/>
      <c r="Y133" s="36"/>
    </row>
    <row r="134" spans="1:25" s="37" customFormat="1" ht="24.9" customHeight="1" thickBot="1" x14ac:dyDescent="0.3">
      <c r="B134" s="99"/>
      <c r="C134" s="100"/>
      <c r="D134" s="101"/>
      <c r="E134" s="101"/>
      <c r="F134" s="101"/>
      <c r="G134" s="102"/>
      <c r="H134" s="101"/>
      <c r="I134" s="101"/>
      <c r="J134" s="101"/>
      <c r="K134" s="101"/>
      <c r="L134" s="101"/>
      <c r="M134" s="103"/>
      <c r="N134" s="104"/>
      <c r="O134" s="239" t="s">
        <v>166</v>
      </c>
      <c r="P134" s="239"/>
      <c r="Q134" s="239"/>
      <c r="R134" s="239"/>
      <c r="S134" s="104"/>
      <c r="T134" s="108"/>
      <c r="U134" s="36"/>
      <c r="V134" s="36"/>
      <c r="W134" s="36"/>
      <c r="X134" s="36"/>
      <c r="Y134" s="36"/>
    </row>
    <row r="135" spans="1:25" s="37" customFormat="1" ht="24.9" customHeight="1" x14ac:dyDescent="0.25">
      <c r="B135" s="105"/>
      <c r="C135" s="92"/>
      <c r="D135" s="92"/>
      <c r="E135" s="92"/>
      <c r="F135" s="92"/>
      <c r="G135" s="36"/>
      <c r="H135" s="92"/>
      <c r="I135" s="92"/>
      <c r="J135" s="92"/>
      <c r="K135" s="92"/>
      <c r="L135" s="92"/>
      <c r="M135" s="90"/>
      <c r="O135" s="106"/>
      <c r="P135" s="106"/>
      <c r="Q135" s="106"/>
      <c r="R135" s="106"/>
      <c r="U135" s="36"/>
      <c r="V135" s="36"/>
      <c r="W135" s="36"/>
      <c r="X135" s="36"/>
      <c r="Y135" s="36"/>
    </row>
    <row r="136" spans="1:25" s="37" customFormat="1" ht="24.9" customHeight="1" x14ac:dyDescent="0.25">
      <c r="B136" s="105"/>
      <c r="C136" s="92"/>
      <c r="D136" s="92"/>
      <c r="E136" s="92"/>
      <c r="F136" s="92"/>
      <c r="G136" s="36"/>
      <c r="H136" s="92"/>
      <c r="I136" s="92"/>
      <c r="J136" s="92"/>
      <c r="K136" s="92"/>
      <c r="L136" s="92"/>
      <c r="M136" s="90"/>
      <c r="O136" s="106"/>
      <c r="P136" s="106"/>
      <c r="Q136" s="106"/>
      <c r="R136" s="106"/>
      <c r="U136" s="36"/>
      <c r="V136" s="36"/>
      <c r="W136" s="36"/>
      <c r="X136" s="36"/>
      <c r="Y136" s="36"/>
    </row>
    <row r="137" spans="1:25" s="37" customFormat="1" ht="24.9" customHeight="1" thickBot="1" x14ac:dyDescent="0.3">
      <c r="B137" s="105"/>
      <c r="C137" s="92"/>
      <c r="D137" s="92"/>
      <c r="E137" s="92"/>
      <c r="F137" s="92"/>
      <c r="G137" s="36"/>
      <c r="H137" s="92"/>
      <c r="I137" s="92"/>
      <c r="J137" s="92"/>
      <c r="K137" s="92"/>
      <c r="L137" s="92"/>
      <c r="M137" s="90"/>
      <c r="O137" s="106"/>
      <c r="P137" s="106"/>
      <c r="Q137" s="106"/>
      <c r="R137" s="106"/>
      <c r="U137" s="36"/>
      <c r="V137" s="36"/>
      <c r="W137" s="36"/>
      <c r="X137" s="36"/>
      <c r="Y137" s="36"/>
    </row>
    <row r="138" spans="1:25" s="27" customFormat="1" ht="24.9" customHeight="1" thickBot="1" x14ac:dyDescent="0.3">
      <c r="A138" s="7"/>
      <c r="B138" s="240" t="s">
        <v>151</v>
      </c>
      <c r="C138" s="241"/>
      <c r="D138" s="241"/>
      <c r="E138" s="241"/>
      <c r="F138" s="241"/>
      <c r="G138" s="241"/>
      <c r="H138" s="241"/>
      <c r="I138" s="241"/>
      <c r="J138" s="241"/>
      <c r="K138" s="241"/>
      <c r="L138" s="241"/>
      <c r="M138" s="241"/>
      <c r="N138" s="241"/>
      <c r="O138" s="241"/>
      <c r="P138" s="241"/>
      <c r="Q138" s="241"/>
      <c r="R138" s="241"/>
      <c r="S138" s="241"/>
      <c r="T138" s="242"/>
      <c r="U138" s="24"/>
      <c r="V138" s="24"/>
      <c r="W138" s="24"/>
      <c r="X138" s="24"/>
      <c r="Y138" s="24"/>
    </row>
    <row r="139" spans="1:25" s="27" customFormat="1" ht="24.9" customHeight="1" x14ac:dyDescent="0.25">
      <c r="A139" s="7"/>
      <c r="B139" s="81"/>
      <c r="C139" s="82" t="s">
        <v>145</v>
      </c>
      <c r="D139" s="83"/>
      <c r="E139" s="83"/>
      <c r="F139" s="83"/>
      <c r="G139" s="84"/>
      <c r="H139" s="83"/>
      <c r="I139" s="83"/>
      <c r="J139" s="83"/>
      <c r="K139" s="83"/>
      <c r="L139" s="83"/>
      <c r="M139" s="85"/>
      <c r="N139" s="92"/>
      <c r="O139" s="92"/>
      <c r="P139" s="83"/>
      <c r="Q139" s="83"/>
      <c r="R139" s="83"/>
      <c r="S139" s="37"/>
      <c r="T139" s="107"/>
      <c r="U139" s="24"/>
      <c r="V139" s="24"/>
      <c r="W139" s="24"/>
      <c r="X139" s="24"/>
      <c r="Y139" s="24"/>
    </row>
    <row r="140" spans="1:25" s="27" customFormat="1" ht="24.9" customHeight="1" x14ac:dyDescent="0.25">
      <c r="A140" s="7"/>
      <c r="B140" s="87"/>
      <c r="C140" s="88" t="s">
        <v>146</v>
      </c>
      <c r="D140" s="89"/>
      <c r="E140" s="89"/>
      <c r="F140" s="89"/>
      <c r="G140" s="36"/>
      <c r="H140" s="89"/>
      <c r="I140" s="89"/>
      <c r="J140" s="89"/>
      <c r="K140" s="89"/>
      <c r="L140" s="89"/>
      <c r="M140" s="90"/>
      <c r="N140" s="89"/>
      <c r="O140" s="89"/>
      <c r="P140" s="89" t="s">
        <v>152</v>
      </c>
      <c r="Q140" s="89"/>
      <c r="R140" s="89"/>
      <c r="S140" s="37"/>
      <c r="T140" s="86"/>
      <c r="U140" s="24"/>
      <c r="V140" s="24"/>
      <c r="W140" s="24"/>
      <c r="X140" s="24"/>
      <c r="Y140" s="24"/>
    </row>
    <row r="141" spans="1:25" s="95" customFormat="1" ht="24.9" customHeight="1" x14ac:dyDescent="0.3">
      <c r="A141" s="93"/>
      <c r="B141" s="87"/>
      <c r="C141" s="91" t="s">
        <v>147</v>
      </c>
      <c r="D141" s="92"/>
      <c r="E141" s="92"/>
      <c r="F141" s="92"/>
      <c r="G141" s="36"/>
      <c r="H141" s="92"/>
      <c r="I141" s="92"/>
      <c r="J141" s="92"/>
      <c r="K141" s="92"/>
      <c r="L141" s="92"/>
      <c r="M141" s="90"/>
      <c r="N141" s="92"/>
      <c r="O141" s="92"/>
      <c r="P141" s="37"/>
      <c r="Q141" s="92"/>
      <c r="R141" s="92"/>
      <c r="S141" s="37"/>
      <c r="T141" s="86"/>
      <c r="U141" s="94"/>
      <c r="V141" s="94"/>
      <c r="W141" s="94"/>
      <c r="X141" s="94"/>
      <c r="Y141" s="94"/>
    </row>
    <row r="142" spans="1:25" s="37" customFormat="1" ht="24.9" customHeight="1" x14ac:dyDescent="0.25">
      <c r="A142" s="41"/>
      <c r="B142" s="87"/>
      <c r="C142" s="91" t="s">
        <v>148</v>
      </c>
      <c r="D142" s="92"/>
      <c r="E142" s="92"/>
      <c r="F142" s="92"/>
      <c r="G142" s="36"/>
      <c r="H142" s="92"/>
      <c r="I142" s="92"/>
      <c r="J142" s="92"/>
      <c r="K142" s="92"/>
      <c r="L142" s="92"/>
      <c r="M142" s="90"/>
      <c r="P142" s="246" t="s">
        <v>174</v>
      </c>
      <c r="Q142" s="246"/>
      <c r="R142" s="246"/>
      <c r="S142" s="246"/>
      <c r="T142" s="251"/>
      <c r="U142" s="36"/>
      <c r="V142" s="36"/>
      <c r="W142" s="36"/>
      <c r="X142" s="36"/>
      <c r="Y142" s="36"/>
    </row>
    <row r="143" spans="1:25" s="37" customFormat="1" ht="24.9" customHeight="1" x14ac:dyDescent="0.25">
      <c r="A143" s="41"/>
      <c r="B143" s="87"/>
      <c r="C143" s="91"/>
      <c r="D143" s="92"/>
      <c r="E143" s="92"/>
      <c r="F143" s="92"/>
      <c r="G143" s="36"/>
      <c r="H143" s="92"/>
      <c r="I143" s="92"/>
      <c r="J143" s="92"/>
      <c r="K143" s="92"/>
      <c r="L143" s="92"/>
      <c r="M143" s="90"/>
      <c r="P143" s="179"/>
      <c r="Q143" s="179"/>
      <c r="R143" s="179"/>
      <c r="S143" s="180"/>
      <c r="T143" s="181"/>
      <c r="U143" s="36"/>
      <c r="V143" s="36"/>
      <c r="W143" s="36"/>
      <c r="X143" s="36"/>
      <c r="Y143" s="36"/>
    </row>
    <row r="144" spans="1:25" s="37" customFormat="1" ht="24.9" customHeight="1" x14ac:dyDescent="0.25">
      <c r="A144" s="41"/>
      <c r="B144" s="87"/>
      <c r="C144" s="91"/>
      <c r="D144" s="92"/>
      <c r="E144" s="92"/>
      <c r="F144" s="92"/>
      <c r="G144" s="36"/>
      <c r="H144" s="92"/>
      <c r="I144" s="92"/>
      <c r="J144" s="92"/>
      <c r="K144" s="92"/>
      <c r="L144" s="92"/>
      <c r="M144" s="90"/>
      <c r="P144" s="243" t="s">
        <v>169</v>
      </c>
      <c r="Q144" s="243"/>
      <c r="R144" s="243"/>
      <c r="S144" s="243"/>
      <c r="T144" s="244"/>
      <c r="U144" s="36"/>
      <c r="V144" s="36"/>
      <c r="W144" s="36"/>
      <c r="X144" s="36"/>
      <c r="Y144" s="36"/>
    </row>
    <row r="145" spans="1:25" s="37" customFormat="1" ht="24.9" customHeight="1" x14ac:dyDescent="0.25">
      <c r="A145" s="41"/>
      <c r="B145" s="87"/>
      <c r="C145" s="91"/>
      <c r="D145" s="92"/>
      <c r="E145" s="92"/>
      <c r="F145" s="92"/>
      <c r="G145" s="36"/>
      <c r="H145" s="92"/>
      <c r="I145" s="92"/>
      <c r="J145" s="92"/>
      <c r="K145" s="92"/>
      <c r="L145" s="92"/>
      <c r="M145" s="90"/>
      <c r="P145" s="246" t="s">
        <v>175</v>
      </c>
      <c r="Q145" s="246"/>
      <c r="R145" s="246"/>
      <c r="S145" s="246"/>
      <c r="T145" s="246"/>
      <c r="U145" s="36"/>
      <c r="V145" s="36"/>
      <c r="W145" s="36"/>
      <c r="X145" s="36"/>
      <c r="Y145" s="36"/>
    </row>
    <row r="146" spans="1:25" ht="24.9" customHeight="1" x14ac:dyDescent="0.25">
      <c r="B146" s="87"/>
      <c r="C146" s="91"/>
      <c r="D146" s="92"/>
      <c r="E146" s="92"/>
      <c r="F146" s="92"/>
      <c r="G146" s="36"/>
      <c r="H146" s="92"/>
      <c r="I146" s="92"/>
      <c r="J146" s="92"/>
      <c r="K146" s="92"/>
      <c r="L146" s="92"/>
      <c r="M146" s="90"/>
      <c r="N146" s="37"/>
      <c r="O146" s="37"/>
      <c r="P146" s="37"/>
      <c r="Q146" s="92"/>
      <c r="R146" s="92"/>
      <c r="S146" s="37"/>
      <c r="T146" s="86"/>
    </row>
    <row r="147" spans="1:25" ht="24.9" customHeight="1" x14ac:dyDescent="0.25">
      <c r="B147" s="87"/>
      <c r="C147" s="91"/>
      <c r="D147" s="92"/>
      <c r="E147" s="92"/>
      <c r="F147" s="92"/>
      <c r="G147" s="36"/>
      <c r="H147" s="92"/>
      <c r="I147" s="92"/>
      <c r="J147" s="92"/>
      <c r="K147" s="92"/>
      <c r="L147" s="92"/>
      <c r="M147" s="90"/>
      <c r="N147" s="37"/>
      <c r="O147" s="37"/>
      <c r="P147" s="246" t="s">
        <v>174</v>
      </c>
      <c r="Q147" s="246"/>
      <c r="R147" s="246"/>
      <c r="S147" s="246"/>
      <c r="T147" s="251"/>
    </row>
    <row r="148" spans="1:25" ht="24.9" customHeight="1" x14ac:dyDescent="0.25">
      <c r="B148" s="87"/>
      <c r="C148" s="91"/>
      <c r="D148" s="92"/>
      <c r="E148" s="92"/>
      <c r="F148" s="92"/>
      <c r="G148" s="36"/>
      <c r="H148" s="92"/>
      <c r="I148" s="92"/>
      <c r="J148" s="92"/>
      <c r="K148" s="92"/>
      <c r="L148" s="92"/>
      <c r="M148" s="90"/>
      <c r="N148" s="37"/>
      <c r="O148" s="37"/>
      <c r="P148" s="179"/>
      <c r="Q148" s="179"/>
      <c r="R148" s="179"/>
      <c r="S148" s="180"/>
      <c r="T148" s="181"/>
    </row>
    <row r="149" spans="1:25" ht="24.9" customHeight="1" x14ac:dyDescent="0.25">
      <c r="B149" s="87"/>
      <c r="C149" s="91"/>
      <c r="D149" s="92"/>
      <c r="E149" s="92"/>
      <c r="F149" s="92"/>
      <c r="G149" s="36"/>
      <c r="H149" s="92"/>
      <c r="I149" s="92"/>
      <c r="J149" s="92"/>
      <c r="K149" s="92"/>
      <c r="L149" s="92"/>
      <c r="M149" s="90"/>
      <c r="N149" s="37"/>
      <c r="O149" s="37"/>
      <c r="P149" s="243" t="s">
        <v>169</v>
      </c>
      <c r="Q149" s="243"/>
      <c r="R149" s="243"/>
      <c r="S149" s="243"/>
      <c r="T149" s="244"/>
    </row>
    <row r="150" spans="1:25" ht="24.9" customHeight="1" thickBot="1" x14ac:dyDescent="0.3">
      <c r="B150" s="99"/>
      <c r="C150" s="100"/>
      <c r="D150" s="101"/>
      <c r="E150" s="101"/>
      <c r="F150" s="101"/>
      <c r="G150" s="102"/>
      <c r="H150" s="101"/>
      <c r="I150" s="101"/>
      <c r="J150" s="101"/>
      <c r="K150" s="101"/>
      <c r="L150" s="101"/>
      <c r="M150" s="103"/>
      <c r="N150" s="104"/>
      <c r="O150" s="104"/>
      <c r="P150" s="239" t="s">
        <v>175</v>
      </c>
      <c r="Q150" s="239"/>
      <c r="R150" s="239"/>
      <c r="S150" s="239"/>
      <c r="T150" s="245"/>
    </row>
    <row r="151" spans="1:25" ht="24.9" customHeight="1" thickBot="1" x14ac:dyDescent="0.3">
      <c r="B151" s="105"/>
      <c r="C151" s="92"/>
      <c r="D151" s="92"/>
      <c r="E151" s="92"/>
      <c r="F151" s="92"/>
      <c r="G151" s="36"/>
      <c r="H151" s="92"/>
      <c r="I151" s="92"/>
      <c r="J151" s="92"/>
      <c r="K151" s="92"/>
      <c r="L151" s="92"/>
      <c r="M151" s="90"/>
      <c r="N151" s="37"/>
      <c r="O151" s="37"/>
      <c r="P151" s="92"/>
      <c r="Q151" s="92"/>
      <c r="R151" s="92"/>
      <c r="S151" s="37"/>
      <c r="T151" s="37"/>
    </row>
    <row r="152" spans="1:25" ht="24.9" customHeight="1" thickBot="1" x14ac:dyDescent="0.3">
      <c r="B152" s="240" t="s">
        <v>154</v>
      </c>
      <c r="C152" s="241"/>
      <c r="D152" s="241"/>
      <c r="E152" s="241"/>
      <c r="F152" s="241"/>
      <c r="G152" s="241"/>
      <c r="H152" s="241"/>
      <c r="I152" s="241"/>
      <c r="J152" s="241"/>
      <c r="K152" s="241"/>
      <c r="L152" s="241"/>
      <c r="M152" s="241"/>
      <c r="N152" s="241"/>
      <c r="O152" s="241"/>
      <c r="P152" s="241"/>
      <c r="Q152" s="241"/>
      <c r="R152" s="241"/>
      <c r="S152" s="241"/>
      <c r="T152" s="242"/>
    </row>
    <row r="153" spans="1:25" ht="24.9" customHeight="1" x14ac:dyDescent="0.25">
      <c r="B153" s="81"/>
      <c r="C153" s="82" t="s">
        <v>145</v>
      </c>
      <c r="D153" s="83"/>
      <c r="E153" s="83"/>
      <c r="F153" s="83"/>
      <c r="G153" s="84"/>
      <c r="H153" s="83"/>
      <c r="I153" s="83"/>
      <c r="J153" s="83"/>
      <c r="K153" s="83"/>
      <c r="L153" s="83"/>
      <c r="M153" s="85"/>
      <c r="N153" s="83"/>
      <c r="O153" s="83"/>
      <c r="P153" s="83"/>
      <c r="Q153" s="83"/>
      <c r="R153" s="83"/>
      <c r="S153" s="37"/>
      <c r="T153" s="86"/>
    </row>
    <row r="154" spans="1:25" ht="24.9" customHeight="1" x14ac:dyDescent="0.25">
      <c r="B154" s="87"/>
      <c r="C154" s="88" t="s">
        <v>146</v>
      </c>
      <c r="D154" s="89"/>
      <c r="E154" s="89"/>
      <c r="F154" s="89"/>
      <c r="G154" s="36"/>
      <c r="H154" s="89"/>
      <c r="I154" s="89"/>
      <c r="J154" s="89"/>
      <c r="K154" s="89"/>
      <c r="L154" s="89"/>
      <c r="M154" s="90"/>
      <c r="N154" s="89"/>
      <c r="O154" s="89"/>
      <c r="P154" s="89" t="s">
        <v>152</v>
      </c>
      <c r="Q154" s="89"/>
      <c r="R154" s="89"/>
      <c r="S154" s="37"/>
      <c r="T154" s="86"/>
    </row>
    <row r="155" spans="1:25" ht="24.9" customHeight="1" x14ac:dyDescent="0.25">
      <c r="B155" s="87"/>
      <c r="C155" s="91" t="s">
        <v>147</v>
      </c>
      <c r="D155" s="92"/>
      <c r="E155" s="92"/>
      <c r="F155" s="92"/>
      <c r="G155" s="36"/>
      <c r="H155" s="92"/>
      <c r="I155" s="92"/>
      <c r="J155" s="92"/>
      <c r="K155" s="92"/>
      <c r="L155" s="92"/>
      <c r="M155" s="90"/>
      <c r="N155" s="92"/>
      <c r="O155" s="92"/>
      <c r="P155" s="92"/>
      <c r="Q155" s="92"/>
      <c r="R155" s="92"/>
      <c r="S155" s="37"/>
      <c r="T155" s="86"/>
    </row>
    <row r="156" spans="1:25" s="37" customFormat="1" ht="24.9" customHeight="1" x14ac:dyDescent="0.25">
      <c r="B156" s="87"/>
      <c r="C156" s="91" t="s">
        <v>148</v>
      </c>
      <c r="D156" s="92"/>
      <c r="E156" s="92"/>
      <c r="F156" s="92"/>
      <c r="G156" s="36"/>
      <c r="H156" s="92"/>
      <c r="I156" s="92"/>
      <c r="J156" s="92"/>
      <c r="K156" s="92"/>
      <c r="L156" s="92"/>
      <c r="M156" s="90"/>
      <c r="N156" s="92"/>
      <c r="O156" s="92"/>
      <c r="P156" s="92"/>
      <c r="Q156" s="92"/>
      <c r="R156" s="92"/>
      <c r="T156" s="86"/>
      <c r="U156" s="36"/>
      <c r="V156" s="36"/>
      <c r="W156" s="36"/>
      <c r="X156" s="36"/>
      <c r="Y156" s="36"/>
    </row>
    <row r="157" spans="1:25" s="37" customFormat="1" ht="24.9" customHeight="1" x14ac:dyDescent="0.25">
      <c r="B157" s="87"/>
      <c r="C157" s="91"/>
      <c r="D157" s="92"/>
      <c r="E157" s="92"/>
      <c r="F157" s="92"/>
      <c r="G157" s="36"/>
      <c r="H157" s="92"/>
      <c r="I157" s="92"/>
      <c r="J157" s="92"/>
      <c r="K157" s="92"/>
      <c r="L157" s="92"/>
      <c r="M157" s="90"/>
      <c r="N157" s="92"/>
      <c r="O157" s="92"/>
      <c r="P157" s="92" t="s">
        <v>155</v>
      </c>
      <c r="Q157" s="92"/>
      <c r="R157" s="92"/>
      <c r="T157" s="86"/>
      <c r="U157" s="36"/>
      <c r="V157" s="36"/>
      <c r="W157" s="36"/>
      <c r="X157" s="36"/>
      <c r="Y157" s="36"/>
    </row>
    <row r="158" spans="1:25" s="37" customFormat="1" ht="24.9" customHeight="1" x14ac:dyDescent="0.25">
      <c r="B158" s="87"/>
      <c r="C158" s="91"/>
      <c r="D158" s="92"/>
      <c r="E158" s="92"/>
      <c r="F158" s="92"/>
      <c r="G158" s="36"/>
      <c r="H158" s="92"/>
      <c r="I158" s="92"/>
      <c r="J158" s="92"/>
      <c r="K158" s="92"/>
      <c r="L158" s="92"/>
      <c r="M158" s="90"/>
      <c r="N158" s="92"/>
      <c r="O158" s="92"/>
      <c r="P158" s="92"/>
      <c r="Q158" s="92"/>
      <c r="R158" s="92"/>
      <c r="T158" s="86"/>
      <c r="U158" s="36"/>
      <c r="V158" s="36"/>
      <c r="W158" s="36"/>
      <c r="X158" s="36"/>
      <c r="Y158" s="36"/>
    </row>
    <row r="159" spans="1:25" s="37" customFormat="1" ht="24.9" customHeight="1" thickBot="1" x14ac:dyDescent="0.3">
      <c r="B159" s="87"/>
      <c r="C159" s="91"/>
      <c r="D159" s="92"/>
      <c r="E159" s="92"/>
      <c r="F159" s="92"/>
      <c r="G159" s="36"/>
      <c r="H159" s="92"/>
      <c r="I159" s="92"/>
      <c r="J159" s="92"/>
      <c r="K159" s="92"/>
      <c r="L159" s="92"/>
      <c r="M159" s="90"/>
      <c r="N159" s="92"/>
      <c r="O159" s="92"/>
      <c r="P159" s="101" t="s">
        <v>156</v>
      </c>
      <c r="Q159" s="101"/>
      <c r="R159" s="101"/>
      <c r="T159" s="86"/>
      <c r="U159" s="36"/>
      <c r="V159" s="36"/>
      <c r="W159" s="36"/>
      <c r="X159" s="36"/>
      <c r="Y159" s="36"/>
    </row>
    <row r="160" spans="1:25" s="37" customFormat="1" ht="24.9" customHeight="1" thickBot="1" x14ac:dyDescent="0.3">
      <c r="B160" s="99"/>
      <c r="C160" s="100"/>
      <c r="D160" s="101"/>
      <c r="E160" s="101"/>
      <c r="F160" s="101"/>
      <c r="G160" s="102"/>
      <c r="H160" s="101"/>
      <c r="I160" s="101"/>
      <c r="J160" s="101"/>
      <c r="K160" s="101"/>
      <c r="L160" s="101"/>
      <c r="M160" s="103"/>
      <c r="N160" s="101"/>
      <c r="O160" s="101"/>
      <c r="P160" s="101" t="s">
        <v>153</v>
      </c>
      <c r="Q160" s="101"/>
      <c r="R160" s="101"/>
      <c r="S160" s="101"/>
      <c r="T160" s="109"/>
      <c r="U160" s="36"/>
      <c r="V160" s="36"/>
      <c r="W160" s="36"/>
      <c r="X160" s="36"/>
      <c r="Y160" s="36"/>
    </row>
    <row r="161" spans="7:25" s="37" customFormat="1" x14ac:dyDescent="0.25">
      <c r="G161" s="36"/>
      <c r="M161" s="90"/>
      <c r="U161" s="36"/>
      <c r="V161" s="36"/>
      <c r="W161" s="36"/>
      <c r="X161" s="36"/>
      <c r="Y161" s="36"/>
    </row>
    <row r="162" spans="7:25" s="37" customFormat="1" x14ac:dyDescent="0.25">
      <c r="G162" s="36"/>
      <c r="M162" s="90"/>
      <c r="U162" s="36"/>
      <c r="V162" s="36"/>
      <c r="W162" s="36"/>
      <c r="X162" s="36"/>
      <c r="Y162" s="36"/>
    </row>
    <row r="163" spans="7:25" s="37" customFormat="1" x14ac:dyDescent="0.25">
      <c r="G163" s="36"/>
      <c r="H163" s="76"/>
      <c r="I163" s="77"/>
      <c r="M163" s="78"/>
      <c r="N163" s="79"/>
      <c r="O163" s="79"/>
      <c r="P163" s="79"/>
      <c r="Q163" s="79"/>
      <c r="U163" s="36"/>
      <c r="V163" s="36"/>
      <c r="W163" s="36"/>
      <c r="X163" s="36"/>
      <c r="Y163" s="36"/>
    </row>
    <row r="164" spans="7:25" s="37" customFormat="1" x14ac:dyDescent="0.25">
      <c r="G164" s="36"/>
      <c r="H164" s="76"/>
      <c r="I164" s="77"/>
      <c r="M164" s="78"/>
      <c r="N164" s="79"/>
      <c r="O164" s="79"/>
      <c r="P164" s="79"/>
      <c r="Q164" s="79"/>
      <c r="U164" s="36"/>
      <c r="V164" s="36"/>
      <c r="W164" s="36"/>
      <c r="X164" s="36"/>
      <c r="Y164" s="36"/>
    </row>
    <row r="165" spans="7:25" s="37" customFormat="1" x14ac:dyDescent="0.25">
      <c r="G165" s="36"/>
      <c r="H165" s="76"/>
      <c r="I165" s="77"/>
      <c r="M165" s="78"/>
      <c r="N165" s="79"/>
      <c r="O165" s="79"/>
      <c r="P165" s="79"/>
      <c r="Q165" s="79"/>
      <c r="U165" s="36"/>
      <c r="V165" s="36"/>
      <c r="W165" s="36"/>
      <c r="X165" s="36"/>
      <c r="Y165" s="36"/>
    </row>
    <row r="166" spans="7:25" s="37" customFormat="1" x14ac:dyDescent="0.25">
      <c r="G166" s="36"/>
      <c r="H166" s="76"/>
      <c r="I166" s="77"/>
      <c r="M166" s="78"/>
      <c r="N166" s="79"/>
      <c r="O166" s="79"/>
      <c r="P166" s="79"/>
      <c r="Q166" s="79"/>
      <c r="U166" s="36"/>
      <c r="V166" s="36"/>
      <c r="W166" s="36"/>
      <c r="X166" s="36"/>
      <c r="Y166" s="36"/>
    </row>
    <row r="167" spans="7:25" s="37" customFormat="1" x14ac:dyDescent="0.25">
      <c r="G167" s="36"/>
      <c r="H167" s="76"/>
      <c r="I167" s="77"/>
      <c r="M167" s="78"/>
      <c r="N167" s="79"/>
      <c r="O167" s="79"/>
      <c r="P167" s="79"/>
      <c r="Q167" s="79"/>
      <c r="U167" s="36"/>
      <c r="V167" s="36"/>
      <c r="W167" s="36"/>
      <c r="X167" s="36"/>
      <c r="Y167" s="36"/>
    </row>
    <row r="168" spans="7:25" s="37" customFormat="1" x14ac:dyDescent="0.25">
      <c r="G168" s="36"/>
      <c r="H168" s="76"/>
      <c r="I168" s="77"/>
      <c r="M168" s="78"/>
      <c r="N168" s="79"/>
      <c r="O168" s="79"/>
      <c r="P168" s="79"/>
      <c r="Q168" s="79"/>
      <c r="U168" s="36"/>
      <c r="V168" s="36"/>
      <c r="W168" s="36"/>
      <c r="X168" s="36"/>
      <c r="Y168" s="36"/>
    </row>
    <row r="169" spans="7:25" s="37" customFormat="1" x14ac:dyDescent="0.25">
      <c r="G169" s="36"/>
      <c r="H169" s="76"/>
      <c r="I169" s="77"/>
      <c r="M169" s="78"/>
      <c r="N169" s="79"/>
      <c r="O169" s="79"/>
      <c r="P169" s="79"/>
      <c r="Q169" s="79"/>
      <c r="U169" s="36"/>
      <c r="V169" s="36"/>
      <c r="W169" s="36"/>
      <c r="X169" s="36"/>
      <c r="Y169" s="36"/>
    </row>
    <row r="170" spans="7:25" s="37" customFormat="1" x14ac:dyDescent="0.25">
      <c r="G170" s="36"/>
      <c r="H170" s="76"/>
      <c r="I170" s="77"/>
      <c r="M170" s="78"/>
      <c r="N170" s="79"/>
      <c r="O170" s="79"/>
      <c r="P170" s="79"/>
      <c r="Q170" s="79"/>
      <c r="U170" s="36"/>
      <c r="V170" s="36"/>
      <c r="W170" s="36"/>
      <c r="X170" s="36"/>
      <c r="Y170" s="36"/>
    </row>
    <row r="171" spans="7:25" s="37" customFormat="1" x14ac:dyDescent="0.25">
      <c r="G171" s="36"/>
      <c r="H171" s="76"/>
      <c r="I171" s="77"/>
      <c r="M171" s="78"/>
      <c r="N171" s="79"/>
      <c r="O171" s="79"/>
      <c r="P171" s="79"/>
      <c r="Q171" s="79"/>
      <c r="U171" s="36"/>
      <c r="V171" s="36"/>
      <c r="W171" s="36"/>
      <c r="X171" s="36"/>
      <c r="Y171" s="36"/>
    </row>
    <row r="172" spans="7:25" s="37" customFormat="1" x14ac:dyDescent="0.25">
      <c r="G172" s="36"/>
      <c r="H172" s="76"/>
      <c r="I172" s="77"/>
      <c r="M172" s="78"/>
      <c r="N172" s="79"/>
      <c r="O172" s="79"/>
      <c r="P172" s="79"/>
      <c r="Q172" s="79"/>
      <c r="U172" s="36"/>
      <c r="V172" s="36"/>
      <c r="W172" s="36"/>
      <c r="X172" s="36"/>
      <c r="Y172" s="36"/>
    </row>
    <row r="173" spans="7:25" s="37" customFormat="1" x14ac:dyDescent="0.25">
      <c r="G173" s="36"/>
      <c r="H173" s="76"/>
      <c r="I173" s="77"/>
      <c r="M173" s="78"/>
      <c r="N173" s="79"/>
      <c r="O173" s="79"/>
      <c r="P173" s="79"/>
      <c r="Q173" s="79"/>
      <c r="U173" s="36"/>
      <c r="V173" s="36"/>
      <c r="W173" s="36"/>
      <c r="X173" s="36"/>
      <c r="Y173" s="36"/>
    </row>
    <row r="174" spans="7:25" s="37" customFormat="1" x14ac:dyDescent="0.25">
      <c r="G174" s="36"/>
      <c r="H174" s="76"/>
      <c r="I174" s="77"/>
      <c r="M174" s="78"/>
      <c r="N174" s="79"/>
      <c r="O174" s="79"/>
      <c r="P174" s="79"/>
      <c r="Q174" s="79"/>
      <c r="U174" s="36"/>
      <c r="V174" s="36"/>
      <c r="W174" s="36"/>
      <c r="X174" s="36"/>
      <c r="Y174" s="36"/>
    </row>
    <row r="175" spans="7:25" s="37" customFormat="1" x14ac:dyDescent="0.25">
      <c r="G175" s="36"/>
      <c r="H175" s="76"/>
      <c r="I175" s="77"/>
      <c r="M175" s="78"/>
      <c r="N175" s="79"/>
      <c r="O175" s="79"/>
      <c r="P175" s="79"/>
      <c r="Q175" s="79"/>
      <c r="U175" s="36"/>
      <c r="V175" s="36"/>
      <c r="W175" s="36"/>
      <c r="X175" s="36"/>
      <c r="Y175" s="36"/>
    </row>
    <row r="176" spans="7:25" s="37" customFormat="1" x14ac:dyDescent="0.25">
      <c r="G176" s="36"/>
      <c r="H176" s="76"/>
      <c r="I176" s="77"/>
      <c r="M176" s="78"/>
      <c r="N176" s="79"/>
      <c r="O176" s="79"/>
      <c r="P176" s="79"/>
      <c r="Q176" s="79"/>
      <c r="U176" s="36"/>
      <c r="V176" s="36"/>
      <c r="W176" s="36"/>
      <c r="X176" s="36"/>
      <c r="Y176" s="36"/>
    </row>
    <row r="177" spans="7:25" s="37" customFormat="1" x14ac:dyDescent="0.25">
      <c r="G177" s="36"/>
      <c r="H177" s="76"/>
      <c r="I177" s="77"/>
      <c r="M177" s="78"/>
      <c r="N177" s="79"/>
      <c r="O177" s="79"/>
      <c r="P177" s="79"/>
      <c r="Q177" s="79"/>
      <c r="U177" s="36"/>
      <c r="V177" s="36"/>
      <c r="W177" s="36"/>
      <c r="X177" s="36"/>
      <c r="Y177" s="36"/>
    </row>
    <row r="178" spans="7:25" s="37" customFormat="1" x14ac:dyDescent="0.25">
      <c r="G178" s="36"/>
      <c r="H178" s="76"/>
      <c r="I178" s="77"/>
      <c r="M178" s="78"/>
      <c r="N178" s="79"/>
      <c r="O178" s="79"/>
      <c r="P178" s="79"/>
      <c r="Q178" s="79"/>
      <c r="U178" s="36"/>
      <c r="V178" s="36"/>
      <c r="W178" s="36"/>
      <c r="X178" s="36"/>
      <c r="Y178" s="36"/>
    </row>
    <row r="179" spans="7:25" s="37" customFormat="1" x14ac:dyDescent="0.25">
      <c r="G179" s="36"/>
      <c r="H179" s="76"/>
      <c r="I179" s="77"/>
      <c r="M179" s="78"/>
      <c r="N179" s="79"/>
      <c r="O179" s="79"/>
      <c r="P179" s="79"/>
      <c r="Q179" s="79"/>
      <c r="U179" s="36"/>
      <c r="V179" s="36"/>
      <c r="W179" s="36"/>
      <c r="X179" s="36"/>
      <c r="Y179" s="36"/>
    </row>
    <row r="180" spans="7:25" s="37" customFormat="1" x14ac:dyDescent="0.25">
      <c r="G180" s="36"/>
      <c r="H180" s="76"/>
      <c r="I180" s="77"/>
      <c r="M180" s="78"/>
      <c r="N180" s="79"/>
      <c r="O180" s="79"/>
      <c r="P180" s="79"/>
      <c r="Q180" s="79"/>
      <c r="U180" s="36"/>
      <c r="V180" s="36"/>
      <c r="W180" s="36"/>
      <c r="X180" s="36"/>
      <c r="Y180" s="36"/>
    </row>
    <row r="181" spans="7:25" s="37" customFormat="1" x14ac:dyDescent="0.25">
      <c r="G181" s="36"/>
      <c r="H181" s="76"/>
      <c r="I181" s="77"/>
      <c r="M181" s="78"/>
      <c r="N181" s="79"/>
      <c r="O181" s="79"/>
      <c r="P181" s="79"/>
      <c r="Q181" s="79"/>
      <c r="U181" s="36"/>
      <c r="V181" s="36"/>
      <c r="W181" s="36"/>
      <c r="X181" s="36"/>
      <c r="Y181" s="36"/>
    </row>
    <row r="182" spans="7:25" s="37" customFormat="1" x14ac:dyDescent="0.25">
      <c r="G182" s="36"/>
      <c r="H182" s="76"/>
      <c r="I182" s="77"/>
      <c r="M182" s="78"/>
      <c r="N182" s="79"/>
      <c r="O182" s="79"/>
      <c r="P182" s="79"/>
      <c r="Q182" s="79"/>
      <c r="U182" s="36"/>
      <c r="V182" s="36"/>
      <c r="W182" s="36"/>
      <c r="X182" s="36"/>
      <c r="Y182" s="36"/>
    </row>
    <row r="183" spans="7:25" s="37" customFormat="1" x14ac:dyDescent="0.25">
      <c r="G183" s="36"/>
      <c r="H183" s="76"/>
      <c r="I183" s="77"/>
      <c r="M183" s="78"/>
      <c r="N183" s="79"/>
      <c r="O183" s="79"/>
      <c r="P183" s="79"/>
      <c r="Q183" s="79"/>
      <c r="U183" s="36"/>
      <c r="V183" s="36"/>
      <c r="W183" s="36"/>
      <c r="X183" s="36"/>
      <c r="Y183" s="36"/>
    </row>
  </sheetData>
  <mergeCells count="142">
    <mergeCell ref="P144:T144"/>
    <mergeCell ref="P142:T142"/>
    <mergeCell ref="P145:T145"/>
    <mergeCell ref="P147:T147"/>
    <mergeCell ref="P149:T149"/>
    <mergeCell ref="P150:T150"/>
    <mergeCell ref="B1:E1"/>
    <mergeCell ref="B6:S6"/>
    <mergeCell ref="B7:S7"/>
    <mergeCell ref="G30:K30"/>
    <mergeCell ref="C18:I18"/>
    <mergeCell ref="C19:I19"/>
    <mergeCell ref="C20:I20"/>
    <mergeCell ref="C21:I21"/>
    <mergeCell ref="C26:K26"/>
    <mergeCell ref="M26:M28"/>
    <mergeCell ref="B12:T12"/>
    <mergeCell ref="C13:I13"/>
    <mergeCell ref="C14:I14"/>
    <mergeCell ref="C15:I15"/>
    <mergeCell ref="C16:I16"/>
    <mergeCell ref="C17:I17"/>
    <mergeCell ref="N26:T26"/>
    <mergeCell ref="B27:B28"/>
    <mergeCell ref="C27:D28"/>
    <mergeCell ref="E27:F28"/>
    <mergeCell ref="G27:K28"/>
    <mergeCell ref="N27:P27"/>
    <mergeCell ref="Q27:T27"/>
    <mergeCell ref="B30:B33"/>
    <mergeCell ref="C30:C33"/>
    <mergeCell ref="D30:D33"/>
    <mergeCell ref="F30:F32"/>
    <mergeCell ref="G33:K33"/>
    <mergeCell ref="C34:M34"/>
    <mergeCell ref="H31:K31"/>
    <mergeCell ref="H32:K32"/>
    <mergeCell ref="L26:L28"/>
    <mergeCell ref="H43:K43"/>
    <mergeCell ref="F40:F41"/>
    <mergeCell ref="G40:T40"/>
    <mergeCell ref="H41:K41"/>
    <mergeCell ref="G49:K49"/>
    <mergeCell ref="G50:K50"/>
    <mergeCell ref="G48:K48"/>
    <mergeCell ref="G51:K51"/>
    <mergeCell ref="B35:B40"/>
    <mergeCell ref="D35:D41"/>
    <mergeCell ref="F35:F39"/>
    <mergeCell ref="G35:T35"/>
    <mergeCell ref="H36:K36"/>
    <mergeCell ref="H37:K37"/>
    <mergeCell ref="H38:K38"/>
    <mergeCell ref="H39:K39"/>
    <mergeCell ref="H42:K42"/>
    <mergeCell ref="F52:F53"/>
    <mergeCell ref="G52:T52"/>
    <mergeCell ref="H53:K53"/>
    <mergeCell ref="G56:K56"/>
    <mergeCell ref="C57:M57"/>
    <mergeCell ref="H54:K54"/>
    <mergeCell ref="H55:K55"/>
    <mergeCell ref="H60:K60"/>
    <mergeCell ref="H61:K61"/>
    <mergeCell ref="B58:B59"/>
    <mergeCell ref="D58:D59"/>
    <mergeCell ref="F58:F59"/>
    <mergeCell ref="H58:K58"/>
    <mergeCell ref="H59:K59"/>
    <mergeCell ref="H68:K68"/>
    <mergeCell ref="H62:K62"/>
    <mergeCell ref="G64:T64"/>
    <mergeCell ref="H65:K65"/>
    <mergeCell ref="H71:K71"/>
    <mergeCell ref="H73:K73"/>
    <mergeCell ref="H69:K69"/>
    <mergeCell ref="H70:K70"/>
    <mergeCell ref="D64:D70"/>
    <mergeCell ref="F64:F70"/>
    <mergeCell ref="H74:K74"/>
    <mergeCell ref="H79:K79"/>
    <mergeCell ref="H66:S66"/>
    <mergeCell ref="H67:S67"/>
    <mergeCell ref="H72:S72"/>
    <mergeCell ref="G80:K80"/>
    <mergeCell ref="H75:K75"/>
    <mergeCell ref="G77:G79"/>
    <mergeCell ref="H77:K77"/>
    <mergeCell ref="H78:K78"/>
    <mergeCell ref="C83:M83"/>
    <mergeCell ref="B84:M84"/>
    <mergeCell ref="G81:K81"/>
    <mergeCell ref="G82:K82"/>
    <mergeCell ref="H76:S76"/>
    <mergeCell ref="B85:B87"/>
    <mergeCell ref="E85:E87"/>
    <mergeCell ref="F85:F87"/>
    <mergeCell ref="G85:T85"/>
    <mergeCell ref="H86:K86"/>
    <mergeCell ref="H87:K87"/>
    <mergeCell ref="E88:E89"/>
    <mergeCell ref="F88:F89"/>
    <mergeCell ref="G88:T88"/>
    <mergeCell ref="H89:K89"/>
    <mergeCell ref="H90:K90"/>
    <mergeCell ref="G91:K91"/>
    <mergeCell ref="E92:E94"/>
    <mergeCell ref="F92:F94"/>
    <mergeCell ref="G92:T92"/>
    <mergeCell ref="H93:K93"/>
    <mergeCell ref="H94:K94"/>
    <mergeCell ref="G95:K95"/>
    <mergeCell ref="E96:E99"/>
    <mergeCell ref="F96:F99"/>
    <mergeCell ref="G96:T96"/>
    <mergeCell ref="H97:K97"/>
    <mergeCell ref="H98:K98"/>
    <mergeCell ref="H99:K99"/>
    <mergeCell ref="B8:S8"/>
    <mergeCell ref="G44:K47"/>
    <mergeCell ref="B29:D29"/>
    <mergeCell ref="G29:K29"/>
    <mergeCell ref="O134:R134"/>
    <mergeCell ref="B138:T138"/>
    <mergeCell ref="B152:T152"/>
    <mergeCell ref="P122:T122"/>
    <mergeCell ref="P123:T123"/>
    <mergeCell ref="B125:T125"/>
    <mergeCell ref="O130:R130"/>
    <mergeCell ref="O131:R131"/>
    <mergeCell ref="O133:R133"/>
    <mergeCell ref="B106:M106"/>
    <mergeCell ref="B111:T111"/>
    <mergeCell ref="P120:T120"/>
    <mergeCell ref="E100:E105"/>
    <mergeCell ref="F100:F105"/>
    <mergeCell ref="G100:T100"/>
    <mergeCell ref="H101:K101"/>
    <mergeCell ref="H102:K102"/>
    <mergeCell ref="H103:K103"/>
    <mergeCell ref="G104:K104"/>
    <mergeCell ref="G105:K105"/>
  </mergeCells>
  <pageMargins left="0.23622047244094499" right="0.23622047244094499" top="0.74803149606299202" bottom="0.74803149606299202" header="0.31496062992126" footer="0.31496062992126"/>
  <pageSetup paperSize="9" scale="60" firstPageNumber="48" fitToHeight="0" orientation="portrait" useFirstPageNumber="1" r:id="rId1"/>
  <headerFooter alignWithMargins="0"/>
  <rowBreaks count="1" manualBreakCount="1">
    <brk id="123" min="1" max="19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dupak</vt:lpstr>
      <vt:lpstr>dupak!Print_Area</vt:lpstr>
    </vt:vector>
  </TitlesOfParts>
  <Company>BPS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Pusdiklat</dc:creator>
  <cp:lastModifiedBy>Pusdiklat ROG</cp:lastModifiedBy>
  <cp:lastPrinted>2019-05-15T04:12:23Z</cp:lastPrinted>
  <dcterms:created xsi:type="dcterms:W3CDTF">2015-11-16T06:55:06Z</dcterms:created>
  <dcterms:modified xsi:type="dcterms:W3CDTF">2019-12-16T14:43:49Z</dcterms:modified>
</cp:coreProperties>
</file>