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source\repos\Syracuse_Grad\CSE_661_Adv_Comp_Arch\Homework2\"/>
    </mc:Choice>
  </mc:AlternateContent>
  <xr:revisionPtr revIDLastSave="0" documentId="13_ncr:1_{62BB2847-ADB7-4EF4-BE29-95BB7B49F1AA}" xr6:coauthVersionLast="46" xr6:coauthVersionMax="46" xr10:uidLastSave="{00000000-0000-0000-0000-000000000000}"/>
  <bookViews>
    <workbookView xWindow="17955" yWindow="2025" windowWidth="38700" windowHeight="15435" xr2:uid="{94465B36-8C9E-4B2F-A2EB-8A2AEC745CA3}"/>
  </bookViews>
  <sheets>
    <sheet name="Sheet1" sheetId="1" r:id="rId1"/>
  </sheets>
  <definedNames>
    <definedName name="_xlnm._FilterDatabase" localSheetId="0" hidden="1">Sheet1!$A$1:$G$51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6" i="1"/>
  <c r="K47" i="1"/>
  <c r="K48" i="1"/>
  <c r="K49" i="1"/>
  <c r="K50" i="1"/>
  <c r="K5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<sst xmlns="http://schemas.openxmlformats.org/spreadsheetml/2006/main" count="401" uniqueCount="129">
  <si>
    <t>OpCode[6]</t>
  </si>
  <si>
    <t>Arg1[4]</t>
  </si>
  <si>
    <t>Arg2[4]</t>
  </si>
  <si>
    <t>Arg3[4]</t>
  </si>
  <si>
    <t>Arg4[4]</t>
  </si>
  <si>
    <t>Arg5[4]</t>
  </si>
  <si>
    <t>Example</t>
  </si>
  <si>
    <t>LOADI_I</t>
  </si>
  <si>
    <t>LOADA_M</t>
  </si>
  <si>
    <t>LOADA_R</t>
  </si>
  <si>
    <t>LOADI_D</t>
  </si>
  <si>
    <t>STORE_R</t>
  </si>
  <si>
    <t>STORE_M</t>
  </si>
  <si>
    <t>ROOT_I</t>
  </si>
  <si>
    <t>ROOT_D</t>
  </si>
  <si>
    <t>CEIL</t>
  </si>
  <si>
    <t>FLOOR</t>
  </si>
  <si>
    <t>ROUND</t>
  </si>
  <si>
    <t>RAND_I</t>
  </si>
  <si>
    <t>RAND_D</t>
  </si>
  <si>
    <t>PI</t>
  </si>
  <si>
    <t>CLEAR_R</t>
  </si>
  <si>
    <t>CLEAR_M</t>
  </si>
  <si>
    <t>JUMP</t>
  </si>
  <si>
    <t>Description</t>
  </si>
  <si>
    <t>Load from Reg Address</t>
  </si>
  <si>
    <t>Load from Mem Address</t>
  </si>
  <si>
    <t>Load Immediate Int</t>
  </si>
  <si>
    <t>Load Immediate Dec</t>
  </si>
  <si>
    <t>Store to Mem</t>
  </si>
  <si>
    <t>Store to Reg</t>
  </si>
  <si>
    <t>Square Root of Ints</t>
  </si>
  <si>
    <t>Square Root of Decs</t>
  </si>
  <si>
    <t>Ceiling of Dec</t>
  </si>
  <si>
    <t>Floor of Dec</t>
  </si>
  <si>
    <t>Round Dec to closest int</t>
  </si>
  <si>
    <t>Random Int</t>
  </si>
  <si>
    <t>Random Dec</t>
  </si>
  <si>
    <t>Set the register to 0</t>
  </si>
  <si>
    <t>Set the memory to 0</t>
  </si>
  <si>
    <t>Jump to address given</t>
  </si>
  <si>
    <t>Jump to address given if less than/equal</t>
  </si>
  <si>
    <t>Jump to address given if less than</t>
  </si>
  <si>
    <t>Jump to address given if greater than/equal</t>
  </si>
  <si>
    <t>Jump to address given if greater than</t>
  </si>
  <si>
    <t>Jump to address given if equal</t>
  </si>
  <si>
    <t>bitwise Or two registers</t>
  </si>
  <si>
    <t>bitwise Or one reg, one immediate</t>
  </si>
  <si>
    <t xml:space="preserve">bitwise And two registers </t>
  </si>
  <si>
    <t>bitwise And one reg, one immediate</t>
  </si>
  <si>
    <t xml:space="preserve">bitwise Nor two registers </t>
  </si>
  <si>
    <t>bitwise Nor one reg, one immediate</t>
  </si>
  <si>
    <t>TERN_LTE</t>
  </si>
  <si>
    <t>JUMP_LTE</t>
  </si>
  <si>
    <t>JUMP_LT</t>
  </si>
  <si>
    <t>JUMP_GTE</t>
  </si>
  <si>
    <t>JUMP_GT</t>
  </si>
  <si>
    <t>JUMP_EQ</t>
  </si>
  <si>
    <t>TERN_LT</t>
  </si>
  <si>
    <t>TERN_GTE</t>
  </si>
  <si>
    <t>TERN_GT</t>
  </si>
  <si>
    <t>TERN_EQ</t>
  </si>
  <si>
    <t>Ternary assignment on less than/equal</t>
  </si>
  <si>
    <t>Ternary assignment on less than</t>
  </si>
  <si>
    <t>Ternary assignment on greater than/equal</t>
  </si>
  <si>
    <t>Ternary assignment on greater than</t>
  </si>
  <si>
    <t>Ternary assignment on equal</t>
  </si>
  <si>
    <t>TIME</t>
  </si>
  <si>
    <t>Unix ticks mod word size(8)</t>
  </si>
  <si>
    <t>Address</t>
  </si>
  <si>
    <t>-</t>
  </si>
  <si>
    <t>IntegerPart</t>
  </si>
  <si>
    <t>DecimalPart</t>
  </si>
  <si>
    <t>StoreAddr</t>
  </si>
  <si>
    <t>ValueAddr</t>
  </si>
  <si>
    <t>Add Ints from one register, one immediate</t>
  </si>
  <si>
    <t>Add Decs from one register, one immediate</t>
  </si>
  <si>
    <t>Subtract Ints from one register, one immediate</t>
  </si>
  <si>
    <t>Subtract Decs from one register, one immediate</t>
  </si>
  <si>
    <t>Divide Ints from one register, one immediate</t>
  </si>
  <si>
    <t>Divide Decs from one register, one immediate</t>
  </si>
  <si>
    <t>Multiply Ints from one register, one immediate</t>
  </si>
  <si>
    <t>Multiply Decs from one register, one immediate</t>
  </si>
  <si>
    <t>ADDI_I</t>
  </si>
  <si>
    <t>ADDI_D</t>
  </si>
  <si>
    <t>SUBI_I</t>
  </si>
  <si>
    <t>SUBI_D</t>
  </si>
  <si>
    <t>DIVI_I</t>
  </si>
  <si>
    <t>DIVI_D</t>
  </si>
  <si>
    <t>MULI_I</t>
  </si>
  <si>
    <t>MULI_D</t>
  </si>
  <si>
    <t>ADDA_I</t>
  </si>
  <si>
    <t>ADDA_D</t>
  </si>
  <si>
    <t>SUBA_I</t>
  </si>
  <si>
    <t>SUBA_D</t>
  </si>
  <si>
    <t>DIVA_I</t>
  </si>
  <si>
    <t>DIVA_D</t>
  </si>
  <si>
    <t>MULA_I</t>
  </si>
  <si>
    <t>MULA_D</t>
  </si>
  <si>
    <t>Add Ints from two registers</t>
  </si>
  <si>
    <t>Add Decs from two registers</t>
  </si>
  <si>
    <t>Subtract Ints from two registers</t>
  </si>
  <si>
    <t>Subtract Decs from two registers</t>
  </si>
  <si>
    <t>Divide Ints from two registers</t>
  </si>
  <si>
    <t>Divide Decs from two registers</t>
  </si>
  <si>
    <t>Multiply Ints from two registers</t>
  </si>
  <si>
    <t>Multiply Decs from two registers</t>
  </si>
  <si>
    <t>OpAddr1</t>
  </si>
  <si>
    <t>IntegerPart1</t>
  </si>
  <si>
    <t>IntegerPart2</t>
  </si>
  <si>
    <t>OpAddr2</t>
  </si>
  <si>
    <t>OpAddr</t>
  </si>
  <si>
    <t>JumpAddress</t>
  </si>
  <si>
    <t>ValAddr1</t>
  </si>
  <si>
    <t>ValAddr2</t>
  </si>
  <si>
    <t>Note: If decimal value is found (starts with 1), then only use the first half of the register.</t>
  </si>
  <si>
    <t>Note: If integer value is found (starts with 0), then throw runtime error</t>
  </si>
  <si>
    <t>Puts the approx value of pi into the reg</t>
  </si>
  <si>
    <t>1,1</t>
  </si>
  <si>
    <t>1,1,1</t>
  </si>
  <si>
    <t>1,1,2</t>
  </si>
  <si>
    <t>1,1,1,1,1</t>
  </si>
  <si>
    <t>ORI_I</t>
  </si>
  <si>
    <t>ANDI_I</t>
  </si>
  <si>
    <t>NOTI_I</t>
  </si>
  <si>
    <t>ORA_R</t>
  </si>
  <si>
    <t>ANDA_R</t>
  </si>
  <si>
    <t>NOTA_R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</si>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</sst>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474D-FDFA-40FA-9CDB-D69E91EE0369}">
  <dimension ref="A1:K51"/>
  <sheetViews>
    <sheetView tabSelected="1" workbookViewId="0">
      <selection activeCell="J6" sqref="J6"/>
    </sheetView>
  </sheetViews>
  <sheetFormatPr defaultRowHeight="15" x14ac:dyDescent="0.25"/>
  <cols>
    <col min="1" max="1" width="10.5703125" style="3" bestFit="1" customWidth="1"/>
    <col min="2" max="6" width="13.7109375" style="1" customWidth="1"/>
    <col min="7" max="7" width="44.42578125" bestFit="1" customWidth="1"/>
    <col min="8" max="8" width="9.140625" style="7"/>
    <col min="9" max="9" width="19.140625" bestFit="1" customWidth="1"/>
  </cols>
  <sheetData>
    <row r="1" spans="1:1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24</v>
      </c>
      <c r="H1" s="6" t="s">
        <v>6</v>
      </c>
    </row>
    <row r="2" spans="1:11" x14ac:dyDescent="0.25">
      <c r="A2" s="3" t="s">
        <v>8</v>
      </c>
      <c r="B2" s="1" t="s">
        <v>69</v>
      </c>
      <c r="C2" s="2" t="s">
        <v>70</v>
      </c>
      <c r="D2" s="1" t="s">
        <v>70</v>
      </c>
      <c r="E2" s="1" t="s">
        <v>70</v>
      </c>
      <c r="F2" s="1" t="s">
        <v>70</v>
      </c>
      <c r="G2" t="s">
        <v>26</v>
      </c>
      <c r="I2" t="str">
        <f>_xlfn.CONCAT("OpCode.", A2, ", ")</f>
        <v xml:space="preserve">OpCode.LOADA_M, </v>
      </c>
      <c r="J2">
        <v>1</v>
      </c>
      <c r="K2" t="str">
        <f>_xlfn.CONCAT("{",I2," new List&lt;int&gt;(){",J2,"} },")</f>
        <v>{OpCode.LOADA_M,  new List&lt;int&gt;(){1} },</v>
      </c>
    </row>
    <row r="3" spans="1:11" x14ac:dyDescent="0.25">
      <c r="A3" s="3" t="s">
        <v>9</v>
      </c>
      <c r="B3" s="1" t="s">
        <v>69</v>
      </c>
      <c r="C3" s="1" t="s">
        <v>70</v>
      </c>
      <c r="D3" s="1" t="s">
        <v>70</v>
      </c>
      <c r="E3" s="1" t="s">
        <v>70</v>
      </c>
      <c r="F3" s="1" t="s">
        <v>70</v>
      </c>
      <c r="G3" t="s">
        <v>25</v>
      </c>
      <c r="I3" t="str">
        <f t="shared" ref="I3:I51" si="0">_xlfn.CONCAT("OpCode.", A3, ", ")</f>
        <v xml:space="preserve">OpCode.LOADA_R, </v>
      </c>
      <c r="J3">
        <v>1</v>
      </c>
      <c r="K3" t="str">
        <f t="shared" ref="K3:K51" si="1">_xlfn.CONCAT("{",I3," new List&lt;int&gt;(){",J3,"} },")</f>
        <v>{OpCode.LOADA_R,  new List&lt;int&gt;(){1} },</v>
      </c>
    </row>
    <row r="4" spans="1:11" x14ac:dyDescent="0.25">
      <c r="A4" s="3" t="s">
        <v>7</v>
      </c>
      <c r="B4" s="1" t="s">
        <v>69</v>
      </c>
      <c r="C4" s="1" t="s">
        <v>108</v>
      </c>
      <c r="D4" s="1" t="s">
        <v>109</v>
      </c>
      <c r="E4" s="1" t="s">
        <v>70</v>
      </c>
      <c r="F4" s="1" t="s">
        <v>70</v>
      </c>
      <c r="G4" t="s">
        <v>27</v>
      </c>
      <c r="I4" t="str">
        <f t="shared" si="0"/>
        <v xml:space="preserve">OpCode.LOADI_I, </v>
      </c>
      <c r="J4" t="s">
        <v>128</v>
      </c>
      <c r="K4" t="str">
        <f t="shared" si="1"/>
        <v>{OpCode.LOADI_I,  new List&lt;int&gt;(){1,2} },</v>
      </c>
    </row>
    <row r="5" spans="1:11" x14ac:dyDescent="0.25">
      <c r="A5" s="3" t="s">
        <v>10</v>
      </c>
      <c r="B5" s="1" t="s">
        <v>69</v>
      </c>
      <c r="C5" s="1" t="s">
        <v>71</v>
      </c>
      <c r="D5" s="1" t="s">
        <v>72</v>
      </c>
      <c r="E5" s="1" t="s">
        <v>70</v>
      </c>
      <c r="F5" s="1" t="s">
        <v>70</v>
      </c>
      <c r="G5" t="s">
        <v>28</v>
      </c>
      <c r="I5" t="str">
        <f t="shared" si="0"/>
        <v xml:space="preserve">OpCode.LOADI_D, </v>
      </c>
      <c r="J5" t="s">
        <v>128</v>
      </c>
      <c r="K5" t="str">
        <f t="shared" si="1"/>
        <v>{OpCode.LOADI_D,  new List&lt;int&gt;(){1,2} },</v>
      </c>
    </row>
    <row r="6" spans="1:11" x14ac:dyDescent="0.25">
      <c r="A6" s="3" t="s">
        <v>12</v>
      </c>
      <c r="B6" s="1" t="s">
        <v>73</v>
      </c>
      <c r="C6" s="1" t="s">
        <v>74</v>
      </c>
      <c r="D6" s="1" t="s">
        <v>70</v>
      </c>
      <c r="E6" s="1" t="s">
        <v>70</v>
      </c>
      <c r="F6" s="1" t="s">
        <v>70</v>
      </c>
      <c r="G6" t="s">
        <v>29</v>
      </c>
      <c r="I6" t="str">
        <f t="shared" si="0"/>
        <v xml:space="preserve">OpCode.STORE_M, </v>
      </c>
      <c r="J6" t="s">
        <v>118</v>
      </c>
      <c r="K6" t="str">
        <f t="shared" si="1"/>
        <v>{OpCode.STORE_M,  new List&lt;int&gt;(){1,1} },</v>
      </c>
    </row>
    <row r="7" spans="1:11" x14ac:dyDescent="0.25">
      <c r="A7" s="3" t="s">
        <v>11</v>
      </c>
      <c r="B7" s="1" t="s">
        <v>73</v>
      </c>
      <c r="C7" s="1" t="s">
        <v>74</v>
      </c>
      <c r="D7" s="1" t="s">
        <v>70</v>
      </c>
      <c r="E7" s="1" t="s">
        <v>70</v>
      </c>
      <c r="F7" s="1" t="s">
        <v>70</v>
      </c>
      <c r="G7" t="s">
        <v>30</v>
      </c>
      <c r="I7" t="str">
        <f t="shared" si="0"/>
        <v xml:space="preserve">OpCode.STORE_R, </v>
      </c>
      <c r="J7" t="s">
        <v>118</v>
      </c>
      <c r="K7" t="str">
        <f t="shared" si="1"/>
        <v>{OpCode.STORE_R,  new List&lt;int&gt;(){1,1} },</v>
      </c>
    </row>
    <row r="8" spans="1:11" x14ac:dyDescent="0.25">
      <c r="A8" s="3" t="s">
        <v>91</v>
      </c>
      <c r="B8" s="1" t="s">
        <v>73</v>
      </c>
      <c r="C8" s="1" t="s">
        <v>107</v>
      </c>
      <c r="D8" s="1" t="s">
        <v>110</v>
      </c>
      <c r="E8" s="1" t="s">
        <v>70</v>
      </c>
      <c r="F8" s="1" t="s">
        <v>70</v>
      </c>
      <c r="G8" t="s">
        <v>99</v>
      </c>
      <c r="H8" s="5" t="s">
        <v>115</v>
      </c>
      <c r="I8" t="str">
        <f t="shared" si="0"/>
        <v xml:space="preserve">OpCode.ADDA_I, </v>
      </c>
      <c r="J8" t="s">
        <v>119</v>
      </c>
      <c r="K8" t="str">
        <f t="shared" si="1"/>
        <v>{OpCode.ADDA_I,  new List&lt;int&gt;(){1,1,1} },</v>
      </c>
    </row>
    <row r="9" spans="1:11" x14ac:dyDescent="0.25">
      <c r="A9" s="3" t="s">
        <v>92</v>
      </c>
      <c r="B9" s="1" t="s">
        <v>73</v>
      </c>
      <c r="C9" s="1" t="s">
        <v>107</v>
      </c>
      <c r="D9" s="1" t="s">
        <v>110</v>
      </c>
      <c r="E9" s="1" t="s">
        <v>70</v>
      </c>
      <c r="F9" s="1" t="s">
        <v>70</v>
      </c>
      <c r="G9" t="s">
        <v>100</v>
      </c>
      <c r="H9" s="5" t="s">
        <v>116</v>
      </c>
      <c r="I9" t="str">
        <f t="shared" si="0"/>
        <v xml:space="preserve">OpCode.ADDA_D, </v>
      </c>
      <c r="J9" t="s">
        <v>119</v>
      </c>
      <c r="K9" t="str">
        <f t="shared" si="1"/>
        <v>{OpCode.ADDA_D,  new List&lt;int&gt;(){1,1,1} },</v>
      </c>
    </row>
    <row r="10" spans="1:11" x14ac:dyDescent="0.25">
      <c r="A10" s="3" t="s">
        <v>93</v>
      </c>
      <c r="B10" s="1" t="s">
        <v>73</v>
      </c>
      <c r="C10" s="1" t="s">
        <v>107</v>
      </c>
      <c r="D10" s="1" t="s">
        <v>110</v>
      </c>
      <c r="E10" s="1" t="s">
        <v>70</v>
      </c>
      <c r="F10" s="1" t="s">
        <v>70</v>
      </c>
      <c r="G10" t="s">
        <v>101</v>
      </c>
      <c r="I10" t="str">
        <f t="shared" si="0"/>
        <v xml:space="preserve">OpCode.SUBA_I, </v>
      </c>
      <c r="J10" t="s">
        <v>119</v>
      </c>
      <c r="K10" t="str">
        <f t="shared" si="1"/>
        <v>{OpCode.SUBA_I,  new List&lt;int&gt;(){1,1,1} },</v>
      </c>
    </row>
    <row r="11" spans="1:11" x14ac:dyDescent="0.25">
      <c r="A11" s="3" t="s">
        <v>94</v>
      </c>
      <c r="B11" s="1" t="s">
        <v>73</v>
      </c>
      <c r="C11" s="1" t="s">
        <v>107</v>
      </c>
      <c r="D11" s="1" t="s">
        <v>110</v>
      </c>
      <c r="E11" s="1" t="s">
        <v>70</v>
      </c>
      <c r="F11" s="1" t="s">
        <v>70</v>
      </c>
      <c r="G11" t="s">
        <v>102</v>
      </c>
      <c r="I11" t="str">
        <f t="shared" si="0"/>
        <v xml:space="preserve">OpCode.SUBA_D, </v>
      </c>
      <c r="J11" t="s">
        <v>119</v>
      </c>
      <c r="K11" t="str">
        <f t="shared" si="1"/>
        <v>{OpCode.SUBA_D,  new List&lt;int&gt;(){1,1,1} },</v>
      </c>
    </row>
    <row r="12" spans="1:11" x14ac:dyDescent="0.25">
      <c r="A12" s="3" t="s">
        <v>95</v>
      </c>
      <c r="B12" s="1" t="s">
        <v>73</v>
      </c>
      <c r="C12" s="1" t="s">
        <v>107</v>
      </c>
      <c r="D12" s="1" t="s">
        <v>110</v>
      </c>
      <c r="E12" s="1" t="s">
        <v>70</v>
      </c>
      <c r="F12" s="1" t="s">
        <v>70</v>
      </c>
      <c r="G12" t="s">
        <v>103</v>
      </c>
      <c r="I12" t="str">
        <f t="shared" si="0"/>
        <v xml:space="preserve">OpCode.DIVA_I, </v>
      </c>
      <c r="J12" t="s">
        <v>119</v>
      </c>
      <c r="K12" t="str">
        <f t="shared" si="1"/>
        <v>{OpCode.DIVA_I,  new List&lt;int&gt;(){1,1,1} },</v>
      </c>
    </row>
    <row r="13" spans="1:11" x14ac:dyDescent="0.25">
      <c r="A13" s="3" t="s">
        <v>96</v>
      </c>
      <c r="B13" s="1" t="s">
        <v>73</v>
      </c>
      <c r="C13" s="1" t="s">
        <v>107</v>
      </c>
      <c r="D13" s="1" t="s">
        <v>110</v>
      </c>
      <c r="E13" s="1" t="s">
        <v>70</v>
      </c>
      <c r="F13" s="1" t="s">
        <v>70</v>
      </c>
      <c r="G13" t="s">
        <v>104</v>
      </c>
      <c r="I13" t="str">
        <f t="shared" si="0"/>
        <v xml:space="preserve">OpCode.DIVA_D, </v>
      </c>
      <c r="J13" t="s">
        <v>119</v>
      </c>
      <c r="K13" t="str">
        <f t="shared" si="1"/>
        <v>{OpCode.DIVA_D,  new List&lt;int&gt;(){1,1,1} },</v>
      </c>
    </row>
    <row r="14" spans="1:11" x14ac:dyDescent="0.25">
      <c r="A14" s="3" t="s">
        <v>97</v>
      </c>
      <c r="B14" s="1" t="s">
        <v>73</v>
      </c>
      <c r="C14" s="1" t="s">
        <v>107</v>
      </c>
      <c r="D14" s="1" t="s">
        <v>110</v>
      </c>
      <c r="E14" s="1" t="s">
        <v>70</v>
      </c>
      <c r="F14" s="1" t="s">
        <v>70</v>
      </c>
      <c r="G14" t="s">
        <v>105</v>
      </c>
      <c r="I14" t="str">
        <f t="shared" si="0"/>
        <v xml:space="preserve">OpCode.MULA_I, </v>
      </c>
      <c r="J14" t="s">
        <v>119</v>
      </c>
      <c r="K14" t="str">
        <f t="shared" si="1"/>
        <v>{OpCode.MULA_I,  new List&lt;int&gt;(){1,1,1} },</v>
      </c>
    </row>
    <row r="15" spans="1:11" x14ac:dyDescent="0.25">
      <c r="A15" s="3" t="s">
        <v>98</v>
      </c>
      <c r="B15" s="1" t="s">
        <v>73</v>
      </c>
      <c r="C15" s="1" t="s">
        <v>107</v>
      </c>
      <c r="D15" s="1" t="s">
        <v>110</v>
      </c>
      <c r="E15" s="1" t="s">
        <v>70</v>
      </c>
      <c r="F15" s="1" t="s">
        <v>70</v>
      </c>
      <c r="G15" t="s">
        <v>106</v>
      </c>
      <c r="I15" t="str">
        <f t="shared" si="0"/>
        <v xml:space="preserve">OpCode.MULA_D, </v>
      </c>
      <c r="J15" t="s">
        <v>119</v>
      </c>
      <c r="K15" t="str">
        <f t="shared" si="1"/>
        <v>{OpCode.MULA_D,  new List&lt;int&gt;(){1,1,1} },</v>
      </c>
    </row>
    <row r="16" spans="1:11" x14ac:dyDescent="0.25">
      <c r="A16" s="3" t="s">
        <v>83</v>
      </c>
      <c r="B16" s="1" t="s">
        <v>73</v>
      </c>
      <c r="C16" s="1" t="s">
        <v>111</v>
      </c>
      <c r="D16" s="1" t="s">
        <v>108</v>
      </c>
      <c r="E16" s="1" t="s">
        <v>109</v>
      </c>
      <c r="F16" s="1" t="s">
        <v>70</v>
      </c>
      <c r="G16" t="s">
        <v>75</v>
      </c>
      <c r="I16" t="str">
        <f t="shared" si="0"/>
        <v xml:space="preserve">OpCode.ADDI_I, </v>
      </c>
      <c r="J16" t="s">
        <v>120</v>
      </c>
      <c r="K16" t="str">
        <f t="shared" si="1"/>
        <v>{OpCode.ADDI_I,  new List&lt;int&gt;(){1,1,2} },</v>
      </c>
    </row>
    <row r="17" spans="1:11" x14ac:dyDescent="0.25">
      <c r="A17" s="3" t="s">
        <v>84</v>
      </c>
      <c r="B17" s="1" t="s">
        <v>73</v>
      </c>
      <c r="C17" s="1" t="s">
        <v>111</v>
      </c>
      <c r="D17" s="1" t="s">
        <v>71</v>
      </c>
      <c r="E17" s="1" t="s">
        <v>72</v>
      </c>
      <c r="F17" s="1" t="s">
        <v>70</v>
      </c>
      <c r="G17" t="s">
        <v>76</v>
      </c>
      <c r="I17" t="str">
        <f t="shared" si="0"/>
        <v xml:space="preserve">OpCode.ADDI_D, </v>
      </c>
      <c r="J17" t="s">
        <v>120</v>
      </c>
      <c r="K17" t="str">
        <f t="shared" si="1"/>
        <v>{OpCode.ADDI_D,  new List&lt;int&gt;(){1,1,2} },</v>
      </c>
    </row>
    <row r="18" spans="1:11" x14ac:dyDescent="0.25">
      <c r="A18" s="3" t="s">
        <v>85</v>
      </c>
      <c r="B18" s="1" t="s">
        <v>73</v>
      </c>
      <c r="C18" s="1" t="s">
        <v>111</v>
      </c>
      <c r="D18" s="1" t="s">
        <v>108</v>
      </c>
      <c r="E18" s="1" t="s">
        <v>109</v>
      </c>
      <c r="F18" s="1" t="s">
        <v>70</v>
      </c>
      <c r="G18" t="s">
        <v>77</v>
      </c>
      <c r="I18" t="str">
        <f t="shared" si="0"/>
        <v xml:space="preserve">OpCode.SUBI_I, </v>
      </c>
      <c r="J18" t="s">
        <v>120</v>
      </c>
      <c r="K18" t="str">
        <f t="shared" si="1"/>
        <v>{OpCode.SUBI_I,  new List&lt;int&gt;(){1,1,2} },</v>
      </c>
    </row>
    <row r="19" spans="1:11" x14ac:dyDescent="0.25">
      <c r="A19" s="3" t="s">
        <v>86</v>
      </c>
      <c r="B19" s="1" t="s">
        <v>73</v>
      </c>
      <c r="C19" s="1" t="s">
        <v>111</v>
      </c>
      <c r="D19" s="1" t="s">
        <v>71</v>
      </c>
      <c r="E19" s="1" t="s">
        <v>72</v>
      </c>
      <c r="F19" s="1" t="s">
        <v>70</v>
      </c>
      <c r="G19" t="s">
        <v>78</v>
      </c>
      <c r="I19" t="str">
        <f t="shared" si="0"/>
        <v xml:space="preserve">OpCode.SUBI_D, </v>
      </c>
      <c r="J19" t="s">
        <v>120</v>
      </c>
      <c r="K19" t="str">
        <f t="shared" si="1"/>
        <v>{OpCode.SUBI_D,  new List&lt;int&gt;(){1,1,2} },</v>
      </c>
    </row>
    <row r="20" spans="1:11" x14ac:dyDescent="0.25">
      <c r="A20" s="3" t="s">
        <v>87</v>
      </c>
      <c r="B20" s="1" t="s">
        <v>73</v>
      </c>
      <c r="C20" s="1" t="s">
        <v>111</v>
      </c>
      <c r="D20" s="1" t="s">
        <v>108</v>
      </c>
      <c r="E20" s="1" t="s">
        <v>109</v>
      </c>
      <c r="F20" s="1" t="s">
        <v>70</v>
      </c>
      <c r="G20" t="s">
        <v>79</v>
      </c>
      <c r="I20" t="str">
        <f t="shared" si="0"/>
        <v xml:space="preserve">OpCode.DIVI_I, </v>
      </c>
      <c r="J20" t="s">
        <v>120</v>
      </c>
      <c r="K20" t="str">
        <f t="shared" si="1"/>
        <v>{OpCode.DIVI_I,  new List&lt;int&gt;(){1,1,2} },</v>
      </c>
    </row>
    <row r="21" spans="1:11" x14ac:dyDescent="0.25">
      <c r="A21" s="3" t="s">
        <v>88</v>
      </c>
      <c r="B21" s="1" t="s">
        <v>73</v>
      </c>
      <c r="C21" s="1" t="s">
        <v>111</v>
      </c>
      <c r="D21" s="1" t="s">
        <v>71</v>
      </c>
      <c r="E21" s="1" t="s">
        <v>72</v>
      </c>
      <c r="F21" s="1" t="s">
        <v>70</v>
      </c>
      <c r="G21" t="s">
        <v>80</v>
      </c>
      <c r="I21" t="str">
        <f t="shared" si="0"/>
        <v xml:space="preserve">OpCode.DIVI_D, </v>
      </c>
      <c r="J21" t="s">
        <v>120</v>
      </c>
      <c r="K21" t="str">
        <f t="shared" si="1"/>
        <v>{OpCode.DIVI_D,  new List&lt;int&gt;(){1,1,2} },</v>
      </c>
    </row>
    <row r="22" spans="1:11" x14ac:dyDescent="0.25">
      <c r="A22" s="3" t="s">
        <v>89</v>
      </c>
      <c r="B22" s="1" t="s">
        <v>73</v>
      </c>
      <c r="C22" s="1" t="s">
        <v>111</v>
      </c>
      <c r="D22" s="1" t="s">
        <v>108</v>
      </c>
      <c r="E22" s="1" t="s">
        <v>109</v>
      </c>
      <c r="F22" s="1" t="s">
        <v>70</v>
      </c>
      <c r="G22" t="s">
        <v>81</v>
      </c>
      <c r="I22" t="str">
        <f t="shared" si="0"/>
        <v xml:space="preserve">OpCode.MULI_I, </v>
      </c>
      <c r="J22" t="s">
        <v>120</v>
      </c>
      <c r="K22" t="str">
        <f t="shared" si="1"/>
        <v>{OpCode.MULI_I,  new List&lt;int&gt;(){1,1,2} },</v>
      </c>
    </row>
    <row r="23" spans="1:11" x14ac:dyDescent="0.25">
      <c r="A23" s="3" t="s">
        <v>90</v>
      </c>
      <c r="B23" s="1" t="s">
        <v>73</v>
      </c>
      <c r="C23" s="1" t="s">
        <v>111</v>
      </c>
      <c r="D23" s="1" t="s">
        <v>71</v>
      </c>
      <c r="E23" s="1" t="s">
        <v>72</v>
      </c>
      <c r="F23" s="1" t="s">
        <v>70</v>
      </c>
      <c r="G23" t="s">
        <v>82</v>
      </c>
      <c r="I23" t="str">
        <f t="shared" si="0"/>
        <v xml:space="preserve">OpCode.MULI_D, </v>
      </c>
      <c r="J23" t="s">
        <v>120</v>
      </c>
      <c r="K23" t="str">
        <f t="shared" si="1"/>
        <v>{OpCode.MULI_D,  new List&lt;int&gt;(){1,1,2} },</v>
      </c>
    </row>
    <row r="24" spans="1:11" x14ac:dyDescent="0.25">
      <c r="A24" s="3" t="s">
        <v>13</v>
      </c>
      <c r="B24" s="1" t="s">
        <v>73</v>
      </c>
      <c r="C24" s="1" t="s">
        <v>107</v>
      </c>
      <c r="D24" s="1" t="s">
        <v>110</v>
      </c>
      <c r="E24" s="1" t="s">
        <v>70</v>
      </c>
      <c r="F24" s="1" t="s">
        <v>70</v>
      </c>
      <c r="G24" t="s">
        <v>31</v>
      </c>
      <c r="I24" t="str">
        <f t="shared" si="0"/>
        <v xml:space="preserve">OpCode.ROOT_I, </v>
      </c>
      <c r="J24" t="s">
        <v>119</v>
      </c>
      <c r="K24" t="str">
        <f t="shared" si="1"/>
        <v>{OpCode.ROOT_I,  new List&lt;int&gt;(){1,1,1} },</v>
      </c>
    </row>
    <row r="25" spans="1:11" x14ac:dyDescent="0.25">
      <c r="A25" s="3" t="s">
        <v>14</v>
      </c>
      <c r="B25" s="1" t="s">
        <v>73</v>
      </c>
      <c r="C25" s="1" t="s">
        <v>107</v>
      </c>
      <c r="D25" s="1" t="s">
        <v>110</v>
      </c>
      <c r="E25" s="1" t="s">
        <v>70</v>
      </c>
      <c r="F25" s="1" t="s">
        <v>70</v>
      </c>
      <c r="G25" t="s">
        <v>32</v>
      </c>
      <c r="I25" t="str">
        <f t="shared" si="0"/>
        <v xml:space="preserve">OpCode.ROOT_D, </v>
      </c>
      <c r="J25" t="s">
        <v>119</v>
      </c>
      <c r="K25" t="str">
        <f t="shared" si="1"/>
        <v>{OpCode.ROOT_D,  new List&lt;int&gt;(){1,1,1} },</v>
      </c>
    </row>
    <row r="26" spans="1:11" x14ac:dyDescent="0.25">
      <c r="A26" s="3" t="s">
        <v>15</v>
      </c>
      <c r="B26" s="1" t="s">
        <v>73</v>
      </c>
      <c r="C26" s="1" t="s">
        <v>107</v>
      </c>
      <c r="D26" s="1" t="s">
        <v>110</v>
      </c>
      <c r="E26" s="1" t="s">
        <v>70</v>
      </c>
      <c r="F26" s="1" t="s">
        <v>70</v>
      </c>
      <c r="G26" t="s">
        <v>33</v>
      </c>
      <c r="I26" t="str">
        <f t="shared" si="0"/>
        <v xml:space="preserve">OpCode.CEIL, </v>
      </c>
      <c r="J26" t="s">
        <v>119</v>
      </c>
      <c r="K26" t="str">
        <f t="shared" si="1"/>
        <v>{OpCode.CEIL,  new List&lt;int&gt;(){1,1,1} },</v>
      </c>
    </row>
    <row r="27" spans="1:11" x14ac:dyDescent="0.25">
      <c r="A27" s="3" t="s">
        <v>16</v>
      </c>
      <c r="B27" s="1" t="s">
        <v>73</v>
      </c>
      <c r="C27" s="1" t="s">
        <v>107</v>
      </c>
      <c r="D27" s="1" t="s">
        <v>110</v>
      </c>
      <c r="E27" s="1" t="s">
        <v>70</v>
      </c>
      <c r="F27" s="1" t="s">
        <v>70</v>
      </c>
      <c r="G27" t="s">
        <v>34</v>
      </c>
      <c r="I27" t="str">
        <f t="shared" si="0"/>
        <v xml:space="preserve">OpCode.FLOOR, </v>
      </c>
      <c r="J27" t="s">
        <v>119</v>
      </c>
      <c r="K27" t="str">
        <f t="shared" si="1"/>
        <v>{OpCode.FLOOR,  new List&lt;int&gt;(){1,1,1} },</v>
      </c>
    </row>
    <row r="28" spans="1:11" x14ac:dyDescent="0.25">
      <c r="A28" s="3" t="s">
        <v>17</v>
      </c>
      <c r="B28" s="1" t="s">
        <v>73</v>
      </c>
      <c r="C28" s="1" t="s">
        <v>107</v>
      </c>
      <c r="D28" s="1" t="s">
        <v>110</v>
      </c>
      <c r="E28" s="1" t="s">
        <v>70</v>
      </c>
      <c r="F28" s="1" t="s">
        <v>70</v>
      </c>
      <c r="G28" t="s">
        <v>35</v>
      </c>
      <c r="I28" t="str">
        <f t="shared" si="0"/>
        <v xml:space="preserve">OpCode.ROUND, </v>
      </c>
      <c r="J28" t="s">
        <v>119</v>
      </c>
      <c r="K28" t="str">
        <f t="shared" si="1"/>
        <v>{OpCode.ROUND,  new List&lt;int&gt;(){1,1,1} },</v>
      </c>
    </row>
    <row r="29" spans="1:11" x14ac:dyDescent="0.25">
      <c r="A29" s="3" t="s">
        <v>18</v>
      </c>
      <c r="B29" s="1" t="s">
        <v>73</v>
      </c>
      <c r="C29" s="1" t="s">
        <v>70</v>
      </c>
      <c r="D29" s="1" t="s">
        <v>70</v>
      </c>
      <c r="E29" s="1" t="s">
        <v>70</v>
      </c>
      <c r="F29" s="1" t="s">
        <v>70</v>
      </c>
      <c r="G29" t="s">
        <v>36</v>
      </c>
      <c r="I29" t="str">
        <f t="shared" si="0"/>
        <v xml:space="preserve">OpCode.RAND_I, </v>
      </c>
      <c r="J29">
        <v>1</v>
      </c>
      <c r="K29" t="str">
        <f t="shared" si="1"/>
        <v>{OpCode.RAND_I,  new List&lt;int&gt;(){1} },</v>
      </c>
    </row>
    <row r="30" spans="1:11" x14ac:dyDescent="0.25">
      <c r="A30" s="3" t="s">
        <v>19</v>
      </c>
      <c r="B30" s="1" t="s">
        <v>73</v>
      </c>
      <c r="C30" s="1" t="s">
        <v>70</v>
      </c>
      <c r="D30" s="1" t="s">
        <v>70</v>
      </c>
      <c r="E30" s="1" t="s">
        <v>70</v>
      </c>
      <c r="F30" s="1" t="s">
        <v>70</v>
      </c>
      <c r="G30" t="s">
        <v>37</v>
      </c>
      <c r="I30" t="str">
        <f t="shared" si="0"/>
        <v xml:space="preserve">OpCode.RAND_D, </v>
      </c>
      <c r="J30">
        <v>1</v>
      </c>
      <c r="K30" t="str">
        <f t="shared" si="1"/>
        <v>{OpCode.RAND_D,  new List&lt;int&gt;(){1} },</v>
      </c>
    </row>
    <row r="31" spans="1:11" x14ac:dyDescent="0.25">
      <c r="A31" s="3" t="s">
        <v>20</v>
      </c>
      <c r="B31" s="1" t="s">
        <v>73</v>
      </c>
      <c r="C31" s="1" t="s">
        <v>70</v>
      </c>
      <c r="D31" s="1" t="s">
        <v>70</v>
      </c>
      <c r="E31" s="1" t="s">
        <v>70</v>
      </c>
      <c r="F31" s="1" t="s">
        <v>70</v>
      </c>
      <c r="G31" t="s">
        <v>117</v>
      </c>
      <c r="I31" t="str">
        <f t="shared" si="0"/>
        <v xml:space="preserve">OpCode.PI, </v>
      </c>
      <c r="J31">
        <v>1</v>
      </c>
      <c r="K31" t="str">
        <f t="shared" si="1"/>
        <v>{OpCode.PI,  new List&lt;int&gt;(){1} },</v>
      </c>
    </row>
    <row r="32" spans="1:11" x14ac:dyDescent="0.25">
      <c r="A32" s="3" t="s">
        <v>21</v>
      </c>
      <c r="B32" s="1" t="s">
        <v>69</v>
      </c>
      <c r="C32" s="1" t="s">
        <v>70</v>
      </c>
      <c r="D32" s="1" t="s">
        <v>70</v>
      </c>
      <c r="E32" s="1" t="s">
        <v>70</v>
      </c>
      <c r="F32" s="1" t="s">
        <v>70</v>
      </c>
      <c r="G32" t="s">
        <v>38</v>
      </c>
      <c r="I32" t="str">
        <f t="shared" si="0"/>
        <v xml:space="preserve">OpCode.CLEAR_R, </v>
      </c>
      <c r="J32">
        <v>1</v>
      </c>
      <c r="K32" t="str">
        <f t="shared" si="1"/>
        <v>{OpCode.CLEAR_R,  new List&lt;int&gt;(){1} },</v>
      </c>
    </row>
    <row r="33" spans="1:11" x14ac:dyDescent="0.25">
      <c r="A33" s="3" t="s">
        <v>22</v>
      </c>
      <c r="B33" s="1" t="s">
        <v>69</v>
      </c>
      <c r="C33" s="1" t="s">
        <v>70</v>
      </c>
      <c r="D33" s="1" t="s">
        <v>70</v>
      </c>
      <c r="E33" s="1" t="s">
        <v>70</v>
      </c>
      <c r="F33" s="1" t="s">
        <v>70</v>
      </c>
      <c r="G33" t="s">
        <v>39</v>
      </c>
      <c r="I33" t="str">
        <f t="shared" si="0"/>
        <v xml:space="preserve">OpCode.CLEAR_M, </v>
      </c>
      <c r="J33">
        <v>1</v>
      </c>
      <c r="K33" t="str">
        <f t="shared" si="1"/>
        <v>{OpCode.CLEAR_M,  new List&lt;int&gt;(){1} },</v>
      </c>
    </row>
    <row r="34" spans="1:11" x14ac:dyDescent="0.25">
      <c r="A34" s="3" t="s">
        <v>23</v>
      </c>
      <c r="B34" s="1" t="s">
        <v>112</v>
      </c>
      <c r="C34" s="1" t="s">
        <v>70</v>
      </c>
      <c r="D34" s="1" t="s">
        <v>70</v>
      </c>
      <c r="E34" s="1" t="s">
        <v>70</v>
      </c>
      <c r="F34" s="1" t="s">
        <v>70</v>
      </c>
      <c r="G34" t="s">
        <v>40</v>
      </c>
      <c r="I34" t="str">
        <f t="shared" si="0"/>
        <v xml:space="preserve">OpCode.JUMP, </v>
      </c>
      <c r="J34">
        <v>1</v>
      </c>
      <c r="K34" t="str">
        <f t="shared" si="1"/>
        <v>{OpCode.JUMP,  new List&lt;int&gt;(){1} },</v>
      </c>
    </row>
    <row r="35" spans="1:11" x14ac:dyDescent="0.25">
      <c r="A35" s="3" t="s">
        <v>53</v>
      </c>
      <c r="B35" s="1" t="s">
        <v>112</v>
      </c>
      <c r="C35" s="1" t="s">
        <v>107</v>
      </c>
      <c r="D35" s="1" t="s">
        <v>110</v>
      </c>
      <c r="E35" s="1" t="s">
        <v>70</v>
      </c>
      <c r="F35" s="1" t="s">
        <v>70</v>
      </c>
      <c r="G35" t="s">
        <v>41</v>
      </c>
      <c r="I35" t="str">
        <f t="shared" si="0"/>
        <v xml:space="preserve">OpCode.JUMP_LTE, </v>
      </c>
      <c r="J35" t="s">
        <v>119</v>
      </c>
      <c r="K35" t="str">
        <f t="shared" si="1"/>
        <v>{OpCode.JUMP_LTE,  new List&lt;int&gt;(){1,1,1} },</v>
      </c>
    </row>
    <row r="36" spans="1:11" x14ac:dyDescent="0.25">
      <c r="A36" s="3" t="s">
        <v>54</v>
      </c>
      <c r="B36" s="1" t="s">
        <v>112</v>
      </c>
      <c r="C36" s="1" t="s">
        <v>107</v>
      </c>
      <c r="D36" s="1" t="s">
        <v>110</v>
      </c>
      <c r="E36" s="1" t="s">
        <v>70</v>
      </c>
      <c r="F36" s="1" t="s">
        <v>70</v>
      </c>
      <c r="G36" t="s">
        <v>42</v>
      </c>
      <c r="I36" t="str">
        <f t="shared" si="0"/>
        <v xml:space="preserve">OpCode.JUMP_LT, </v>
      </c>
      <c r="J36" t="s">
        <v>119</v>
      </c>
      <c r="K36" t="str">
        <f t="shared" si="1"/>
        <v>{OpCode.JUMP_LT,  new List&lt;int&gt;(){1,1,1} },</v>
      </c>
    </row>
    <row r="37" spans="1:11" x14ac:dyDescent="0.25">
      <c r="A37" s="3" t="s">
        <v>55</v>
      </c>
      <c r="B37" s="1" t="s">
        <v>112</v>
      </c>
      <c r="C37" s="1" t="s">
        <v>107</v>
      </c>
      <c r="D37" s="1" t="s">
        <v>110</v>
      </c>
      <c r="E37" s="1" t="s">
        <v>70</v>
      </c>
      <c r="F37" s="1" t="s">
        <v>70</v>
      </c>
      <c r="G37" t="s">
        <v>43</v>
      </c>
      <c r="I37" t="str">
        <f t="shared" si="0"/>
        <v xml:space="preserve">OpCode.JUMP_GTE, </v>
      </c>
      <c r="J37" t="s">
        <v>119</v>
      </c>
      <c r="K37" t="str">
        <f t="shared" si="1"/>
        <v>{OpCode.JUMP_GTE,  new List&lt;int&gt;(){1,1,1} },</v>
      </c>
    </row>
    <row r="38" spans="1:11" x14ac:dyDescent="0.25">
      <c r="A38" s="3" t="s">
        <v>56</v>
      </c>
      <c r="B38" s="1" t="s">
        <v>112</v>
      </c>
      <c r="C38" s="1" t="s">
        <v>107</v>
      </c>
      <c r="D38" s="1" t="s">
        <v>110</v>
      </c>
      <c r="E38" s="1" t="s">
        <v>70</v>
      </c>
      <c r="F38" s="1" t="s">
        <v>70</v>
      </c>
      <c r="G38" t="s">
        <v>44</v>
      </c>
      <c r="I38" t="str">
        <f t="shared" si="0"/>
        <v xml:space="preserve">OpCode.JUMP_GT, </v>
      </c>
      <c r="J38" t="s">
        <v>119</v>
      </c>
      <c r="K38" t="str">
        <f t="shared" si="1"/>
        <v>{OpCode.JUMP_GT,  new List&lt;int&gt;(){1,1,1} },</v>
      </c>
    </row>
    <row r="39" spans="1:11" x14ac:dyDescent="0.25">
      <c r="A39" s="3" t="s">
        <v>57</v>
      </c>
      <c r="B39" s="1" t="s">
        <v>112</v>
      </c>
      <c r="C39" s="1" t="s">
        <v>107</v>
      </c>
      <c r="D39" s="1" t="s">
        <v>110</v>
      </c>
      <c r="E39" s="1" t="s">
        <v>70</v>
      </c>
      <c r="F39" s="1" t="s">
        <v>70</v>
      </c>
      <c r="G39" t="s">
        <v>45</v>
      </c>
      <c r="I39" t="str">
        <f t="shared" si="0"/>
        <v xml:space="preserve">OpCode.JUMP_EQ, </v>
      </c>
      <c r="J39" t="s">
        <v>119</v>
      </c>
      <c r="K39" t="str">
        <f t="shared" si="1"/>
        <v>{OpCode.JUMP_EQ,  new List&lt;int&gt;(){1,1,1} },</v>
      </c>
    </row>
    <row r="40" spans="1:11" x14ac:dyDescent="0.25">
      <c r="A40" s="3" t="s">
        <v>125</v>
      </c>
      <c r="B40" s="1" t="s">
        <v>73</v>
      </c>
      <c r="C40" s="1" t="s">
        <v>107</v>
      </c>
      <c r="D40" s="1" t="s">
        <v>110</v>
      </c>
      <c r="E40" s="1" t="s">
        <v>70</v>
      </c>
      <c r="F40" s="1" t="s">
        <v>70</v>
      </c>
      <c r="G40" t="s">
        <v>46</v>
      </c>
      <c r="I40" t="str">
        <f t="shared" si="0"/>
        <v xml:space="preserve">OpCode.ORA_R, </v>
      </c>
      <c r="J40" t="s">
        <v>119</v>
      </c>
      <c r="K40" t="str">
        <f t="shared" si="1"/>
        <v>{OpCode.ORA_R,  new List&lt;int&gt;(){1,1,1} },</v>
      </c>
    </row>
    <row r="41" spans="1:11" x14ac:dyDescent="0.25">
      <c r="A41" s="3" t="s">
        <v>122</v>
      </c>
      <c r="B41" s="1" t="s">
        <v>73</v>
      </c>
      <c r="C41" s="1" t="s">
        <v>111</v>
      </c>
      <c r="D41" s="1" t="s">
        <v>108</v>
      </c>
      <c r="E41" s="1" t="s">
        <v>109</v>
      </c>
      <c r="F41" s="1" t="s">
        <v>70</v>
      </c>
      <c r="G41" t="s">
        <v>47</v>
      </c>
      <c r="I41" t="str">
        <f t="shared" si="0"/>
        <v xml:space="preserve">OpCode.ORI_I, </v>
      </c>
      <c r="J41" t="s">
        <v>120</v>
      </c>
      <c r="K41" t="str">
        <f t="shared" si="1"/>
        <v>{OpCode.ORI_I,  new List&lt;int&gt;(){1,1,2} },</v>
      </c>
    </row>
    <row r="42" spans="1:11" x14ac:dyDescent="0.25">
      <c r="A42" s="3" t="s">
        <v>126</v>
      </c>
      <c r="B42" s="1" t="s">
        <v>73</v>
      </c>
      <c r="C42" s="1" t="s">
        <v>107</v>
      </c>
      <c r="D42" s="1" t="s">
        <v>110</v>
      </c>
      <c r="E42" s="1" t="s">
        <v>70</v>
      </c>
      <c r="F42" s="1" t="s">
        <v>70</v>
      </c>
      <c r="G42" t="s">
        <v>48</v>
      </c>
      <c r="I42" t="str">
        <f t="shared" si="0"/>
        <v xml:space="preserve">OpCode.ANDA_R, </v>
      </c>
      <c r="J42" t="s">
        <v>119</v>
      </c>
      <c r="K42" t="str">
        <f t="shared" si="1"/>
        <v>{OpCode.ANDA_R,  new List&lt;int&gt;(){1,1,1} },</v>
      </c>
    </row>
    <row r="43" spans="1:11" x14ac:dyDescent="0.25">
      <c r="A43" s="3" t="s">
        <v>123</v>
      </c>
      <c r="B43" s="1" t="s">
        <v>73</v>
      </c>
      <c r="C43" s="1" t="s">
        <v>111</v>
      </c>
      <c r="D43" s="1" t="s">
        <v>108</v>
      </c>
      <c r="E43" s="1" t="s">
        <v>109</v>
      </c>
      <c r="F43" s="1" t="s">
        <v>70</v>
      </c>
      <c r="G43" t="s">
        <v>49</v>
      </c>
      <c r="I43" t="str">
        <f t="shared" si="0"/>
        <v xml:space="preserve">OpCode.ANDI_I, </v>
      </c>
      <c r="J43" t="s">
        <v>120</v>
      </c>
      <c r="K43" t="str">
        <f t="shared" si="1"/>
        <v>{OpCode.ANDI_I,  new List&lt;int&gt;(){1,1,2} },</v>
      </c>
    </row>
    <row r="44" spans="1:11" x14ac:dyDescent="0.25">
      <c r="A44" s="3" t="s">
        <v>127</v>
      </c>
      <c r="B44" s="1" t="s">
        <v>73</v>
      </c>
      <c r="C44" s="1" t="s">
        <v>107</v>
      </c>
      <c r="D44" s="1" t="s">
        <v>110</v>
      </c>
      <c r="E44" s="1" t="s">
        <v>70</v>
      </c>
      <c r="F44" s="1" t="s">
        <v>70</v>
      </c>
      <c r="G44" t="s">
        <v>50</v>
      </c>
      <c r="I44" t="str">
        <f t="shared" si="0"/>
        <v xml:space="preserve">OpCode.NOTA_R, </v>
      </c>
      <c r="J44" t="s">
        <v>119</v>
      </c>
      <c r="K44" t="str">
        <f t="shared" si="1"/>
        <v>{OpCode.NOTA_R,  new List&lt;int&gt;(){1,1,1} },</v>
      </c>
    </row>
    <row r="45" spans="1:11" x14ac:dyDescent="0.25">
      <c r="A45" s="3" t="s">
        <v>124</v>
      </c>
      <c r="B45" s="1" t="s">
        <v>73</v>
      </c>
      <c r="C45" s="1" t="s">
        <v>111</v>
      </c>
      <c r="D45" s="1" t="s">
        <v>108</v>
      </c>
      <c r="E45" s="1" t="s">
        <v>109</v>
      </c>
      <c r="F45" s="1" t="s">
        <v>70</v>
      </c>
      <c r="G45" t="s">
        <v>51</v>
      </c>
      <c r="I45" t="str">
        <f t="shared" si="0"/>
        <v xml:space="preserve">OpCode.NOTI_I, </v>
      </c>
      <c r="J45" t="s">
        <v>120</v>
      </c>
      <c r="K45" t="str">
        <f t="shared" si="1"/>
        <v>{OpCode.NOTI_I,  new List&lt;int&gt;(){1,1,2} },</v>
      </c>
    </row>
    <row r="46" spans="1:11" x14ac:dyDescent="0.25">
      <c r="A46" s="3" t="s">
        <v>52</v>
      </c>
      <c r="B46" s="1" t="s">
        <v>73</v>
      </c>
      <c r="C46" s="1" t="s">
        <v>107</v>
      </c>
      <c r="D46" s="1" t="s">
        <v>110</v>
      </c>
      <c r="E46" s="1" t="s">
        <v>113</v>
      </c>
      <c r="F46" s="1" t="s">
        <v>114</v>
      </c>
      <c r="G46" t="s">
        <v>62</v>
      </c>
      <c r="I46" t="str">
        <f t="shared" si="0"/>
        <v xml:space="preserve">OpCode.TERN_LTE, </v>
      </c>
      <c r="J46" t="s">
        <v>121</v>
      </c>
      <c r="K46" t="str">
        <f t="shared" si="1"/>
        <v>{OpCode.TERN_LTE,  new List&lt;int&gt;(){1,1,1,1,1} },</v>
      </c>
    </row>
    <row r="47" spans="1:11" x14ac:dyDescent="0.25">
      <c r="A47" s="3" t="s">
        <v>58</v>
      </c>
      <c r="B47" s="1" t="s">
        <v>73</v>
      </c>
      <c r="C47" s="1" t="s">
        <v>107</v>
      </c>
      <c r="D47" s="1" t="s">
        <v>110</v>
      </c>
      <c r="E47" s="1" t="s">
        <v>113</v>
      </c>
      <c r="F47" s="1" t="s">
        <v>114</v>
      </c>
      <c r="G47" t="s">
        <v>63</v>
      </c>
      <c r="I47" t="str">
        <f t="shared" si="0"/>
        <v xml:space="preserve">OpCode.TERN_LT, </v>
      </c>
      <c r="J47" t="s">
        <v>121</v>
      </c>
      <c r="K47" t="str">
        <f t="shared" si="1"/>
        <v>{OpCode.TERN_LT,  new List&lt;int&gt;(){1,1,1,1,1} },</v>
      </c>
    </row>
    <row r="48" spans="1:11" x14ac:dyDescent="0.25">
      <c r="A48" s="3" t="s">
        <v>59</v>
      </c>
      <c r="B48" s="1" t="s">
        <v>73</v>
      </c>
      <c r="C48" s="1" t="s">
        <v>107</v>
      </c>
      <c r="D48" s="1" t="s">
        <v>110</v>
      </c>
      <c r="E48" s="1" t="s">
        <v>113</v>
      </c>
      <c r="F48" s="1" t="s">
        <v>114</v>
      </c>
      <c r="G48" t="s">
        <v>64</v>
      </c>
      <c r="I48" t="str">
        <f t="shared" si="0"/>
        <v xml:space="preserve">OpCode.TERN_GTE, </v>
      </c>
      <c r="J48" t="s">
        <v>121</v>
      </c>
      <c r="K48" t="str">
        <f t="shared" si="1"/>
        <v>{OpCode.TERN_GTE,  new List&lt;int&gt;(){1,1,1,1,1} },</v>
      </c>
    </row>
    <row r="49" spans="1:11" x14ac:dyDescent="0.25">
      <c r="A49" s="3" t="s">
        <v>60</v>
      </c>
      <c r="B49" s="1" t="s">
        <v>73</v>
      </c>
      <c r="C49" s="1" t="s">
        <v>107</v>
      </c>
      <c r="D49" s="1" t="s">
        <v>110</v>
      </c>
      <c r="E49" s="1" t="s">
        <v>113</v>
      </c>
      <c r="F49" s="1" t="s">
        <v>114</v>
      </c>
      <c r="G49" t="s">
        <v>65</v>
      </c>
      <c r="I49" t="str">
        <f t="shared" si="0"/>
        <v xml:space="preserve">OpCode.TERN_GT, </v>
      </c>
      <c r="J49" t="s">
        <v>121</v>
      </c>
      <c r="K49" t="str">
        <f t="shared" si="1"/>
        <v>{OpCode.TERN_GT,  new List&lt;int&gt;(){1,1,1,1,1} },</v>
      </c>
    </row>
    <row r="50" spans="1:11" x14ac:dyDescent="0.25">
      <c r="A50" s="3" t="s">
        <v>61</v>
      </c>
      <c r="B50" s="1" t="s">
        <v>73</v>
      </c>
      <c r="C50" s="1" t="s">
        <v>107</v>
      </c>
      <c r="D50" s="1" t="s">
        <v>110</v>
      </c>
      <c r="E50" s="1" t="s">
        <v>113</v>
      </c>
      <c r="F50" s="1" t="s">
        <v>114</v>
      </c>
      <c r="G50" t="s">
        <v>66</v>
      </c>
      <c r="I50" t="str">
        <f t="shared" si="0"/>
        <v xml:space="preserve">OpCode.TERN_EQ, </v>
      </c>
      <c r="J50" t="s">
        <v>121</v>
      </c>
      <c r="K50" t="str">
        <f t="shared" si="1"/>
        <v>{OpCode.TERN_EQ,  new List&lt;int&gt;(){1,1,1,1,1} },</v>
      </c>
    </row>
    <row r="51" spans="1:11" x14ac:dyDescent="0.25">
      <c r="A51" s="3" t="s">
        <v>67</v>
      </c>
      <c r="B51" s="1" t="s">
        <v>73</v>
      </c>
      <c r="C51" s="1" t="s">
        <v>70</v>
      </c>
      <c r="D51" s="1" t="s">
        <v>70</v>
      </c>
      <c r="E51" s="1" t="s">
        <v>70</v>
      </c>
      <c r="F51" s="1" t="s">
        <v>70</v>
      </c>
      <c r="G51" t="s">
        <v>68</v>
      </c>
      <c r="I51" t="str">
        <f t="shared" si="0"/>
        <v xml:space="preserve">OpCode.TIME, </v>
      </c>
      <c r="J51">
        <v>1</v>
      </c>
      <c r="K51" t="str">
        <f t="shared" si="1"/>
        <v>{OpCode.TIME,  new List&lt;int&gt;(){1} },</v>
      </c>
    </row>
  </sheetData>
  <autoFilter ref="A1:G51" xr:uid="{18D5A7CE-A348-4750-A2C8-241454D9EE40}"/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Smith</dc:creator>
  <cp:lastModifiedBy>Evan Smith</cp:lastModifiedBy>
  <dcterms:created xsi:type="dcterms:W3CDTF">2021-05-02T19:23:49Z</dcterms:created>
  <dcterms:modified xsi:type="dcterms:W3CDTF">2021-05-03T00:22:00Z</dcterms:modified>
</cp:coreProperties>
</file>